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ummary" sheetId="2" r:id="rId1"/>
    <sheet name="Sheet2" sheetId="3" r:id="rId2"/>
    <sheet name="NNGVsEPNGProposedFuel" sheetId="4" r:id="rId3"/>
    <sheet name="NNGVsEPNGCurrentFuel" sheetId="1" r:id="rId4"/>
  </sheets>
  <definedNames>
    <definedName name="_xlnm.Print_Area" localSheetId="3">NNGVsEPNGCurrentFuel!$A$2:$R$743</definedName>
    <definedName name="_xlnm.Print_Area" localSheetId="0">Summary!$A$3:$G$19</definedName>
  </definedNames>
  <calcPr calcId="92512"/>
</workbook>
</file>

<file path=xl/calcChain.xml><?xml version="1.0" encoding="utf-8"?>
<calcChain xmlns="http://schemas.openxmlformats.org/spreadsheetml/2006/main">
  <c r="D6" i="1" l="1"/>
  <c r="E6" i="1"/>
  <c r="F6" i="1"/>
  <c r="D7" i="1"/>
  <c r="E7" i="1"/>
  <c r="F7" i="1"/>
  <c r="H10" i="1"/>
  <c r="I10" i="1"/>
  <c r="J10" i="1"/>
  <c r="K10" i="1"/>
  <c r="L10" i="1"/>
  <c r="M10" i="1"/>
  <c r="N10" i="1"/>
  <c r="O10" i="1"/>
  <c r="P10" i="1"/>
  <c r="Q10" i="1"/>
  <c r="R10" i="1"/>
  <c r="H11" i="1"/>
  <c r="I11" i="1"/>
  <c r="J11" i="1"/>
  <c r="K11" i="1"/>
  <c r="L11" i="1"/>
  <c r="M11" i="1"/>
  <c r="N11" i="1"/>
  <c r="O11" i="1"/>
  <c r="P11" i="1"/>
  <c r="Q11" i="1"/>
  <c r="R11" i="1"/>
  <c r="H12" i="1"/>
  <c r="I12" i="1"/>
  <c r="J12" i="1"/>
  <c r="K12" i="1"/>
  <c r="L12" i="1"/>
  <c r="M12" i="1"/>
  <c r="N12" i="1"/>
  <c r="O12" i="1"/>
  <c r="P12" i="1"/>
  <c r="Q12" i="1"/>
  <c r="R12" i="1"/>
  <c r="H13" i="1"/>
  <c r="I13" i="1"/>
  <c r="J13" i="1"/>
  <c r="K13" i="1"/>
  <c r="L13" i="1"/>
  <c r="M13" i="1"/>
  <c r="N13" i="1"/>
  <c r="O13" i="1"/>
  <c r="P13" i="1"/>
  <c r="Q13" i="1"/>
  <c r="R13" i="1"/>
  <c r="H14" i="1"/>
  <c r="I14" i="1"/>
  <c r="J14" i="1"/>
  <c r="K14" i="1"/>
  <c r="L14" i="1"/>
  <c r="M14" i="1"/>
  <c r="N14" i="1"/>
  <c r="O14" i="1"/>
  <c r="P14" i="1"/>
  <c r="Q14" i="1"/>
  <c r="R14" i="1"/>
  <c r="H15" i="1"/>
  <c r="I15" i="1"/>
  <c r="J15" i="1"/>
  <c r="K15" i="1"/>
  <c r="L15" i="1"/>
  <c r="M15" i="1"/>
  <c r="N15" i="1"/>
  <c r="O15" i="1"/>
  <c r="P15" i="1"/>
  <c r="Q15" i="1"/>
  <c r="R15" i="1"/>
  <c r="H16" i="1"/>
  <c r="I16" i="1"/>
  <c r="J16" i="1"/>
  <c r="K16" i="1"/>
  <c r="L16" i="1"/>
  <c r="M16" i="1"/>
  <c r="N16" i="1"/>
  <c r="O16" i="1"/>
  <c r="P16" i="1"/>
  <c r="Q16" i="1"/>
  <c r="R16" i="1"/>
  <c r="H17" i="1"/>
  <c r="I17" i="1"/>
  <c r="J17" i="1"/>
  <c r="K17" i="1"/>
  <c r="L17" i="1"/>
  <c r="M17" i="1"/>
  <c r="N17" i="1"/>
  <c r="O17" i="1"/>
  <c r="P17" i="1"/>
  <c r="Q17" i="1"/>
  <c r="R17" i="1"/>
  <c r="H18" i="1"/>
  <c r="I18" i="1"/>
  <c r="J18" i="1"/>
  <c r="K18" i="1"/>
  <c r="L18" i="1"/>
  <c r="M18" i="1"/>
  <c r="N18" i="1"/>
  <c r="O18" i="1"/>
  <c r="P18" i="1"/>
  <c r="Q18" i="1"/>
  <c r="R18" i="1"/>
  <c r="H19" i="1"/>
  <c r="I19" i="1"/>
  <c r="J19" i="1"/>
  <c r="K19" i="1"/>
  <c r="L19" i="1"/>
  <c r="M19" i="1"/>
  <c r="N19" i="1"/>
  <c r="O19" i="1"/>
  <c r="P19" i="1"/>
  <c r="Q19" i="1"/>
  <c r="R19" i="1"/>
  <c r="H20" i="1"/>
  <c r="I20" i="1"/>
  <c r="J20" i="1"/>
  <c r="K20" i="1"/>
  <c r="L20" i="1"/>
  <c r="M20" i="1"/>
  <c r="N20" i="1"/>
  <c r="O20" i="1"/>
  <c r="P20" i="1"/>
  <c r="Q20" i="1"/>
  <c r="R20" i="1"/>
  <c r="H21" i="1"/>
  <c r="I21" i="1"/>
  <c r="J21" i="1"/>
  <c r="K21" i="1"/>
  <c r="L21" i="1"/>
  <c r="M21" i="1"/>
  <c r="N21" i="1"/>
  <c r="O21" i="1"/>
  <c r="P21" i="1"/>
  <c r="Q21" i="1"/>
  <c r="R21" i="1"/>
  <c r="H22" i="1"/>
  <c r="I22" i="1"/>
  <c r="J22" i="1"/>
  <c r="K22" i="1"/>
  <c r="L22" i="1"/>
  <c r="M22" i="1"/>
  <c r="N22" i="1"/>
  <c r="O22" i="1"/>
  <c r="P22" i="1"/>
  <c r="Q22" i="1"/>
  <c r="R22" i="1"/>
  <c r="H23" i="1"/>
  <c r="I23" i="1"/>
  <c r="J23" i="1"/>
  <c r="K23" i="1"/>
  <c r="L23" i="1"/>
  <c r="M23" i="1"/>
  <c r="N23" i="1"/>
  <c r="O23" i="1"/>
  <c r="P23" i="1"/>
  <c r="Q23" i="1"/>
  <c r="R23" i="1"/>
  <c r="H24" i="1"/>
  <c r="I24" i="1"/>
  <c r="J24" i="1"/>
  <c r="K24" i="1"/>
  <c r="L24" i="1"/>
  <c r="M24" i="1"/>
  <c r="N24" i="1"/>
  <c r="O24" i="1"/>
  <c r="P24" i="1"/>
  <c r="Q24" i="1"/>
  <c r="R24" i="1"/>
  <c r="H25" i="1"/>
  <c r="I25" i="1"/>
  <c r="J25" i="1"/>
  <c r="K25" i="1"/>
  <c r="L25" i="1"/>
  <c r="M25" i="1"/>
  <c r="N25" i="1"/>
  <c r="O25" i="1"/>
  <c r="P25" i="1"/>
  <c r="Q25" i="1"/>
  <c r="R25" i="1"/>
  <c r="H26" i="1"/>
  <c r="I26" i="1"/>
  <c r="J26" i="1"/>
  <c r="K26" i="1"/>
  <c r="L26" i="1"/>
  <c r="M26" i="1"/>
  <c r="N26" i="1"/>
  <c r="O26" i="1"/>
  <c r="P26" i="1"/>
  <c r="Q26" i="1"/>
  <c r="R26" i="1"/>
  <c r="H27" i="1"/>
  <c r="I27" i="1"/>
  <c r="J27" i="1"/>
  <c r="K27" i="1"/>
  <c r="L27" i="1"/>
  <c r="M27" i="1"/>
  <c r="N27" i="1"/>
  <c r="O27" i="1"/>
  <c r="P27" i="1"/>
  <c r="Q27" i="1"/>
  <c r="R27" i="1"/>
  <c r="H28" i="1"/>
  <c r="I28" i="1"/>
  <c r="J28" i="1"/>
  <c r="K28" i="1"/>
  <c r="L28" i="1"/>
  <c r="M28" i="1"/>
  <c r="N28" i="1"/>
  <c r="O28" i="1"/>
  <c r="P28" i="1"/>
  <c r="Q28" i="1"/>
  <c r="R28" i="1"/>
  <c r="H29" i="1"/>
  <c r="I29" i="1"/>
  <c r="J29" i="1"/>
  <c r="K29" i="1"/>
  <c r="L29" i="1"/>
  <c r="M29" i="1"/>
  <c r="N29" i="1"/>
  <c r="O29" i="1"/>
  <c r="P29" i="1"/>
  <c r="Q29" i="1"/>
  <c r="R29" i="1"/>
  <c r="H30" i="1"/>
  <c r="I30" i="1"/>
  <c r="J30" i="1"/>
  <c r="K30" i="1"/>
  <c r="L30" i="1"/>
  <c r="M30" i="1"/>
  <c r="N30" i="1"/>
  <c r="O30" i="1"/>
  <c r="P30" i="1"/>
  <c r="Q30" i="1"/>
  <c r="R30" i="1"/>
  <c r="H31" i="1"/>
  <c r="I31" i="1"/>
  <c r="J31" i="1"/>
  <c r="K31" i="1"/>
  <c r="L31" i="1"/>
  <c r="M31" i="1"/>
  <c r="N31" i="1"/>
  <c r="O31" i="1"/>
  <c r="P31" i="1"/>
  <c r="Q31" i="1"/>
  <c r="R31" i="1"/>
  <c r="H32" i="1"/>
  <c r="I32" i="1"/>
  <c r="J32" i="1"/>
  <c r="K32" i="1"/>
  <c r="L32" i="1"/>
  <c r="M32" i="1"/>
  <c r="N32" i="1"/>
  <c r="O32" i="1"/>
  <c r="P32" i="1"/>
  <c r="Q32" i="1"/>
  <c r="R32" i="1"/>
  <c r="H33" i="1"/>
  <c r="I33" i="1"/>
  <c r="J33" i="1"/>
  <c r="K33" i="1"/>
  <c r="L33" i="1"/>
  <c r="M33" i="1"/>
  <c r="N33" i="1"/>
  <c r="O33" i="1"/>
  <c r="P33" i="1"/>
  <c r="Q33" i="1"/>
  <c r="R33" i="1"/>
  <c r="H34" i="1"/>
  <c r="I34" i="1"/>
  <c r="J34" i="1"/>
  <c r="K34" i="1"/>
  <c r="L34" i="1"/>
  <c r="M34" i="1"/>
  <c r="N34" i="1"/>
  <c r="O34" i="1"/>
  <c r="P34" i="1"/>
  <c r="Q34" i="1"/>
  <c r="R34" i="1"/>
  <c r="H35" i="1"/>
  <c r="I35" i="1"/>
  <c r="J35" i="1"/>
  <c r="K35" i="1"/>
  <c r="L35" i="1"/>
  <c r="M35" i="1"/>
  <c r="N35" i="1"/>
  <c r="O35" i="1"/>
  <c r="P35" i="1"/>
  <c r="Q35" i="1"/>
  <c r="R35" i="1"/>
  <c r="H36" i="1"/>
  <c r="I36" i="1"/>
  <c r="J36" i="1"/>
  <c r="K36" i="1"/>
  <c r="L36" i="1"/>
  <c r="M36" i="1"/>
  <c r="N36" i="1"/>
  <c r="O36" i="1"/>
  <c r="P36" i="1"/>
  <c r="Q36" i="1"/>
  <c r="R36" i="1"/>
  <c r="H37" i="1"/>
  <c r="I37" i="1"/>
  <c r="J37" i="1"/>
  <c r="K37" i="1"/>
  <c r="L37" i="1"/>
  <c r="M37" i="1"/>
  <c r="N37" i="1"/>
  <c r="O37" i="1"/>
  <c r="P37" i="1"/>
  <c r="Q37" i="1"/>
  <c r="R37" i="1"/>
  <c r="H38" i="1"/>
  <c r="I38" i="1"/>
  <c r="J38" i="1"/>
  <c r="K38" i="1"/>
  <c r="L38" i="1"/>
  <c r="M38" i="1"/>
  <c r="N38" i="1"/>
  <c r="O38" i="1"/>
  <c r="P38" i="1"/>
  <c r="Q38" i="1"/>
  <c r="R38" i="1"/>
  <c r="H39" i="1"/>
  <c r="I39" i="1"/>
  <c r="J39" i="1"/>
  <c r="K39" i="1"/>
  <c r="L39" i="1"/>
  <c r="M39" i="1"/>
  <c r="N39" i="1"/>
  <c r="O39" i="1"/>
  <c r="P39" i="1"/>
  <c r="Q39" i="1"/>
  <c r="R39" i="1"/>
  <c r="H40" i="1"/>
  <c r="I40" i="1"/>
  <c r="J40" i="1"/>
  <c r="K40" i="1"/>
  <c r="L40" i="1"/>
  <c r="M40" i="1"/>
  <c r="N40" i="1"/>
  <c r="O40" i="1"/>
  <c r="P40" i="1"/>
  <c r="Q40" i="1"/>
  <c r="R40" i="1"/>
  <c r="H41" i="1"/>
  <c r="I41" i="1"/>
  <c r="J41" i="1"/>
  <c r="K41" i="1"/>
  <c r="L41" i="1"/>
  <c r="M41" i="1"/>
  <c r="N41" i="1"/>
  <c r="O41" i="1"/>
  <c r="P41" i="1"/>
  <c r="Q41" i="1"/>
  <c r="R41" i="1"/>
  <c r="H42" i="1"/>
  <c r="I42" i="1"/>
  <c r="J42" i="1"/>
  <c r="K42" i="1"/>
  <c r="L42" i="1"/>
  <c r="M42" i="1"/>
  <c r="N42" i="1"/>
  <c r="O42" i="1"/>
  <c r="P42" i="1"/>
  <c r="Q42" i="1"/>
  <c r="R42" i="1"/>
  <c r="H43" i="1"/>
  <c r="I43" i="1"/>
  <c r="J43" i="1"/>
  <c r="K43" i="1"/>
  <c r="L43" i="1"/>
  <c r="M43" i="1"/>
  <c r="N43" i="1"/>
  <c r="O43" i="1"/>
  <c r="P43" i="1"/>
  <c r="Q43" i="1"/>
  <c r="R43" i="1"/>
  <c r="H44" i="1"/>
  <c r="I44" i="1"/>
  <c r="J44" i="1"/>
  <c r="K44" i="1"/>
  <c r="L44" i="1"/>
  <c r="M44" i="1"/>
  <c r="N44" i="1"/>
  <c r="O44" i="1"/>
  <c r="P44" i="1"/>
  <c r="Q44" i="1"/>
  <c r="R44" i="1"/>
  <c r="H45" i="1"/>
  <c r="I45" i="1"/>
  <c r="J45" i="1"/>
  <c r="K45" i="1"/>
  <c r="L45" i="1"/>
  <c r="M45" i="1"/>
  <c r="N45" i="1"/>
  <c r="O45" i="1"/>
  <c r="P45" i="1"/>
  <c r="Q45" i="1"/>
  <c r="R45" i="1"/>
  <c r="H46" i="1"/>
  <c r="I46" i="1"/>
  <c r="J46" i="1"/>
  <c r="K46" i="1"/>
  <c r="L46" i="1"/>
  <c r="M46" i="1"/>
  <c r="N46" i="1"/>
  <c r="O46" i="1"/>
  <c r="P46" i="1"/>
  <c r="Q46" i="1"/>
  <c r="R46" i="1"/>
  <c r="H47" i="1"/>
  <c r="I47" i="1"/>
  <c r="J47" i="1"/>
  <c r="K47" i="1"/>
  <c r="L47" i="1"/>
  <c r="M47" i="1"/>
  <c r="N47" i="1"/>
  <c r="O47" i="1"/>
  <c r="P47" i="1"/>
  <c r="Q47" i="1"/>
  <c r="R47" i="1"/>
  <c r="H48" i="1"/>
  <c r="I48" i="1"/>
  <c r="J48" i="1"/>
  <c r="K48" i="1"/>
  <c r="L48" i="1"/>
  <c r="M48" i="1"/>
  <c r="N48" i="1"/>
  <c r="O48" i="1"/>
  <c r="P48" i="1"/>
  <c r="Q48" i="1"/>
  <c r="R48" i="1"/>
  <c r="H49" i="1"/>
  <c r="I49" i="1"/>
  <c r="J49" i="1"/>
  <c r="K49" i="1"/>
  <c r="L49" i="1"/>
  <c r="M49" i="1"/>
  <c r="N49" i="1"/>
  <c r="O49" i="1"/>
  <c r="P49" i="1"/>
  <c r="Q49" i="1"/>
  <c r="R49" i="1"/>
  <c r="H50" i="1"/>
  <c r="I50" i="1"/>
  <c r="J50" i="1"/>
  <c r="K50" i="1"/>
  <c r="L50" i="1"/>
  <c r="M50" i="1"/>
  <c r="N50" i="1"/>
  <c r="O50" i="1"/>
  <c r="P50" i="1"/>
  <c r="Q50" i="1"/>
  <c r="R50" i="1"/>
  <c r="H51" i="1"/>
  <c r="I51" i="1"/>
  <c r="J51" i="1"/>
  <c r="K51" i="1"/>
  <c r="L51" i="1"/>
  <c r="M51" i="1"/>
  <c r="N51" i="1"/>
  <c r="O51" i="1"/>
  <c r="P51" i="1"/>
  <c r="Q51" i="1"/>
  <c r="R51" i="1"/>
  <c r="H52" i="1"/>
  <c r="I52" i="1"/>
  <c r="J52" i="1"/>
  <c r="K52" i="1"/>
  <c r="L52" i="1"/>
  <c r="M52" i="1"/>
  <c r="N52" i="1"/>
  <c r="O52" i="1"/>
  <c r="P52" i="1"/>
  <c r="Q52" i="1"/>
  <c r="R52" i="1"/>
  <c r="H53" i="1"/>
  <c r="I53" i="1"/>
  <c r="J53" i="1"/>
  <c r="K53" i="1"/>
  <c r="L53" i="1"/>
  <c r="M53" i="1"/>
  <c r="N53" i="1"/>
  <c r="O53" i="1"/>
  <c r="P53" i="1"/>
  <c r="Q53" i="1"/>
  <c r="R53" i="1"/>
  <c r="H54" i="1"/>
  <c r="I54" i="1"/>
  <c r="J54" i="1"/>
  <c r="K54" i="1"/>
  <c r="L54" i="1"/>
  <c r="M54" i="1"/>
  <c r="N54" i="1"/>
  <c r="O54" i="1"/>
  <c r="P54" i="1"/>
  <c r="Q54" i="1"/>
  <c r="R54" i="1"/>
  <c r="H55" i="1"/>
  <c r="I55" i="1"/>
  <c r="J55" i="1"/>
  <c r="K55" i="1"/>
  <c r="L55" i="1"/>
  <c r="M55" i="1"/>
  <c r="N55" i="1"/>
  <c r="O55" i="1"/>
  <c r="P55" i="1"/>
  <c r="Q55" i="1"/>
  <c r="R55" i="1"/>
  <c r="H56" i="1"/>
  <c r="I56" i="1"/>
  <c r="J56" i="1"/>
  <c r="K56" i="1"/>
  <c r="L56" i="1"/>
  <c r="M56" i="1"/>
  <c r="N56" i="1"/>
  <c r="O56" i="1"/>
  <c r="P56" i="1"/>
  <c r="Q56" i="1"/>
  <c r="R56" i="1"/>
  <c r="H57" i="1"/>
  <c r="I57" i="1"/>
  <c r="J57" i="1"/>
  <c r="K57" i="1"/>
  <c r="L57" i="1"/>
  <c r="M57" i="1"/>
  <c r="N57" i="1"/>
  <c r="O57" i="1"/>
  <c r="P57" i="1"/>
  <c r="Q57" i="1"/>
  <c r="R57" i="1"/>
  <c r="H58" i="1"/>
  <c r="I58" i="1"/>
  <c r="J58" i="1"/>
  <c r="K58" i="1"/>
  <c r="L58" i="1"/>
  <c r="M58" i="1"/>
  <c r="N58" i="1"/>
  <c r="O58" i="1"/>
  <c r="P58" i="1"/>
  <c r="Q58" i="1"/>
  <c r="R58" i="1"/>
  <c r="H59" i="1"/>
  <c r="I59" i="1"/>
  <c r="J59" i="1"/>
  <c r="K59" i="1"/>
  <c r="L59" i="1"/>
  <c r="M59" i="1"/>
  <c r="N59" i="1"/>
  <c r="O59" i="1"/>
  <c r="P59" i="1"/>
  <c r="Q59" i="1"/>
  <c r="R59" i="1"/>
  <c r="H60" i="1"/>
  <c r="I60" i="1"/>
  <c r="J60" i="1"/>
  <c r="K60" i="1"/>
  <c r="L60" i="1"/>
  <c r="M60" i="1"/>
  <c r="N60" i="1"/>
  <c r="O60" i="1"/>
  <c r="P60" i="1"/>
  <c r="Q60" i="1"/>
  <c r="R60" i="1"/>
  <c r="H61" i="1"/>
  <c r="I61" i="1"/>
  <c r="J61" i="1"/>
  <c r="K61" i="1"/>
  <c r="L61" i="1"/>
  <c r="M61" i="1"/>
  <c r="N61" i="1"/>
  <c r="O61" i="1"/>
  <c r="P61" i="1"/>
  <c r="Q61" i="1"/>
  <c r="R61" i="1"/>
  <c r="H62" i="1"/>
  <c r="I62" i="1"/>
  <c r="J62" i="1"/>
  <c r="K62" i="1"/>
  <c r="L62" i="1"/>
  <c r="M62" i="1"/>
  <c r="N62" i="1"/>
  <c r="O62" i="1"/>
  <c r="P62" i="1"/>
  <c r="Q62" i="1"/>
  <c r="R62" i="1"/>
  <c r="H63" i="1"/>
  <c r="I63" i="1"/>
  <c r="J63" i="1"/>
  <c r="K63" i="1"/>
  <c r="L63" i="1"/>
  <c r="M63" i="1"/>
  <c r="N63" i="1"/>
  <c r="O63" i="1"/>
  <c r="P63" i="1"/>
  <c r="Q63" i="1"/>
  <c r="R63" i="1"/>
  <c r="H64" i="1"/>
  <c r="I64" i="1"/>
  <c r="J64" i="1"/>
  <c r="K64" i="1"/>
  <c r="L64" i="1"/>
  <c r="M64" i="1"/>
  <c r="N64" i="1"/>
  <c r="O64" i="1"/>
  <c r="P64" i="1"/>
  <c r="Q64" i="1"/>
  <c r="R64" i="1"/>
  <c r="H65" i="1"/>
  <c r="I65" i="1"/>
  <c r="J65" i="1"/>
  <c r="K65" i="1"/>
  <c r="L65" i="1"/>
  <c r="M65" i="1"/>
  <c r="N65" i="1"/>
  <c r="O65" i="1"/>
  <c r="P65" i="1"/>
  <c r="Q65" i="1"/>
  <c r="R65" i="1"/>
  <c r="H66" i="1"/>
  <c r="I66" i="1"/>
  <c r="J66" i="1"/>
  <c r="K66" i="1"/>
  <c r="L66" i="1"/>
  <c r="M66" i="1"/>
  <c r="N66" i="1"/>
  <c r="O66" i="1"/>
  <c r="P66" i="1"/>
  <c r="Q66" i="1"/>
  <c r="R66" i="1"/>
  <c r="H67" i="1"/>
  <c r="I67" i="1"/>
  <c r="J67" i="1"/>
  <c r="K67" i="1"/>
  <c r="L67" i="1"/>
  <c r="M67" i="1"/>
  <c r="N67" i="1"/>
  <c r="O67" i="1"/>
  <c r="P67" i="1"/>
  <c r="Q67" i="1"/>
  <c r="R67" i="1"/>
  <c r="H68" i="1"/>
  <c r="I68" i="1"/>
  <c r="J68" i="1"/>
  <c r="K68" i="1"/>
  <c r="L68" i="1"/>
  <c r="M68" i="1"/>
  <c r="N68" i="1"/>
  <c r="O68" i="1"/>
  <c r="P68" i="1"/>
  <c r="Q68" i="1"/>
  <c r="R68" i="1"/>
  <c r="H69" i="1"/>
  <c r="I69" i="1"/>
  <c r="J69" i="1"/>
  <c r="K69" i="1"/>
  <c r="L69" i="1"/>
  <c r="M69" i="1"/>
  <c r="N69" i="1"/>
  <c r="O69" i="1"/>
  <c r="P69" i="1"/>
  <c r="Q69" i="1"/>
  <c r="R69" i="1"/>
  <c r="H70" i="1"/>
  <c r="I70" i="1"/>
  <c r="J70" i="1"/>
  <c r="K70" i="1"/>
  <c r="L70" i="1"/>
  <c r="M70" i="1"/>
  <c r="N70" i="1"/>
  <c r="O70" i="1"/>
  <c r="P70" i="1"/>
  <c r="Q70" i="1"/>
  <c r="R70" i="1"/>
  <c r="H71" i="1"/>
  <c r="I71" i="1"/>
  <c r="J71" i="1"/>
  <c r="K71" i="1"/>
  <c r="L71" i="1"/>
  <c r="M71" i="1"/>
  <c r="N71" i="1"/>
  <c r="O71" i="1"/>
  <c r="P71" i="1"/>
  <c r="Q71" i="1"/>
  <c r="R71" i="1"/>
  <c r="H72" i="1"/>
  <c r="I72" i="1"/>
  <c r="J72" i="1"/>
  <c r="K72" i="1"/>
  <c r="L72" i="1"/>
  <c r="M72" i="1"/>
  <c r="N72" i="1"/>
  <c r="O72" i="1"/>
  <c r="P72" i="1"/>
  <c r="Q72" i="1"/>
  <c r="R72" i="1"/>
  <c r="H73" i="1"/>
  <c r="I73" i="1"/>
  <c r="J73" i="1"/>
  <c r="K73" i="1"/>
  <c r="L73" i="1"/>
  <c r="M73" i="1"/>
  <c r="N73" i="1"/>
  <c r="O73" i="1"/>
  <c r="P73" i="1"/>
  <c r="Q73" i="1"/>
  <c r="R73" i="1"/>
  <c r="H74" i="1"/>
  <c r="I74" i="1"/>
  <c r="J74" i="1"/>
  <c r="K74" i="1"/>
  <c r="L74" i="1"/>
  <c r="M74" i="1"/>
  <c r="N74" i="1"/>
  <c r="O74" i="1"/>
  <c r="P74" i="1"/>
  <c r="Q74" i="1"/>
  <c r="R74" i="1"/>
  <c r="H75" i="1"/>
  <c r="I75" i="1"/>
  <c r="J75" i="1"/>
  <c r="K75" i="1"/>
  <c r="L75" i="1"/>
  <c r="M75" i="1"/>
  <c r="N75" i="1"/>
  <c r="O75" i="1"/>
  <c r="P75" i="1"/>
  <c r="Q75" i="1"/>
  <c r="R75" i="1"/>
  <c r="H76" i="1"/>
  <c r="I76" i="1"/>
  <c r="J76" i="1"/>
  <c r="K76" i="1"/>
  <c r="L76" i="1"/>
  <c r="M76" i="1"/>
  <c r="N76" i="1"/>
  <c r="O76" i="1"/>
  <c r="P76" i="1"/>
  <c r="Q76" i="1"/>
  <c r="R76" i="1"/>
  <c r="H77" i="1"/>
  <c r="I77" i="1"/>
  <c r="J77" i="1"/>
  <c r="K77" i="1"/>
  <c r="L77" i="1"/>
  <c r="M77" i="1"/>
  <c r="N77" i="1"/>
  <c r="O77" i="1"/>
  <c r="P77" i="1"/>
  <c r="Q77" i="1"/>
  <c r="R77" i="1"/>
  <c r="H78" i="1"/>
  <c r="I78" i="1"/>
  <c r="J78" i="1"/>
  <c r="K78" i="1"/>
  <c r="L78" i="1"/>
  <c r="M78" i="1"/>
  <c r="N78" i="1"/>
  <c r="O78" i="1"/>
  <c r="P78" i="1"/>
  <c r="Q78" i="1"/>
  <c r="R78" i="1"/>
  <c r="H79" i="1"/>
  <c r="I79" i="1"/>
  <c r="J79" i="1"/>
  <c r="K79" i="1"/>
  <c r="L79" i="1"/>
  <c r="M79" i="1"/>
  <c r="N79" i="1"/>
  <c r="O79" i="1"/>
  <c r="P79" i="1"/>
  <c r="Q79" i="1"/>
  <c r="R79" i="1"/>
  <c r="H80" i="1"/>
  <c r="I80" i="1"/>
  <c r="J80" i="1"/>
  <c r="K80" i="1"/>
  <c r="L80" i="1"/>
  <c r="M80" i="1"/>
  <c r="N80" i="1"/>
  <c r="O80" i="1"/>
  <c r="P80" i="1"/>
  <c r="Q80" i="1"/>
  <c r="R80" i="1"/>
  <c r="H81" i="1"/>
  <c r="I81" i="1"/>
  <c r="J81" i="1"/>
  <c r="K81" i="1"/>
  <c r="L81" i="1"/>
  <c r="M81" i="1"/>
  <c r="N81" i="1"/>
  <c r="O81" i="1"/>
  <c r="P81" i="1"/>
  <c r="Q81" i="1"/>
  <c r="R81" i="1"/>
  <c r="H82" i="1"/>
  <c r="I82" i="1"/>
  <c r="J82" i="1"/>
  <c r="K82" i="1"/>
  <c r="L82" i="1"/>
  <c r="M82" i="1"/>
  <c r="N82" i="1"/>
  <c r="O82" i="1"/>
  <c r="P82" i="1"/>
  <c r="Q82" i="1"/>
  <c r="R82" i="1"/>
  <c r="H83" i="1"/>
  <c r="I83" i="1"/>
  <c r="J83" i="1"/>
  <c r="K83" i="1"/>
  <c r="L83" i="1"/>
  <c r="M83" i="1"/>
  <c r="N83" i="1"/>
  <c r="O83" i="1"/>
  <c r="P83" i="1"/>
  <c r="Q83" i="1"/>
  <c r="R83" i="1"/>
  <c r="H84" i="1"/>
  <c r="I84" i="1"/>
  <c r="J84" i="1"/>
  <c r="K84" i="1"/>
  <c r="L84" i="1"/>
  <c r="M84" i="1"/>
  <c r="N84" i="1"/>
  <c r="O84" i="1"/>
  <c r="P84" i="1"/>
  <c r="Q84" i="1"/>
  <c r="R84" i="1"/>
  <c r="H85" i="1"/>
  <c r="I85" i="1"/>
  <c r="J85" i="1"/>
  <c r="K85" i="1"/>
  <c r="L85" i="1"/>
  <c r="M85" i="1"/>
  <c r="N85" i="1"/>
  <c r="O85" i="1"/>
  <c r="P85" i="1"/>
  <c r="Q85" i="1"/>
  <c r="R85" i="1"/>
  <c r="H86" i="1"/>
  <c r="I86" i="1"/>
  <c r="J86" i="1"/>
  <c r="K86" i="1"/>
  <c r="L86" i="1"/>
  <c r="M86" i="1"/>
  <c r="N86" i="1"/>
  <c r="O86" i="1"/>
  <c r="P86" i="1"/>
  <c r="Q86" i="1"/>
  <c r="R86" i="1"/>
  <c r="H87" i="1"/>
  <c r="I87" i="1"/>
  <c r="J87" i="1"/>
  <c r="K87" i="1"/>
  <c r="L87" i="1"/>
  <c r="M87" i="1"/>
  <c r="N87" i="1"/>
  <c r="O87" i="1"/>
  <c r="P87" i="1"/>
  <c r="Q87" i="1"/>
  <c r="R87" i="1"/>
  <c r="H88" i="1"/>
  <c r="I88" i="1"/>
  <c r="J88" i="1"/>
  <c r="K88" i="1"/>
  <c r="L88" i="1"/>
  <c r="M88" i="1"/>
  <c r="N88" i="1"/>
  <c r="O88" i="1"/>
  <c r="P88" i="1"/>
  <c r="Q88" i="1"/>
  <c r="R88" i="1"/>
  <c r="H89" i="1"/>
  <c r="I89" i="1"/>
  <c r="J89" i="1"/>
  <c r="K89" i="1"/>
  <c r="L89" i="1"/>
  <c r="M89" i="1"/>
  <c r="N89" i="1"/>
  <c r="O89" i="1"/>
  <c r="P89" i="1"/>
  <c r="Q89" i="1"/>
  <c r="R89" i="1"/>
  <c r="H90" i="1"/>
  <c r="I90" i="1"/>
  <c r="J90" i="1"/>
  <c r="K90" i="1"/>
  <c r="L90" i="1"/>
  <c r="M90" i="1"/>
  <c r="N90" i="1"/>
  <c r="O90" i="1"/>
  <c r="P90" i="1"/>
  <c r="Q90" i="1"/>
  <c r="R90" i="1"/>
  <c r="H91" i="1"/>
  <c r="I91" i="1"/>
  <c r="J91" i="1"/>
  <c r="K91" i="1"/>
  <c r="L91" i="1"/>
  <c r="M91" i="1"/>
  <c r="N91" i="1"/>
  <c r="O91" i="1"/>
  <c r="P91" i="1"/>
  <c r="Q91" i="1"/>
  <c r="R91" i="1"/>
  <c r="H92" i="1"/>
  <c r="I92" i="1"/>
  <c r="J92" i="1"/>
  <c r="K92" i="1"/>
  <c r="L92" i="1"/>
  <c r="M92" i="1"/>
  <c r="N92" i="1"/>
  <c r="O92" i="1"/>
  <c r="P92" i="1"/>
  <c r="Q92" i="1"/>
  <c r="R92" i="1"/>
  <c r="H93" i="1"/>
  <c r="I93" i="1"/>
  <c r="J93" i="1"/>
  <c r="K93" i="1"/>
  <c r="L93" i="1"/>
  <c r="M93" i="1"/>
  <c r="N93" i="1"/>
  <c r="O93" i="1"/>
  <c r="P93" i="1"/>
  <c r="Q93" i="1"/>
  <c r="R93" i="1"/>
  <c r="H94" i="1"/>
  <c r="I94" i="1"/>
  <c r="J94" i="1"/>
  <c r="K94" i="1"/>
  <c r="L94" i="1"/>
  <c r="M94" i="1"/>
  <c r="N94" i="1"/>
  <c r="O94" i="1"/>
  <c r="P94" i="1"/>
  <c r="Q94" i="1"/>
  <c r="R94" i="1"/>
  <c r="H95" i="1"/>
  <c r="I95" i="1"/>
  <c r="J95" i="1"/>
  <c r="K95" i="1"/>
  <c r="L95" i="1"/>
  <c r="M95" i="1"/>
  <c r="N95" i="1"/>
  <c r="O95" i="1"/>
  <c r="P95" i="1"/>
  <c r="Q95" i="1"/>
  <c r="R95" i="1"/>
  <c r="H96" i="1"/>
  <c r="I96" i="1"/>
  <c r="J96" i="1"/>
  <c r="K96" i="1"/>
  <c r="L96" i="1"/>
  <c r="M96" i="1"/>
  <c r="N96" i="1"/>
  <c r="O96" i="1"/>
  <c r="P96" i="1"/>
  <c r="Q96" i="1"/>
  <c r="R96" i="1"/>
  <c r="H97" i="1"/>
  <c r="I97" i="1"/>
  <c r="J97" i="1"/>
  <c r="K97" i="1"/>
  <c r="L97" i="1"/>
  <c r="M97" i="1"/>
  <c r="N97" i="1"/>
  <c r="O97" i="1"/>
  <c r="P97" i="1"/>
  <c r="Q97" i="1"/>
  <c r="R97" i="1"/>
  <c r="H98" i="1"/>
  <c r="I98" i="1"/>
  <c r="J98" i="1"/>
  <c r="K98" i="1"/>
  <c r="L98" i="1"/>
  <c r="M98" i="1"/>
  <c r="N98" i="1"/>
  <c r="O98" i="1"/>
  <c r="P98" i="1"/>
  <c r="Q98" i="1"/>
  <c r="R98" i="1"/>
  <c r="H99" i="1"/>
  <c r="I99" i="1"/>
  <c r="J99" i="1"/>
  <c r="K99" i="1"/>
  <c r="L99" i="1"/>
  <c r="M99" i="1"/>
  <c r="N99" i="1"/>
  <c r="O99" i="1"/>
  <c r="P99" i="1"/>
  <c r="Q99" i="1"/>
  <c r="R99" i="1"/>
  <c r="H100" i="1"/>
  <c r="I100" i="1"/>
  <c r="J100" i="1"/>
  <c r="K100" i="1"/>
  <c r="L100" i="1"/>
  <c r="M100" i="1"/>
  <c r="N100" i="1"/>
  <c r="O100" i="1"/>
  <c r="P100" i="1"/>
  <c r="Q100" i="1"/>
  <c r="R100" i="1"/>
  <c r="H101" i="1"/>
  <c r="I101" i="1"/>
  <c r="J101" i="1"/>
  <c r="K101" i="1"/>
  <c r="L101" i="1"/>
  <c r="M101" i="1"/>
  <c r="N101" i="1"/>
  <c r="O101" i="1"/>
  <c r="P101" i="1"/>
  <c r="Q101" i="1"/>
  <c r="R101" i="1"/>
  <c r="H102" i="1"/>
  <c r="I102" i="1"/>
  <c r="J102" i="1"/>
  <c r="K102" i="1"/>
  <c r="L102" i="1"/>
  <c r="M102" i="1"/>
  <c r="N102" i="1"/>
  <c r="O102" i="1"/>
  <c r="P102" i="1"/>
  <c r="Q102" i="1"/>
  <c r="R102" i="1"/>
  <c r="H103" i="1"/>
  <c r="I103" i="1"/>
  <c r="J103" i="1"/>
  <c r="K103" i="1"/>
  <c r="L103" i="1"/>
  <c r="M103" i="1"/>
  <c r="N103" i="1"/>
  <c r="O103" i="1"/>
  <c r="P103" i="1"/>
  <c r="Q103" i="1"/>
  <c r="R103" i="1"/>
  <c r="H104" i="1"/>
  <c r="I104" i="1"/>
  <c r="J104" i="1"/>
  <c r="K104" i="1"/>
  <c r="L104" i="1"/>
  <c r="M104" i="1"/>
  <c r="N104" i="1"/>
  <c r="O104" i="1"/>
  <c r="P104" i="1"/>
  <c r="Q104" i="1"/>
  <c r="R104" i="1"/>
  <c r="H105" i="1"/>
  <c r="I105" i="1"/>
  <c r="J105" i="1"/>
  <c r="K105" i="1"/>
  <c r="L105" i="1"/>
  <c r="M105" i="1"/>
  <c r="N105" i="1"/>
  <c r="O105" i="1"/>
  <c r="P105" i="1"/>
  <c r="Q105" i="1"/>
  <c r="R105" i="1"/>
  <c r="H106" i="1"/>
  <c r="I106" i="1"/>
  <c r="J106" i="1"/>
  <c r="K106" i="1"/>
  <c r="L106" i="1"/>
  <c r="M106" i="1"/>
  <c r="N106" i="1"/>
  <c r="O106" i="1"/>
  <c r="P106" i="1"/>
  <c r="Q106" i="1"/>
  <c r="R106" i="1"/>
  <c r="H107" i="1"/>
  <c r="I107" i="1"/>
  <c r="J107" i="1"/>
  <c r="K107" i="1"/>
  <c r="L107" i="1"/>
  <c r="M107" i="1"/>
  <c r="N107" i="1"/>
  <c r="O107" i="1"/>
  <c r="P107" i="1"/>
  <c r="Q107" i="1"/>
  <c r="R107" i="1"/>
  <c r="H108" i="1"/>
  <c r="I108" i="1"/>
  <c r="J108" i="1"/>
  <c r="K108" i="1"/>
  <c r="L108" i="1"/>
  <c r="M108" i="1"/>
  <c r="N108" i="1"/>
  <c r="O108" i="1"/>
  <c r="P108" i="1"/>
  <c r="Q108" i="1"/>
  <c r="R108" i="1"/>
  <c r="H109" i="1"/>
  <c r="I109" i="1"/>
  <c r="J109" i="1"/>
  <c r="K109" i="1"/>
  <c r="L109" i="1"/>
  <c r="M109" i="1"/>
  <c r="N109" i="1"/>
  <c r="O109" i="1"/>
  <c r="P109" i="1"/>
  <c r="Q109" i="1"/>
  <c r="R109" i="1"/>
  <c r="H110" i="1"/>
  <c r="I110" i="1"/>
  <c r="J110" i="1"/>
  <c r="K110" i="1"/>
  <c r="L110" i="1"/>
  <c r="M110" i="1"/>
  <c r="N110" i="1"/>
  <c r="O110" i="1"/>
  <c r="P110" i="1"/>
  <c r="Q110" i="1"/>
  <c r="R110" i="1"/>
  <c r="H111" i="1"/>
  <c r="I111" i="1"/>
  <c r="J111" i="1"/>
  <c r="K111" i="1"/>
  <c r="L111" i="1"/>
  <c r="M111" i="1"/>
  <c r="N111" i="1"/>
  <c r="O111" i="1"/>
  <c r="P111" i="1"/>
  <c r="Q111" i="1"/>
  <c r="R111" i="1"/>
  <c r="H112" i="1"/>
  <c r="I112" i="1"/>
  <c r="J112" i="1"/>
  <c r="K112" i="1"/>
  <c r="L112" i="1"/>
  <c r="M112" i="1"/>
  <c r="N112" i="1"/>
  <c r="O112" i="1"/>
  <c r="P112" i="1"/>
  <c r="Q112" i="1"/>
  <c r="R112" i="1"/>
  <c r="H113" i="1"/>
  <c r="I113" i="1"/>
  <c r="J113" i="1"/>
  <c r="K113" i="1"/>
  <c r="L113" i="1"/>
  <c r="M113" i="1"/>
  <c r="N113" i="1"/>
  <c r="O113" i="1"/>
  <c r="P113" i="1"/>
  <c r="Q113" i="1"/>
  <c r="R113" i="1"/>
  <c r="H114" i="1"/>
  <c r="I114" i="1"/>
  <c r="J114" i="1"/>
  <c r="K114" i="1"/>
  <c r="L114" i="1"/>
  <c r="M114" i="1"/>
  <c r="N114" i="1"/>
  <c r="O114" i="1"/>
  <c r="P114" i="1"/>
  <c r="Q114" i="1"/>
  <c r="R114" i="1"/>
  <c r="H115" i="1"/>
  <c r="I115" i="1"/>
  <c r="J115" i="1"/>
  <c r="K115" i="1"/>
  <c r="L115" i="1"/>
  <c r="M115" i="1"/>
  <c r="N115" i="1"/>
  <c r="O115" i="1"/>
  <c r="P115" i="1"/>
  <c r="Q115" i="1"/>
  <c r="R115" i="1"/>
  <c r="H116" i="1"/>
  <c r="I116" i="1"/>
  <c r="J116" i="1"/>
  <c r="K116" i="1"/>
  <c r="L116" i="1"/>
  <c r="M116" i="1"/>
  <c r="N116" i="1"/>
  <c r="O116" i="1"/>
  <c r="P116" i="1"/>
  <c r="Q116" i="1"/>
  <c r="R116" i="1"/>
  <c r="H117" i="1"/>
  <c r="I117" i="1"/>
  <c r="J117" i="1"/>
  <c r="K117" i="1"/>
  <c r="L117" i="1"/>
  <c r="M117" i="1"/>
  <c r="N117" i="1"/>
  <c r="O117" i="1"/>
  <c r="P117" i="1"/>
  <c r="Q117" i="1"/>
  <c r="R117" i="1"/>
  <c r="H118" i="1"/>
  <c r="I118" i="1"/>
  <c r="J118" i="1"/>
  <c r="K118" i="1"/>
  <c r="L118" i="1"/>
  <c r="M118" i="1"/>
  <c r="N118" i="1"/>
  <c r="O118" i="1"/>
  <c r="P118" i="1"/>
  <c r="Q118" i="1"/>
  <c r="R118" i="1"/>
  <c r="H119" i="1"/>
  <c r="I119" i="1"/>
  <c r="J119" i="1"/>
  <c r="K119" i="1"/>
  <c r="L119" i="1"/>
  <c r="M119" i="1"/>
  <c r="N119" i="1"/>
  <c r="O119" i="1"/>
  <c r="P119" i="1"/>
  <c r="Q119" i="1"/>
  <c r="R119" i="1"/>
  <c r="H120" i="1"/>
  <c r="I120" i="1"/>
  <c r="J120" i="1"/>
  <c r="K120" i="1"/>
  <c r="L120" i="1"/>
  <c r="M120" i="1"/>
  <c r="N120" i="1"/>
  <c r="O120" i="1"/>
  <c r="P120" i="1"/>
  <c r="Q120" i="1"/>
  <c r="R120" i="1"/>
  <c r="H121" i="1"/>
  <c r="I121" i="1"/>
  <c r="J121" i="1"/>
  <c r="K121" i="1"/>
  <c r="L121" i="1"/>
  <c r="M121" i="1"/>
  <c r="N121" i="1"/>
  <c r="O121" i="1"/>
  <c r="P121" i="1"/>
  <c r="Q121" i="1"/>
  <c r="R121" i="1"/>
  <c r="H122" i="1"/>
  <c r="I122" i="1"/>
  <c r="J122" i="1"/>
  <c r="K122" i="1"/>
  <c r="L122" i="1"/>
  <c r="M122" i="1"/>
  <c r="N122" i="1"/>
  <c r="O122" i="1"/>
  <c r="P122" i="1"/>
  <c r="Q122" i="1"/>
  <c r="R122" i="1"/>
  <c r="H123" i="1"/>
  <c r="I123" i="1"/>
  <c r="J123" i="1"/>
  <c r="K123" i="1"/>
  <c r="L123" i="1"/>
  <c r="M123" i="1"/>
  <c r="N123" i="1"/>
  <c r="O123" i="1"/>
  <c r="P123" i="1"/>
  <c r="Q123" i="1"/>
  <c r="R123" i="1"/>
  <c r="H124" i="1"/>
  <c r="I124" i="1"/>
  <c r="J124" i="1"/>
  <c r="K124" i="1"/>
  <c r="L124" i="1"/>
  <c r="M124" i="1"/>
  <c r="N124" i="1"/>
  <c r="O124" i="1"/>
  <c r="P124" i="1"/>
  <c r="Q124" i="1"/>
  <c r="R124" i="1"/>
  <c r="H125" i="1"/>
  <c r="I125" i="1"/>
  <c r="J125" i="1"/>
  <c r="K125" i="1"/>
  <c r="L125" i="1"/>
  <c r="M125" i="1"/>
  <c r="N125" i="1"/>
  <c r="O125" i="1"/>
  <c r="P125" i="1"/>
  <c r="Q125" i="1"/>
  <c r="R125" i="1"/>
  <c r="H126" i="1"/>
  <c r="I126" i="1"/>
  <c r="J126" i="1"/>
  <c r="K126" i="1"/>
  <c r="L126" i="1"/>
  <c r="M126" i="1"/>
  <c r="N126" i="1"/>
  <c r="O126" i="1"/>
  <c r="P126" i="1"/>
  <c r="Q126" i="1"/>
  <c r="R126" i="1"/>
  <c r="H127" i="1"/>
  <c r="I127" i="1"/>
  <c r="J127" i="1"/>
  <c r="K127" i="1"/>
  <c r="L127" i="1"/>
  <c r="M127" i="1"/>
  <c r="N127" i="1"/>
  <c r="O127" i="1"/>
  <c r="P127" i="1"/>
  <c r="Q127" i="1"/>
  <c r="R127" i="1"/>
  <c r="H128" i="1"/>
  <c r="I128" i="1"/>
  <c r="J128" i="1"/>
  <c r="K128" i="1"/>
  <c r="L128" i="1"/>
  <c r="M128" i="1"/>
  <c r="N128" i="1"/>
  <c r="O128" i="1"/>
  <c r="P128" i="1"/>
  <c r="Q128" i="1"/>
  <c r="R128" i="1"/>
  <c r="H129" i="1"/>
  <c r="I129" i="1"/>
  <c r="J129" i="1"/>
  <c r="K129" i="1"/>
  <c r="L129" i="1"/>
  <c r="M129" i="1"/>
  <c r="N129" i="1"/>
  <c r="O129" i="1"/>
  <c r="P129" i="1"/>
  <c r="Q129" i="1"/>
  <c r="R129" i="1"/>
  <c r="H130" i="1"/>
  <c r="I130" i="1"/>
  <c r="J130" i="1"/>
  <c r="K130" i="1"/>
  <c r="L130" i="1"/>
  <c r="M130" i="1"/>
  <c r="N130" i="1"/>
  <c r="O130" i="1"/>
  <c r="P130" i="1"/>
  <c r="Q130" i="1"/>
  <c r="R130" i="1"/>
  <c r="H131" i="1"/>
  <c r="I131" i="1"/>
  <c r="J131" i="1"/>
  <c r="K131" i="1"/>
  <c r="L131" i="1"/>
  <c r="M131" i="1"/>
  <c r="N131" i="1"/>
  <c r="O131" i="1"/>
  <c r="P131" i="1"/>
  <c r="Q131" i="1"/>
  <c r="R131" i="1"/>
  <c r="H132" i="1"/>
  <c r="I132" i="1"/>
  <c r="J132" i="1"/>
  <c r="K132" i="1"/>
  <c r="L132" i="1"/>
  <c r="M132" i="1"/>
  <c r="N132" i="1"/>
  <c r="O132" i="1"/>
  <c r="P132" i="1"/>
  <c r="Q132" i="1"/>
  <c r="R132" i="1"/>
  <c r="H133" i="1"/>
  <c r="I133" i="1"/>
  <c r="J133" i="1"/>
  <c r="K133" i="1"/>
  <c r="L133" i="1"/>
  <c r="M133" i="1"/>
  <c r="N133" i="1"/>
  <c r="O133" i="1"/>
  <c r="P133" i="1"/>
  <c r="Q133" i="1"/>
  <c r="R133" i="1"/>
  <c r="H134" i="1"/>
  <c r="I134" i="1"/>
  <c r="J134" i="1"/>
  <c r="K134" i="1"/>
  <c r="L134" i="1"/>
  <c r="M134" i="1"/>
  <c r="N134" i="1"/>
  <c r="O134" i="1"/>
  <c r="P134" i="1"/>
  <c r="Q134" i="1"/>
  <c r="R134" i="1"/>
  <c r="H135" i="1"/>
  <c r="I135" i="1"/>
  <c r="J135" i="1"/>
  <c r="K135" i="1"/>
  <c r="L135" i="1"/>
  <c r="M135" i="1"/>
  <c r="N135" i="1"/>
  <c r="O135" i="1"/>
  <c r="P135" i="1"/>
  <c r="Q135" i="1"/>
  <c r="R135" i="1"/>
  <c r="H136" i="1"/>
  <c r="I136" i="1"/>
  <c r="J136" i="1"/>
  <c r="K136" i="1"/>
  <c r="L136" i="1"/>
  <c r="M136" i="1"/>
  <c r="N136" i="1"/>
  <c r="O136" i="1"/>
  <c r="P136" i="1"/>
  <c r="Q136" i="1"/>
  <c r="R136" i="1"/>
  <c r="H137" i="1"/>
  <c r="I137" i="1"/>
  <c r="J137" i="1"/>
  <c r="K137" i="1"/>
  <c r="L137" i="1"/>
  <c r="M137" i="1"/>
  <c r="N137" i="1"/>
  <c r="O137" i="1"/>
  <c r="P137" i="1"/>
  <c r="Q137" i="1"/>
  <c r="R137" i="1"/>
  <c r="H138" i="1"/>
  <c r="I138" i="1"/>
  <c r="J138" i="1"/>
  <c r="K138" i="1"/>
  <c r="L138" i="1"/>
  <c r="M138" i="1"/>
  <c r="N138" i="1"/>
  <c r="O138" i="1"/>
  <c r="P138" i="1"/>
  <c r="Q138" i="1"/>
  <c r="R138" i="1"/>
  <c r="H139" i="1"/>
  <c r="I139" i="1"/>
  <c r="J139" i="1"/>
  <c r="K139" i="1"/>
  <c r="L139" i="1"/>
  <c r="M139" i="1"/>
  <c r="N139" i="1"/>
  <c r="O139" i="1"/>
  <c r="P139" i="1"/>
  <c r="Q139" i="1"/>
  <c r="R139" i="1"/>
  <c r="H140" i="1"/>
  <c r="I140" i="1"/>
  <c r="J140" i="1"/>
  <c r="K140" i="1"/>
  <c r="L140" i="1"/>
  <c r="M140" i="1"/>
  <c r="N140" i="1"/>
  <c r="O140" i="1"/>
  <c r="P140" i="1"/>
  <c r="Q140" i="1"/>
  <c r="R140" i="1"/>
  <c r="H141" i="1"/>
  <c r="I141" i="1"/>
  <c r="J141" i="1"/>
  <c r="K141" i="1"/>
  <c r="L141" i="1"/>
  <c r="M141" i="1"/>
  <c r="N141" i="1"/>
  <c r="O141" i="1"/>
  <c r="P141" i="1"/>
  <c r="Q141" i="1"/>
  <c r="R141" i="1"/>
  <c r="H142" i="1"/>
  <c r="I142" i="1"/>
  <c r="J142" i="1"/>
  <c r="K142" i="1"/>
  <c r="L142" i="1"/>
  <c r="M142" i="1"/>
  <c r="N142" i="1"/>
  <c r="O142" i="1"/>
  <c r="P142" i="1"/>
  <c r="Q142" i="1"/>
  <c r="R142" i="1"/>
  <c r="H143" i="1"/>
  <c r="I143" i="1"/>
  <c r="J143" i="1"/>
  <c r="K143" i="1"/>
  <c r="L143" i="1"/>
  <c r="M143" i="1"/>
  <c r="N143" i="1"/>
  <c r="O143" i="1"/>
  <c r="P143" i="1"/>
  <c r="Q143" i="1"/>
  <c r="R143" i="1"/>
  <c r="H144" i="1"/>
  <c r="I144" i="1"/>
  <c r="J144" i="1"/>
  <c r="K144" i="1"/>
  <c r="L144" i="1"/>
  <c r="M144" i="1"/>
  <c r="N144" i="1"/>
  <c r="O144" i="1"/>
  <c r="P144" i="1"/>
  <c r="Q144" i="1"/>
  <c r="R144" i="1"/>
  <c r="H145" i="1"/>
  <c r="I145" i="1"/>
  <c r="J145" i="1"/>
  <c r="K145" i="1"/>
  <c r="L145" i="1"/>
  <c r="M145" i="1"/>
  <c r="N145" i="1"/>
  <c r="O145" i="1"/>
  <c r="P145" i="1"/>
  <c r="Q145" i="1"/>
  <c r="R145" i="1"/>
  <c r="H146" i="1"/>
  <c r="I146" i="1"/>
  <c r="J146" i="1"/>
  <c r="K146" i="1"/>
  <c r="L146" i="1"/>
  <c r="M146" i="1"/>
  <c r="N146" i="1"/>
  <c r="O146" i="1"/>
  <c r="P146" i="1"/>
  <c r="Q146" i="1"/>
  <c r="R146" i="1"/>
  <c r="H147" i="1"/>
  <c r="I147" i="1"/>
  <c r="J147" i="1"/>
  <c r="K147" i="1"/>
  <c r="L147" i="1"/>
  <c r="M147" i="1"/>
  <c r="N147" i="1"/>
  <c r="O147" i="1"/>
  <c r="P147" i="1"/>
  <c r="Q147" i="1"/>
  <c r="R147" i="1"/>
  <c r="H148" i="1"/>
  <c r="I148" i="1"/>
  <c r="J148" i="1"/>
  <c r="K148" i="1"/>
  <c r="L148" i="1"/>
  <c r="M148" i="1"/>
  <c r="N148" i="1"/>
  <c r="O148" i="1"/>
  <c r="P148" i="1"/>
  <c r="Q148" i="1"/>
  <c r="R148" i="1"/>
  <c r="H149" i="1"/>
  <c r="I149" i="1"/>
  <c r="J149" i="1"/>
  <c r="K149" i="1"/>
  <c r="L149" i="1"/>
  <c r="M149" i="1"/>
  <c r="N149" i="1"/>
  <c r="O149" i="1"/>
  <c r="P149" i="1"/>
  <c r="Q149" i="1"/>
  <c r="R149" i="1"/>
  <c r="H150" i="1"/>
  <c r="I150" i="1"/>
  <c r="J150" i="1"/>
  <c r="K150" i="1"/>
  <c r="L150" i="1"/>
  <c r="M150" i="1"/>
  <c r="N150" i="1"/>
  <c r="O150" i="1"/>
  <c r="P150" i="1"/>
  <c r="Q150" i="1"/>
  <c r="R150" i="1"/>
  <c r="H151" i="1"/>
  <c r="I151" i="1"/>
  <c r="J151" i="1"/>
  <c r="K151" i="1"/>
  <c r="L151" i="1"/>
  <c r="M151" i="1"/>
  <c r="N151" i="1"/>
  <c r="O151" i="1"/>
  <c r="P151" i="1"/>
  <c r="Q151" i="1"/>
  <c r="R151" i="1"/>
  <c r="H152" i="1"/>
  <c r="I152" i="1"/>
  <c r="J152" i="1"/>
  <c r="K152" i="1"/>
  <c r="L152" i="1"/>
  <c r="M152" i="1"/>
  <c r="N152" i="1"/>
  <c r="O152" i="1"/>
  <c r="P152" i="1"/>
  <c r="Q152" i="1"/>
  <c r="R152" i="1"/>
  <c r="H153" i="1"/>
  <c r="I153" i="1"/>
  <c r="J153" i="1"/>
  <c r="K153" i="1"/>
  <c r="L153" i="1"/>
  <c r="M153" i="1"/>
  <c r="N153" i="1"/>
  <c r="O153" i="1"/>
  <c r="P153" i="1"/>
  <c r="Q153" i="1"/>
  <c r="R153" i="1"/>
  <c r="H154" i="1"/>
  <c r="I154" i="1"/>
  <c r="J154" i="1"/>
  <c r="K154" i="1"/>
  <c r="L154" i="1"/>
  <c r="M154" i="1"/>
  <c r="N154" i="1"/>
  <c r="O154" i="1"/>
  <c r="P154" i="1"/>
  <c r="Q154" i="1"/>
  <c r="R154" i="1"/>
  <c r="H155" i="1"/>
  <c r="I155" i="1"/>
  <c r="J155" i="1"/>
  <c r="K155" i="1"/>
  <c r="L155" i="1"/>
  <c r="M155" i="1"/>
  <c r="N155" i="1"/>
  <c r="O155" i="1"/>
  <c r="P155" i="1"/>
  <c r="Q155" i="1"/>
  <c r="R155" i="1"/>
  <c r="H156" i="1"/>
  <c r="I156" i="1"/>
  <c r="J156" i="1"/>
  <c r="K156" i="1"/>
  <c r="L156" i="1"/>
  <c r="M156" i="1"/>
  <c r="N156" i="1"/>
  <c r="O156" i="1"/>
  <c r="P156" i="1"/>
  <c r="Q156" i="1"/>
  <c r="R156" i="1"/>
  <c r="H157" i="1"/>
  <c r="I157" i="1"/>
  <c r="J157" i="1"/>
  <c r="K157" i="1"/>
  <c r="L157" i="1"/>
  <c r="M157" i="1"/>
  <c r="N157" i="1"/>
  <c r="O157" i="1"/>
  <c r="P157" i="1"/>
  <c r="Q157" i="1"/>
  <c r="R157" i="1"/>
  <c r="H158" i="1"/>
  <c r="I158" i="1"/>
  <c r="J158" i="1"/>
  <c r="K158" i="1"/>
  <c r="L158" i="1"/>
  <c r="M158" i="1"/>
  <c r="N158" i="1"/>
  <c r="O158" i="1"/>
  <c r="P158" i="1"/>
  <c r="Q158" i="1"/>
  <c r="R158" i="1"/>
  <c r="H159" i="1"/>
  <c r="I159" i="1"/>
  <c r="J159" i="1"/>
  <c r="K159" i="1"/>
  <c r="L159" i="1"/>
  <c r="M159" i="1"/>
  <c r="N159" i="1"/>
  <c r="O159" i="1"/>
  <c r="P159" i="1"/>
  <c r="Q159" i="1"/>
  <c r="R159" i="1"/>
  <c r="H160" i="1"/>
  <c r="I160" i="1"/>
  <c r="J160" i="1"/>
  <c r="K160" i="1"/>
  <c r="L160" i="1"/>
  <c r="M160" i="1"/>
  <c r="N160" i="1"/>
  <c r="O160" i="1"/>
  <c r="P160" i="1"/>
  <c r="Q160" i="1"/>
  <c r="R160" i="1"/>
  <c r="H161" i="1"/>
  <c r="I161" i="1"/>
  <c r="J161" i="1"/>
  <c r="K161" i="1"/>
  <c r="L161" i="1"/>
  <c r="M161" i="1"/>
  <c r="N161" i="1"/>
  <c r="O161" i="1"/>
  <c r="P161" i="1"/>
  <c r="Q161" i="1"/>
  <c r="R161" i="1"/>
  <c r="H162" i="1"/>
  <c r="I162" i="1"/>
  <c r="J162" i="1"/>
  <c r="K162" i="1"/>
  <c r="L162" i="1"/>
  <c r="M162" i="1"/>
  <c r="N162" i="1"/>
  <c r="O162" i="1"/>
  <c r="P162" i="1"/>
  <c r="Q162" i="1"/>
  <c r="R162" i="1"/>
  <c r="H163" i="1"/>
  <c r="I163" i="1"/>
  <c r="J163" i="1"/>
  <c r="K163" i="1"/>
  <c r="L163" i="1"/>
  <c r="M163" i="1"/>
  <c r="N163" i="1"/>
  <c r="O163" i="1"/>
  <c r="P163" i="1"/>
  <c r="Q163" i="1"/>
  <c r="R163" i="1"/>
  <c r="H164" i="1"/>
  <c r="I164" i="1"/>
  <c r="J164" i="1"/>
  <c r="K164" i="1"/>
  <c r="L164" i="1"/>
  <c r="M164" i="1"/>
  <c r="N164" i="1"/>
  <c r="O164" i="1"/>
  <c r="P164" i="1"/>
  <c r="Q164" i="1"/>
  <c r="R164" i="1"/>
  <c r="H165" i="1"/>
  <c r="I165" i="1"/>
  <c r="J165" i="1"/>
  <c r="K165" i="1"/>
  <c r="L165" i="1"/>
  <c r="M165" i="1"/>
  <c r="N165" i="1"/>
  <c r="O165" i="1"/>
  <c r="P165" i="1"/>
  <c r="Q165" i="1"/>
  <c r="R165" i="1"/>
  <c r="H166" i="1"/>
  <c r="I166" i="1"/>
  <c r="J166" i="1"/>
  <c r="K166" i="1"/>
  <c r="L166" i="1"/>
  <c r="M166" i="1"/>
  <c r="N166" i="1"/>
  <c r="O166" i="1"/>
  <c r="P166" i="1"/>
  <c r="Q166" i="1"/>
  <c r="R166" i="1"/>
  <c r="H167" i="1"/>
  <c r="I167" i="1"/>
  <c r="J167" i="1"/>
  <c r="K167" i="1"/>
  <c r="L167" i="1"/>
  <c r="M167" i="1"/>
  <c r="N167" i="1"/>
  <c r="O167" i="1"/>
  <c r="P167" i="1"/>
  <c r="Q167" i="1"/>
  <c r="R167" i="1"/>
  <c r="H168" i="1"/>
  <c r="I168" i="1"/>
  <c r="J168" i="1"/>
  <c r="K168" i="1"/>
  <c r="L168" i="1"/>
  <c r="M168" i="1"/>
  <c r="N168" i="1"/>
  <c r="O168" i="1"/>
  <c r="P168" i="1"/>
  <c r="Q168" i="1"/>
  <c r="R168" i="1"/>
  <c r="H169" i="1"/>
  <c r="I169" i="1"/>
  <c r="J169" i="1"/>
  <c r="K169" i="1"/>
  <c r="L169" i="1"/>
  <c r="M169" i="1"/>
  <c r="N169" i="1"/>
  <c r="O169" i="1"/>
  <c r="P169" i="1"/>
  <c r="Q169" i="1"/>
  <c r="R169" i="1"/>
  <c r="H170" i="1"/>
  <c r="I170" i="1"/>
  <c r="J170" i="1"/>
  <c r="K170" i="1"/>
  <c r="L170" i="1"/>
  <c r="M170" i="1"/>
  <c r="N170" i="1"/>
  <c r="O170" i="1"/>
  <c r="P170" i="1"/>
  <c r="Q170" i="1"/>
  <c r="R170" i="1"/>
  <c r="H171" i="1"/>
  <c r="I171" i="1"/>
  <c r="J171" i="1"/>
  <c r="K171" i="1"/>
  <c r="L171" i="1"/>
  <c r="M171" i="1"/>
  <c r="N171" i="1"/>
  <c r="O171" i="1"/>
  <c r="P171" i="1"/>
  <c r="Q171" i="1"/>
  <c r="R171" i="1"/>
  <c r="H172" i="1"/>
  <c r="I172" i="1"/>
  <c r="J172" i="1"/>
  <c r="K172" i="1"/>
  <c r="L172" i="1"/>
  <c r="M172" i="1"/>
  <c r="N172" i="1"/>
  <c r="O172" i="1"/>
  <c r="P172" i="1"/>
  <c r="Q172" i="1"/>
  <c r="R172" i="1"/>
  <c r="H173" i="1"/>
  <c r="I173" i="1"/>
  <c r="J173" i="1"/>
  <c r="K173" i="1"/>
  <c r="L173" i="1"/>
  <c r="M173" i="1"/>
  <c r="N173" i="1"/>
  <c r="O173" i="1"/>
  <c r="P173" i="1"/>
  <c r="Q173" i="1"/>
  <c r="R173" i="1"/>
  <c r="H174" i="1"/>
  <c r="I174" i="1"/>
  <c r="J174" i="1"/>
  <c r="K174" i="1"/>
  <c r="L174" i="1"/>
  <c r="M174" i="1"/>
  <c r="N174" i="1"/>
  <c r="O174" i="1"/>
  <c r="P174" i="1"/>
  <c r="Q174" i="1"/>
  <c r="R174" i="1"/>
  <c r="H175" i="1"/>
  <c r="I175" i="1"/>
  <c r="J175" i="1"/>
  <c r="K175" i="1"/>
  <c r="L175" i="1"/>
  <c r="M175" i="1"/>
  <c r="N175" i="1"/>
  <c r="O175" i="1"/>
  <c r="P175" i="1"/>
  <c r="Q175" i="1"/>
  <c r="R175" i="1"/>
  <c r="H176" i="1"/>
  <c r="I176" i="1"/>
  <c r="J176" i="1"/>
  <c r="K176" i="1"/>
  <c r="L176" i="1"/>
  <c r="M176" i="1"/>
  <c r="N176" i="1"/>
  <c r="O176" i="1"/>
  <c r="P176" i="1"/>
  <c r="Q176" i="1"/>
  <c r="R176" i="1"/>
  <c r="H177" i="1"/>
  <c r="I177" i="1"/>
  <c r="J177" i="1"/>
  <c r="K177" i="1"/>
  <c r="L177" i="1"/>
  <c r="M177" i="1"/>
  <c r="N177" i="1"/>
  <c r="O177" i="1"/>
  <c r="P177" i="1"/>
  <c r="Q177" i="1"/>
  <c r="R177" i="1"/>
  <c r="H178" i="1"/>
  <c r="I178" i="1"/>
  <c r="J178" i="1"/>
  <c r="K178" i="1"/>
  <c r="L178" i="1"/>
  <c r="M178" i="1"/>
  <c r="N178" i="1"/>
  <c r="O178" i="1"/>
  <c r="P178" i="1"/>
  <c r="Q178" i="1"/>
  <c r="R178" i="1"/>
  <c r="H179" i="1"/>
  <c r="I179" i="1"/>
  <c r="J179" i="1"/>
  <c r="K179" i="1"/>
  <c r="L179" i="1"/>
  <c r="M179" i="1"/>
  <c r="N179" i="1"/>
  <c r="O179" i="1"/>
  <c r="P179" i="1"/>
  <c r="Q179" i="1"/>
  <c r="R179" i="1"/>
  <c r="H180" i="1"/>
  <c r="I180" i="1"/>
  <c r="J180" i="1"/>
  <c r="K180" i="1"/>
  <c r="L180" i="1"/>
  <c r="M180" i="1"/>
  <c r="N180" i="1"/>
  <c r="O180" i="1"/>
  <c r="P180" i="1"/>
  <c r="Q180" i="1"/>
  <c r="R180" i="1"/>
  <c r="H181" i="1"/>
  <c r="I181" i="1"/>
  <c r="J181" i="1"/>
  <c r="K181" i="1"/>
  <c r="L181" i="1"/>
  <c r="M181" i="1"/>
  <c r="N181" i="1"/>
  <c r="O181" i="1"/>
  <c r="P181" i="1"/>
  <c r="Q181" i="1"/>
  <c r="R181" i="1"/>
  <c r="H182" i="1"/>
  <c r="I182" i="1"/>
  <c r="J182" i="1"/>
  <c r="K182" i="1"/>
  <c r="L182" i="1"/>
  <c r="M182" i="1"/>
  <c r="N182" i="1"/>
  <c r="O182" i="1"/>
  <c r="P182" i="1"/>
  <c r="Q182" i="1"/>
  <c r="R182" i="1"/>
  <c r="H183" i="1"/>
  <c r="I183" i="1"/>
  <c r="J183" i="1"/>
  <c r="K183" i="1"/>
  <c r="L183" i="1"/>
  <c r="M183" i="1"/>
  <c r="N183" i="1"/>
  <c r="O183" i="1"/>
  <c r="P183" i="1"/>
  <c r="Q183" i="1"/>
  <c r="R183" i="1"/>
  <c r="H184" i="1"/>
  <c r="I184" i="1"/>
  <c r="J184" i="1"/>
  <c r="K184" i="1"/>
  <c r="L184" i="1"/>
  <c r="M184" i="1"/>
  <c r="N184" i="1"/>
  <c r="O184" i="1"/>
  <c r="P184" i="1"/>
  <c r="Q184" i="1"/>
  <c r="R184" i="1"/>
  <c r="H185" i="1"/>
  <c r="I185" i="1"/>
  <c r="J185" i="1"/>
  <c r="K185" i="1"/>
  <c r="L185" i="1"/>
  <c r="M185" i="1"/>
  <c r="N185" i="1"/>
  <c r="O185" i="1"/>
  <c r="P185" i="1"/>
  <c r="Q185" i="1"/>
  <c r="R185" i="1"/>
  <c r="H186" i="1"/>
  <c r="I186" i="1"/>
  <c r="J186" i="1"/>
  <c r="K186" i="1"/>
  <c r="L186" i="1"/>
  <c r="M186" i="1"/>
  <c r="N186" i="1"/>
  <c r="O186" i="1"/>
  <c r="P186" i="1"/>
  <c r="Q186" i="1"/>
  <c r="R186" i="1"/>
  <c r="H187" i="1"/>
  <c r="I187" i="1"/>
  <c r="J187" i="1"/>
  <c r="K187" i="1"/>
  <c r="L187" i="1"/>
  <c r="M187" i="1"/>
  <c r="N187" i="1"/>
  <c r="O187" i="1"/>
  <c r="P187" i="1"/>
  <c r="Q187" i="1"/>
  <c r="R187" i="1"/>
  <c r="H188" i="1"/>
  <c r="I188" i="1"/>
  <c r="J188" i="1"/>
  <c r="K188" i="1"/>
  <c r="L188" i="1"/>
  <c r="M188" i="1"/>
  <c r="N188" i="1"/>
  <c r="O188" i="1"/>
  <c r="P188" i="1"/>
  <c r="Q188" i="1"/>
  <c r="R188" i="1"/>
  <c r="H189" i="1"/>
  <c r="I189" i="1"/>
  <c r="J189" i="1"/>
  <c r="K189" i="1"/>
  <c r="L189" i="1"/>
  <c r="M189" i="1"/>
  <c r="N189" i="1"/>
  <c r="O189" i="1"/>
  <c r="P189" i="1"/>
  <c r="Q189" i="1"/>
  <c r="R189" i="1"/>
  <c r="H190" i="1"/>
  <c r="I190" i="1"/>
  <c r="J190" i="1"/>
  <c r="K190" i="1"/>
  <c r="L190" i="1"/>
  <c r="M190" i="1"/>
  <c r="N190" i="1"/>
  <c r="O190" i="1"/>
  <c r="P190" i="1"/>
  <c r="Q190" i="1"/>
  <c r="R190" i="1"/>
  <c r="H191" i="1"/>
  <c r="I191" i="1"/>
  <c r="J191" i="1"/>
  <c r="K191" i="1"/>
  <c r="L191" i="1"/>
  <c r="M191" i="1"/>
  <c r="N191" i="1"/>
  <c r="O191" i="1"/>
  <c r="P191" i="1"/>
  <c r="Q191" i="1"/>
  <c r="R191" i="1"/>
  <c r="H192" i="1"/>
  <c r="I192" i="1"/>
  <c r="J192" i="1"/>
  <c r="K192" i="1"/>
  <c r="L192" i="1"/>
  <c r="M192" i="1"/>
  <c r="N192" i="1"/>
  <c r="O192" i="1"/>
  <c r="P192" i="1"/>
  <c r="Q192" i="1"/>
  <c r="R192" i="1"/>
  <c r="H193" i="1"/>
  <c r="I193" i="1"/>
  <c r="J193" i="1"/>
  <c r="K193" i="1"/>
  <c r="L193" i="1"/>
  <c r="M193" i="1"/>
  <c r="N193" i="1"/>
  <c r="O193" i="1"/>
  <c r="P193" i="1"/>
  <c r="Q193" i="1"/>
  <c r="R193" i="1"/>
  <c r="H194" i="1"/>
  <c r="I194" i="1"/>
  <c r="J194" i="1"/>
  <c r="K194" i="1"/>
  <c r="L194" i="1"/>
  <c r="M194" i="1"/>
  <c r="N194" i="1"/>
  <c r="O194" i="1"/>
  <c r="P194" i="1"/>
  <c r="Q194" i="1"/>
  <c r="R194" i="1"/>
  <c r="H195" i="1"/>
  <c r="I195" i="1"/>
  <c r="J195" i="1"/>
  <c r="K195" i="1"/>
  <c r="L195" i="1"/>
  <c r="M195" i="1"/>
  <c r="N195" i="1"/>
  <c r="O195" i="1"/>
  <c r="P195" i="1"/>
  <c r="Q195" i="1"/>
  <c r="R195" i="1"/>
  <c r="H196" i="1"/>
  <c r="I196" i="1"/>
  <c r="J196" i="1"/>
  <c r="K196" i="1"/>
  <c r="L196" i="1"/>
  <c r="M196" i="1"/>
  <c r="N196" i="1"/>
  <c r="O196" i="1"/>
  <c r="P196" i="1"/>
  <c r="Q196" i="1"/>
  <c r="R196" i="1"/>
  <c r="H197" i="1"/>
  <c r="I197" i="1"/>
  <c r="J197" i="1"/>
  <c r="K197" i="1"/>
  <c r="L197" i="1"/>
  <c r="M197" i="1"/>
  <c r="N197" i="1"/>
  <c r="O197" i="1"/>
  <c r="P197" i="1"/>
  <c r="Q197" i="1"/>
  <c r="R197" i="1"/>
  <c r="H198" i="1"/>
  <c r="I198" i="1"/>
  <c r="J198" i="1"/>
  <c r="K198" i="1"/>
  <c r="L198" i="1"/>
  <c r="M198" i="1"/>
  <c r="N198" i="1"/>
  <c r="O198" i="1"/>
  <c r="P198" i="1"/>
  <c r="Q198" i="1"/>
  <c r="R198" i="1"/>
  <c r="H199" i="1"/>
  <c r="I199" i="1"/>
  <c r="J199" i="1"/>
  <c r="K199" i="1"/>
  <c r="L199" i="1"/>
  <c r="M199" i="1"/>
  <c r="N199" i="1"/>
  <c r="O199" i="1"/>
  <c r="P199" i="1"/>
  <c r="Q199" i="1"/>
  <c r="R199" i="1"/>
  <c r="H200" i="1"/>
  <c r="I200" i="1"/>
  <c r="J200" i="1"/>
  <c r="K200" i="1"/>
  <c r="L200" i="1"/>
  <c r="M200" i="1"/>
  <c r="N200" i="1"/>
  <c r="O200" i="1"/>
  <c r="P200" i="1"/>
  <c r="Q200" i="1"/>
  <c r="R200" i="1"/>
  <c r="H201" i="1"/>
  <c r="I201" i="1"/>
  <c r="J201" i="1"/>
  <c r="K201" i="1"/>
  <c r="L201" i="1"/>
  <c r="M201" i="1"/>
  <c r="N201" i="1"/>
  <c r="O201" i="1"/>
  <c r="P201" i="1"/>
  <c r="Q201" i="1"/>
  <c r="R201" i="1"/>
  <c r="H202" i="1"/>
  <c r="I202" i="1"/>
  <c r="J202" i="1"/>
  <c r="K202" i="1"/>
  <c r="L202" i="1"/>
  <c r="M202" i="1"/>
  <c r="N202" i="1"/>
  <c r="O202" i="1"/>
  <c r="P202" i="1"/>
  <c r="Q202" i="1"/>
  <c r="R202" i="1"/>
  <c r="H203" i="1"/>
  <c r="I203" i="1"/>
  <c r="J203" i="1"/>
  <c r="K203" i="1"/>
  <c r="L203" i="1"/>
  <c r="M203" i="1"/>
  <c r="N203" i="1"/>
  <c r="O203" i="1"/>
  <c r="P203" i="1"/>
  <c r="Q203" i="1"/>
  <c r="R203" i="1"/>
  <c r="H204" i="1"/>
  <c r="I204" i="1"/>
  <c r="J204" i="1"/>
  <c r="K204" i="1"/>
  <c r="L204" i="1"/>
  <c r="M204" i="1"/>
  <c r="N204" i="1"/>
  <c r="O204" i="1"/>
  <c r="P204" i="1"/>
  <c r="Q204" i="1"/>
  <c r="R204" i="1"/>
  <c r="H205" i="1"/>
  <c r="I205" i="1"/>
  <c r="J205" i="1"/>
  <c r="K205" i="1"/>
  <c r="L205" i="1"/>
  <c r="M205" i="1"/>
  <c r="N205" i="1"/>
  <c r="O205" i="1"/>
  <c r="P205" i="1"/>
  <c r="Q205" i="1"/>
  <c r="R205" i="1"/>
  <c r="H206" i="1"/>
  <c r="I206" i="1"/>
  <c r="J206" i="1"/>
  <c r="K206" i="1"/>
  <c r="L206" i="1"/>
  <c r="M206" i="1"/>
  <c r="N206" i="1"/>
  <c r="O206" i="1"/>
  <c r="P206" i="1"/>
  <c r="Q206" i="1"/>
  <c r="R206" i="1"/>
  <c r="H207" i="1"/>
  <c r="I207" i="1"/>
  <c r="J207" i="1"/>
  <c r="K207" i="1"/>
  <c r="L207" i="1"/>
  <c r="M207" i="1"/>
  <c r="N207" i="1"/>
  <c r="O207" i="1"/>
  <c r="P207" i="1"/>
  <c r="Q207" i="1"/>
  <c r="R207" i="1"/>
  <c r="H208" i="1"/>
  <c r="I208" i="1"/>
  <c r="J208" i="1"/>
  <c r="K208" i="1"/>
  <c r="L208" i="1"/>
  <c r="M208" i="1"/>
  <c r="N208" i="1"/>
  <c r="O208" i="1"/>
  <c r="P208" i="1"/>
  <c r="Q208" i="1"/>
  <c r="R208" i="1"/>
  <c r="H209" i="1"/>
  <c r="I209" i="1"/>
  <c r="J209" i="1"/>
  <c r="K209" i="1"/>
  <c r="L209" i="1"/>
  <c r="M209" i="1"/>
  <c r="N209" i="1"/>
  <c r="O209" i="1"/>
  <c r="P209" i="1"/>
  <c r="Q209" i="1"/>
  <c r="R209" i="1"/>
  <c r="H210" i="1"/>
  <c r="I210" i="1"/>
  <c r="J210" i="1"/>
  <c r="K210" i="1"/>
  <c r="L210" i="1"/>
  <c r="M210" i="1"/>
  <c r="N210" i="1"/>
  <c r="O210" i="1"/>
  <c r="P210" i="1"/>
  <c r="Q210" i="1"/>
  <c r="R210" i="1"/>
  <c r="H211" i="1"/>
  <c r="I211" i="1"/>
  <c r="J211" i="1"/>
  <c r="K211" i="1"/>
  <c r="L211" i="1"/>
  <c r="M211" i="1"/>
  <c r="N211" i="1"/>
  <c r="O211" i="1"/>
  <c r="P211" i="1"/>
  <c r="Q211" i="1"/>
  <c r="R211" i="1"/>
  <c r="H212" i="1"/>
  <c r="I212" i="1"/>
  <c r="J212" i="1"/>
  <c r="K212" i="1"/>
  <c r="L212" i="1"/>
  <c r="M212" i="1"/>
  <c r="N212" i="1"/>
  <c r="O212" i="1"/>
  <c r="P212" i="1"/>
  <c r="Q212" i="1"/>
  <c r="R212" i="1"/>
  <c r="H213" i="1"/>
  <c r="I213" i="1"/>
  <c r="J213" i="1"/>
  <c r="K213" i="1"/>
  <c r="L213" i="1"/>
  <c r="M213" i="1"/>
  <c r="N213" i="1"/>
  <c r="O213" i="1"/>
  <c r="P213" i="1"/>
  <c r="Q213" i="1"/>
  <c r="R213" i="1"/>
  <c r="H214" i="1"/>
  <c r="I214" i="1"/>
  <c r="J214" i="1"/>
  <c r="K214" i="1"/>
  <c r="L214" i="1"/>
  <c r="M214" i="1"/>
  <c r="N214" i="1"/>
  <c r="O214" i="1"/>
  <c r="P214" i="1"/>
  <c r="Q214" i="1"/>
  <c r="R214" i="1"/>
  <c r="H215" i="1"/>
  <c r="I215" i="1"/>
  <c r="J215" i="1"/>
  <c r="K215" i="1"/>
  <c r="L215" i="1"/>
  <c r="M215" i="1"/>
  <c r="N215" i="1"/>
  <c r="O215" i="1"/>
  <c r="P215" i="1"/>
  <c r="Q215" i="1"/>
  <c r="R215" i="1"/>
  <c r="H216" i="1"/>
  <c r="I216" i="1"/>
  <c r="J216" i="1"/>
  <c r="K216" i="1"/>
  <c r="L216" i="1"/>
  <c r="M216" i="1"/>
  <c r="N216" i="1"/>
  <c r="O216" i="1"/>
  <c r="P216" i="1"/>
  <c r="Q216" i="1"/>
  <c r="R216" i="1"/>
  <c r="H217" i="1"/>
  <c r="I217" i="1"/>
  <c r="J217" i="1"/>
  <c r="K217" i="1"/>
  <c r="L217" i="1"/>
  <c r="M217" i="1"/>
  <c r="N217" i="1"/>
  <c r="O217" i="1"/>
  <c r="P217" i="1"/>
  <c r="Q217" i="1"/>
  <c r="R217" i="1"/>
  <c r="H218" i="1"/>
  <c r="I218" i="1"/>
  <c r="J218" i="1"/>
  <c r="K218" i="1"/>
  <c r="L218" i="1"/>
  <c r="M218" i="1"/>
  <c r="N218" i="1"/>
  <c r="O218" i="1"/>
  <c r="P218" i="1"/>
  <c r="Q218" i="1"/>
  <c r="R218" i="1"/>
  <c r="H219" i="1"/>
  <c r="I219" i="1"/>
  <c r="J219" i="1"/>
  <c r="K219" i="1"/>
  <c r="L219" i="1"/>
  <c r="M219" i="1"/>
  <c r="N219" i="1"/>
  <c r="O219" i="1"/>
  <c r="P219" i="1"/>
  <c r="Q219" i="1"/>
  <c r="R219" i="1"/>
  <c r="H220" i="1"/>
  <c r="I220" i="1"/>
  <c r="J220" i="1"/>
  <c r="K220" i="1"/>
  <c r="L220" i="1"/>
  <c r="M220" i="1"/>
  <c r="N220" i="1"/>
  <c r="O220" i="1"/>
  <c r="P220" i="1"/>
  <c r="Q220" i="1"/>
  <c r="R220" i="1"/>
  <c r="H221" i="1"/>
  <c r="I221" i="1"/>
  <c r="J221" i="1"/>
  <c r="K221" i="1"/>
  <c r="L221" i="1"/>
  <c r="M221" i="1"/>
  <c r="N221" i="1"/>
  <c r="O221" i="1"/>
  <c r="P221" i="1"/>
  <c r="Q221" i="1"/>
  <c r="R221" i="1"/>
  <c r="H222" i="1"/>
  <c r="I222" i="1"/>
  <c r="J222" i="1"/>
  <c r="K222" i="1"/>
  <c r="L222" i="1"/>
  <c r="M222" i="1"/>
  <c r="N222" i="1"/>
  <c r="O222" i="1"/>
  <c r="P222" i="1"/>
  <c r="Q222" i="1"/>
  <c r="R222" i="1"/>
  <c r="H223" i="1"/>
  <c r="I223" i="1"/>
  <c r="J223" i="1"/>
  <c r="K223" i="1"/>
  <c r="L223" i="1"/>
  <c r="M223" i="1"/>
  <c r="N223" i="1"/>
  <c r="O223" i="1"/>
  <c r="P223" i="1"/>
  <c r="Q223" i="1"/>
  <c r="R223" i="1"/>
  <c r="H224" i="1"/>
  <c r="I224" i="1"/>
  <c r="J224" i="1"/>
  <c r="K224" i="1"/>
  <c r="L224" i="1"/>
  <c r="M224" i="1"/>
  <c r="N224" i="1"/>
  <c r="O224" i="1"/>
  <c r="P224" i="1"/>
  <c r="Q224" i="1"/>
  <c r="R224" i="1"/>
  <c r="H225" i="1"/>
  <c r="I225" i="1"/>
  <c r="J225" i="1"/>
  <c r="K225" i="1"/>
  <c r="L225" i="1"/>
  <c r="M225" i="1"/>
  <c r="N225" i="1"/>
  <c r="O225" i="1"/>
  <c r="P225" i="1"/>
  <c r="Q225" i="1"/>
  <c r="R225" i="1"/>
  <c r="H226" i="1"/>
  <c r="I226" i="1"/>
  <c r="J226" i="1"/>
  <c r="K226" i="1"/>
  <c r="L226" i="1"/>
  <c r="M226" i="1"/>
  <c r="N226" i="1"/>
  <c r="O226" i="1"/>
  <c r="P226" i="1"/>
  <c r="Q226" i="1"/>
  <c r="R226" i="1"/>
  <c r="H227" i="1"/>
  <c r="I227" i="1"/>
  <c r="J227" i="1"/>
  <c r="K227" i="1"/>
  <c r="L227" i="1"/>
  <c r="M227" i="1"/>
  <c r="N227" i="1"/>
  <c r="O227" i="1"/>
  <c r="P227" i="1"/>
  <c r="Q227" i="1"/>
  <c r="R227" i="1"/>
  <c r="H228" i="1"/>
  <c r="I228" i="1"/>
  <c r="J228" i="1"/>
  <c r="K228" i="1"/>
  <c r="L228" i="1"/>
  <c r="M228" i="1"/>
  <c r="N228" i="1"/>
  <c r="O228" i="1"/>
  <c r="P228" i="1"/>
  <c r="Q228" i="1"/>
  <c r="R228" i="1"/>
  <c r="H229" i="1"/>
  <c r="I229" i="1"/>
  <c r="J229" i="1"/>
  <c r="K229" i="1"/>
  <c r="L229" i="1"/>
  <c r="M229" i="1"/>
  <c r="N229" i="1"/>
  <c r="O229" i="1"/>
  <c r="P229" i="1"/>
  <c r="Q229" i="1"/>
  <c r="R229" i="1"/>
  <c r="H230" i="1"/>
  <c r="I230" i="1"/>
  <c r="J230" i="1"/>
  <c r="K230" i="1"/>
  <c r="L230" i="1"/>
  <c r="M230" i="1"/>
  <c r="N230" i="1"/>
  <c r="O230" i="1"/>
  <c r="P230" i="1"/>
  <c r="Q230" i="1"/>
  <c r="R230" i="1"/>
  <c r="H231" i="1"/>
  <c r="I231" i="1"/>
  <c r="J231" i="1"/>
  <c r="K231" i="1"/>
  <c r="L231" i="1"/>
  <c r="M231" i="1"/>
  <c r="N231" i="1"/>
  <c r="O231" i="1"/>
  <c r="P231" i="1"/>
  <c r="Q231" i="1"/>
  <c r="R231" i="1"/>
  <c r="H232" i="1"/>
  <c r="I232" i="1"/>
  <c r="J232" i="1"/>
  <c r="K232" i="1"/>
  <c r="L232" i="1"/>
  <c r="M232" i="1"/>
  <c r="N232" i="1"/>
  <c r="O232" i="1"/>
  <c r="P232" i="1"/>
  <c r="Q232" i="1"/>
  <c r="R232" i="1"/>
  <c r="H233" i="1"/>
  <c r="I233" i="1"/>
  <c r="J233" i="1"/>
  <c r="K233" i="1"/>
  <c r="L233" i="1"/>
  <c r="M233" i="1"/>
  <c r="N233" i="1"/>
  <c r="O233" i="1"/>
  <c r="P233" i="1"/>
  <c r="Q233" i="1"/>
  <c r="R233" i="1"/>
  <c r="H234" i="1"/>
  <c r="I234" i="1"/>
  <c r="J234" i="1"/>
  <c r="K234" i="1"/>
  <c r="L234" i="1"/>
  <c r="M234" i="1"/>
  <c r="N234" i="1"/>
  <c r="O234" i="1"/>
  <c r="P234" i="1"/>
  <c r="Q234" i="1"/>
  <c r="R234" i="1"/>
  <c r="H235" i="1"/>
  <c r="I235" i="1"/>
  <c r="J235" i="1"/>
  <c r="K235" i="1"/>
  <c r="L235" i="1"/>
  <c r="M235" i="1"/>
  <c r="N235" i="1"/>
  <c r="O235" i="1"/>
  <c r="P235" i="1"/>
  <c r="Q235" i="1"/>
  <c r="R235" i="1"/>
  <c r="H236" i="1"/>
  <c r="I236" i="1"/>
  <c r="J236" i="1"/>
  <c r="K236" i="1"/>
  <c r="L236" i="1"/>
  <c r="M236" i="1"/>
  <c r="N236" i="1"/>
  <c r="O236" i="1"/>
  <c r="P236" i="1"/>
  <c r="Q236" i="1"/>
  <c r="R236" i="1"/>
  <c r="H237" i="1"/>
  <c r="I237" i="1"/>
  <c r="J237" i="1"/>
  <c r="K237" i="1"/>
  <c r="L237" i="1"/>
  <c r="M237" i="1"/>
  <c r="N237" i="1"/>
  <c r="O237" i="1"/>
  <c r="P237" i="1"/>
  <c r="Q237" i="1"/>
  <c r="R237" i="1"/>
  <c r="H238" i="1"/>
  <c r="I238" i="1"/>
  <c r="J238" i="1"/>
  <c r="K238" i="1"/>
  <c r="L238" i="1"/>
  <c r="M238" i="1"/>
  <c r="N238" i="1"/>
  <c r="O238" i="1"/>
  <c r="P238" i="1"/>
  <c r="Q238" i="1"/>
  <c r="R238" i="1"/>
  <c r="H239" i="1"/>
  <c r="I239" i="1"/>
  <c r="J239" i="1"/>
  <c r="K239" i="1"/>
  <c r="L239" i="1"/>
  <c r="M239" i="1"/>
  <c r="N239" i="1"/>
  <c r="O239" i="1"/>
  <c r="P239" i="1"/>
  <c r="Q239" i="1"/>
  <c r="R239" i="1"/>
  <c r="H240" i="1"/>
  <c r="I240" i="1"/>
  <c r="J240" i="1"/>
  <c r="K240" i="1"/>
  <c r="L240" i="1"/>
  <c r="M240" i="1"/>
  <c r="N240" i="1"/>
  <c r="O240" i="1"/>
  <c r="P240" i="1"/>
  <c r="Q240" i="1"/>
  <c r="R240" i="1"/>
  <c r="H241" i="1"/>
  <c r="I241" i="1"/>
  <c r="J241" i="1"/>
  <c r="K241" i="1"/>
  <c r="L241" i="1"/>
  <c r="M241" i="1"/>
  <c r="N241" i="1"/>
  <c r="O241" i="1"/>
  <c r="P241" i="1"/>
  <c r="Q241" i="1"/>
  <c r="R241" i="1"/>
  <c r="H242" i="1"/>
  <c r="I242" i="1"/>
  <c r="J242" i="1"/>
  <c r="K242" i="1"/>
  <c r="L242" i="1"/>
  <c r="M242" i="1"/>
  <c r="N242" i="1"/>
  <c r="O242" i="1"/>
  <c r="P242" i="1"/>
  <c r="Q242" i="1"/>
  <c r="R242" i="1"/>
  <c r="H243" i="1"/>
  <c r="I243" i="1"/>
  <c r="J243" i="1"/>
  <c r="K243" i="1"/>
  <c r="L243" i="1"/>
  <c r="M243" i="1"/>
  <c r="N243" i="1"/>
  <c r="O243" i="1"/>
  <c r="P243" i="1"/>
  <c r="Q243" i="1"/>
  <c r="R243" i="1"/>
  <c r="H244" i="1"/>
  <c r="I244" i="1"/>
  <c r="J244" i="1"/>
  <c r="K244" i="1"/>
  <c r="L244" i="1"/>
  <c r="M244" i="1"/>
  <c r="N244" i="1"/>
  <c r="O244" i="1"/>
  <c r="P244" i="1"/>
  <c r="Q244" i="1"/>
  <c r="R244" i="1"/>
  <c r="H245" i="1"/>
  <c r="I245" i="1"/>
  <c r="J245" i="1"/>
  <c r="K245" i="1"/>
  <c r="L245" i="1"/>
  <c r="M245" i="1"/>
  <c r="N245" i="1"/>
  <c r="O245" i="1"/>
  <c r="P245" i="1"/>
  <c r="Q245" i="1"/>
  <c r="R245" i="1"/>
  <c r="H246" i="1"/>
  <c r="I246" i="1"/>
  <c r="J246" i="1"/>
  <c r="K246" i="1"/>
  <c r="L246" i="1"/>
  <c r="M246" i="1"/>
  <c r="N246" i="1"/>
  <c r="O246" i="1"/>
  <c r="P246" i="1"/>
  <c r="Q246" i="1"/>
  <c r="R246" i="1"/>
  <c r="H247" i="1"/>
  <c r="I247" i="1"/>
  <c r="J247" i="1"/>
  <c r="K247" i="1"/>
  <c r="L247" i="1"/>
  <c r="M247" i="1"/>
  <c r="N247" i="1"/>
  <c r="O247" i="1"/>
  <c r="P247" i="1"/>
  <c r="Q247" i="1"/>
  <c r="R247" i="1"/>
  <c r="H248" i="1"/>
  <c r="I248" i="1"/>
  <c r="J248" i="1"/>
  <c r="K248" i="1"/>
  <c r="L248" i="1"/>
  <c r="M248" i="1"/>
  <c r="N248" i="1"/>
  <c r="O248" i="1"/>
  <c r="P248" i="1"/>
  <c r="Q248" i="1"/>
  <c r="R248" i="1"/>
  <c r="H249" i="1"/>
  <c r="I249" i="1"/>
  <c r="J249" i="1"/>
  <c r="K249" i="1"/>
  <c r="L249" i="1"/>
  <c r="M249" i="1"/>
  <c r="N249" i="1"/>
  <c r="O249" i="1"/>
  <c r="P249" i="1"/>
  <c r="Q249" i="1"/>
  <c r="R249" i="1"/>
  <c r="H250" i="1"/>
  <c r="I250" i="1"/>
  <c r="J250" i="1"/>
  <c r="K250" i="1"/>
  <c r="L250" i="1"/>
  <c r="M250" i="1"/>
  <c r="N250" i="1"/>
  <c r="O250" i="1"/>
  <c r="P250" i="1"/>
  <c r="Q250" i="1"/>
  <c r="R250" i="1"/>
  <c r="H251" i="1"/>
  <c r="I251" i="1"/>
  <c r="J251" i="1"/>
  <c r="K251" i="1"/>
  <c r="L251" i="1"/>
  <c r="M251" i="1"/>
  <c r="N251" i="1"/>
  <c r="O251" i="1"/>
  <c r="P251" i="1"/>
  <c r="Q251" i="1"/>
  <c r="R251" i="1"/>
  <c r="H252" i="1"/>
  <c r="I252" i="1"/>
  <c r="J252" i="1"/>
  <c r="K252" i="1"/>
  <c r="L252" i="1"/>
  <c r="M252" i="1"/>
  <c r="N252" i="1"/>
  <c r="O252" i="1"/>
  <c r="P252" i="1"/>
  <c r="Q252" i="1"/>
  <c r="R252" i="1"/>
  <c r="H253" i="1"/>
  <c r="I253" i="1"/>
  <c r="J253" i="1"/>
  <c r="K253" i="1"/>
  <c r="L253" i="1"/>
  <c r="M253" i="1"/>
  <c r="N253" i="1"/>
  <c r="O253" i="1"/>
  <c r="P253" i="1"/>
  <c r="Q253" i="1"/>
  <c r="R253" i="1"/>
  <c r="H254" i="1"/>
  <c r="I254" i="1"/>
  <c r="J254" i="1"/>
  <c r="K254" i="1"/>
  <c r="L254" i="1"/>
  <c r="M254" i="1"/>
  <c r="N254" i="1"/>
  <c r="O254" i="1"/>
  <c r="P254" i="1"/>
  <c r="Q254" i="1"/>
  <c r="R254" i="1"/>
  <c r="H255" i="1"/>
  <c r="I255" i="1"/>
  <c r="J255" i="1"/>
  <c r="K255" i="1"/>
  <c r="L255" i="1"/>
  <c r="M255" i="1"/>
  <c r="N255" i="1"/>
  <c r="O255" i="1"/>
  <c r="P255" i="1"/>
  <c r="Q255" i="1"/>
  <c r="R255" i="1"/>
  <c r="H256" i="1"/>
  <c r="I256" i="1"/>
  <c r="J256" i="1"/>
  <c r="K256" i="1"/>
  <c r="L256" i="1"/>
  <c r="M256" i="1"/>
  <c r="N256" i="1"/>
  <c r="O256" i="1"/>
  <c r="P256" i="1"/>
  <c r="Q256" i="1"/>
  <c r="R256" i="1"/>
  <c r="H257" i="1"/>
  <c r="I257" i="1"/>
  <c r="J257" i="1"/>
  <c r="K257" i="1"/>
  <c r="L257" i="1"/>
  <c r="M257" i="1"/>
  <c r="N257" i="1"/>
  <c r="O257" i="1"/>
  <c r="P257" i="1"/>
  <c r="Q257" i="1"/>
  <c r="R257" i="1"/>
  <c r="H258" i="1"/>
  <c r="I258" i="1"/>
  <c r="J258" i="1"/>
  <c r="K258" i="1"/>
  <c r="L258" i="1"/>
  <c r="M258" i="1"/>
  <c r="N258" i="1"/>
  <c r="O258" i="1"/>
  <c r="P258" i="1"/>
  <c r="Q258" i="1"/>
  <c r="R258" i="1"/>
  <c r="H259" i="1"/>
  <c r="I259" i="1"/>
  <c r="J259" i="1"/>
  <c r="K259" i="1"/>
  <c r="L259" i="1"/>
  <c r="M259" i="1"/>
  <c r="N259" i="1"/>
  <c r="O259" i="1"/>
  <c r="P259" i="1"/>
  <c r="Q259" i="1"/>
  <c r="R259" i="1"/>
  <c r="H260" i="1"/>
  <c r="I260" i="1"/>
  <c r="J260" i="1"/>
  <c r="K260" i="1"/>
  <c r="L260" i="1"/>
  <c r="M260" i="1"/>
  <c r="N260" i="1"/>
  <c r="O260" i="1"/>
  <c r="P260" i="1"/>
  <c r="Q260" i="1"/>
  <c r="R260" i="1"/>
  <c r="H261" i="1"/>
  <c r="I261" i="1"/>
  <c r="J261" i="1"/>
  <c r="K261" i="1"/>
  <c r="L261" i="1"/>
  <c r="M261" i="1"/>
  <c r="N261" i="1"/>
  <c r="O261" i="1"/>
  <c r="P261" i="1"/>
  <c r="Q261" i="1"/>
  <c r="R261" i="1"/>
  <c r="H262" i="1"/>
  <c r="I262" i="1"/>
  <c r="J262" i="1"/>
  <c r="K262" i="1"/>
  <c r="L262" i="1"/>
  <c r="M262" i="1"/>
  <c r="N262" i="1"/>
  <c r="O262" i="1"/>
  <c r="P262" i="1"/>
  <c r="Q262" i="1"/>
  <c r="R262" i="1"/>
  <c r="H263" i="1"/>
  <c r="I263" i="1"/>
  <c r="J263" i="1"/>
  <c r="K263" i="1"/>
  <c r="L263" i="1"/>
  <c r="M263" i="1"/>
  <c r="N263" i="1"/>
  <c r="O263" i="1"/>
  <c r="P263" i="1"/>
  <c r="Q263" i="1"/>
  <c r="R263" i="1"/>
  <c r="H264" i="1"/>
  <c r="I264" i="1"/>
  <c r="J264" i="1"/>
  <c r="K264" i="1"/>
  <c r="L264" i="1"/>
  <c r="M264" i="1"/>
  <c r="N264" i="1"/>
  <c r="O264" i="1"/>
  <c r="P264" i="1"/>
  <c r="Q264" i="1"/>
  <c r="R264" i="1"/>
  <c r="H265" i="1"/>
  <c r="I265" i="1"/>
  <c r="J265" i="1"/>
  <c r="K265" i="1"/>
  <c r="L265" i="1"/>
  <c r="M265" i="1"/>
  <c r="N265" i="1"/>
  <c r="O265" i="1"/>
  <c r="P265" i="1"/>
  <c r="Q265" i="1"/>
  <c r="R265" i="1"/>
  <c r="H266" i="1"/>
  <c r="I266" i="1"/>
  <c r="J266" i="1"/>
  <c r="K266" i="1"/>
  <c r="L266" i="1"/>
  <c r="M266" i="1"/>
  <c r="N266" i="1"/>
  <c r="O266" i="1"/>
  <c r="P266" i="1"/>
  <c r="Q266" i="1"/>
  <c r="R266" i="1"/>
  <c r="H267" i="1"/>
  <c r="I267" i="1"/>
  <c r="J267" i="1"/>
  <c r="K267" i="1"/>
  <c r="L267" i="1"/>
  <c r="M267" i="1"/>
  <c r="N267" i="1"/>
  <c r="O267" i="1"/>
  <c r="P267" i="1"/>
  <c r="Q267" i="1"/>
  <c r="R267" i="1"/>
  <c r="H268" i="1"/>
  <c r="I268" i="1"/>
  <c r="J268" i="1"/>
  <c r="K268" i="1"/>
  <c r="L268" i="1"/>
  <c r="M268" i="1"/>
  <c r="N268" i="1"/>
  <c r="O268" i="1"/>
  <c r="P268" i="1"/>
  <c r="Q268" i="1"/>
  <c r="R268" i="1"/>
  <c r="H269" i="1"/>
  <c r="I269" i="1"/>
  <c r="J269" i="1"/>
  <c r="K269" i="1"/>
  <c r="L269" i="1"/>
  <c r="M269" i="1"/>
  <c r="N269" i="1"/>
  <c r="O269" i="1"/>
  <c r="P269" i="1"/>
  <c r="Q269" i="1"/>
  <c r="R269" i="1"/>
  <c r="H270" i="1"/>
  <c r="I270" i="1"/>
  <c r="J270" i="1"/>
  <c r="K270" i="1"/>
  <c r="L270" i="1"/>
  <c r="M270" i="1"/>
  <c r="N270" i="1"/>
  <c r="O270" i="1"/>
  <c r="P270" i="1"/>
  <c r="Q270" i="1"/>
  <c r="R270" i="1"/>
  <c r="H271" i="1"/>
  <c r="I271" i="1"/>
  <c r="J271" i="1"/>
  <c r="K271" i="1"/>
  <c r="L271" i="1"/>
  <c r="M271" i="1"/>
  <c r="N271" i="1"/>
  <c r="O271" i="1"/>
  <c r="P271" i="1"/>
  <c r="Q271" i="1"/>
  <c r="R271" i="1"/>
  <c r="H272" i="1"/>
  <c r="I272" i="1"/>
  <c r="J272" i="1"/>
  <c r="K272" i="1"/>
  <c r="L272" i="1"/>
  <c r="M272" i="1"/>
  <c r="N272" i="1"/>
  <c r="O272" i="1"/>
  <c r="P272" i="1"/>
  <c r="Q272" i="1"/>
  <c r="R272" i="1"/>
  <c r="H273" i="1"/>
  <c r="I273" i="1"/>
  <c r="J273" i="1"/>
  <c r="K273" i="1"/>
  <c r="L273" i="1"/>
  <c r="M273" i="1"/>
  <c r="N273" i="1"/>
  <c r="O273" i="1"/>
  <c r="P273" i="1"/>
  <c r="Q273" i="1"/>
  <c r="R273" i="1"/>
  <c r="H274" i="1"/>
  <c r="I274" i="1"/>
  <c r="J274" i="1"/>
  <c r="K274" i="1"/>
  <c r="L274" i="1"/>
  <c r="M274" i="1"/>
  <c r="N274" i="1"/>
  <c r="O274" i="1"/>
  <c r="P274" i="1"/>
  <c r="Q274" i="1"/>
  <c r="R274" i="1"/>
  <c r="H275" i="1"/>
  <c r="I275" i="1"/>
  <c r="J275" i="1"/>
  <c r="K275" i="1"/>
  <c r="L275" i="1"/>
  <c r="M275" i="1"/>
  <c r="N275" i="1"/>
  <c r="O275" i="1"/>
  <c r="P275" i="1"/>
  <c r="Q275" i="1"/>
  <c r="R275" i="1"/>
  <c r="H276" i="1"/>
  <c r="I276" i="1"/>
  <c r="J276" i="1"/>
  <c r="K276" i="1"/>
  <c r="L276" i="1"/>
  <c r="M276" i="1"/>
  <c r="N276" i="1"/>
  <c r="O276" i="1"/>
  <c r="P276" i="1"/>
  <c r="Q276" i="1"/>
  <c r="R276" i="1"/>
  <c r="H277" i="1"/>
  <c r="I277" i="1"/>
  <c r="J277" i="1"/>
  <c r="K277" i="1"/>
  <c r="L277" i="1"/>
  <c r="M277" i="1"/>
  <c r="N277" i="1"/>
  <c r="O277" i="1"/>
  <c r="P277" i="1"/>
  <c r="Q277" i="1"/>
  <c r="R277" i="1"/>
  <c r="H278" i="1"/>
  <c r="I278" i="1"/>
  <c r="J278" i="1"/>
  <c r="K278" i="1"/>
  <c r="L278" i="1"/>
  <c r="M278" i="1"/>
  <c r="N278" i="1"/>
  <c r="O278" i="1"/>
  <c r="P278" i="1"/>
  <c r="Q278" i="1"/>
  <c r="R278" i="1"/>
  <c r="H279" i="1"/>
  <c r="I279" i="1"/>
  <c r="J279" i="1"/>
  <c r="K279" i="1"/>
  <c r="L279" i="1"/>
  <c r="M279" i="1"/>
  <c r="N279" i="1"/>
  <c r="O279" i="1"/>
  <c r="P279" i="1"/>
  <c r="Q279" i="1"/>
  <c r="R279" i="1"/>
  <c r="H280" i="1"/>
  <c r="I280" i="1"/>
  <c r="J280" i="1"/>
  <c r="K280" i="1"/>
  <c r="L280" i="1"/>
  <c r="M280" i="1"/>
  <c r="N280" i="1"/>
  <c r="O280" i="1"/>
  <c r="P280" i="1"/>
  <c r="Q280" i="1"/>
  <c r="R280" i="1"/>
  <c r="H281" i="1"/>
  <c r="I281" i="1"/>
  <c r="J281" i="1"/>
  <c r="K281" i="1"/>
  <c r="L281" i="1"/>
  <c r="M281" i="1"/>
  <c r="N281" i="1"/>
  <c r="O281" i="1"/>
  <c r="P281" i="1"/>
  <c r="Q281" i="1"/>
  <c r="R281" i="1"/>
  <c r="H282" i="1"/>
  <c r="I282" i="1"/>
  <c r="J282" i="1"/>
  <c r="K282" i="1"/>
  <c r="L282" i="1"/>
  <c r="M282" i="1"/>
  <c r="N282" i="1"/>
  <c r="O282" i="1"/>
  <c r="P282" i="1"/>
  <c r="Q282" i="1"/>
  <c r="R282" i="1"/>
  <c r="H283" i="1"/>
  <c r="I283" i="1"/>
  <c r="J283" i="1"/>
  <c r="K283" i="1"/>
  <c r="L283" i="1"/>
  <c r="M283" i="1"/>
  <c r="N283" i="1"/>
  <c r="O283" i="1"/>
  <c r="P283" i="1"/>
  <c r="Q283" i="1"/>
  <c r="R283" i="1"/>
  <c r="H284" i="1"/>
  <c r="I284" i="1"/>
  <c r="J284" i="1"/>
  <c r="K284" i="1"/>
  <c r="L284" i="1"/>
  <c r="M284" i="1"/>
  <c r="N284" i="1"/>
  <c r="O284" i="1"/>
  <c r="P284" i="1"/>
  <c r="Q284" i="1"/>
  <c r="R284" i="1"/>
  <c r="H285" i="1"/>
  <c r="I285" i="1"/>
  <c r="J285" i="1"/>
  <c r="K285" i="1"/>
  <c r="L285" i="1"/>
  <c r="M285" i="1"/>
  <c r="N285" i="1"/>
  <c r="O285" i="1"/>
  <c r="P285" i="1"/>
  <c r="Q285" i="1"/>
  <c r="R285" i="1"/>
  <c r="H286" i="1"/>
  <c r="I286" i="1"/>
  <c r="J286" i="1"/>
  <c r="K286" i="1"/>
  <c r="L286" i="1"/>
  <c r="M286" i="1"/>
  <c r="N286" i="1"/>
  <c r="O286" i="1"/>
  <c r="P286" i="1"/>
  <c r="Q286" i="1"/>
  <c r="R286" i="1"/>
  <c r="H287" i="1"/>
  <c r="I287" i="1"/>
  <c r="J287" i="1"/>
  <c r="K287" i="1"/>
  <c r="L287" i="1"/>
  <c r="M287" i="1"/>
  <c r="N287" i="1"/>
  <c r="O287" i="1"/>
  <c r="P287" i="1"/>
  <c r="Q287" i="1"/>
  <c r="R287" i="1"/>
  <c r="H288" i="1"/>
  <c r="I288" i="1"/>
  <c r="J288" i="1"/>
  <c r="K288" i="1"/>
  <c r="L288" i="1"/>
  <c r="M288" i="1"/>
  <c r="N288" i="1"/>
  <c r="O288" i="1"/>
  <c r="P288" i="1"/>
  <c r="Q288" i="1"/>
  <c r="R288" i="1"/>
  <c r="H289" i="1"/>
  <c r="I289" i="1"/>
  <c r="J289" i="1"/>
  <c r="K289" i="1"/>
  <c r="L289" i="1"/>
  <c r="M289" i="1"/>
  <c r="N289" i="1"/>
  <c r="O289" i="1"/>
  <c r="P289" i="1"/>
  <c r="Q289" i="1"/>
  <c r="R289" i="1"/>
  <c r="H290" i="1"/>
  <c r="I290" i="1"/>
  <c r="J290" i="1"/>
  <c r="K290" i="1"/>
  <c r="L290" i="1"/>
  <c r="M290" i="1"/>
  <c r="N290" i="1"/>
  <c r="O290" i="1"/>
  <c r="P290" i="1"/>
  <c r="Q290" i="1"/>
  <c r="R290" i="1"/>
  <c r="H291" i="1"/>
  <c r="I291" i="1"/>
  <c r="J291" i="1"/>
  <c r="K291" i="1"/>
  <c r="L291" i="1"/>
  <c r="M291" i="1"/>
  <c r="N291" i="1"/>
  <c r="O291" i="1"/>
  <c r="P291" i="1"/>
  <c r="Q291" i="1"/>
  <c r="R291" i="1"/>
  <c r="H292" i="1"/>
  <c r="I292" i="1"/>
  <c r="J292" i="1"/>
  <c r="K292" i="1"/>
  <c r="L292" i="1"/>
  <c r="M292" i="1"/>
  <c r="N292" i="1"/>
  <c r="O292" i="1"/>
  <c r="P292" i="1"/>
  <c r="Q292" i="1"/>
  <c r="R292" i="1"/>
  <c r="H293" i="1"/>
  <c r="I293" i="1"/>
  <c r="J293" i="1"/>
  <c r="K293" i="1"/>
  <c r="L293" i="1"/>
  <c r="M293" i="1"/>
  <c r="N293" i="1"/>
  <c r="O293" i="1"/>
  <c r="P293" i="1"/>
  <c r="Q293" i="1"/>
  <c r="R293" i="1"/>
  <c r="H294" i="1"/>
  <c r="I294" i="1"/>
  <c r="J294" i="1"/>
  <c r="K294" i="1"/>
  <c r="L294" i="1"/>
  <c r="M294" i="1"/>
  <c r="N294" i="1"/>
  <c r="O294" i="1"/>
  <c r="P294" i="1"/>
  <c r="Q294" i="1"/>
  <c r="R294" i="1"/>
  <c r="H295" i="1"/>
  <c r="I295" i="1"/>
  <c r="J295" i="1"/>
  <c r="K295" i="1"/>
  <c r="L295" i="1"/>
  <c r="M295" i="1"/>
  <c r="N295" i="1"/>
  <c r="O295" i="1"/>
  <c r="P295" i="1"/>
  <c r="Q295" i="1"/>
  <c r="R295" i="1"/>
  <c r="H296" i="1"/>
  <c r="I296" i="1"/>
  <c r="J296" i="1"/>
  <c r="K296" i="1"/>
  <c r="L296" i="1"/>
  <c r="M296" i="1"/>
  <c r="N296" i="1"/>
  <c r="O296" i="1"/>
  <c r="P296" i="1"/>
  <c r="Q296" i="1"/>
  <c r="R296" i="1"/>
  <c r="H297" i="1"/>
  <c r="I297" i="1"/>
  <c r="J297" i="1"/>
  <c r="K297" i="1"/>
  <c r="L297" i="1"/>
  <c r="M297" i="1"/>
  <c r="N297" i="1"/>
  <c r="O297" i="1"/>
  <c r="P297" i="1"/>
  <c r="Q297" i="1"/>
  <c r="R297" i="1"/>
  <c r="H298" i="1"/>
  <c r="I298" i="1"/>
  <c r="J298" i="1"/>
  <c r="K298" i="1"/>
  <c r="L298" i="1"/>
  <c r="M298" i="1"/>
  <c r="N298" i="1"/>
  <c r="O298" i="1"/>
  <c r="P298" i="1"/>
  <c r="Q298" i="1"/>
  <c r="R298" i="1"/>
  <c r="H299" i="1"/>
  <c r="I299" i="1"/>
  <c r="J299" i="1"/>
  <c r="K299" i="1"/>
  <c r="L299" i="1"/>
  <c r="M299" i="1"/>
  <c r="N299" i="1"/>
  <c r="O299" i="1"/>
  <c r="P299" i="1"/>
  <c r="Q299" i="1"/>
  <c r="R299" i="1"/>
  <c r="H300" i="1"/>
  <c r="I300" i="1"/>
  <c r="J300" i="1"/>
  <c r="K300" i="1"/>
  <c r="L300" i="1"/>
  <c r="M300" i="1"/>
  <c r="N300" i="1"/>
  <c r="O300" i="1"/>
  <c r="P300" i="1"/>
  <c r="Q300" i="1"/>
  <c r="R300" i="1"/>
  <c r="H301" i="1"/>
  <c r="I301" i="1"/>
  <c r="J301" i="1"/>
  <c r="K301" i="1"/>
  <c r="L301" i="1"/>
  <c r="M301" i="1"/>
  <c r="N301" i="1"/>
  <c r="O301" i="1"/>
  <c r="P301" i="1"/>
  <c r="Q301" i="1"/>
  <c r="R301" i="1"/>
  <c r="H302" i="1"/>
  <c r="I302" i="1"/>
  <c r="J302" i="1"/>
  <c r="K302" i="1"/>
  <c r="L302" i="1"/>
  <c r="M302" i="1"/>
  <c r="N302" i="1"/>
  <c r="O302" i="1"/>
  <c r="P302" i="1"/>
  <c r="Q302" i="1"/>
  <c r="R302" i="1"/>
  <c r="H303" i="1"/>
  <c r="I303" i="1"/>
  <c r="J303" i="1"/>
  <c r="K303" i="1"/>
  <c r="L303" i="1"/>
  <c r="M303" i="1"/>
  <c r="N303" i="1"/>
  <c r="O303" i="1"/>
  <c r="P303" i="1"/>
  <c r="Q303" i="1"/>
  <c r="R303" i="1"/>
  <c r="H304" i="1"/>
  <c r="I304" i="1"/>
  <c r="J304" i="1"/>
  <c r="K304" i="1"/>
  <c r="L304" i="1"/>
  <c r="M304" i="1"/>
  <c r="N304" i="1"/>
  <c r="O304" i="1"/>
  <c r="P304" i="1"/>
  <c r="Q304" i="1"/>
  <c r="R304" i="1"/>
  <c r="H305" i="1"/>
  <c r="I305" i="1"/>
  <c r="J305" i="1"/>
  <c r="K305" i="1"/>
  <c r="L305" i="1"/>
  <c r="M305" i="1"/>
  <c r="N305" i="1"/>
  <c r="O305" i="1"/>
  <c r="P305" i="1"/>
  <c r="Q305" i="1"/>
  <c r="R305" i="1"/>
  <c r="H306" i="1"/>
  <c r="I306" i="1"/>
  <c r="J306" i="1"/>
  <c r="K306" i="1"/>
  <c r="L306" i="1"/>
  <c r="M306" i="1"/>
  <c r="N306" i="1"/>
  <c r="O306" i="1"/>
  <c r="P306" i="1"/>
  <c r="Q306" i="1"/>
  <c r="R306" i="1"/>
  <c r="H307" i="1"/>
  <c r="I307" i="1"/>
  <c r="J307" i="1"/>
  <c r="K307" i="1"/>
  <c r="L307" i="1"/>
  <c r="M307" i="1"/>
  <c r="N307" i="1"/>
  <c r="O307" i="1"/>
  <c r="P307" i="1"/>
  <c r="Q307" i="1"/>
  <c r="R307" i="1"/>
  <c r="H308" i="1"/>
  <c r="I308" i="1"/>
  <c r="J308" i="1"/>
  <c r="K308" i="1"/>
  <c r="L308" i="1"/>
  <c r="M308" i="1"/>
  <c r="N308" i="1"/>
  <c r="O308" i="1"/>
  <c r="P308" i="1"/>
  <c r="Q308" i="1"/>
  <c r="R308" i="1"/>
  <c r="H309" i="1"/>
  <c r="I309" i="1"/>
  <c r="J309" i="1"/>
  <c r="K309" i="1"/>
  <c r="L309" i="1"/>
  <c r="M309" i="1"/>
  <c r="N309" i="1"/>
  <c r="O309" i="1"/>
  <c r="P309" i="1"/>
  <c r="Q309" i="1"/>
  <c r="R309" i="1"/>
  <c r="H310" i="1"/>
  <c r="I310" i="1"/>
  <c r="J310" i="1"/>
  <c r="K310" i="1"/>
  <c r="L310" i="1"/>
  <c r="M310" i="1"/>
  <c r="N310" i="1"/>
  <c r="O310" i="1"/>
  <c r="P310" i="1"/>
  <c r="Q310" i="1"/>
  <c r="R310" i="1"/>
  <c r="H311" i="1"/>
  <c r="I311" i="1"/>
  <c r="J311" i="1"/>
  <c r="K311" i="1"/>
  <c r="L311" i="1"/>
  <c r="M311" i="1"/>
  <c r="N311" i="1"/>
  <c r="O311" i="1"/>
  <c r="P311" i="1"/>
  <c r="Q311" i="1"/>
  <c r="R311" i="1"/>
  <c r="H312" i="1"/>
  <c r="I312" i="1"/>
  <c r="J312" i="1"/>
  <c r="K312" i="1"/>
  <c r="L312" i="1"/>
  <c r="M312" i="1"/>
  <c r="N312" i="1"/>
  <c r="O312" i="1"/>
  <c r="P312" i="1"/>
  <c r="Q312" i="1"/>
  <c r="R312" i="1"/>
  <c r="H313" i="1"/>
  <c r="I313" i="1"/>
  <c r="J313" i="1"/>
  <c r="K313" i="1"/>
  <c r="L313" i="1"/>
  <c r="M313" i="1"/>
  <c r="N313" i="1"/>
  <c r="O313" i="1"/>
  <c r="P313" i="1"/>
  <c r="Q313" i="1"/>
  <c r="R313" i="1"/>
  <c r="H314" i="1"/>
  <c r="I314" i="1"/>
  <c r="J314" i="1"/>
  <c r="K314" i="1"/>
  <c r="L314" i="1"/>
  <c r="M314" i="1"/>
  <c r="N314" i="1"/>
  <c r="O314" i="1"/>
  <c r="P314" i="1"/>
  <c r="Q314" i="1"/>
  <c r="R314" i="1"/>
  <c r="H315" i="1"/>
  <c r="I315" i="1"/>
  <c r="J315" i="1"/>
  <c r="K315" i="1"/>
  <c r="L315" i="1"/>
  <c r="M315" i="1"/>
  <c r="N315" i="1"/>
  <c r="O315" i="1"/>
  <c r="P315" i="1"/>
  <c r="Q315" i="1"/>
  <c r="R315" i="1"/>
  <c r="H316" i="1"/>
  <c r="I316" i="1"/>
  <c r="J316" i="1"/>
  <c r="K316" i="1"/>
  <c r="L316" i="1"/>
  <c r="M316" i="1"/>
  <c r="N316" i="1"/>
  <c r="O316" i="1"/>
  <c r="P316" i="1"/>
  <c r="Q316" i="1"/>
  <c r="R316" i="1"/>
  <c r="H317" i="1"/>
  <c r="I317" i="1"/>
  <c r="J317" i="1"/>
  <c r="K317" i="1"/>
  <c r="L317" i="1"/>
  <c r="M317" i="1"/>
  <c r="N317" i="1"/>
  <c r="O317" i="1"/>
  <c r="P317" i="1"/>
  <c r="Q317" i="1"/>
  <c r="R317" i="1"/>
  <c r="H318" i="1"/>
  <c r="I318" i="1"/>
  <c r="J318" i="1"/>
  <c r="K318" i="1"/>
  <c r="L318" i="1"/>
  <c r="M318" i="1"/>
  <c r="N318" i="1"/>
  <c r="O318" i="1"/>
  <c r="P318" i="1"/>
  <c r="Q318" i="1"/>
  <c r="R318" i="1"/>
  <c r="H319" i="1"/>
  <c r="I319" i="1"/>
  <c r="J319" i="1"/>
  <c r="K319" i="1"/>
  <c r="L319" i="1"/>
  <c r="M319" i="1"/>
  <c r="N319" i="1"/>
  <c r="O319" i="1"/>
  <c r="P319" i="1"/>
  <c r="Q319" i="1"/>
  <c r="R319" i="1"/>
  <c r="H320" i="1"/>
  <c r="I320" i="1"/>
  <c r="J320" i="1"/>
  <c r="K320" i="1"/>
  <c r="L320" i="1"/>
  <c r="M320" i="1"/>
  <c r="N320" i="1"/>
  <c r="O320" i="1"/>
  <c r="P320" i="1"/>
  <c r="Q320" i="1"/>
  <c r="R320" i="1"/>
  <c r="H321" i="1"/>
  <c r="I321" i="1"/>
  <c r="J321" i="1"/>
  <c r="K321" i="1"/>
  <c r="L321" i="1"/>
  <c r="M321" i="1"/>
  <c r="N321" i="1"/>
  <c r="O321" i="1"/>
  <c r="P321" i="1"/>
  <c r="Q321" i="1"/>
  <c r="R321" i="1"/>
  <c r="H322" i="1"/>
  <c r="I322" i="1"/>
  <c r="J322" i="1"/>
  <c r="K322" i="1"/>
  <c r="L322" i="1"/>
  <c r="M322" i="1"/>
  <c r="N322" i="1"/>
  <c r="O322" i="1"/>
  <c r="P322" i="1"/>
  <c r="Q322" i="1"/>
  <c r="R322" i="1"/>
  <c r="H323" i="1"/>
  <c r="I323" i="1"/>
  <c r="J323" i="1"/>
  <c r="K323" i="1"/>
  <c r="L323" i="1"/>
  <c r="M323" i="1"/>
  <c r="N323" i="1"/>
  <c r="O323" i="1"/>
  <c r="P323" i="1"/>
  <c r="Q323" i="1"/>
  <c r="R323" i="1"/>
  <c r="H324" i="1"/>
  <c r="I324" i="1"/>
  <c r="J324" i="1"/>
  <c r="K324" i="1"/>
  <c r="L324" i="1"/>
  <c r="M324" i="1"/>
  <c r="N324" i="1"/>
  <c r="O324" i="1"/>
  <c r="P324" i="1"/>
  <c r="Q324" i="1"/>
  <c r="R324" i="1"/>
  <c r="H325" i="1"/>
  <c r="I325" i="1"/>
  <c r="J325" i="1"/>
  <c r="K325" i="1"/>
  <c r="L325" i="1"/>
  <c r="M325" i="1"/>
  <c r="N325" i="1"/>
  <c r="O325" i="1"/>
  <c r="P325" i="1"/>
  <c r="Q325" i="1"/>
  <c r="R325" i="1"/>
  <c r="H326" i="1"/>
  <c r="I326" i="1"/>
  <c r="J326" i="1"/>
  <c r="K326" i="1"/>
  <c r="L326" i="1"/>
  <c r="M326" i="1"/>
  <c r="N326" i="1"/>
  <c r="O326" i="1"/>
  <c r="P326" i="1"/>
  <c r="Q326" i="1"/>
  <c r="R326" i="1"/>
  <c r="H327" i="1"/>
  <c r="I327" i="1"/>
  <c r="J327" i="1"/>
  <c r="K327" i="1"/>
  <c r="L327" i="1"/>
  <c r="M327" i="1"/>
  <c r="N327" i="1"/>
  <c r="O327" i="1"/>
  <c r="P327" i="1"/>
  <c r="Q327" i="1"/>
  <c r="R327" i="1"/>
  <c r="H328" i="1"/>
  <c r="I328" i="1"/>
  <c r="J328" i="1"/>
  <c r="K328" i="1"/>
  <c r="L328" i="1"/>
  <c r="M328" i="1"/>
  <c r="N328" i="1"/>
  <c r="O328" i="1"/>
  <c r="P328" i="1"/>
  <c r="Q328" i="1"/>
  <c r="R328" i="1"/>
  <c r="H329" i="1"/>
  <c r="I329" i="1"/>
  <c r="J329" i="1"/>
  <c r="K329" i="1"/>
  <c r="L329" i="1"/>
  <c r="M329" i="1"/>
  <c r="N329" i="1"/>
  <c r="O329" i="1"/>
  <c r="P329" i="1"/>
  <c r="Q329" i="1"/>
  <c r="R329" i="1"/>
  <c r="H330" i="1"/>
  <c r="I330" i="1"/>
  <c r="J330" i="1"/>
  <c r="K330" i="1"/>
  <c r="L330" i="1"/>
  <c r="M330" i="1"/>
  <c r="N330" i="1"/>
  <c r="O330" i="1"/>
  <c r="P330" i="1"/>
  <c r="Q330" i="1"/>
  <c r="R330" i="1"/>
  <c r="H331" i="1"/>
  <c r="I331" i="1"/>
  <c r="J331" i="1"/>
  <c r="K331" i="1"/>
  <c r="L331" i="1"/>
  <c r="M331" i="1"/>
  <c r="N331" i="1"/>
  <c r="O331" i="1"/>
  <c r="P331" i="1"/>
  <c r="Q331" i="1"/>
  <c r="R331" i="1"/>
  <c r="H332" i="1"/>
  <c r="I332" i="1"/>
  <c r="J332" i="1"/>
  <c r="K332" i="1"/>
  <c r="L332" i="1"/>
  <c r="M332" i="1"/>
  <c r="N332" i="1"/>
  <c r="O332" i="1"/>
  <c r="P332" i="1"/>
  <c r="Q332" i="1"/>
  <c r="R332" i="1"/>
  <c r="H333" i="1"/>
  <c r="I333" i="1"/>
  <c r="J333" i="1"/>
  <c r="K333" i="1"/>
  <c r="L333" i="1"/>
  <c r="M333" i="1"/>
  <c r="N333" i="1"/>
  <c r="O333" i="1"/>
  <c r="P333" i="1"/>
  <c r="Q333" i="1"/>
  <c r="R333" i="1"/>
  <c r="H334" i="1"/>
  <c r="I334" i="1"/>
  <c r="J334" i="1"/>
  <c r="K334" i="1"/>
  <c r="L334" i="1"/>
  <c r="M334" i="1"/>
  <c r="N334" i="1"/>
  <c r="O334" i="1"/>
  <c r="P334" i="1"/>
  <c r="Q334" i="1"/>
  <c r="R334" i="1"/>
  <c r="H335" i="1"/>
  <c r="I335" i="1"/>
  <c r="J335" i="1"/>
  <c r="K335" i="1"/>
  <c r="L335" i="1"/>
  <c r="M335" i="1"/>
  <c r="N335" i="1"/>
  <c r="O335" i="1"/>
  <c r="P335" i="1"/>
  <c r="Q335" i="1"/>
  <c r="R335" i="1"/>
  <c r="H336" i="1"/>
  <c r="I336" i="1"/>
  <c r="J336" i="1"/>
  <c r="K336" i="1"/>
  <c r="L336" i="1"/>
  <c r="M336" i="1"/>
  <c r="N336" i="1"/>
  <c r="O336" i="1"/>
  <c r="P336" i="1"/>
  <c r="Q336" i="1"/>
  <c r="R336" i="1"/>
  <c r="H337" i="1"/>
  <c r="I337" i="1"/>
  <c r="J337" i="1"/>
  <c r="K337" i="1"/>
  <c r="L337" i="1"/>
  <c r="M337" i="1"/>
  <c r="N337" i="1"/>
  <c r="O337" i="1"/>
  <c r="P337" i="1"/>
  <c r="Q337" i="1"/>
  <c r="R337" i="1"/>
  <c r="H338" i="1"/>
  <c r="I338" i="1"/>
  <c r="J338" i="1"/>
  <c r="K338" i="1"/>
  <c r="L338" i="1"/>
  <c r="M338" i="1"/>
  <c r="N338" i="1"/>
  <c r="O338" i="1"/>
  <c r="P338" i="1"/>
  <c r="Q338" i="1"/>
  <c r="R338" i="1"/>
  <c r="H339" i="1"/>
  <c r="I339" i="1"/>
  <c r="J339" i="1"/>
  <c r="K339" i="1"/>
  <c r="L339" i="1"/>
  <c r="M339" i="1"/>
  <c r="N339" i="1"/>
  <c r="O339" i="1"/>
  <c r="P339" i="1"/>
  <c r="Q339" i="1"/>
  <c r="R339" i="1"/>
  <c r="H340" i="1"/>
  <c r="I340" i="1"/>
  <c r="J340" i="1"/>
  <c r="K340" i="1"/>
  <c r="L340" i="1"/>
  <c r="M340" i="1"/>
  <c r="N340" i="1"/>
  <c r="O340" i="1"/>
  <c r="P340" i="1"/>
  <c r="Q340" i="1"/>
  <c r="R340" i="1"/>
  <c r="H341" i="1"/>
  <c r="I341" i="1"/>
  <c r="J341" i="1"/>
  <c r="K341" i="1"/>
  <c r="L341" i="1"/>
  <c r="M341" i="1"/>
  <c r="N341" i="1"/>
  <c r="O341" i="1"/>
  <c r="P341" i="1"/>
  <c r="Q341" i="1"/>
  <c r="R341" i="1"/>
  <c r="H342" i="1"/>
  <c r="I342" i="1"/>
  <c r="J342" i="1"/>
  <c r="K342" i="1"/>
  <c r="L342" i="1"/>
  <c r="M342" i="1"/>
  <c r="N342" i="1"/>
  <c r="O342" i="1"/>
  <c r="P342" i="1"/>
  <c r="Q342" i="1"/>
  <c r="R342" i="1"/>
  <c r="H343" i="1"/>
  <c r="I343" i="1"/>
  <c r="J343" i="1"/>
  <c r="K343" i="1"/>
  <c r="L343" i="1"/>
  <c r="M343" i="1"/>
  <c r="N343" i="1"/>
  <c r="O343" i="1"/>
  <c r="P343" i="1"/>
  <c r="Q343" i="1"/>
  <c r="R343" i="1"/>
  <c r="H344" i="1"/>
  <c r="I344" i="1"/>
  <c r="J344" i="1"/>
  <c r="K344" i="1"/>
  <c r="L344" i="1"/>
  <c r="M344" i="1"/>
  <c r="N344" i="1"/>
  <c r="O344" i="1"/>
  <c r="P344" i="1"/>
  <c r="Q344" i="1"/>
  <c r="R344" i="1"/>
  <c r="H345" i="1"/>
  <c r="I345" i="1"/>
  <c r="J345" i="1"/>
  <c r="K345" i="1"/>
  <c r="L345" i="1"/>
  <c r="M345" i="1"/>
  <c r="N345" i="1"/>
  <c r="O345" i="1"/>
  <c r="P345" i="1"/>
  <c r="Q345" i="1"/>
  <c r="R345" i="1"/>
  <c r="H346" i="1"/>
  <c r="I346" i="1"/>
  <c r="J346" i="1"/>
  <c r="K346" i="1"/>
  <c r="L346" i="1"/>
  <c r="M346" i="1"/>
  <c r="N346" i="1"/>
  <c r="O346" i="1"/>
  <c r="P346" i="1"/>
  <c r="Q346" i="1"/>
  <c r="R346" i="1"/>
  <c r="H347" i="1"/>
  <c r="I347" i="1"/>
  <c r="J347" i="1"/>
  <c r="K347" i="1"/>
  <c r="L347" i="1"/>
  <c r="M347" i="1"/>
  <c r="N347" i="1"/>
  <c r="O347" i="1"/>
  <c r="P347" i="1"/>
  <c r="Q347" i="1"/>
  <c r="R347" i="1"/>
  <c r="H348" i="1"/>
  <c r="I348" i="1"/>
  <c r="J348" i="1"/>
  <c r="K348" i="1"/>
  <c r="L348" i="1"/>
  <c r="M348" i="1"/>
  <c r="N348" i="1"/>
  <c r="O348" i="1"/>
  <c r="P348" i="1"/>
  <c r="Q348" i="1"/>
  <c r="R348" i="1"/>
  <c r="H349" i="1"/>
  <c r="I349" i="1"/>
  <c r="J349" i="1"/>
  <c r="K349" i="1"/>
  <c r="L349" i="1"/>
  <c r="M349" i="1"/>
  <c r="N349" i="1"/>
  <c r="O349" i="1"/>
  <c r="P349" i="1"/>
  <c r="Q349" i="1"/>
  <c r="R349" i="1"/>
  <c r="H350" i="1"/>
  <c r="I350" i="1"/>
  <c r="J350" i="1"/>
  <c r="K350" i="1"/>
  <c r="L350" i="1"/>
  <c r="M350" i="1"/>
  <c r="N350" i="1"/>
  <c r="O350" i="1"/>
  <c r="P350" i="1"/>
  <c r="Q350" i="1"/>
  <c r="R350" i="1"/>
  <c r="H351" i="1"/>
  <c r="I351" i="1"/>
  <c r="J351" i="1"/>
  <c r="K351" i="1"/>
  <c r="L351" i="1"/>
  <c r="M351" i="1"/>
  <c r="N351" i="1"/>
  <c r="O351" i="1"/>
  <c r="P351" i="1"/>
  <c r="Q351" i="1"/>
  <c r="R351" i="1"/>
  <c r="H352" i="1"/>
  <c r="I352" i="1"/>
  <c r="J352" i="1"/>
  <c r="K352" i="1"/>
  <c r="L352" i="1"/>
  <c r="M352" i="1"/>
  <c r="N352" i="1"/>
  <c r="O352" i="1"/>
  <c r="P352" i="1"/>
  <c r="Q352" i="1"/>
  <c r="R352" i="1"/>
  <c r="H353" i="1"/>
  <c r="I353" i="1"/>
  <c r="J353" i="1"/>
  <c r="K353" i="1"/>
  <c r="L353" i="1"/>
  <c r="M353" i="1"/>
  <c r="N353" i="1"/>
  <c r="O353" i="1"/>
  <c r="P353" i="1"/>
  <c r="Q353" i="1"/>
  <c r="R353" i="1"/>
  <c r="H354" i="1"/>
  <c r="I354" i="1"/>
  <c r="J354" i="1"/>
  <c r="K354" i="1"/>
  <c r="L354" i="1"/>
  <c r="M354" i="1"/>
  <c r="N354" i="1"/>
  <c r="O354" i="1"/>
  <c r="P354" i="1"/>
  <c r="Q354" i="1"/>
  <c r="R354" i="1"/>
  <c r="H355" i="1"/>
  <c r="I355" i="1"/>
  <c r="J355" i="1"/>
  <c r="K355" i="1"/>
  <c r="L355" i="1"/>
  <c r="M355" i="1"/>
  <c r="N355" i="1"/>
  <c r="O355" i="1"/>
  <c r="P355" i="1"/>
  <c r="Q355" i="1"/>
  <c r="R355" i="1"/>
  <c r="H356" i="1"/>
  <c r="I356" i="1"/>
  <c r="J356" i="1"/>
  <c r="K356" i="1"/>
  <c r="L356" i="1"/>
  <c r="M356" i="1"/>
  <c r="N356" i="1"/>
  <c r="O356" i="1"/>
  <c r="P356" i="1"/>
  <c r="Q356" i="1"/>
  <c r="R356" i="1"/>
  <c r="H357" i="1"/>
  <c r="I357" i="1"/>
  <c r="J357" i="1"/>
  <c r="K357" i="1"/>
  <c r="L357" i="1"/>
  <c r="M357" i="1"/>
  <c r="N357" i="1"/>
  <c r="O357" i="1"/>
  <c r="P357" i="1"/>
  <c r="Q357" i="1"/>
  <c r="R357" i="1"/>
  <c r="H358" i="1"/>
  <c r="I358" i="1"/>
  <c r="J358" i="1"/>
  <c r="K358" i="1"/>
  <c r="L358" i="1"/>
  <c r="M358" i="1"/>
  <c r="N358" i="1"/>
  <c r="O358" i="1"/>
  <c r="P358" i="1"/>
  <c r="Q358" i="1"/>
  <c r="R358" i="1"/>
  <c r="H359" i="1"/>
  <c r="I359" i="1"/>
  <c r="J359" i="1"/>
  <c r="K359" i="1"/>
  <c r="L359" i="1"/>
  <c r="M359" i="1"/>
  <c r="N359" i="1"/>
  <c r="O359" i="1"/>
  <c r="P359" i="1"/>
  <c r="Q359" i="1"/>
  <c r="R359" i="1"/>
  <c r="H360" i="1"/>
  <c r="I360" i="1"/>
  <c r="J360" i="1"/>
  <c r="K360" i="1"/>
  <c r="L360" i="1"/>
  <c r="M360" i="1"/>
  <c r="N360" i="1"/>
  <c r="O360" i="1"/>
  <c r="P360" i="1"/>
  <c r="Q360" i="1"/>
  <c r="R360" i="1"/>
  <c r="H361" i="1"/>
  <c r="I361" i="1"/>
  <c r="J361" i="1"/>
  <c r="K361" i="1"/>
  <c r="L361" i="1"/>
  <c r="M361" i="1"/>
  <c r="N361" i="1"/>
  <c r="O361" i="1"/>
  <c r="P361" i="1"/>
  <c r="Q361" i="1"/>
  <c r="R361" i="1"/>
  <c r="H362" i="1"/>
  <c r="I362" i="1"/>
  <c r="J362" i="1"/>
  <c r="K362" i="1"/>
  <c r="L362" i="1"/>
  <c r="M362" i="1"/>
  <c r="N362" i="1"/>
  <c r="O362" i="1"/>
  <c r="P362" i="1"/>
  <c r="Q362" i="1"/>
  <c r="R362" i="1"/>
  <c r="H363" i="1"/>
  <c r="I363" i="1"/>
  <c r="J363" i="1"/>
  <c r="K363" i="1"/>
  <c r="L363" i="1"/>
  <c r="M363" i="1"/>
  <c r="N363" i="1"/>
  <c r="O363" i="1"/>
  <c r="P363" i="1"/>
  <c r="Q363" i="1"/>
  <c r="R363" i="1"/>
  <c r="H364" i="1"/>
  <c r="I364" i="1"/>
  <c r="J364" i="1"/>
  <c r="K364" i="1"/>
  <c r="L364" i="1"/>
  <c r="M364" i="1"/>
  <c r="N364" i="1"/>
  <c r="O364" i="1"/>
  <c r="P364" i="1"/>
  <c r="Q364" i="1"/>
  <c r="R364" i="1"/>
  <c r="H365" i="1"/>
  <c r="I365" i="1"/>
  <c r="J365" i="1"/>
  <c r="K365" i="1"/>
  <c r="L365" i="1"/>
  <c r="M365" i="1"/>
  <c r="N365" i="1"/>
  <c r="O365" i="1"/>
  <c r="P365" i="1"/>
  <c r="Q365" i="1"/>
  <c r="R365" i="1"/>
  <c r="H366" i="1"/>
  <c r="I366" i="1"/>
  <c r="J366" i="1"/>
  <c r="K366" i="1"/>
  <c r="L366" i="1"/>
  <c r="M366" i="1"/>
  <c r="N366" i="1"/>
  <c r="O366" i="1"/>
  <c r="P366" i="1"/>
  <c r="Q366" i="1"/>
  <c r="R366" i="1"/>
  <c r="H367" i="1"/>
  <c r="I367" i="1"/>
  <c r="J367" i="1"/>
  <c r="K367" i="1"/>
  <c r="L367" i="1"/>
  <c r="M367" i="1"/>
  <c r="N367" i="1"/>
  <c r="O367" i="1"/>
  <c r="P367" i="1"/>
  <c r="Q367" i="1"/>
  <c r="R367" i="1"/>
  <c r="H368" i="1"/>
  <c r="I368" i="1"/>
  <c r="J368" i="1"/>
  <c r="K368" i="1"/>
  <c r="L368" i="1"/>
  <c r="M368" i="1"/>
  <c r="N368" i="1"/>
  <c r="O368" i="1"/>
  <c r="P368" i="1"/>
  <c r="Q368" i="1"/>
  <c r="R368" i="1"/>
  <c r="H369" i="1"/>
  <c r="I369" i="1"/>
  <c r="J369" i="1"/>
  <c r="K369" i="1"/>
  <c r="L369" i="1"/>
  <c r="M369" i="1"/>
  <c r="N369" i="1"/>
  <c r="O369" i="1"/>
  <c r="P369" i="1"/>
  <c r="Q369" i="1"/>
  <c r="R369" i="1"/>
  <c r="H370" i="1"/>
  <c r="I370" i="1"/>
  <c r="J370" i="1"/>
  <c r="K370" i="1"/>
  <c r="L370" i="1"/>
  <c r="M370" i="1"/>
  <c r="N370" i="1"/>
  <c r="O370" i="1"/>
  <c r="P370" i="1"/>
  <c r="Q370" i="1"/>
  <c r="R370" i="1"/>
  <c r="H371" i="1"/>
  <c r="I371" i="1"/>
  <c r="J371" i="1"/>
  <c r="K371" i="1"/>
  <c r="L371" i="1"/>
  <c r="M371" i="1"/>
  <c r="N371" i="1"/>
  <c r="O371" i="1"/>
  <c r="P371" i="1"/>
  <c r="Q371" i="1"/>
  <c r="R371" i="1"/>
  <c r="H372" i="1"/>
  <c r="I372" i="1"/>
  <c r="J372" i="1"/>
  <c r="K372" i="1"/>
  <c r="L372" i="1"/>
  <c r="M372" i="1"/>
  <c r="N372" i="1"/>
  <c r="O372" i="1"/>
  <c r="P372" i="1"/>
  <c r="Q372" i="1"/>
  <c r="R372" i="1"/>
  <c r="H373" i="1"/>
  <c r="I373" i="1"/>
  <c r="J373" i="1"/>
  <c r="K373" i="1"/>
  <c r="L373" i="1"/>
  <c r="M373" i="1"/>
  <c r="N373" i="1"/>
  <c r="O373" i="1"/>
  <c r="P373" i="1"/>
  <c r="Q373" i="1"/>
  <c r="R373" i="1"/>
  <c r="H374" i="1"/>
  <c r="I374" i="1"/>
  <c r="J374" i="1"/>
  <c r="K374" i="1"/>
  <c r="L374" i="1"/>
  <c r="M374" i="1"/>
  <c r="N374" i="1"/>
  <c r="O374" i="1"/>
  <c r="P374" i="1"/>
  <c r="Q374" i="1"/>
  <c r="R374" i="1"/>
  <c r="H375" i="1"/>
  <c r="I375" i="1"/>
  <c r="J375" i="1"/>
  <c r="K375" i="1"/>
  <c r="L375" i="1"/>
  <c r="M375" i="1"/>
  <c r="N375" i="1"/>
  <c r="O375" i="1"/>
  <c r="P375" i="1"/>
  <c r="Q375" i="1"/>
  <c r="R375" i="1"/>
  <c r="H376" i="1"/>
  <c r="I376" i="1"/>
  <c r="J376" i="1"/>
  <c r="K376" i="1"/>
  <c r="L376" i="1"/>
  <c r="M376" i="1"/>
  <c r="N376" i="1"/>
  <c r="O376" i="1"/>
  <c r="P376" i="1"/>
  <c r="Q376" i="1"/>
  <c r="R376" i="1"/>
  <c r="H377" i="1"/>
  <c r="I377" i="1"/>
  <c r="J377" i="1"/>
  <c r="K377" i="1"/>
  <c r="L377" i="1"/>
  <c r="M377" i="1"/>
  <c r="N377" i="1"/>
  <c r="O377" i="1"/>
  <c r="P377" i="1"/>
  <c r="Q377" i="1"/>
  <c r="R377" i="1"/>
  <c r="H378" i="1"/>
  <c r="I378" i="1"/>
  <c r="J378" i="1"/>
  <c r="K378" i="1"/>
  <c r="L378" i="1"/>
  <c r="M378" i="1"/>
  <c r="N378" i="1"/>
  <c r="O378" i="1"/>
  <c r="P378" i="1"/>
  <c r="Q378" i="1"/>
  <c r="R378" i="1"/>
  <c r="H379" i="1"/>
  <c r="I379" i="1"/>
  <c r="J379" i="1"/>
  <c r="K379" i="1"/>
  <c r="L379" i="1"/>
  <c r="M379" i="1"/>
  <c r="N379" i="1"/>
  <c r="O379" i="1"/>
  <c r="P379" i="1"/>
  <c r="Q379" i="1"/>
  <c r="R379" i="1"/>
  <c r="H380" i="1"/>
  <c r="I380" i="1"/>
  <c r="J380" i="1"/>
  <c r="K380" i="1"/>
  <c r="L380" i="1"/>
  <c r="M380" i="1"/>
  <c r="N380" i="1"/>
  <c r="O380" i="1"/>
  <c r="P380" i="1"/>
  <c r="Q380" i="1"/>
  <c r="R380" i="1"/>
  <c r="H381" i="1"/>
  <c r="I381" i="1"/>
  <c r="J381" i="1"/>
  <c r="K381" i="1"/>
  <c r="L381" i="1"/>
  <c r="M381" i="1"/>
  <c r="N381" i="1"/>
  <c r="O381" i="1"/>
  <c r="P381" i="1"/>
  <c r="Q381" i="1"/>
  <c r="R381" i="1"/>
  <c r="H382" i="1"/>
  <c r="I382" i="1"/>
  <c r="J382" i="1"/>
  <c r="K382" i="1"/>
  <c r="L382" i="1"/>
  <c r="M382" i="1"/>
  <c r="N382" i="1"/>
  <c r="O382" i="1"/>
  <c r="P382" i="1"/>
  <c r="Q382" i="1"/>
  <c r="R382" i="1"/>
  <c r="H383" i="1"/>
  <c r="I383" i="1"/>
  <c r="J383" i="1"/>
  <c r="K383" i="1"/>
  <c r="L383" i="1"/>
  <c r="M383" i="1"/>
  <c r="N383" i="1"/>
  <c r="O383" i="1"/>
  <c r="P383" i="1"/>
  <c r="Q383" i="1"/>
  <c r="R383" i="1"/>
  <c r="H384" i="1"/>
  <c r="I384" i="1"/>
  <c r="J384" i="1"/>
  <c r="K384" i="1"/>
  <c r="L384" i="1"/>
  <c r="M384" i="1"/>
  <c r="N384" i="1"/>
  <c r="O384" i="1"/>
  <c r="P384" i="1"/>
  <c r="Q384" i="1"/>
  <c r="R384" i="1"/>
  <c r="H385" i="1"/>
  <c r="I385" i="1"/>
  <c r="J385" i="1"/>
  <c r="K385" i="1"/>
  <c r="L385" i="1"/>
  <c r="M385" i="1"/>
  <c r="N385" i="1"/>
  <c r="O385" i="1"/>
  <c r="P385" i="1"/>
  <c r="Q385" i="1"/>
  <c r="R385" i="1"/>
  <c r="H386" i="1"/>
  <c r="I386" i="1"/>
  <c r="J386" i="1"/>
  <c r="K386" i="1"/>
  <c r="L386" i="1"/>
  <c r="M386" i="1"/>
  <c r="N386" i="1"/>
  <c r="O386" i="1"/>
  <c r="P386" i="1"/>
  <c r="Q386" i="1"/>
  <c r="R386" i="1"/>
  <c r="H387" i="1"/>
  <c r="I387" i="1"/>
  <c r="J387" i="1"/>
  <c r="K387" i="1"/>
  <c r="L387" i="1"/>
  <c r="M387" i="1"/>
  <c r="N387" i="1"/>
  <c r="O387" i="1"/>
  <c r="P387" i="1"/>
  <c r="Q387" i="1"/>
  <c r="R387" i="1"/>
  <c r="H388" i="1"/>
  <c r="I388" i="1"/>
  <c r="J388" i="1"/>
  <c r="K388" i="1"/>
  <c r="L388" i="1"/>
  <c r="M388" i="1"/>
  <c r="N388" i="1"/>
  <c r="O388" i="1"/>
  <c r="P388" i="1"/>
  <c r="Q388" i="1"/>
  <c r="R388" i="1"/>
  <c r="H389" i="1"/>
  <c r="I389" i="1"/>
  <c r="J389" i="1"/>
  <c r="K389" i="1"/>
  <c r="L389" i="1"/>
  <c r="M389" i="1"/>
  <c r="N389" i="1"/>
  <c r="O389" i="1"/>
  <c r="P389" i="1"/>
  <c r="Q389" i="1"/>
  <c r="R389" i="1"/>
  <c r="H390" i="1"/>
  <c r="I390" i="1"/>
  <c r="J390" i="1"/>
  <c r="K390" i="1"/>
  <c r="L390" i="1"/>
  <c r="M390" i="1"/>
  <c r="N390" i="1"/>
  <c r="O390" i="1"/>
  <c r="P390" i="1"/>
  <c r="Q390" i="1"/>
  <c r="R390" i="1"/>
  <c r="H391" i="1"/>
  <c r="I391" i="1"/>
  <c r="J391" i="1"/>
  <c r="K391" i="1"/>
  <c r="L391" i="1"/>
  <c r="M391" i="1"/>
  <c r="N391" i="1"/>
  <c r="O391" i="1"/>
  <c r="P391" i="1"/>
  <c r="Q391" i="1"/>
  <c r="R391" i="1"/>
  <c r="H392" i="1"/>
  <c r="I392" i="1"/>
  <c r="J392" i="1"/>
  <c r="K392" i="1"/>
  <c r="L392" i="1"/>
  <c r="M392" i="1"/>
  <c r="N392" i="1"/>
  <c r="O392" i="1"/>
  <c r="P392" i="1"/>
  <c r="Q392" i="1"/>
  <c r="R392" i="1"/>
  <c r="H393" i="1"/>
  <c r="I393" i="1"/>
  <c r="J393" i="1"/>
  <c r="K393" i="1"/>
  <c r="L393" i="1"/>
  <c r="M393" i="1"/>
  <c r="N393" i="1"/>
  <c r="O393" i="1"/>
  <c r="P393" i="1"/>
  <c r="Q393" i="1"/>
  <c r="R393" i="1"/>
  <c r="H394" i="1"/>
  <c r="I394" i="1"/>
  <c r="J394" i="1"/>
  <c r="K394" i="1"/>
  <c r="L394" i="1"/>
  <c r="M394" i="1"/>
  <c r="N394" i="1"/>
  <c r="O394" i="1"/>
  <c r="P394" i="1"/>
  <c r="Q394" i="1"/>
  <c r="R394" i="1"/>
  <c r="H395" i="1"/>
  <c r="I395" i="1"/>
  <c r="J395" i="1"/>
  <c r="K395" i="1"/>
  <c r="L395" i="1"/>
  <c r="M395" i="1"/>
  <c r="N395" i="1"/>
  <c r="O395" i="1"/>
  <c r="P395" i="1"/>
  <c r="Q395" i="1"/>
  <c r="R395" i="1"/>
  <c r="H396" i="1"/>
  <c r="I396" i="1"/>
  <c r="J396" i="1"/>
  <c r="K396" i="1"/>
  <c r="L396" i="1"/>
  <c r="M396" i="1"/>
  <c r="N396" i="1"/>
  <c r="O396" i="1"/>
  <c r="P396" i="1"/>
  <c r="Q396" i="1"/>
  <c r="R396" i="1"/>
  <c r="H397" i="1"/>
  <c r="I397" i="1"/>
  <c r="J397" i="1"/>
  <c r="K397" i="1"/>
  <c r="L397" i="1"/>
  <c r="M397" i="1"/>
  <c r="N397" i="1"/>
  <c r="O397" i="1"/>
  <c r="P397" i="1"/>
  <c r="Q397" i="1"/>
  <c r="R397" i="1"/>
  <c r="H398" i="1"/>
  <c r="I398" i="1"/>
  <c r="J398" i="1"/>
  <c r="K398" i="1"/>
  <c r="L398" i="1"/>
  <c r="M398" i="1"/>
  <c r="N398" i="1"/>
  <c r="O398" i="1"/>
  <c r="P398" i="1"/>
  <c r="Q398" i="1"/>
  <c r="R398" i="1"/>
  <c r="H399" i="1"/>
  <c r="I399" i="1"/>
  <c r="J399" i="1"/>
  <c r="K399" i="1"/>
  <c r="L399" i="1"/>
  <c r="M399" i="1"/>
  <c r="N399" i="1"/>
  <c r="O399" i="1"/>
  <c r="P399" i="1"/>
  <c r="Q399" i="1"/>
  <c r="R399" i="1"/>
  <c r="H400" i="1"/>
  <c r="I400" i="1"/>
  <c r="J400" i="1"/>
  <c r="K400" i="1"/>
  <c r="L400" i="1"/>
  <c r="M400" i="1"/>
  <c r="N400" i="1"/>
  <c r="O400" i="1"/>
  <c r="P400" i="1"/>
  <c r="Q400" i="1"/>
  <c r="R400" i="1"/>
  <c r="H401" i="1"/>
  <c r="I401" i="1"/>
  <c r="J401" i="1"/>
  <c r="K401" i="1"/>
  <c r="L401" i="1"/>
  <c r="M401" i="1"/>
  <c r="N401" i="1"/>
  <c r="O401" i="1"/>
  <c r="P401" i="1"/>
  <c r="Q401" i="1"/>
  <c r="R401" i="1"/>
  <c r="H402" i="1"/>
  <c r="I402" i="1"/>
  <c r="J402" i="1"/>
  <c r="K402" i="1"/>
  <c r="L402" i="1"/>
  <c r="M402" i="1"/>
  <c r="N402" i="1"/>
  <c r="O402" i="1"/>
  <c r="P402" i="1"/>
  <c r="Q402" i="1"/>
  <c r="R402" i="1"/>
  <c r="H403" i="1"/>
  <c r="I403" i="1"/>
  <c r="J403" i="1"/>
  <c r="K403" i="1"/>
  <c r="L403" i="1"/>
  <c r="M403" i="1"/>
  <c r="N403" i="1"/>
  <c r="O403" i="1"/>
  <c r="P403" i="1"/>
  <c r="Q403" i="1"/>
  <c r="R403" i="1"/>
  <c r="H404" i="1"/>
  <c r="I404" i="1"/>
  <c r="J404" i="1"/>
  <c r="K404" i="1"/>
  <c r="L404" i="1"/>
  <c r="M404" i="1"/>
  <c r="N404" i="1"/>
  <c r="O404" i="1"/>
  <c r="P404" i="1"/>
  <c r="Q404" i="1"/>
  <c r="R404" i="1"/>
  <c r="H405" i="1"/>
  <c r="I405" i="1"/>
  <c r="J405" i="1"/>
  <c r="K405" i="1"/>
  <c r="L405" i="1"/>
  <c r="M405" i="1"/>
  <c r="N405" i="1"/>
  <c r="O405" i="1"/>
  <c r="P405" i="1"/>
  <c r="Q405" i="1"/>
  <c r="R405" i="1"/>
  <c r="H406" i="1"/>
  <c r="I406" i="1"/>
  <c r="J406" i="1"/>
  <c r="K406" i="1"/>
  <c r="L406" i="1"/>
  <c r="M406" i="1"/>
  <c r="N406" i="1"/>
  <c r="O406" i="1"/>
  <c r="P406" i="1"/>
  <c r="Q406" i="1"/>
  <c r="R406" i="1"/>
  <c r="H407" i="1"/>
  <c r="I407" i="1"/>
  <c r="J407" i="1"/>
  <c r="K407" i="1"/>
  <c r="L407" i="1"/>
  <c r="M407" i="1"/>
  <c r="N407" i="1"/>
  <c r="O407" i="1"/>
  <c r="P407" i="1"/>
  <c r="Q407" i="1"/>
  <c r="R407" i="1"/>
  <c r="H408" i="1"/>
  <c r="I408" i="1"/>
  <c r="J408" i="1"/>
  <c r="K408" i="1"/>
  <c r="L408" i="1"/>
  <c r="M408" i="1"/>
  <c r="N408" i="1"/>
  <c r="O408" i="1"/>
  <c r="P408" i="1"/>
  <c r="Q408" i="1"/>
  <c r="R408" i="1"/>
  <c r="H409" i="1"/>
  <c r="I409" i="1"/>
  <c r="J409" i="1"/>
  <c r="K409" i="1"/>
  <c r="L409" i="1"/>
  <c r="M409" i="1"/>
  <c r="N409" i="1"/>
  <c r="O409" i="1"/>
  <c r="P409" i="1"/>
  <c r="Q409" i="1"/>
  <c r="R409" i="1"/>
  <c r="H410" i="1"/>
  <c r="I410" i="1"/>
  <c r="J410" i="1"/>
  <c r="K410" i="1"/>
  <c r="L410" i="1"/>
  <c r="M410" i="1"/>
  <c r="N410" i="1"/>
  <c r="O410" i="1"/>
  <c r="P410" i="1"/>
  <c r="Q410" i="1"/>
  <c r="R410" i="1"/>
  <c r="H411" i="1"/>
  <c r="I411" i="1"/>
  <c r="J411" i="1"/>
  <c r="K411" i="1"/>
  <c r="L411" i="1"/>
  <c r="M411" i="1"/>
  <c r="N411" i="1"/>
  <c r="O411" i="1"/>
  <c r="P411" i="1"/>
  <c r="Q411" i="1"/>
  <c r="R411" i="1"/>
  <c r="H412" i="1"/>
  <c r="I412" i="1"/>
  <c r="J412" i="1"/>
  <c r="K412" i="1"/>
  <c r="L412" i="1"/>
  <c r="M412" i="1"/>
  <c r="N412" i="1"/>
  <c r="O412" i="1"/>
  <c r="P412" i="1"/>
  <c r="Q412" i="1"/>
  <c r="R412" i="1"/>
  <c r="H413" i="1"/>
  <c r="I413" i="1"/>
  <c r="J413" i="1"/>
  <c r="K413" i="1"/>
  <c r="L413" i="1"/>
  <c r="M413" i="1"/>
  <c r="N413" i="1"/>
  <c r="O413" i="1"/>
  <c r="P413" i="1"/>
  <c r="Q413" i="1"/>
  <c r="R413" i="1"/>
  <c r="H414" i="1"/>
  <c r="I414" i="1"/>
  <c r="J414" i="1"/>
  <c r="K414" i="1"/>
  <c r="L414" i="1"/>
  <c r="M414" i="1"/>
  <c r="N414" i="1"/>
  <c r="O414" i="1"/>
  <c r="P414" i="1"/>
  <c r="Q414" i="1"/>
  <c r="R414" i="1"/>
  <c r="H415" i="1"/>
  <c r="I415" i="1"/>
  <c r="J415" i="1"/>
  <c r="K415" i="1"/>
  <c r="L415" i="1"/>
  <c r="M415" i="1"/>
  <c r="N415" i="1"/>
  <c r="O415" i="1"/>
  <c r="P415" i="1"/>
  <c r="Q415" i="1"/>
  <c r="R415" i="1"/>
  <c r="H416" i="1"/>
  <c r="I416" i="1"/>
  <c r="J416" i="1"/>
  <c r="K416" i="1"/>
  <c r="L416" i="1"/>
  <c r="M416" i="1"/>
  <c r="N416" i="1"/>
  <c r="O416" i="1"/>
  <c r="P416" i="1"/>
  <c r="Q416" i="1"/>
  <c r="R416" i="1"/>
  <c r="H417" i="1"/>
  <c r="I417" i="1"/>
  <c r="J417" i="1"/>
  <c r="K417" i="1"/>
  <c r="L417" i="1"/>
  <c r="M417" i="1"/>
  <c r="N417" i="1"/>
  <c r="O417" i="1"/>
  <c r="P417" i="1"/>
  <c r="Q417" i="1"/>
  <c r="R417" i="1"/>
  <c r="H418" i="1"/>
  <c r="I418" i="1"/>
  <c r="J418" i="1"/>
  <c r="K418" i="1"/>
  <c r="L418" i="1"/>
  <c r="M418" i="1"/>
  <c r="N418" i="1"/>
  <c r="O418" i="1"/>
  <c r="P418" i="1"/>
  <c r="Q418" i="1"/>
  <c r="R418" i="1"/>
  <c r="H419" i="1"/>
  <c r="I419" i="1"/>
  <c r="J419" i="1"/>
  <c r="K419" i="1"/>
  <c r="L419" i="1"/>
  <c r="M419" i="1"/>
  <c r="N419" i="1"/>
  <c r="O419" i="1"/>
  <c r="P419" i="1"/>
  <c r="Q419" i="1"/>
  <c r="R419" i="1"/>
  <c r="H420" i="1"/>
  <c r="I420" i="1"/>
  <c r="J420" i="1"/>
  <c r="K420" i="1"/>
  <c r="L420" i="1"/>
  <c r="M420" i="1"/>
  <c r="N420" i="1"/>
  <c r="O420" i="1"/>
  <c r="P420" i="1"/>
  <c r="Q420" i="1"/>
  <c r="R420" i="1"/>
  <c r="H421" i="1"/>
  <c r="I421" i="1"/>
  <c r="J421" i="1"/>
  <c r="K421" i="1"/>
  <c r="L421" i="1"/>
  <c r="M421" i="1"/>
  <c r="N421" i="1"/>
  <c r="O421" i="1"/>
  <c r="P421" i="1"/>
  <c r="Q421" i="1"/>
  <c r="R421" i="1"/>
  <c r="H422" i="1"/>
  <c r="I422" i="1"/>
  <c r="J422" i="1"/>
  <c r="K422" i="1"/>
  <c r="L422" i="1"/>
  <c r="M422" i="1"/>
  <c r="N422" i="1"/>
  <c r="O422" i="1"/>
  <c r="P422" i="1"/>
  <c r="Q422" i="1"/>
  <c r="R422" i="1"/>
  <c r="H423" i="1"/>
  <c r="I423" i="1"/>
  <c r="J423" i="1"/>
  <c r="K423" i="1"/>
  <c r="L423" i="1"/>
  <c r="M423" i="1"/>
  <c r="N423" i="1"/>
  <c r="O423" i="1"/>
  <c r="P423" i="1"/>
  <c r="Q423" i="1"/>
  <c r="R423" i="1"/>
  <c r="H424" i="1"/>
  <c r="I424" i="1"/>
  <c r="J424" i="1"/>
  <c r="K424" i="1"/>
  <c r="L424" i="1"/>
  <c r="M424" i="1"/>
  <c r="N424" i="1"/>
  <c r="O424" i="1"/>
  <c r="P424" i="1"/>
  <c r="Q424" i="1"/>
  <c r="R424" i="1"/>
  <c r="H425" i="1"/>
  <c r="I425" i="1"/>
  <c r="J425" i="1"/>
  <c r="K425" i="1"/>
  <c r="L425" i="1"/>
  <c r="M425" i="1"/>
  <c r="N425" i="1"/>
  <c r="O425" i="1"/>
  <c r="P425" i="1"/>
  <c r="Q425" i="1"/>
  <c r="R425" i="1"/>
  <c r="H426" i="1"/>
  <c r="I426" i="1"/>
  <c r="J426" i="1"/>
  <c r="K426" i="1"/>
  <c r="L426" i="1"/>
  <c r="M426" i="1"/>
  <c r="N426" i="1"/>
  <c r="O426" i="1"/>
  <c r="P426" i="1"/>
  <c r="Q426" i="1"/>
  <c r="R426" i="1"/>
  <c r="H427" i="1"/>
  <c r="I427" i="1"/>
  <c r="J427" i="1"/>
  <c r="K427" i="1"/>
  <c r="L427" i="1"/>
  <c r="M427" i="1"/>
  <c r="N427" i="1"/>
  <c r="O427" i="1"/>
  <c r="P427" i="1"/>
  <c r="Q427" i="1"/>
  <c r="R427" i="1"/>
  <c r="H428" i="1"/>
  <c r="I428" i="1"/>
  <c r="J428" i="1"/>
  <c r="K428" i="1"/>
  <c r="L428" i="1"/>
  <c r="M428" i="1"/>
  <c r="N428" i="1"/>
  <c r="O428" i="1"/>
  <c r="P428" i="1"/>
  <c r="Q428" i="1"/>
  <c r="R428" i="1"/>
  <c r="H429" i="1"/>
  <c r="I429" i="1"/>
  <c r="J429" i="1"/>
  <c r="K429" i="1"/>
  <c r="L429" i="1"/>
  <c r="M429" i="1"/>
  <c r="N429" i="1"/>
  <c r="O429" i="1"/>
  <c r="P429" i="1"/>
  <c r="Q429" i="1"/>
  <c r="R429" i="1"/>
  <c r="H430" i="1"/>
  <c r="I430" i="1"/>
  <c r="J430" i="1"/>
  <c r="K430" i="1"/>
  <c r="L430" i="1"/>
  <c r="M430" i="1"/>
  <c r="N430" i="1"/>
  <c r="O430" i="1"/>
  <c r="P430" i="1"/>
  <c r="Q430" i="1"/>
  <c r="R430" i="1"/>
  <c r="H431" i="1"/>
  <c r="I431" i="1"/>
  <c r="J431" i="1"/>
  <c r="K431" i="1"/>
  <c r="L431" i="1"/>
  <c r="M431" i="1"/>
  <c r="N431" i="1"/>
  <c r="O431" i="1"/>
  <c r="P431" i="1"/>
  <c r="Q431" i="1"/>
  <c r="R431" i="1"/>
  <c r="H432" i="1"/>
  <c r="I432" i="1"/>
  <c r="J432" i="1"/>
  <c r="K432" i="1"/>
  <c r="L432" i="1"/>
  <c r="M432" i="1"/>
  <c r="N432" i="1"/>
  <c r="O432" i="1"/>
  <c r="P432" i="1"/>
  <c r="Q432" i="1"/>
  <c r="R432" i="1"/>
  <c r="H433" i="1"/>
  <c r="I433" i="1"/>
  <c r="J433" i="1"/>
  <c r="K433" i="1"/>
  <c r="L433" i="1"/>
  <c r="M433" i="1"/>
  <c r="N433" i="1"/>
  <c r="O433" i="1"/>
  <c r="P433" i="1"/>
  <c r="Q433" i="1"/>
  <c r="R433" i="1"/>
  <c r="H434" i="1"/>
  <c r="I434" i="1"/>
  <c r="J434" i="1"/>
  <c r="K434" i="1"/>
  <c r="L434" i="1"/>
  <c r="M434" i="1"/>
  <c r="N434" i="1"/>
  <c r="O434" i="1"/>
  <c r="P434" i="1"/>
  <c r="Q434" i="1"/>
  <c r="R434" i="1"/>
  <c r="H435" i="1"/>
  <c r="I435" i="1"/>
  <c r="J435" i="1"/>
  <c r="K435" i="1"/>
  <c r="L435" i="1"/>
  <c r="M435" i="1"/>
  <c r="N435" i="1"/>
  <c r="O435" i="1"/>
  <c r="P435" i="1"/>
  <c r="Q435" i="1"/>
  <c r="R435" i="1"/>
  <c r="H436" i="1"/>
  <c r="I436" i="1"/>
  <c r="J436" i="1"/>
  <c r="K436" i="1"/>
  <c r="L436" i="1"/>
  <c r="M436" i="1"/>
  <c r="N436" i="1"/>
  <c r="O436" i="1"/>
  <c r="P436" i="1"/>
  <c r="Q436" i="1"/>
  <c r="R436" i="1"/>
  <c r="H437" i="1"/>
  <c r="I437" i="1"/>
  <c r="J437" i="1"/>
  <c r="K437" i="1"/>
  <c r="L437" i="1"/>
  <c r="M437" i="1"/>
  <c r="N437" i="1"/>
  <c r="O437" i="1"/>
  <c r="P437" i="1"/>
  <c r="Q437" i="1"/>
  <c r="R437" i="1"/>
  <c r="H438" i="1"/>
  <c r="I438" i="1"/>
  <c r="J438" i="1"/>
  <c r="K438" i="1"/>
  <c r="L438" i="1"/>
  <c r="M438" i="1"/>
  <c r="N438" i="1"/>
  <c r="O438" i="1"/>
  <c r="P438" i="1"/>
  <c r="Q438" i="1"/>
  <c r="R438" i="1"/>
  <c r="H439" i="1"/>
  <c r="I439" i="1"/>
  <c r="J439" i="1"/>
  <c r="K439" i="1"/>
  <c r="L439" i="1"/>
  <c r="M439" i="1"/>
  <c r="N439" i="1"/>
  <c r="O439" i="1"/>
  <c r="P439" i="1"/>
  <c r="Q439" i="1"/>
  <c r="R439" i="1"/>
  <c r="H440" i="1"/>
  <c r="I440" i="1"/>
  <c r="J440" i="1"/>
  <c r="K440" i="1"/>
  <c r="L440" i="1"/>
  <c r="M440" i="1"/>
  <c r="N440" i="1"/>
  <c r="O440" i="1"/>
  <c r="P440" i="1"/>
  <c r="Q440" i="1"/>
  <c r="R440" i="1"/>
  <c r="H441" i="1"/>
  <c r="I441" i="1"/>
  <c r="J441" i="1"/>
  <c r="K441" i="1"/>
  <c r="L441" i="1"/>
  <c r="M441" i="1"/>
  <c r="N441" i="1"/>
  <c r="O441" i="1"/>
  <c r="P441" i="1"/>
  <c r="Q441" i="1"/>
  <c r="R441" i="1"/>
  <c r="H442" i="1"/>
  <c r="I442" i="1"/>
  <c r="J442" i="1"/>
  <c r="K442" i="1"/>
  <c r="L442" i="1"/>
  <c r="M442" i="1"/>
  <c r="N442" i="1"/>
  <c r="O442" i="1"/>
  <c r="P442" i="1"/>
  <c r="Q442" i="1"/>
  <c r="R442" i="1"/>
  <c r="H443" i="1"/>
  <c r="I443" i="1"/>
  <c r="J443" i="1"/>
  <c r="K443" i="1"/>
  <c r="L443" i="1"/>
  <c r="M443" i="1"/>
  <c r="N443" i="1"/>
  <c r="O443" i="1"/>
  <c r="P443" i="1"/>
  <c r="Q443" i="1"/>
  <c r="R443" i="1"/>
  <c r="H444" i="1"/>
  <c r="I444" i="1"/>
  <c r="J444" i="1"/>
  <c r="K444" i="1"/>
  <c r="L444" i="1"/>
  <c r="M444" i="1"/>
  <c r="N444" i="1"/>
  <c r="O444" i="1"/>
  <c r="P444" i="1"/>
  <c r="Q444" i="1"/>
  <c r="R444" i="1"/>
  <c r="H445" i="1"/>
  <c r="I445" i="1"/>
  <c r="J445" i="1"/>
  <c r="K445" i="1"/>
  <c r="L445" i="1"/>
  <c r="M445" i="1"/>
  <c r="N445" i="1"/>
  <c r="O445" i="1"/>
  <c r="P445" i="1"/>
  <c r="Q445" i="1"/>
  <c r="R445" i="1"/>
  <c r="H446" i="1"/>
  <c r="I446" i="1"/>
  <c r="J446" i="1"/>
  <c r="K446" i="1"/>
  <c r="L446" i="1"/>
  <c r="M446" i="1"/>
  <c r="N446" i="1"/>
  <c r="O446" i="1"/>
  <c r="P446" i="1"/>
  <c r="Q446" i="1"/>
  <c r="R446" i="1"/>
  <c r="H447" i="1"/>
  <c r="I447" i="1"/>
  <c r="J447" i="1"/>
  <c r="K447" i="1"/>
  <c r="L447" i="1"/>
  <c r="M447" i="1"/>
  <c r="N447" i="1"/>
  <c r="O447" i="1"/>
  <c r="P447" i="1"/>
  <c r="Q447" i="1"/>
  <c r="R447" i="1"/>
  <c r="H448" i="1"/>
  <c r="I448" i="1"/>
  <c r="J448" i="1"/>
  <c r="K448" i="1"/>
  <c r="L448" i="1"/>
  <c r="M448" i="1"/>
  <c r="N448" i="1"/>
  <c r="O448" i="1"/>
  <c r="P448" i="1"/>
  <c r="Q448" i="1"/>
  <c r="R448" i="1"/>
  <c r="H449" i="1"/>
  <c r="I449" i="1"/>
  <c r="J449" i="1"/>
  <c r="K449" i="1"/>
  <c r="L449" i="1"/>
  <c r="M449" i="1"/>
  <c r="N449" i="1"/>
  <c r="O449" i="1"/>
  <c r="P449" i="1"/>
  <c r="Q449" i="1"/>
  <c r="R449" i="1"/>
  <c r="H450" i="1"/>
  <c r="I450" i="1"/>
  <c r="J450" i="1"/>
  <c r="K450" i="1"/>
  <c r="L450" i="1"/>
  <c r="M450" i="1"/>
  <c r="N450" i="1"/>
  <c r="O450" i="1"/>
  <c r="P450" i="1"/>
  <c r="Q450" i="1"/>
  <c r="R450" i="1"/>
  <c r="H451" i="1"/>
  <c r="I451" i="1"/>
  <c r="J451" i="1"/>
  <c r="K451" i="1"/>
  <c r="L451" i="1"/>
  <c r="M451" i="1"/>
  <c r="N451" i="1"/>
  <c r="O451" i="1"/>
  <c r="P451" i="1"/>
  <c r="Q451" i="1"/>
  <c r="R451" i="1"/>
  <c r="H452" i="1"/>
  <c r="I452" i="1"/>
  <c r="J452" i="1"/>
  <c r="K452" i="1"/>
  <c r="L452" i="1"/>
  <c r="M452" i="1"/>
  <c r="N452" i="1"/>
  <c r="O452" i="1"/>
  <c r="P452" i="1"/>
  <c r="Q452" i="1"/>
  <c r="R452" i="1"/>
  <c r="H453" i="1"/>
  <c r="I453" i="1"/>
  <c r="J453" i="1"/>
  <c r="K453" i="1"/>
  <c r="L453" i="1"/>
  <c r="M453" i="1"/>
  <c r="N453" i="1"/>
  <c r="O453" i="1"/>
  <c r="P453" i="1"/>
  <c r="Q453" i="1"/>
  <c r="R453" i="1"/>
  <c r="H454" i="1"/>
  <c r="I454" i="1"/>
  <c r="J454" i="1"/>
  <c r="K454" i="1"/>
  <c r="L454" i="1"/>
  <c r="M454" i="1"/>
  <c r="N454" i="1"/>
  <c r="O454" i="1"/>
  <c r="P454" i="1"/>
  <c r="Q454" i="1"/>
  <c r="R454" i="1"/>
  <c r="H455" i="1"/>
  <c r="I455" i="1"/>
  <c r="J455" i="1"/>
  <c r="K455" i="1"/>
  <c r="L455" i="1"/>
  <c r="M455" i="1"/>
  <c r="N455" i="1"/>
  <c r="O455" i="1"/>
  <c r="P455" i="1"/>
  <c r="Q455" i="1"/>
  <c r="R455" i="1"/>
  <c r="H456" i="1"/>
  <c r="I456" i="1"/>
  <c r="J456" i="1"/>
  <c r="K456" i="1"/>
  <c r="L456" i="1"/>
  <c r="M456" i="1"/>
  <c r="N456" i="1"/>
  <c r="O456" i="1"/>
  <c r="P456" i="1"/>
  <c r="Q456" i="1"/>
  <c r="R456" i="1"/>
  <c r="H457" i="1"/>
  <c r="I457" i="1"/>
  <c r="J457" i="1"/>
  <c r="K457" i="1"/>
  <c r="L457" i="1"/>
  <c r="M457" i="1"/>
  <c r="N457" i="1"/>
  <c r="O457" i="1"/>
  <c r="P457" i="1"/>
  <c r="Q457" i="1"/>
  <c r="R457" i="1"/>
  <c r="H458" i="1"/>
  <c r="I458" i="1"/>
  <c r="J458" i="1"/>
  <c r="K458" i="1"/>
  <c r="L458" i="1"/>
  <c r="M458" i="1"/>
  <c r="N458" i="1"/>
  <c r="O458" i="1"/>
  <c r="P458" i="1"/>
  <c r="Q458" i="1"/>
  <c r="R458" i="1"/>
  <c r="H459" i="1"/>
  <c r="I459" i="1"/>
  <c r="J459" i="1"/>
  <c r="K459" i="1"/>
  <c r="L459" i="1"/>
  <c r="M459" i="1"/>
  <c r="N459" i="1"/>
  <c r="O459" i="1"/>
  <c r="P459" i="1"/>
  <c r="Q459" i="1"/>
  <c r="R459" i="1"/>
  <c r="H460" i="1"/>
  <c r="I460" i="1"/>
  <c r="J460" i="1"/>
  <c r="K460" i="1"/>
  <c r="L460" i="1"/>
  <c r="M460" i="1"/>
  <c r="N460" i="1"/>
  <c r="O460" i="1"/>
  <c r="P460" i="1"/>
  <c r="Q460" i="1"/>
  <c r="R460" i="1"/>
  <c r="H461" i="1"/>
  <c r="I461" i="1"/>
  <c r="J461" i="1"/>
  <c r="K461" i="1"/>
  <c r="L461" i="1"/>
  <c r="M461" i="1"/>
  <c r="N461" i="1"/>
  <c r="O461" i="1"/>
  <c r="P461" i="1"/>
  <c r="Q461" i="1"/>
  <c r="R461" i="1"/>
  <c r="H462" i="1"/>
  <c r="I462" i="1"/>
  <c r="J462" i="1"/>
  <c r="K462" i="1"/>
  <c r="L462" i="1"/>
  <c r="M462" i="1"/>
  <c r="N462" i="1"/>
  <c r="O462" i="1"/>
  <c r="P462" i="1"/>
  <c r="Q462" i="1"/>
  <c r="R462" i="1"/>
  <c r="H463" i="1"/>
  <c r="I463" i="1"/>
  <c r="J463" i="1"/>
  <c r="K463" i="1"/>
  <c r="L463" i="1"/>
  <c r="M463" i="1"/>
  <c r="N463" i="1"/>
  <c r="O463" i="1"/>
  <c r="P463" i="1"/>
  <c r="Q463" i="1"/>
  <c r="R463" i="1"/>
  <c r="H464" i="1"/>
  <c r="I464" i="1"/>
  <c r="J464" i="1"/>
  <c r="K464" i="1"/>
  <c r="L464" i="1"/>
  <c r="M464" i="1"/>
  <c r="N464" i="1"/>
  <c r="O464" i="1"/>
  <c r="P464" i="1"/>
  <c r="Q464" i="1"/>
  <c r="R464" i="1"/>
  <c r="H465" i="1"/>
  <c r="I465" i="1"/>
  <c r="J465" i="1"/>
  <c r="K465" i="1"/>
  <c r="L465" i="1"/>
  <c r="M465" i="1"/>
  <c r="N465" i="1"/>
  <c r="O465" i="1"/>
  <c r="P465" i="1"/>
  <c r="Q465" i="1"/>
  <c r="R465" i="1"/>
  <c r="H466" i="1"/>
  <c r="I466" i="1"/>
  <c r="J466" i="1"/>
  <c r="K466" i="1"/>
  <c r="L466" i="1"/>
  <c r="M466" i="1"/>
  <c r="N466" i="1"/>
  <c r="O466" i="1"/>
  <c r="P466" i="1"/>
  <c r="Q466" i="1"/>
  <c r="R466" i="1"/>
  <c r="H467" i="1"/>
  <c r="I467" i="1"/>
  <c r="J467" i="1"/>
  <c r="K467" i="1"/>
  <c r="L467" i="1"/>
  <c r="M467" i="1"/>
  <c r="N467" i="1"/>
  <c r="O467" i="1"/>
  <c r="P467" i="1"/>
  <c r="Q467" i="1"/>
  <c r="R467" i="1"/>
  <c r="H468" i="1"/>
  <c r="I468" i="1"/>
  <c r="J468" i="1"/>
  <c r="K468" i="1"/>
  <c r="L468" i="1"/>
  <c r="M468" i="1"/>
  <c r="N468" i="1"/>
  <c r="O468" i="1"/>
  <c r="P468" i="1"/>
  <c r="Q468" i="1"/>
  <c r="R468" i="1"/>
  <c r="H469" i="1"/>
  <c r="I469" i="1"/>
  <c r="J469" i="1"/>
  <c r="K469" i="1"/>
  <c r="L469" i="1"/>
  <c r="M469" i="1"/>
  <c r="N469" i="1"/>
  <c r="O469" i="1"/>
  <c r="P469" i="1"/>
  <c r="Q469" i="1"/>
  <c r="R469" i="1"/>
  <c r="H470" i="1"/>
  <c r="I470" i="1"/>
  <c r="J470" i="1"/>
  <c r="K470" i="1"/>
  <c r="L470" i="1"/>
  <c r="M470" i="1"/>
  <c r="N470" i="1"/>
  <c r="O470" i="1"/>
  <c r="P470" i="1"/>
  <c r="Q470" i="1"/>
  <c r="R470" i="1"/>
  <c r="H471" i="1"/>
  <c r="I471" i="1"/>
  <c r="J471" i="1"/>
  <c r="K471" i="1"/>
  <c r="L471" i="1"/>
  <c r="M471" i="1"/>
  <c r="N471" i="1"/>
  <c r="O471" i="1"/>
  <c r="P471" i="1"/>
  <c r="Q471" i="1"/>
  <c r="R471" i="1"/>
  <c r="H472" i="1"/>
  <c r="I472" i="1"/>
  <c r="J472" i="1"/>
  <c r="K472" i="1"/>
  <c r="L472" i="1"/>
  <c r="M472" i="1"/>
  <c r="N472" i="1"/>
  <c r="O472" i="1"/>
  <c r="P472" i="1"/>
  <c r="Q472" i="1"/>
  <c r="R472" i="1"/>
  <c r="H473" i="1"/>
  <c r="I473" i="1"/>
  <c r="J473" i="1"/>
  <c r="K473" i="1"/>
  <c r="L473" i="1"/>
  <c r="M473" i="1"/>
  <c r="N473" i="1"/>
  <c r="O473" i="1"/>
  <c r="P473" i="1"/>
  <c r="Q473" i="1"/>
  <c r="R473" i="1"/>
  <c r="H474" i="1"/>
  <c r="I474" i="1"/>
  <c r="J474" i="1"/>
  <c r="K474" i="1"/>
  <c r="L474" i="1"/>
  <c r="M474" i="1"/>
  <c r="N474" i="1"/>
  <c r="O474" i="1"/>
  <c r="P474" i="1"/>
  <c r="Q474" i="1"/>
  <c r="R474" i="1"/>
  <c r="H475" i="1"/>
  <c r="I475" i="1"/>
  <c r="J475" i="1"/>
  <c r="K475" i="1"/>
  <c r="L475" i="1"/>
  <c r="M475" i="1"/>
  <c r="N475" i="1"/>
  <c r="O475" i="1"/>
  <c r="P475" i="1"/>
  <c r="Q475" i="1"/>
  <c r="R475" i="1"/>
  <c r="H476" i="1"/>
  <c r="I476" i="1"/>
  <c r="J476" i="1"/>
  <c r="K476" i="1"/>
  <c r="L476" i="1"/>
  <c r="M476" i="1"/>
  <c r="N476" i="1"/>
  <c r="O476" i="1"/>
  <c r="P476" i="1"/>
  <c r="Q476" i="1"/>
  <c r="R476" i="1"/>
  <c r="H477" i="1"/>
  <c r="I477" i="1"/>
  <c r="J477" i="1"/>
  <c r="K477" i="1"/>
  <c r="L477" i="1"/>
  <c r="M477" i="1"/>
  <c r="N477" i="1"/>
  <c r="O477" i="1"/>
  <c r="P477" i="1"/>
  <c r="Q477" i="1"/>
  <c r="R477" i="1"/>
  <c r="H478" i="1"/>
  <c r="I478" i="1"/>
  <c r="J478" i="1"/>
  <c r="K478" i="1"/>
  <c r="L478" i="1"/>
  <c r="M478" i="1"/>
  <c r="N478" i="1"/>
  <c r="O478" i="1"/>
  <c r="P478" i="1"/>
  <c r="Q478" i="1"/>
  <c r="R478" i="1"/>
  <c r="H479" i="1"/>
  <c r="I479" i="1"/>
  <c r="J479" i="1"/>
  <c r="K479" i="1"/>
  <c r="L479" i="1"/>
  <c r="M479" i="1"/>
  <c r="N479" i="1"/>
  <c r="O479" i="1"/>
  <c r="P479" i="1"/>
  <c r="Q479" i="1"/>
  <c r="R479" i="1"/>
  <c r="H480" i="1"/>
  <c r="I480" i="1"/>
  <c r="J480" i="1"/>
  <c r="K480" i="1"/>
  <c r="L480" i="1"/>
  <c r="M480" i="1"/>
  <c r="N480" i="1"/>
  <c r="O480" i="1"/>
  <c r="P480" i="1"/>
  <c r="Q480" i="1"/>
  <c r="R480" i="1"/>
  <c r="H481" i="1"/>
  <c r="I481" i="1"/>
  <c r="J481" i="1"/>
  <c r="K481" i="1"/>
  <c r="L481" i="1"/>
  <c r="M481" i="1"/>
  <c r="N481" i="1"/>
  <c r="O481" i="1"/>
  <c r="P481" i="1"/>
  <c r="Q481" i="1"/>
  <c r="R481" i="1"/>
  <c r="H482" i="1"/>
  <c r="I482" i="1"/>
  <c r="J482" i="1"/>
  <c r="K482" i="1"/>
  <c r="L482" i="1"/>
  <c r="M482" i="1"/>
  <c r="N482" i="1"/>
  <c r="O482" i="1"/>
  <c r="P482" i="1"/>
  <c r="Q482" i="1"/>
  <c r="R482" i="1"/>
  <c r="H483" i="1"/>
  <c r="I483" i="1"/>
  <c r="J483" i="1"/>
  <c r="K483" i="1"/>
  <c r="L483" i="1"/>
  <c r="M483" i="1"/>
  <c r="N483" i="1"/>
  <c r="O483" i="1"/>
  <c r="P483" i="1"/>
  <c r="Q483" i="1"/>
  <c r="R483" i="1"/>
  <c r="H484" i="1"/>
  <c r="I484" i="1"/>
  <c r="J484" i="1"/>
  <c r="K484" i="1"/>
  <c r="L484" i="1"/>
  <c r="M484" i="1"/>
  <c r="N484" i="1"/>
  <c r="O484" i="1"/>
  <c r="P484" i="1"/>
  <c r="Q484" i="1"/>
  <c r="R484" i="1"/>
  <c r="H485" i="1"/>
  <c r="I485" i="1"/>
  <c r="J485" i="1"/>
  <c r="K485" i="1"/>
  <c r="L485" i="1"/>
  <c r="M485" i="1"/>
  <c r="N485" i="1"/>
  <c r="O485" i="1"/>
  <c r="P485" i="1"/>
  <c r="Q485" i="1"/>
  <c r="R485" i="1"/>
  <c r="H486" i="1"/>
  <c r="I486" i="1"/>
  <c r="J486" i="1"/>
  <c r="K486" i="1"/>
  <c r="L486" i="1"/>
  <c r="M486" i="1"/>
  <c r="N486" i="1"/>
  <c r="O486" i="1"/>
  <c r="P486" i="1"/>
  <c r="Q486" i="1"/>
  <c r="R486" i="1"/>
  <c r="H487" i="1"/>
  <c r="I487" i="1"/>
  <c r="J487" i="1"/>
  <c r="K487" i="1"/>
  <c r="L487" i="1"/>
  <c r="M487" i="1"/>
  <c r="N487" i="1"/>
  <c r="O487" i="1"/>
  <c r="P487" i="1"/>
  <c r="Q487" i="1"/>
  <c r="R487" i="1"/>
  <c r="H488" i="1"/>
  <c r="I488" i="1"/>
  <c r="J488" i="1"/>
  <c r="K488" i="1"/>
  <c r="L488" i="1"/>
  <c r="M488" i="1"/>
  <c r="N488" i="1"/>
  <c r="O488" i="1"/>
  <c r="P488" i="1"/>
  <c r="Q488" i="1"/>
  <c r="R488" i="1"/>
  <c r="H489" i="1"/>
  <c r="I489" i="1"/>
  <c r="J489" i="1"/>
  <c r="K489" i="1"/>
  <c r="L489" i="1"/>
  <c r="M489" i="1"/>
  <c r="N489" i="1"/>
  <c r="O489" i="1"/>
  <c r="P489" i="1"/>
  <c r="Q489" i="1"/>
  <c r="R489" i="1"/>
  <c r="H490" i="1"/>
  <c r="I490" i="1"/>
  <c r="J490" i="1"/>
  <c r="K490" i="1"/>
  <c r="L490" i="1"/>
  <c r="M490" i="1"/>
  <c r="N490" i="1"/>
  <c r="O490" i="1"/>
  <c r="P490" i="1"/>
  <c r="Q490" i="1"/>
  <c r="R490" i="1"/>
  <c r="H491" i="1"/>
  <c r="I491" i="1"/>
  <c r="J491" i="1"/>
  <c r="K491" i="1"/>
  <c r="L491" i="1"/>
  <c r="M491" i="1"/>
  <c r="N491" i="1"/>
  <c r="O491" i="1"/>
  <c r="P491" i="1"/>
  <c r="Q491" i="1"/>
  <c r="R491" i="1"/>
  <c r="H492" i="1"/>
  <c r="I492" i="1"/>
  <c r="J492" i="1"/>
  <c r="K492" i="1"/>
  <c r="L492" i="1"/>
  <c r="M492" i="1"/>
  <c r="N492" i="1"/>
  <c r="O492" i="1"/>
  <c r="P492" i="1"/>
  <c r="Q492" i="1"/>
  <c r="R492" i="1"/>
  <c r="H493" i="1"/>
  <c r="I493" i="1"/>
  <c r="J493" i="1"/>
  <c r="K493" i="1"/>
  <c r="L493" i="1"/>
  <c r="M493" i="1"/>
  <c r="N493" i="1"/>
  <c r="O493" i="1"/>
  <c r="P493" i="1"/>
  <c r="Q493" i="1"/>
  <c r="R493" i="1"/>
  <c r="H494" i="1"/>
  <c r="I494" i="1"/>
  <c r="J494" i="1"/>
  <c r="K494" i="1"/>
  <c r="L494" i="1"/>
  <c r="M494" i="1"/>
  <c r="N494" i="1"/>
  <c r="O494" i="1"/>
  <c r="P494" i="1"/>
  <c r="Q494" i="1"/>
  <c r="R494" i="1"/>
  <c r="H495" i="1"/>
  <c r="I495" i="1"/>
  <c r="J495" i="1"/>
  <c r="K495" i="1"/>
  <c r="L495" i="1"/>
  <c r="M495" i="1"/>
  <c r="N495" i="1"/>
  <c r="O495" i="1"/>
  <c r="P495" i="1"/>
  <c r="Q495" i="1"/>
  <c r="R495" i="1"/>
  <c r="H496" i="1"/>
  <c r="I496" i="1"/>
  <c r="J496" i="1"/>
  <c r="K496" i="1"/>
  <c r="L496" i="1"/>
  <c r="M496" i="1"/>
  <c r="N496" i="1"/>
  <c r="O496" i="1"/>
  <c r="P496" i="1"/>
  <c r="Q496" i="1"/>
  <c r="R496" i="1"/>
  <c r="H497" i="1"/>
  <c r="I497" i="1"/>
  <c r="J497" i="1"/>
  <c r="K497" i="1"/>
  <c r="L497" i="1"/>
  <c r="M497" i="1"/>
  <c r="N497" i="1"/>
  <c r="O497" i="1"/>
  <c r="P497" i="1"/>
  <c r="Q497" i="1"/>
  <c r="R497" i="1"/>
  <c r="H498" i="1"/>
  <c r="I498" i="1"/>
  <c r="J498" i="1"/>
  <c r="K498" i="1"/>
  <c r="L498" i="1"/>
  <c r="M498" i="1"/>
  <c r="N498" i="1"/>
  <c r="O498" i="1"/>
  <c r="P498" i="1"/>
  <c r="Q498" i="1"/>
  <c r="R498" i="1"/>
  <c r="H499" i="1"/>
  <c r="I499" i="1"/>
  <c r="J499" i="1"/>
  <c r="K499" i="1"/>
  <c r="L499" i="1"/>
  <c r="M499" i="1"/>
  <c r="N499" i="1"/>
  <c r="O499" i="1"/>
  <c r="P499" i="1"/>
  <c r="Q499" i="1"/>
  <c r="R499" i="1"/>
  <c r="H500" i="1"/>
  <c r="I500" i="1"/>
  <c r="J500" i="1"/>
  <c r="K500" i="1"/>
  <c r="L500" i="1"/>
  <c r="M500" i="1"/>
  <c r="N500" i="1"/>
  <c r="O500" i="1"/>
  <c r="P500" i="1"/>
  <c r="Q500" i="1"/>
  <c r="R500" i="1"/>
  <c r="H501" i="1"/>
  <c r="I501" i="1"/>
  <c r="J501" i="1"/>
  <c r="K501" i="1"/>
  <c r="L501" i="1"/>
  <c r="M501" i="1"/>
  <c r="N501" i="1"/>
  <c r="O501" i="1"/>
  <c r="P501" i="1"/>
  <c r="Q501" i="1"/>
  <c r="R501" i="1"/>
  <c r="H502" i="1"/>
  <c r="I502" i="1"/>
  <c r="J502" i="1"/>
  <c r="K502" i="1"/>
  <c r="L502" i="1"/>
  <c r="M502" i="1"/>
  <c r="N502" i="1"/>
  <c r="O502" i="1"/>
  <c r="P502" i="1"/>
  <c r="Q502" i="1"/>
  <c r="R502" i="1"/>
  <c r="H503" i="1"/>
  <c r="I503" i="1"/>
  <c r="J503" i="1"/>
  <c r="K503" i="1"/>
  <c r="L503" i="1"/>
  <c r="M503" i="1"/>
  <c r="N503" i="1"/>
  <c r="O503" i="1"/>
  <c r="P503" i="1"/>
  <c r="Q503" i="1"/>
  <c r="R503" i="1"/>
  <c r="H504" i="1"/>
  <c r="I504" i="1"/>
  <c r="J504" i="1"/>
  <c r="K504" i="1"/>
  <c r="L504" i="1"/>
  <c r="M504" i="1"/>
  <c r="N504" i="1"/>
  <c r="O504" i="1"/>
  <c r="P504" i="1"/>
  <c r="Q504" i="1"/>
  <c r="R504" i="1"/>
  <c r="H505" i="1"/>
  <c r="I505" i="1"/>
  <c r="J505" i="1"/>
  <c r="K505" i="1"/>
  <c r="L505" i="1"/>
  <c r="M505" i="1"/>
  <c r="N505" i="1"/>
  <c r="O505" i="1"/>
  <c r="P505" i="1"/>
  <c r="Q505" i="1"/>
  <c r="R505" i="1"/>
  <c r="H506" i="1"/>
  <c r="I506" i="1"/>
  <c r="J506" i="1"/>
  <c r="K506" i="1"/>
  <c r="L506" i="1"/>
  <c r="M506" i="1"/>
  <c r="N506" i="1"/>
  <c r="O506" i="1"/>
  <c r="P506" i="1"/>
  <c r="Q506" i="1"/>
  <c r="R506" i="1"/>
  <c r="H507" i="1"/>
  <c r="I507" i="1"/>
  <c r="J507" i="1"/>
  <c r="K507" i="1"/>
  <c r="L507" i="1"/>
  <c r="M507" i="1"/>
  <c r="N507" i="1"/>
  <c r="O507" i="1"/>
  <c r="P507" i="1"/>
  <c r="Q507" i="1"/>
  <c r="R507" i="1"/>
  <c r="H508" i="1"/>
  <c r="I508" i="1"/>
  <c r="J508" i="1"/>
  <c r="K508" i="1"/>
  <c r="L508" i="1"/>
  <c r="M508" i="1"/>
  <c r="N508" i="1"/>
  <c r="O508" i="1"/>
  <c r="P508" i="1"/>
  <c r="Q508" i="1"/>
  <c r="R508" i="1"/>
  <c r="H509" i="1"/>
  <c r="I509" i="1"/>
  <c r="J509" i="1"/>
  <c r="K509" i="1"/>
  <c r="L509" i="1"/>
  <c r="M509" i="1"/>
  <c r="N509" i="1"/>
  <c r="O509" i="1"/>
  <c r="P509" i="1"/>
  <c r="Q509" i="1"/>
  <c r="R509" i="1"/>
  <c r="H510" i="1"/>
  <c r="I510" i="1"/>
  <c r="J510" i="1"/>
  <c r="K510" i="1"/>
  <c r="L510" i="1"/>
  <c r="M510" i="1"/>
  <c r="N510" i="1"/>
  <c r="O510" i="1"/>
  <c r="P510" i="1"/>
  <c r="Q510" i="1"/>
  <c r="R510" i="1"/>
  <c r="H511" i="1"/>
  <c r="I511" i="1"/>
  <c r="J511" i="1"/>
  <c r="K511" i="1"/>
  <c r="L511" i="1"/>
  <c r="M511" i="1"/>
  <c r="N511" i="1"/>
  <c r="O511" i="1"/>
  <c r="P511" i="1"/>
  <c r="Q511" i="1"/>
  <c r="R511" i="1"/>
  <c r="H512" i="1"/>
  <c r="I512" i="1"/>
  <c r="J512" i="1"/>
  <c r="K512" i="1"/>
  <c r="L512" i="1"/>
  <c r="M512" i="1"/>
  <c r="N512" i="1"/>
  <c r="O512" i="1"/>
  <c r="P512" i="1"/>
  <c r="Q512" i="1"/>
  <c r="R512" i="1"/>
  <c r="H513" i="1"/>
  <c r="I513" i="1"/>
  <c r="J513" i="1"/>
  <c r="K513" i="1"/>
  <c r="L513" i="1"/>
  <c r="M513" i="1"/>
  <c r="N513" i="1"/>
  <c r="O513" i="1"/>
  <c r="P513" i="1"/>
  <c r="Q513" i="1"/>
  <c r="R513" i="1"/>
  <c r="H514" i="1"/>
  <c r="I514" i="1"/>
  <c r="J514" i="1"/>
  <c r="K514" i="1"/>
  <c r="L514" i="1"/>
  <c r="M514" i="1"/>
  <c r="N514" i="1"/>
  <c r="O514" i="1"/>
  <c r="P514" i="1"/>
  <c r="Q514" i="1"/>
  <c r="R514" i="1"/>
  <c r="H515" i="1"/>
  <c r="I515" i="1"/>
  <c r="J515" i="1"/>
  <c r="K515" i="1"/>
  <c r="L515" i="1"/>
  <c r="M515" i="1"/>
  <c r="N515" i="1"/>
  <c r="O515" i="1"/>
  <c r="P515" i="1"/>
  <c r="Q515" i="1"/>
  <c r="R515" i="1"/>
  <c r="H516" i="1"/>
  <c r="I516" i="1"/>
  <c r="J516" i="1"/>
  <c r="K516" i="1"/>
  <c r="L516" i="1"/>
  <c r="M516" i="1"/>
  <c r="N516" i="1"/>
  <c r="O516" i="1"/>
  <c r="P516" i="1"/>
  <c r="Q516" i="1"/>
  <c r="R516" i="1"/>
  <c r="H517" i="1"/>
  <c r="I517" i="1"/>
  <c r="J517" i="1"/>
  <c r="K517" i="1"/>
  <c r="L517" i="1"/>
  <c r="M517" i="1"/>
  <c r="N517" i="1"/>
  <c r="O517" i="1"/>
  <c r="P517" i="1"/>
  <c r="Q517" i="1"/>
  <c r="R517" i="1"/>
  <c r="H518" i="1"/>
  <c r="I518" i="1"/>
  <c r="J518" i="1"/>
  <c r="K518" i="1"/>
  <c r="L518" i="1"/>
  <c r="M518" i="1"/>
  <c r="N518" i="1"/>
  <c r="O518" i="1"/>
  <c r="P518" i="1"/>
  <c r="Q518" i="1"/>
  <c r="R518" i="1"/>
  <c r="H519" i="1"/>
  <c r="I519" i="1"/>
  <c r="J519" i="1"/>
  <c r="K519" i="1"/>
  <c r="L519" i="1"/>
  <c r="M519" i="1"/>
  <c r="N519" i="1"/>
  <c r="O519" i="1"/>
  <c r="P519" i="1"/>
  <c r="Q519" i="1"/>
  <c r="R519" i="1"/>
  <c r="H520" i="1"/>
  <c r="I520" i="1"/>
  <c r="J520" i="1"/>
  <c r="K520" i="1"/>
  <c r="L520" i="1"/>
  <c r="M520" i="1"/>
  <c r="N520" i="1"/>
  <c r="O520" i="1"/>
  <c r="P520" i="1"/>
  <c r="Q520" i="1"/>
  <c r="R520" i="1"/>
  <c r="H521" i="1"/>
  <c r="I521" i="1"/>
  <c r="J521" i="1"/>
  <c r="K521" i="1"/>
  <c r="L521" i="1"/>
  <c r="M521" i="1"/>
  <c r="N521" i="1"/>
  <c r="O521" i="1"/>
  <c r="P521" i="1"/>
  <c r="Q521" i="1"/>
  <c r="R521" i="1"/>
  <c r="H522" i="1"/>
  <c r="I522" i="1"/>
  <c r="J522" i="1"/>
  <c r="K522" i="1"/>
  <c r="L522" i="1"/>
  <c r="M522" i="1"/>
  <c r="N522" i="1"/>
  <c r="O522" i="1"/>
  <c r="P522" i="1"/>
  <c r="Q522" i="1"/>
  <c r="R522" i="1"/>
  <c r="H523" i="1"/>
  <c r="I523" i="1"/>
  <c r="J523" i="1"/>
  <c r="K523" i="1"/>
  <c r="L523" i="1"/>
  <c r="M523" i="1"/>
  <c r="N523" i="1"/>
  <c r="O523" i="1"/>
  <c r="P523" i="1"/>
  <c r="Q523" i="1"/>
  <c r="R523" i="1"/>
  <c r="H524" i="1"/>
  <c r="I524" i="1"/>
  <c r="J524" i="1"/>
  <c r="K524" i="1"/>
  <c r="L524" i="1"/>
  <c r="M524" i="1"/>
  <c r="N524" i="1"/>
  <c r="O524" i="1"/>
  <c r="P524" i="1"/>
  <c r="Q524" i="1"/>
  <c r="R524" i="1"/>
  <c r="H525" i="1"/>
  <c r="I525" i="1"/>
  <c r="J525" i="1"/>
  <c r="K525" i="1"/>
  <c r="L525" i="1"/>
  <c r="M525" i="1"/>
  <c r="N525" i="1"/>
  <c r="O525" i="1"/>
  <c r="P525" i="1"/>
  <c r="Q525" i="1"/>
  <c r="R525" i="1"/>
  <c r="H526" i="1"/>
  <c r="I526" i="1"/>
  <c r="J526" i="1"/>
  <c r="K526" i="1"/>
  <c r="L526" i="1"/>
  <c r="M526" i="1"/>
  <c r="N526" i="1"/>
  <c r="O526" i="1"/>
  <c r="P526" i="1"/>
  <c r="Q526" i="1"/>
  <c r="R526" i="1"/>
  <c r="H527" i="1"/>
  <c r="I527" i="1"/>
  <c r="J527" i="1"/>
  <c r="K527" i="1"/>
  <c r="L527" i="1"/>
  <c r="M527" i="1"/>
  <c r="N527" i="1"/>
  <c r="O527" i="1"/>
  <c r="P527" i="1"/>
  <c r="Q527" i="1"/>
  <c r="R527" i="1"/>
  <c r="H528" i="1"/>
  <c r="I528" i="1"/>
  <c r="J528" i="1"/>
  <c r="K528" i="1"/>
  <c r="L528" i="1"/>
  <c r="M528" i="1"/>
  <c r="N528" i="1"/>
  <c r="O528" i="1"/>
  <c r="P528" i="1"/>
  <c r="Q528" i="1"/>
  <c r="R528" i="1"/>
  <c r="H529" i="1"/>
  <c r="I529" i="1"/>
  <c r="J529" i="1"/>
  <c r="K529" i="1"/>
  <c r="L529" i="1"/>
  <c r="M529" i="1"/>
  <c r="N529" i="1"/>
  <c r="O529" i="1"/>
  <c r="P529" i="1"/>
  <c r="Q529" i="1"/>
  <c r="R529" i="1"/>
  <c r="H530" i="1"/>
  <c r="I530" i="1"/>
  <c r="J530" i="1"/>
  <c r="K530" i="1"/>
  <c r="L530" i="1"/>
  <c r="M530" i="1"/>
  <c r="N530" i="1"/>
  <c r="O530" i="1"/>
  <c r="P530" i="1"/>
  <c r="Q530" i="1"/>
  <c r="R530" i="1"/>
  <c r="H531" i="1"/>
  <c r="I531" i="1"/>
  <c r="J531" i="1"/>
  <c r="K531" i="1"/>
  <c r="L531" i="1"/>
  <c r="M531" i="1"/>
  <c r="N531" i="1"/>
  <c r="O531" i="1"/>
  <c r="P531" i="1"/>
  <c r="Q531" i="1"/>
  <c r="R531" i="1"/>
  <c r="H532" i="1"/>
  <c r="I532" i="1"/>
  <c r="J532" i="1"/>
  <c r="K532" i="1"/>
  <c r="L532" i="1"/>
  <c r="M532" i="1"/>
  <c r="N532" i="1"/>
  <c r="O532" i="1"/>
  <c r="P532" i="1"/>
  <c r="Q532" i="1"/>
  <c r="R532" i="1"/>
  <c r="H533" i="1"/>
  <c r="I533" i="1"/>
  <c r="J533" i="1"/>
  <c r="K533" i="1"/>
  <c r="L533" i="1"/>
  <c r="M533" i="1"/>
  <c r="N533" i="1"/>
  <c r="O533" i="1"/>
  <c r="P533" i="1"/>
  <c r="Q533" i="1"/>
  <c r="R533" i="1"/>
  <c r="H534" i="1"/>
  <c r="I534" i="1"/>
  <c r="J534" i="1"/>
  <c r="K534" i="1"/>
  <c r="L534" i="1"/>
  <c r="M534" i="1"/>
  <c r="N534" i="1"/>
  <c r="O534" i="1"/>
  <c r="P534" i="1"/>
  <c r="Q534" i="1"/>
  <c r="R534" i="1"/>
  <c r="H535" i="1"/>
  <c r="I535" i="1"/>
  <c r="J535" i="1"/>
  <c r="K535" i="1"/>
  <c r="L535" i="1"/>
  <c r="M535" i="1"/>
  <c r="N535" i="1"/>
  <c r="O535" i="1"/>
  <c r="P535" i="1"/>
  <c r="Q535" i="1"/>
  <c r="R535" i="1"/>
  <c r="H536" i="1"/>
  <c r="I536" i="1"/>
  <c r="J536" i="1"/>
  <c r="K536" i="1"/>
  <c r="L536" i="1"/>
  <c r="M536" i="1"/>
  <c r="N536" i="1"/>
  <c r="O536" i="1"/>
  <c r="P536" i="1"/>
  <c r="Q536" i="1"/>
  <c r="R536" i="1"/>
  <c r="H537" i="1"/>
  <c r="I537" i="1"/>
  <c r="J537" i="1"/>
  <c r="K537" i="1"/>
  <c r="L537" i="1"/>
  <c r="M537" i="1"/>
  <c r="N537" i="1"/>
  <c r="O537" i="1"/>
  <c r="P537" i="1"/>
  <c r="Q537" i="1"/>
  <c r="R537" i="1"/>
  <c r="H538" i="1"/>
  <c r="I538" i="1"/>
  <c r="J538" i="1"/>
  <c r="K538" i="1"/>
  <c r="L538" i="1"/>
  <c r="M538" i="1"/>
  <c r="N538" i="1"/>
  <c r="O538" i="1"/>
  <c r="P538" i="1"/>
  <c r="Q538" i="1"/>
  <c r="R538" i="1"/>
  <c r="H539" i="1"/>
  <c r="I539" i="1"/>
  <c r="J539" i="1"/>
  <c r="K539" i="1"/>
  <c r="L539" i="1"/>
  <c r="M539" i="1"/>
  <c r="N539" i="1"/>
  <c r="O539" i="1"/>
  <c r="P539" i="1"/>
  <c r="Q539" i="1"/>
  <c r="R539" i="1"/>
  <c r="H540" i="1"/>
  <c r="I540" i="1"/>
  <c r="J540" i="1"/>
  <c r="K540" i="1"/>
  <c r="L540" i="1"/>
  <c r="M540" i="1"/>
  <c r="N540" i="1"/>
  <c r="O540" i="1"/>
  <c r="P540" i="1"/>
  <c r="Q540" i="1"/>
  <c r="R540" i="1"/>
  <c r="H541" i="1"/>
  <c r="I541" i="1"/>
  <c r="J541" i="1"/>
  <c r="K541" i="1"/>
  <c r="L541" i="1"/>
  <c r="M541" i="1"/>
  <c r="N541" i="1"/>
  <c r="O541" i="1"/>
  <c r="P541" i="1"/>
  <c r="Q541" i="1"/>
  <c r="R541" i="1"/>
  <c r="H542" i="1"/>
  <c r="I542" i="1"/>
  <c r="J542" i="1"/>
  <c r="K542" i="1"/>
  <c r="L542" i="1"/>
  <c r="M542" i="1"/>
  <c r="N542" i="1"/>
  <c r="O542" i="1"/>
  <c r="P542" i="1"/>
  <c r="Q542" i="1"/>
  <c r="R542" i="1"/>
  <c r="H543" i="1"/>
  <c r="I543" i="1"/>
  <c r="J543" i="1"/>
  <c r="K543" i="1"/>
  <c r="L543" i="1"/>
  <c r="M543" i="1"/>
  <c r="N543" i="1"/>
  <c r="O543" i="1"/>
  <c r="P543" i="1"/>
  <c r="Q543" i="1"/>
  <c r="R543" i="1"/>
  <c r="H544" i="1"/>
  <c r="I544" i="1"/>
  <c r="J544" i="1"/>
  <c r="K544" i="1"/>
  <c r="L544" i="1"/>
  <c r="M544" i="1"/>
  <c r="N544" i="1"/>
  <c r="O544" i="1"/>
  <c r="P544" i="1"/>
  <c r="Q544" i="1"/>
  <c r="R544" i="1"/>
  <c r="H545" i="1"/>
  <c r="I545" i="1"/>
  <c r="J545" i="1"/>
  <c r="K545" i="1"/>
  <c r="L545" i="1"/>
  <c r="M545" i="1"/>
  <c r="N545" i="1"/>
  <c r="O545" i="1"/>
  <c r="P545" i="1"/>
  <c r="Q545" i="1"/>
  <c r="R545" i="1"/>
  <c r="H546" i="1"/>
  <c r="I546" i="1"/>
  <c r="J546" i="1"/>
  <c r="K546" i="1"/>
  <c r="L546" i="1"/>
  <c r="M546" i="1"/>
  <c r="N546" i="1"/>
  <c r="O546" i="1"/>
  <c r="P546" i="1"/>
  <c r="Q546" i="1"/>
  <c r="R546" i="1"/>
  <c r="H547" i="1"/>
  <c r="I547" i="1"/>
  <c r="J547" i="1"/>
  <c r="K547" i="1"/>
  <c r="L547" i="1"/>
  <c r="M547" i="1"/>
  <c r="N547" i="1"/>
  <c r="O547" i="1"/>
  <c r="P547" i="1"/>
  <c r="Q547" i="1"/>
  <c r="R547" i="1"/>
  <c r="H548" i="1"/>
  <c r="I548" i="1"/>
  <c r="J548" i="1"/>
  <c r="K548" i="1"/>
  <c r="L548" i="1"/>
  <c r="M548" i="1"/>
  <c r="N548" i="1"/>
  <c r="O548" i="1"/>
  <c r="P548" i="1"/>
  <c r="Q548" i="1"/>
  <c r="R548" i="1"/>
  <c r="H549" i="1"/>
  <c r="I549" i="1"/>
  <c r="J549" i="1"/>
  <c r="K549" i="1"/>
  <c r="L549" i="1"/>
  <c r="M549" i="1"/>
  <c r="N549" i="1"/>
  <c r="O549" i="1"/>
  <c r="P549" i="1"/>
  <c r="Q549" i="1"/>
  <c r="R549" i="1"/>
  <c r="H550" i="1"/>
  <c r="I550" i="1"/>
  <c r="J550" i="1"/>
  <c r="K550" i="1"/>
  <c r="L550" i="1"/>
  <c r="M550" i="1"/>
  <c r="N550" i="1"/>
  <c r="O550" i="1"/>
  <c r="P550" i="1"/>
  <c r="Q550" i="1"/>
  <c r="R550" i="1"/>
  <c r="H551" i="1"/>
  <c r="I551" i="1"/>
  <c r="J551" i="1"/>
  <c r="K551" i="1"/>
  <c r="L551" i="1"/>
  <c r="M551" i="1"/>
  <c r="N551" i="1"/>
  <c r="O551" i="1"/>
  <c r="P551" i="1"/>
  <c r="Q551" i="1"/>
  <c r="R551" i="1"/>
  <c r="H552" i="1"/>
  <c r="I552" i="1"/>
  <c r="J552" i="1"/>
  <c r="K552" i="1"/>
  <c r="L552" i="1"/>
  <c r="M552" i="1"/>
  <c r="N552" i="1"/>
  <c r="O552" i="1"/>
  <c r="P552" i="1"/>
  <c r="Q552" i="1"/>
  <c r="R552" i="1"/>
  <c r="H553" i="1"/>
  <c r="I553" i="1"/>
  <c r="J553" i="1"/>
  <c r="K553" i="1"/>
  <c r="L553" i="1"/>
  <c r="M553" i="1"/>
  <c r="N553" i="1"/>
  <c r="O553" i="1"/>
  <c r="P553" i="1"/>
  <c r="Q553" i="1"/>
  <c r="R553" i="1"/>
  <c r="H554" i="1"/>
  <c r="I554" i="1"/>
  <c r="J554" i="1"/>
  <c r="K554" i="1"/>
  <c r="L554" i="1"/>
  <c r="M554" i="1"/>
  <c r="N554" i="1"/>
  <c r="O554" i="1"/>
  <c r="P554" i="1"/>
  <c r="Q554" i="1"/>
  <c r="R554" i="1"/>
  <c r="H555" i="1"/>
  <c r="I555" i="1"/>
  <c r="J555" i="1"/>
  <c r="K555" i="1"/>
  <c r="L555" i="1"/>
  <c r="M555" i="1"/>
  <c r="N555" i="1"/>
  <c r="O555" i="1"/>
  <c r="P555" i="1"/>
  <c r="Q555" i="1"/>
  <c r="R555" i="1"/>
  <c r="H556" i="1"/>
  <c r="I556" i="1"/>
  <c r="J556" i="1"/>
  <c r="K556" i="1"/>
  <c r="L556" i="1"/>
  <c r="M556" i="1"/>
  <c r="N556" i="1"/>
  <c r="O556" i="1"/>
  <c r="P556" i="1"/>
  <c r="Q556" i="1"/>
  <c r="R556" i="1"/>
  <c r="H557" i="1"/>
  <c r="I557" i="1"/>
  <c r="J557" i="1"/>
  <c r="K557" i="1"/>
  <c r="L557" i="1"/>
  <c r="M557" i="1"/>
  <c r="N557" i="1"/>
  <c r="O557" i="1"/>
  <c r="P557" i="1"/>
  <c r="Q557" i="1"/>
  <c r="R557" i="1"/>
  <c r="H558" i="1"/>
  <c r="I558" i="1"/>
  <c r="J558" i="1"/>
  <c r="K558" i="1"/>
  <c r="L558" i="1"/>
  <c r="M558" i="1"/>
  <c r="N558" i="1"/>
  <c r="O558" i="1"/>
  <c r="P558" i="1"/>
  <c r="Q558" i="1"/>
  <c r="R558" i="1"/>
  <c r="H559" i="1"/>
  <c r="I559" i="1"/>
  <c r="J559" i="1"/>
  <c r="K559" i="1"/>
  <c r="L559" i="1"/>
  <c r="M559" i="1"/>
  <c r="N559" i="1"/>
  <c r="O559" i="1"/>
  <c r="P559" i="1"/>
  <c r="Q559" i="1"/>
  <c r="R559" i="1"/>
  <c r="H560" i="1"/>
  <c r="I560" i="1"/>
  <c r="J560" i="1"/>
  <c r="K560" i="1"/>
  <c r="L560" i="1"/>
  <c r="M560" i="1"/>
  <c r="N560" i="1"/>
  <c r="O560" i="1"/>
  <c r="P560" i="1"/>
  <c r="Q560" i="1"/>
  <c r="R560" i="1"/>
  <c r="H561" i="1"/>
  <c r="I561" i="1"/>
  <c r="J561" i="1"/>
  <c r="K561" i="1"/>
  <c r="L561" i="1"/>
  <c r="M561" i="1"/>
  <c r="N561" i="1"/>
  <c r="O561" i="1"/>
  <c r="P561" i="1"/>
  <c r="Q561" i="1"/>
  <c r="R561" i="1"/>
  <c r="H562" i="1"/>
  <c r="I562" i="1"/>
  <c r="J562" i="1"/>
  <c r="K562" i="1"/>
  <c r="L562" i="1"/>
  <c r="M562" i="1"/>
  <c r="N562" i="1"/>
  <c r="O562" i="1"/>
  <c r="P562" i="1"/>
  <c r="Q562" i="1"/>
  <c r="R562" i="1"/>
  <c r="H563" i="1"/>
  <c r="I563" i="1"/>
  <c r="J563" i="1"/>
  <c r="K563" i="1"/>
  <c r="L563" i="1"/>
  <c r="M563" i="1"/>
  <c r="N563" i="1"/>
  <c r="O563" i="1"/>
  <c r="P563" i="1"/>
  <c r="Q563" i="1"/>
  <c r="R563" i="1"/>
  <c r="H564" i="1"/>
  <c r="I564" i="1"/>
  <c r="J564" i="1"/>
  <c r="K564" i="1"/>
  <c r="L564" i="1"/>
  <c r="M564" i="1"/>
  <c r="N564" i="1"/>
  <c r="O564" i="1"/>
  <c r="P564" i="1"/>
  <c r="Q564" i="1"/>
  <c r="R564" i="1"/>
  <c r="H565" i="1"/>
  <c r="I565" i="1"/>
  <c r="J565" i="1"/>
  <c r="K565" i="1"/>
  <c r="L565" i="1"/>
  <c r="M565" i="1"/>
  <c r="N565" i="1"/>
  <c r="O565" i="1"/>
  <c r="P565" i="1"/>
  <c r="Q565" i="1"/>
  <c r="R565" i="1"/>
  <c r="H566" i="1"/>
  <c r="I566" i="1"/>
  <c r="J566" i="1"/>
  <c r="K566" i="1"/>
  <c r="L566" i="1"/>
  <c r="M566" i="1"/>
  <c r="N566" i="1"/>
  <c r="O566" i="1"/>
  <c r="P566" i="1"/>
  <c r="Q566" i="1"/>
  <c r="R566" i="1"/>
  <c r="H567" i="1"/>
  <c r="I567" i="1"/>
  <c r="J567" i="1"/>
  <c r="K567" i="1"/>
  <c r="L567" i="1"/>
  <c r="M567" i="1"/>
  <c r="N567" i="1"/>
  <c r="O567" i="1"/>
  <c r="P567" i="1"/>
  <c r="Q567" i="1"/>
  <c r="R567" i="1"/>
  <c r="H568" i="1"/>
  <c r="I568" i="1"/>
  <c r="J568" i="1"/>
  <c r="K568" i="1"/>
  <c r="L568" i="1"/>
  <c r="M568" i="1"/>
  <c r="N568" i="1"/>
  <c r="O568" i="1"/>
  <c r="P568" i="1"/>
  <c r="Q568" i="1"/>
  <c r="R568" i="1"/>
  <c r="H569" i="1"/>
  <c r="I569" i="1"/>
  <c r="J569" i="1"/>
  <c r="K569" i="1"/>
  <c r="L569" i="1"/>
  <c r="M569" i="1"/>
  <c r="N569" i="1"/>
  <c r="O569" i="1"/>
  <c r="P569" i="1"/>
  <c r="Q569" i="1"/>
  <c r="R569" i="1"/>
  <c r="H570" i="1"/>
  <c r="I570" i="1"/>
  <c r="J570" i="1"/>
  <c r="K570" i="1"/>
  <c r="L570" i="1"/>
  <c r="M570" i="1"/>
  <c r="N570" i="1"/>
  <c r="O570" i="1"/>
  <c r="P570" i="1"/>
  <c r="Q570" i="1"/>
  <c r="R570" i="1"/>
  <c r="H571" i="1"/>
  <c r="I571" i="1"/>
  <c r="J571" i="1"/>
  <c r="K571" i="1"/>
  <c r="L571" i="1"/>
  <c r="M571" i="1"/>
  <c r="N571" i="1"/>
  <c r="O571" i="1"/>
  <c r="P571" i="1"/>
  <c r="Q571" i="1"/>
  <c r="R571" i="1"/>
  <c r="H572" i="1"/>
  <c r="I572" i="1"/>
  <c r="J572" i="1"/>
  <c r="K572" i="1"/>
  <c r="L572" i="1"/>
  <c r="M572" i="1"/>
  <c r="N572" i="1"/>
  <c r="O572" i="1"/>
  <c r="P572" i="1"/>
  <c r="Q572" i="1"/>
  <c r="R572" i="1"/>
  <c r="H573" i="1"/>
  <c r="I573" i="1"/>
  <c r="J573" i="1"/>
  <c r="K573" i="1"/>
  <c r="L573" i="1"/>
  <c r="M573" i="1"/>
  <c r="N573" i="1"/>
  <c r="O573" i="1"/>
  <c r="P573" i="1"/>
  <c r="Q573" i="1"/>
  <c r="R573" i="1"/>
  <c r="H574" i="1"/>
  <c r="I574" i="1"/>
  <c r="J574" i="1"/>
  <c r="K574" i="1"/>
  <c r="L574" i="1"/>
  <c r="M574" i="1"/>
  <c r="N574" i="1"/>
  <c r="O574" i="1"/>
  <c r="P574" i="1"/>
  <c r="Q574" i="1"/>
  <c r="R574" i="1"/>
  <c r="H575" i="1"/>
  <c r="I575" i="1"/>
  <c r="J575" i="1"/>
  <c r="K575" i="1"/>
  <c r="L575" i="1"/>
  <c r="M575" i="1"/>
  <c r="N575" i="1"/>
  <c r="O575" i="1"/>
  <c r="P575" i="1"/>
  <c r="Q575" i="1"/>
  <c r="R575" i="1"/>
  <c r="H576" i="1"/>
  <c r="I576" i="1"/>
  <c r="J576" i="1"/>
  <c r="K576" i="1"/>
  <c r="L576" i="1"/>
  <c r="M576" i="1"/>
  <c r="N576" i="1"/>
  <c r="O576" i="1"/>
  <c r="P576" i="1"/>
  <c r="Q576" i="1"/>
  <c r="R576" i="1"/>
  <c r="H577" i="1"/>
  <c r="I577" i="1"/>
  <c r="J577" i="1"/>
  <c r="K577" i="1"/>
  <c r="L577" i="1"/>
  <c r="M577" i="1"/>
  <c r="N577" i="1"/>
  <c r="O577" i="1"/>
  <c r="P577" i="1"/>
  <c r="Q577" i="1"/>
  <c r="R577" i="1"/>
  <c r="H578" i="1"/>
  <c r="I578" i="1"/>
  <c r="J578" i="1"/>
  <c r="K578" i="1"/>
  <c r="L578" i="1"/>
  <c r="M578" i="1"/>
  <c r="N578" i="1"/>
  <c r="O578" i="1"/>
  <c r="P578" i="1"/>
  <c r="Q578" i="1"/>
  <c r="R578" i="1"/>
  <c r="H579" i="1"/>
  <c r="I579" i="1"/>
  <c r="J579" i="1"/>
  <c r="K579" i="1"/>
  <c r="L579" i="1"/>
  <c r="M579" i="1"/>
  <c r="N579" i="1"/>
  <c r="O579" i="1"/>
  <c r="P579" i="1"/>
  <c r="Q579" i="1"/>
  <c r="R579" i="1"/>
  <c r="H580" i="1"/>
  <c r="I580" i="1"/>
  <c r="J580" i="1"/>
  <c r="K580" i="1"/>
  <c r="L580" i="1"/>
  <c r="M580" i="1"/>
  <c r="N580" i="1"/>
  <c r="O580" i="1"/>
  <c r="P580" i="1"/>
  <c r="Q580" i="1"/>
  <c r="R580" i="1"/>
  <c r="H581" i="1"/>
  <c r="I581" i="1"/>
  <c r="J581" i="1"/>
  <c r="K581" i="1"/>
  <c r="L581" i="1"/>
  <c r="M581" i="1"/>
  <c r="N581" i="1"/>
  <c r="O581" i="1"/>
  <c r="P581" i="1"/>
  <c r="Q581" i="1"/>
  <c r="R581" i="1"/>
  <c r="H582" i="1"/>
  <c r="I582" i="1"/>
  <c r="J582" i="1"/>
  <c r="K582" i="1"/>
  <c r="L582" i="1"/>
  <c r="M582" i="1"/>
  <c r="N582" i="1"/>
  <c r="O582" i="1"/>
  <c r="P582" i="1"/>
  <c r="Q582" i="1"/>
  <c r="R582" i="1"/>
  <c r="H583" i="1"/>
  <c r="I583" i="1"/>
  <c r="J583" i="1"/>
  <c r="K583" i="1"/>
  <c r="L583" i="1"/>
  <c r="M583" i="1"/>
  <c r="N583" i="1"/>
  <c r="O583" i="1"/>
  <c r="P583" i="1"/>
  <c r="Q583" i="1"/>
  <c r="R583" i="1"/>
  <c r="H584" i="1"/>
  <c r="I584" i="1"/>
  <c r="J584" i="1"/>
  <c r="K584" i="1"/>
  <c r="L584" i="1"/>
  <c r="M584" i="1"/>
  <c r="N584" i="1"/>
  <c r="O584" i="1"/>
  <c r="P584" i="1"/>
  <c r="Q584" i="1"/>
  <c r="R584" i="1"/>
  <c r="H585" i="1"/>
  <c r="I585" i="1"/>
  <c r="J585" i="1"/>
  <c r="K585" i="1"/>
  <c r="L585" i="1"/>
  <c r="M585" i="1"/>
  <c r="N585" i="1"/>
  <c r="O585" i="1"/>
  <c r="P585" i="1"/>
  <c r="Q585" i="1"/>
  <c r="R585" i="1"/>
  <c r="H586" i="1"/>
  <c r="I586" i="1"/>
  <c r="J586" i="1"/>
  <c r="K586" i="1"/>
  <c r="L586" i="1"/>
  <c r="M586" i="1"/>
  <c r="N586" i="1"/>
  <c r="O586" i="1"/>
  <c r="P586" i="1"/>
  <c r="Q586" i="1"/>
  <c r="R586" i="1"/>
  <c r="H587" i="1"/>
  <c r="I587" i="1"/>
  <c r="J587" i="1"/>
  <c r="K587" i="1"/>
  <c r="L587" i="1"/>
  <c r="M587" i="1"/>
  <c r="N587" i="1"/>
  <c r="O587" i="1"/>
  <c r="P587" i="1"/>
  <c r="Q587" i="1"/>
  <c r="R587" i="1"/>
  <c r="H588" i="1"/>
  <c r="I588" i="1"/>
  <c r="J588" i="1"/>
  <c r="K588" i="1"/>
  <c r="L588" i="1"/>
  <c r="M588" i="1"/>
  <c r="N588" i="1"/>
  <c r="O588" i="1"/>
  <c r="P588" i="1"/>
  <c r="Q588" i="1"/>
  <c r="R588" i="1"/>
  <c r="H589" i="1"/>
  <c r="I589" i="1"/>
  <c r="J589" i="1"/>
  <c r="K589" i="1"/>
  <c r="L589" i="1"/>
  <c r="M589" i="1"/>
  <c r="N589" i="1"/>
  <c r="O589" i="1"/>
  <c r="P589" i="1"/>
  <c r="Q589" i="1"/>
  <c r="R589" i="1"/>
  <c r="H590" i="1"/>
  <c r="I590" i="1"/>
  <c r="J590" i="1"/>
  <c r="K590" i="1"/>
  <c r="L590" i="1"/>
  <c r="M590" i="1"/>
  <c r="N590" i="1"/>
  <c r="O590" i="1"/>
  <c r="P590" i="1"/>
  <c r="Q590" i="1"/>
  <c r="R590" i="1"/>
  <c r="H591" i="1"/>
  <c r="I591" i="1"/>
  <c r="J591" i="1"/>
  <c r="K591" i="1"/>
  <c r="L591" i="1"/>
  <c r="M591" i="1"/>
  <c r="N591" i="1"/>
  <c r="O591" i="1"/>
  <c r="P591" i="1"/>
  <c r="Q591" i="1"/>
  <c r="R591" i="1"/>
  <c r="H592" i="1"/>
  <c r="I592" i="1"/>
  <c r="J592" i="1"/>
  <c r="K592" i="1"/>
  <c r="L592" i="1"/>
  <c r="M592" i="1"/>
  <c r="N592" i="1"/>
  <c r="O592" i="1"/>
  <c r="P592" i="1"/>
  <c r="Q592" i="1"/>
  <c r="R592" i="1"/>
  <c r="H593" i="1"/>
  <c r="I593" i="1"/>
  <c r="J593" i="1"/>
  <c r="K593" i="1"/>
  <c r="L593" i="1"/>
  <c r="M593" i="1"/>
  <c r="N593" i="1"/>
  <c r="O593" i="1"/>
  <c r="P593" i="1"/>
  <c r="Q593" i="1"/>
  <c r="R593" i="1"/>
  <c r="H594" i="1"/>
  <c r="I594" i="1"/>
  <c r="J594" i="1"/>
  <c r="K594" i="1"/>
  <c r="L594" i="1"/>
  <c r="M594" i="1"/>
  <c r="N594" i="1"/>
  <c r="O594" i="1"/>
  <c r="P594" i="1"/>
  <c r="Q594" i="1"/>
  <c r="R594" i="1"/>
  <c r="H595" i="1"/>
  <c r="I595" i="1"/>
  <c r="J595" i="1"/>
  <c r="K595" i="1"/>
  <c r="L595" i="1"/>
  <c r="M595" i="1"/>
  <c r="N595" i="1"/>
  <c r="O595" i="1"/>
  <c r="P595" i="1"/>
  <c r="Q595" i="1"/>
  <c r="R595" i="1"/>
  <c r="H596" i="1"/>
  <c r="I596" i="1"/>
  <c r="J596" i="1"/>
  <c r="K596" i="1"/>
  <c r="L596" i="1"/>
  <c r="M596" i="1"/>
  <c r="N596" i="1"/>
  <c r="O596" i="1"/>
  <c r="P596" i="1"/>
  <c r="Q596" i="1"/>
  <c r="R596" i="1"/>
  <c r="H597" i="1"/>
  <c r="I597" i="1"/>
  <c r="J597" i="1"/>
  <c r="K597" i="1"/>
  <c r="L597" i="1"/>
  <c r="M597" i="1"/>
  <c r="N597" i="1"/>
  <c r="O597" i="1"/>
  <c r="P597" i="1"/>
  <c r="Q597" i="1"/>
  <c r="R597" i="1"/>
  <c r="H598" i="1"/>
  <c r="I598" i="1"/>
  <c r="J598" i="1"/>
  <c r="K598" i="1"/>
  <c r="L598" i="1"/>
  <c r="M598" i="1"/>
  <c r="N598" i="1"/>
  <c r="O598" i="1"/>
  <c r="P598" i="1"/>
  <c r="Q598" i="1"/>
  <c r="R598" i="1"/>
  <c r="H599" i="1"/>
  <c r="I599" i="1"/>
  <c r="J599" i="1"/>
  <c r="K599" i="1"/>
  <c r="L599" i="1"/>
  <c r="M599" i="1"/>
  <c r="N599" i="1"/>
  <c r="O599" i="1"/>
  <c r="P599" i="1"/>
  <c r="Q599" i="1"/>
  <c r="R599" i="1"/>
  <c r="H600" i="1"/>
  <c r="I600" i="1"/>
  <c r="J600" i="1"/>
  <c r="K600" i="1"/>
  <c r="L600" i="1"/>
  <c r="M600" i="1"/>
  <c r="N600" i="1"/>
  <c r="O600" i="1"/>
  <c r="P600" i="1"/>
  <c r="Q600" i="1"/>
  <c r="R600" i="1"/>
  <c r="H601" i="1"/>
  <c r="I601" i="1"/>
  <c r="J601" i="1"/>
  <c r="K601" i="1"/>
  <c r="L601" i="1"/>
  <c r="M601" i="1"/>
  <c r="N601" i="1"/>
  <c r="O601" i="1"/>
  <c r="P601" i="1"/>
  <c r="Q601" i="1"/>
  <c r="R601" i="1"/>
  <c r="H602" i="1"/>
  <c r="I602" i="1"/>
  <c r="J602" i="1"/>
  <c r="K602" i="1"/>
  <c r="L602" i="1"/>
  <c r="M602" i="1"/>
  <c r="N602" i="1"/>
  <c r="O602" i="1"/>
  <c r="P602" i="1"/>
  <c r="Q602" i="1"/>
  <c r="R602" i="1"/>
  <c r="H603" i="1"/>
  <c r="I603" i="1"/>
  <c r="J603" i="1"/>
  <c r="K603" i="1"/>
  <c r="L603" i="1"/>
  <c r="M603" i="1"/>
  <c r="N603" i="1"/>
  <c r="O603" i="1"/>
  <c r="P603" i="1"/>
  <c r="Q603" i="1"/>
  <c r="R603" i="1"/>
  <c r="H604" i="1"/>
  <c r="I604" i="1"/>
  <c r="J604" i="1"/>
  <c r="K604" i="1"/>
  <c r="L604" i="1"/>
  <c r="M604" i="1"/>
  <c r="N604" i="1"/>
  <c r="O604" i="1"/>
  <c r="P604" i="1"/>
  <c r="Q604" i="1"/>
  <c r="R604" i="1"/>
  <c r="H605" i="1"/>
  <c r="I605" i="1"/>
  <c r="J605" i="1"/>
  <c r="K605" i="1"/>
  <c r="L605" i="1"/>
  <c r="M605" i="1"/>
  <c r="N605" i="1"/>
  <c r="O605" i="1"/>
  <c r="P605" i="1"/>
  <c r="Q605" i="1"/>
  <c r="R605" i="1"/>
  <c r="H606" i="1"/>
  <c r="I606" i="1"/>
  <c r="J606" i="1"/>
  <c r="K606" i="1"/>
  <c r="L606" i="1"/>
  <c r="M606" i="1"/>
  <c r="N606" i="1"/>
  <c r="O606" i="1"/>
  <c r="P606" i="1"/>
  <c r="Q606" i="1"/>
  <c r="R606" i="1"/>
  <c r="H607" i="1"/>
  <c r="I607" i="1"/>
  <c r="J607" i="1"/>
  <c r="K607" i="1"/>
  <c r="L607" i="1"/>
  <c r="M607" i="1"/>
  <c r="N607" i="1"/>
  <c r="O607" i="1"/>
  <c r="P607" i="1"/>
  <c r="Q607" i="1"/>
  <c r="R607" i="1"/>
  <c r="H608" i="1"/>
  <c r="I608" i="1"/>
  <c r="J608" i="1"/>
  <c r="K608" i="1"/>
  <c r="L608" i="1"/>
  <c r="M608" i="1"/>
  <c r="N608" i="1"/>
  <c r="O608" i="1"/>
  <c r="P608" i="1"/>
  <c r="Q608" i="1"/>
  <c r="R608" i="1"/>
  <c r="H609" i="1"/>
  <c r="I609" i="1"/>
  <c r="J609" i="1"/>
  <c r="K609" i="1"/>
  <c r="L609" i="1"/>
  <c r="M609" i="1"/>
  <c r="N609" i="1"/>
  <c r="O609" i="1"/>
  <c r="P609" i="1"/>
  <c r="Q609" i="1"/>
  <c r="R609" i="1"/>
  <c r="H610" i="1"/>
  <c r="I610" i="1"/>
  <c r="J610" i="1"/>
  <c r="K610" i="1"/>
  <c r="L610" i="1"/>
  <c r="M610" i="1"/>
  <c r="N610" i="1"/>
  <c r="O610" i="1"/>
  <c r="P610" i="1"/>
  <c r="Q610" i="1"/>
  <c r="R610" i="1"/>
  <c r="H611" i="1"/>
  <c r="I611" i="1"/>
  <c r="J611" i="1"/>
  <c r="K611" i="1"/>
  <c r="L611" i="1"/>
  <c r="M611" i="1"/>
  <c r="N611" i="1"/>
  <c r="O611" i="1"/>
  <c r="P611" i="1"/>
  <c r="Q611" i="1"/>
  <c r="R611" i="1"/>
  <c r="H612" i="1"/>
  <c r="I612" i="1"/>
  <c r="J612" i="1"/>
  <c r="K612" i="1"/>
  <c r="L612" i="1"/>
  <c r="M612" i="1"/>
  <c r="N612" i="1"/>
  <c r="O612" i="1"/>
  <c r="P612" i="1"/>
  <c r="Q612" i="1"/>
  <c r="R612" i="1"/>
  <c r="H613" i="1"/>
  <c r="I613" i="1"/>
  <c r="J613" i="1"/>
  <c r="K613" i="1"/>
  <c r="L613" i="1"/>
  <c r="M613" i="1"/>
  <c r="N613" i="1"/>
  <c r="O613" i="1"/>
  <c r="P613" i="1"/>
  <c r="Q613" i="1"/>
  <c r="R613" i="1"/>
  <c r="H614" i="1"/>
  <c r="I614" i="1"/>
  <c r="J614" i="1"/>
  <c r="K614" i="1"/>
  <c r="L614" i="1"/>
  <c r="M614" i="1"/>
  <c r="N614" i="1"/>
  <c r="O614" i="1"/>
  <c r="P614" i="1"/>
  <c r="Q614" i="1"/>
  <c r="R614" i="1"/>
  <c r="H615" i="1"/>
  <c r="I615" i="1"/>
  <c r="J615" i="1"/>
  <c r="K615" i="1"/>
  <c r="L615" i="1"/>
  <c r="M615" i="1"/>
  <c r="N615" i="1"/>
  <c r="O615" i="1"/>
  <c r="P615" i="1"/>
  <c r="Q615" i="1"/>
  <c r="R615" i="1"/>
  <c r="H616" i="1"/>
  <c r="I616" i="1"/>
  <c r="J616" i="1"/>
  <c r="K616" i="1"/>
  <c r="L616" i="1"/>
  <c r="M616" i="1"/>
  <c r="N616" i="1"/>
  <c r="O616" i="1"/>
  <c r="P616" i="1"/>
  <c r="Q616" i="1"/>
  <c r="R616" i="1"/>
  <c r="H617" i="1"/>
  <c r="I617" i="1"/>
  <c r="J617" i="1"/>
  <c r="K617" i="1"/>
  <c r="L617" i="1"/>
  <c r="M617" i="1"/>
  <c r="N617" i="1"/>
  <c r="O617" i="1"/>
  <c r="P617" i="1"/>
  <c r="Q617" i="1"/>
  <c r="R617" i="1"/>
  <c r="H618" i="1"/>
  <c r="I618" i="1"/>
  <c r="J618" i="1"/>
  <c r="K618" i="1"/>
  <c r="L618" i="1"/>
  <c r="M618" i="1"/>
  <c r="N618" i="1"/>
  <c r="O618" i="1"/>
  <c r="P618" i="1"/>
  <c r="Q618" i="1"/>
  <c r="R618" i="1"/>
  <c r="H619" i="1"/>
  <c r="I619" i="1"/>
  <c r="J619" i="1"/>
  <c r="K619" i="1"/>
  <c r="L619" i="1"/>
  <c r="M619" i="1"/>
  <c r="N619" i="1"/>
  <c r="O619" i="1"/>
  <c r="P619" i="1"/>
  <c r="Q619" i="1"/>
  <c r="R619" i="1"/>
  <c r="H620" i="1"/>
  <c r="I620" i="1"/>
  <c r="J620" i="1"/>
  <c r="K620" i="1"/>
  <c r="L620" i="1"/>
  <c r="M620" i="1"/>
  <c r="N620" i="1"/>
  <c r="O620" i="1"/>
  <c r="P620" i="1"/>
  <c r="Q620" i="1"/>
  <c r="R620" i="1"/>
  <c r="H621" i="1"/>
  <c r="I621" i="1"/>
  <c r="J621" i="1"/>
  <c r="K621" i="1"/>
  <c r="L621" i="1"/>
  <c r="M621" i="1"/>
  <c r="N621" i="1"/>
  <c r="O621" i="1"/>
  <c r="P621" i="1"/>
  <c r="Q621" i="1"/>
  <c r="R621" i="1"/>
  <c r="H622" i="1"/>
  <c r="I622" i="1"/>
  <c r="J622" i="1"/>
  <c r="K622" i="1"/>
  <c r="L622" i="1"/>
  <c r="M622" i="1"/>
  <c r="N622" i="1"/>
  <c r="O622" i="1"/>
  <c r="P622" i="1"/>
  <c r="Q622" i="1"/>
  <c r="R622" i="1"/>
  <c r="H623" i="1"/>
  <c r="I623" i="1"/>
  <c r="J623" i="1"/>
  <c r="K623" i="1"/>
  <c r="L623" i="1"/>
  <c r="M623" i="1"/>
  <c r="N623" i="1"/>
  <c r="O623" i="1"/>
  <c r="P623" i="1"/>
  <c r="Q623" i="1"/>
  <c r="R623" i="1"/>
  <c r="H624" i="1"/>
  <c r="I624" i="1"/>
  <c r="J624" i="1"/>
  <c r="K624" i="1"/>
  <c r="L624" i="1"/>
  <c r="M624" i="1"/>
  <c r="N624" i="1"/>
  <c r="O624" i="1"/>
  <c r="P624" i="1"/>
  <c r="Q624" i="1"/>
  <c r="R624" i="1"/>
  <c r="H625" i="1"/>
  <c r="I625" i="1"/>
  <c r="J625" i="1"/>
  <c r="K625" i="1"/>
  <c r="L625" i="1"/>
  <c r="M625" i="1"/>
  <c r="N625" i="1"/>
  <c r="O625" i="1"/>
  <c r="P625" i="1"/>
  <c r="Q625" i="1"/>
  <c r="R625" i="1"/>
  <c r="H626" i="1"/>
  <c r="I626" i="1"/>
  <c r="J626" i="1"/>
  <c r="K626" i="1"/>
  <c r="L626" i="1"/>
  <c r="M626" i="1"/>
  <c r="N626" i="1"/>
  <c r="O626" i="1"/>
  <c r="P626" i="1"/>
  <c r="Q626" i="1"/>
  <c r="R626" i="1"/>
  <c r="H627" i="1"/>
  <c r="I627" i="1"/>
  <c r="J627" i="1"/>
  <c r="K627" i="1"/>
  <c r="L627" i="1"/>
  <c r="M627" i="1"/>
  <c r="N627" i="1"/>
  <c r="O627" i="1"/>
  <c r="P627" i="1"/>
  <c r="Q627" i="1"/>
  <c r="R627" i="1"/>
  <c r="H628" i="1"/>
  <c r="I628" i="1"/>
  <c r="J628" i="1"/>
  <c r="K628" i="1"/>
  <c r="L628" i="1"/>
  <c r="M628" i="1"/>
  <c r="N628" i="1"/>
  <c r="O628" i="1"/>
  <c r="P628" i="1"/>
  <c r="Q628" i="1"/>
  <c r="R628" i="1"/>
  <c r="H629" i="1"/>
  <c r="I629" i="1"/>
  <c r="J629" i="1"/>
  <c r="K629" i="1"/>
  <c r="L629" i="1"/>
  <c r="M629" i="1"/>
  <c r="N629" i="1"/>
  <c r="O629" i="1"/>
  <c r="P629" i="1"/>
  <c r="Q629" i="1"/>
  <c r="R629" i="1"/>
  <c r="H630" i="1"/>
  <c r="I630" i="1"/>
  <c r="J630" i="1"/>
  <c r="K630" i="1"/>
  <c r="L630" i="1"/>
  <c r="M630" i="1"/>
  <c r="N630" i="1"/>
  <c r="O630" i="1"/>
  <c r="P630" i="1"/>
  <c r="Q630" i="1"/>
  <c r="R630" i="1"/>
  <c r="H631" i="1"/>
  <c r="I631" i="1"/>
  <c r="J631" i="1"/>
  <c r="K631" i="1"/>
  <c r="L631" i="1"/>
  <c r="M631" i="1"/>
  <c r="N631" i="1"/>
  <c r="O631" i="1"/>
  <c r="P631" i="1"/>
  <c r="Q631" i="1"/>
  <c r="R631" i="1"/>
  <c r="H632" i="1"/>
  <c r="I632" i="1"/>
  <c r="J632" i="1"/>
  <c r="K632" i="1"/>
  <c r="L632" i="1"/>
  <c r="M632" i="1"/>
  <c r="N632" i="1"/>
  <c r="O632" i="1"/>
  <c r="P632" i="1"/>
  <c r="Q632" i="1"/>
  <c r="R632" i="1"/>
  <c r="H633" i="1"/>
  <c r="I633" i="1"/>
  <c r="J633" i="1"/>
  <c r="K633" i="1"/>
  <c r="L633" i="1"/>
  <c r="M633" i="1"/>
  <c r="N633" i="1"/>
  <c r="O633" i="1"/>
  <c r="P633" i="1"/>
  <c r="Q633" i="1"/>
  <c r="R633" i="1"/>
  <c r="H634" i="1"/>
  <c r="I634" i="1"/>
  <c r="J634" i="1"/>
  <c r="K634" i="1"/>
  <c r="L634" i="1"/>
  <c r="M634" i="1"/>
  <c r="N634" i="1"/>
  <c r="O634" i="1"/>
  <c r="P634" i="1"/>
  <c r="Q634" i="1"/>
  <c r="R634" i="1"/>
  <c r="H635" i="1"/>
  <c r="I635" i="1"/>
  <c r="J635" i="1"/>
  <c r="K635" i="1"/>
  <c r="L635" i="1"/>
  <c r="M635" i="1"/>
  <c r="N635" i="1"/>
  <c r="O635" i="1"/>
  <c r="P635" i="1"/>
  <c r="Q635" i="1"/>
  <c r="R635" i="1"/>
  <c r="H636" i="1"/>
  <c r="I636" i="1"/>
  <c r="J636" i="1"/>
  <c r="K636" i="1"/>
  <c r="L636" i="1"/>
  <c r="M636" i="1"/>
  <c r="N636" i="1"/>
  <c r="O636" i="1"/>
  <c r="P636" i="1"/>
  <c r="Q636" i="1"/>
  <c r="R636" i="1"/>
  <c r="H637" i="1"/>
  <c r="I637" i="1"/>
  <c r="J637" i="1"/>
  <c r="K637" i="1"/>
  <c r="L637" i="1"/>
  <c r="M637" i="1"/>
  <c r="N637" i="1"/>
  <c r="O637" i="1"/>
  <c r="P637" i="1"/>
  <c r="Q637" i="1"/>
  <c r="R637" i="1"/>
  <c r="H638" i="1"/>
  <c r="I638" i="1"/>
  <c r="J638" i="1"/>
  <c r="K638" i="1"/>
  <c r="L638" i="1"/>
  <c r="M638" i="1"/>
  <c r="N638" i="1"/>
  <c r="O638" i="1"/>
  <c r="P638" i="1"/>
  <c r="Q638" i="1"/>
  <c r="R638" i="1"/>
  <c r="H639" i="1"/>
  <c r="I639" i="1"/>
  <c r="J639" i="1"/>
  <c r="K639" i="1"/>
  <c r="L639" i="1"/>
  <c r="M639" i="1"/>
  <c r="N639" i="1"/>
  <c r="O639" i="1"/>
  <c r="P639" i="1"/>
  <c r="Q639" i="1"/>
  <c r="R639" i="1"/>
  <c r="H640" i="1"/>
  <c r="I640" i="1"/>
  <c r="J640" i="1"/>
  <c r="K640" i="1"/>
  <c r="L640" i="1"/>
  <c r="M640" i="1"/>
  <c r="N640" i="1"/>
  <c r="O640" i="1"/>
  <c r="P640" i="1"/>
  <c r="Q640" i="1"/>
  <c r="R640" i="1"/>
  <c r="H641" i="1"/>
  <c r="I641" i="1"/>
  <c r="J641" i="1"/>
  <c r="K641" i="1"/>
  <c r="L641" i="1"/>
  <c r="M641" i="1"/>
  <c r="N641" i="1"/>
  <c r="O641" i="1"/>
  <c r="P641" i="1"/>
  <c r="Q641" i="1"/>
  <c r="R641" i="1"/>
  <c r="H642" i="1"/>
  <c r="I642" i="1"/>
  <c r="J642" i="1"/>
  <c r="K642" i="1"/>
  <c r="L642" i="1"/>
  <c r="M642" i="1"/>
  <c r="N642" i="1"/>
  <c r="O642" i="1"/>
  <c r="P642" i="1"/>
  <c r="Q642" i="1"/>
  <c r="R642" i="1"/>
  <c r="H643" i="1"/>
  <c r="I643" i="1"/>
  <c r="J643" i="1"/>
  <c r="K643" i="1"/>
  <c r="L643" i="1"/>
  <c r="M643" i="1"/>
  <c r="N643" i="1"/>
  <c r="O643" i="1"/>
  <c r="P643" i="1"/>
  <c r="Q643" i="1"/>
  <c r="R643" i="1"/>
  <c r="H644" i="1"/>
  <c r="I644" i="1"/>
  <c r="J644" i="1"/>
  <c r="K644" i="1"/>
  <c r="L644" i="1"/>
  <c r="M644" i="1"/>
  <c r="N644" i="1"/>
  <c r="O644" i="1"/>
  <c r="P644" i="1"/>
  <c r="Q644" i="1"/>
  <c r="R644" i="1"/>
  <c r="H645" i="1"/>
  <c r="I645" i="1"/>
  <c r="J645" i="1"/>
  <c r="K645" i="1"/>
  <c r="L645" i="1"/>
  <c r="M645" i="1"/>
  <c r="N645" i="1"/>
  <c r="O645" i="1"/>
  <c r="P645" i="1"/>
  <c r="Q645" i="1"/>
  <c r="R645" i="1"/>
  <c r="H646" i="1"/>
  <c r="I646" i="1"/>
  <c r="J646" i="1"/>
  <c r="K646" i="1"/>
  <c r="L646" i="1"/>
  <c r="M646" i="1"/>
  <c r="N646" i="1"/>
  <c r="O646" i="1"/>
  <c r="P646" i="1"/>
  <c r="Q646" i="1"/>
  <c r="R646" i="1"/>
  <c r="H647" i="1"/>
  <c r="I647" i="1"/>
  <c r="J647" i="1"/>
  <c r="K647" i="1"/>
  <c r="L647" i="1"/>
  <c r="M647" i="1"/>
  <c r="N647" i="1"/>
  <c r="O647" i="1"/>
  <c r="P647" i="1"/>
  <c r="Q647" i="1"/>
  <c r="R647" i="1"/>
  <c r="H648" i="1"/>
  <c r="I648" i="1"/>
  <c r="J648" i="1"/>
  <c r="K648" i="1"/>
  <c r="L648" i="1"/>
  <c r="M648" i="1"/>
  <c r="N648" i="1"/>
  <c r="O648" i="1"/>
  <c r="P648" i="1"/>
  <c r="Q648" i="1"/>
  <c r="R648" i="1"/>
  <c r="H649" i="1"/>
  <c r="I649" i="1"/>
  <c r="J649" i="1"/>
  <c r="K649" i="1"/>
  <c r="L649" i="1"/>
  <c r="M649" i="1"/>
  <c r="N649" i="1"/>
  <c r="O649" i="1"/>
  <c r="P649" i="1"/>
  <c r="Q649" i="1"/>
  <c r="R649" i="1"/>
  <c r="H650" i="1"/>
  <c r="I650" i="1"/>
  <c r="J650" i="1"/>
  <c r="K650" i="1"/>
  <c r="L650" i="1"/>
  <c r="M650" i="1"/>
  <c r="N650" i="1"/>
  <c r="O650" i="1"/>
  <c r="P650" i="1"/>
  <c r="Q650" i="1"/>
  <c r="R650" i="1"/>
  <c r="H651" i="1"/>
  <c r="I651" i="1"/>
  <c r="J651" i="1"/>
  <c r="K651" i="1"/>
  <c r="L651" i="1"/>
  <c r="M651" i="1"/>
  <c r="N651" i="1"/>
  <c r="O651" i="1"/>
  <c r="P651" i="1"/>
  <c r="Q651" i="1"/>
  <c r="R651" i="1"/>
  <c r="H652" i="1"/>
  <c r="I652" i="1"/>
  <c r="J652" i="1"/>
  <c r="K652" i="1"/>
  <c r="L652" i="1"/>
  <c r="M652" i="1"/>
  <c r="N652" i="1"/>
  <c r="O652" i="1"/>
  <c r="P652" i="1"/>
  <c r="Q652" i="1"/>
  <c r="R652" i="1"/>
  <c r="H653" i="1"/>
  <c r="I653" i="1"/>
  <c r="J653" i="1"/>
  <c r="K653" i="1"/>
  <c r="L653" i="1"/>
  <c r="M653" i="1"/>
  <c r="N653" i="1"/>
  <c r="O653" i="1"/>
  <c r="P653" i="1"/>
  <c r="Q653" i="1"/>
  <c r="R653" i="1"/>
  <c r="H654" i="1"/>
  <c r="I654" i="1"/>
  <c r="J654" i="1"/>
  <c r="K654" i="1"/>
  <c r="L654" i="1"/>
  <c r="M654" i="1"/>
  <c r="N654" i="1"/>
  <c r="O654" i="1"/>
  <c r="P654" i="1"/>
  <c r="Q654" i="1"/>
  <c r="R654" i="1"/>
  <c r="H655" i="1"/>
  <c r="I655" i="1"/>
  <c r="J655" i="1"/>
  <c r="K655" i="1"/>
  <c r="L655" i="1"/>
  <c r="M655" i="1"/>
  <c r="N655" i="1"/>
  <c r="O655" i="1"/>
  <c r="P655" i="1"/>
  <c r="Q655" i="1"/>
  <c r="R655" i="1"/>
  <c r="H656" i="1"/>
  <c r="I656" i="1"/>
  <c r="J656" i="1"/>
  <c r="K656" i="1"/>
  <c r="L656" i="1"/>
  <c r="M656" i="1"/>
  <c r="N656" i="1"/>
  <c r="O656" i="1"/>
  <c r="P656" i="1"/>
  <c r="Q656" i="1"/>
  <c r="R656" i="1"/>
  <c r="H657" i="1"/>
  <c r="I657" i="1"/>
  <c r="J657" i="1"/>
  <c r="K657" i="1"/>
  <c r="L657" i="1"/>
  <c r="M657" i="1"/>
  <c r="N657" i="1"/>
  <c r="O657" i="1"/>
  <c r="P657" i="1"/>
  <c r="Q657" i="1"/>
  <c r="R657" i="1"/>
  <c r="H658" i="1"/>
  <c r="I658" i="1"/>
  <c r="J658" i="1"/>
  <c r="K658" i="1"/>
  <c r="L658" i="1"/>
  <c r="M658" i="1"/>
  <c r="N658" i="1"/>
  <c r="O658" i="1"/>
  <c r="P658" i="1"/>
  <c r="Q658" i="1"/>
  <c r="R658" i="1"/>
  <c r="H659" i="1"/>
  <c r="I659" i="1"/>
  <c r="J659" i="1"/>
  <c r="K659" i="1"/>
  <c r="L659" i="1"/>
  <c r="M659" i="1"/>
  <c r="N659" i="1"/>
  <c r="O659" i="1"/>
  <c r="P659" i="1"/>
  <c r="Q659" i="1"/>
  <c r="R659" i="1"/>
  <c r="H660" i="1"/>
  <c r="I660" i="1"/>
  <c r="J660" i="1"/>
  <c r="K660" i="1"/>
  <c r="L660" i="1"/>
  <c r="M660" i="1"/>
  <c r="N660" i="1"/>
  <c r="O660" i="1"/>
  <c r="P660" i="1"/>
  <c r="Q660" i="1"/>
  <c r="R660" i="1"/>
  <c r="H661" i="1"/>
  <c r="I661" i="1"/>
  <c r="J661" i="1"/>
  <c r="K661" i="1"/>
  <c r="L661" i="1"/>
  <c r="M661" i="1"/>
  <c r="N661" i="1"/>
  <c r="O661" i="1"/>
  <c r="P661" i="1"/>
  <c r="Q661" i="1"/>
  <c r="R661" i="1"/>
  <c r="H662" i="1"/>
  <c r="I662" i="1"/>
  <c r="J662" i="1"/>
  <c r="K662" i="1"/>
  <c r="L662" i="1"/>
  <c r="M662" i="1"/>
  <c r="N662" i="1"/>
  <c r="O662" i="1"/>
  <c r="P662" i="1"/>
  <c r="Q662" i="1"/>
  <c r="R662" i="1"/>
  <c r="H663" i="1"/>
  <c r="I663" i="1"/>
  <c r="J663" i="1"/>
  <c r="K663" i="1"/>
  <c r="L663" i="1"/>
  <c r="M663" i="1"/>
  <c r="N663" i="1"/>
  <c r="O663" i="1"/>
  <c r="P663" i="1"/>
  <c r="Q663" i="1"/>
  <c r="R663" i="1"/>
  <c r="H664" i="1"/>
  <c r="I664" i="1"/>
  <c r="J664" i="1"/>
  <c r="K664" i="1"/>
  <c r="L664" i="1"/>
  <c r="M664" i="1"/>
  <c r="N664" i="1"/>
  <c r="O664" i="1"/>
  <c r="P664" i="1"/>
  <c r="Q664" i="1"/>
  <c r="R664" i="1"/>
  <c r="H665" i="1"/>
  <c r="I665" i="1"/>
  <c r="J665" i="1"/>
  <c r="K665" i="1"/>
  <c r="L665" i="1"/>
  <c r="M665" i="1"/>
  <c r="N665" i="1"/>
  <c r="O665" i="1"/>
  <c r="P665" i="1"/>
  <c r="Q665" i="1"/>
  <c r="R665" i="1"/>
  <c r="H666" i="1"/>
  <c r="I666" i="1"/>
  <c r="J666" i="1"/>
  <c r="K666" i="1"/>
  <c r="L666" i="1"/>
  <c r="M666" i="1"/>
  <c r="N666" i="1"/>
  <c r="O666" i="1"/>
  <c r="P666" i="1"/>
  <c r="Q666" i="1"/>
  <c r="R666" i="1"/>
  <c r="H667" i="1"/>
  <c r="I667" i="1"/>
  <c r="J667" i="1"/>
  <c r="K667" i="1"/>
  <c r="L667" i="1"/>
  <c r="M667" i="1"/>
  <c r="N667" i="1"/>
  <c r="O667" i="1"/>
  <c r="P667" i="1"/>
  <c r="Q667" i="1"/>
  <c r="R667" i="1"/>
  <c r="H668" i="1"/>
  <c r="I668" i="1"/>
  <c r="J668" i="1"/>
  <c r="K668" i="1"/>
  <c r="L668" i="1"/>
  <c r="M668" i="1"/>
  <c r="N668" i="1"/>
  <c r="O668" i="1"/>
  <c r="P668" i="1"/>
  <c r="Q668" i="1"/>
  <c r="R668" i="1"/>
  <c r="H669" i="1"/>
  <c r="I669" i="1"/>
  <c r="J669" i="1"/>
  <c r="K669" i="1"/>
  <c r="L669" i="1"/>
  <c r="M669" i="1"/>
  <c r="N669" i="1"/>
  <c r="O669" i="1"/>
  <c r="P669" i="1"/>
  <c r="Q669" i="1"/>
  <c r="R669" i="1"/>
  <c r="H670" i="1"/>
  <c r="I670" i="1"/>
  <c r="J670" i="1"/>
  <c r="K670" i="1"/>
  <c r="L670" i="1"/>
  <c r="M670" i="1"/>
  <c r="N670" i="1"/>
  <c r="O670" i="1"/>
  <c r="P670" i="1"/>
  <c r="Q670" i="1"/>
  <c r="R670" i="1"/>
  <c r="H671" i="1"/>
  <c r="I671" i="1"/>
  <c r="J671" i="1"/>
  <c r="K671" i="1"/>
  <c r="L671" i="1"/>
  <c r="M671" i="1"/>
  <c r="N671" i="1"/>
  <c r="O671" i="1"/>
  <c r="P671" i="1"/>
  <c r="Q671" i="1"/>
  <c r="R671" i="1"/>
  <c r="H672" i="1"/>
  <c r="I672" i="1"/>
  <c r="J672" i="1"/>
  <c r="K672" i="1"/>
  <c r="L672" i="1"/>
  <c r="M672" i="1"/>
  <c r="N672" i="1"/>
  <c r="O672" i="1"/>
  <c r="P672" i="1"/>
  <c r="Q672" i="1"/>
  <c r="R672" i="1"/>
  <c r="H673" i="1"/>
  <c r="I673" i="1"/>
  <c r="J673" i="1"/>
  <c r="K673" i="1"/>
  <c r="L673" i="1"/>
  <c r="M673" i="1"/>
  <c r="N673" i="1"/>
  <c r="O673" i="1"/>
  <c r="P673" i="1"/>
  <c r="Q673" i="1"/>
  <c r="R673" i="1"/>
  <c r="H674" i="1"/>
  <c r="I674" i="1"/>
  <c r="J674" i="1"/>
  <c r="K674" i="1"/>
  <c r="L674" i="1"/>
  <c r="M674" i="1"/>
  <c r="N674" i="1"/>
  <c r="O674" i="1"/>
  <c r="P674" i="1"/>
  <c r="Q674" i="1"/>
  <c r="R674" i="1"/>
  <c r="H675" i="1"/>
  <c r="I675" i="1"/>
  <c r="J675" i="1"/>
  <c r="K675" i="1"/>
  <c r="L675" i="1"/>
  <c r="M675" i="1"/>
  <c r="N675" i="1"/>
  <c r="O675" i="1"/>
  <c r="P675" i="1"/>
  <c r="Q675" i="1"/>
  <c r="R675" i="1"/>
  <c r="H676" i="1"/>
  <c r="I676" i="1"/>
  <c r="J676" i="1"/>
  <c r="K676" i="1"/>
  <c r="L676" i="1"/>
  <c r="M676" i="1"/>
  <c r="N676" i="1"/>
  <c r="O676" i="1"/>
  <c r="P676" i="1"/>
  <c r="Q676" i="1"/>
  <c r="R676" i="1"/>
  <c r="H677" i="1"/>
  <c r="I677" i="1"/>
  <c r="J677" i="1"/>
  <c r="K677" i="1"/>
  <c r="L677" i="1"/>
  <c r="M677" i="1"/>
  <c r="N677" i="1"/>
  <c r="O677" i="1"/>
  <c r="P677" i="1"/>
  <c r="Q677" i="1"/>
  <c r="R677" i="1"/>
  <c r="H678" i="1"/>
  <c r="I678" i="1"/>
  <c r="J678" i="1"/>
  <c r="K678" i="1"/>
  <c r="L678" i="1"/>
  <c r="M678" i="1"/>
  <c r="N678" i="1"/>
  <c r="O678" i="1"/>
  <c r="P678" i="1"/>
  <c r="Q678" i="1"/>
  <c r="R678" i="1"/>
  <c r="B679" i="1"/>
  <c r="H679" i="1"/>
  <c r="I679" i="1"/>
  <c r="J679" i="1"/>
  <c r="K679" i="1"/>
  <c r="L679" i="1"/>
  <c r="M679" i="1"/>
  <c r="N679" i="1"/>
  <c r="O679" i="1"/>
  <c r="P679" i="1"/>
  <c r="Q679" i="1"/>
  <c r="R679" i="1"/>
  <c r="H680" i="1"/>
  <c r="I680" i="1"/>
  <c r="J680" i="1"/>
  <c r="K680" i="1"/>
  <c r="L680" i="1"/>
  <c r="M680" i="1"/>
  <c r="N680" i="1"/>
  <c r="O680" i="1"/>
  <c r="P680" i="1"/>
  <c r="Q680" i="1"/>
  <c r="R680" i="1"/>
  <c r="H681" i="1"/>
  <c r="I681" i="1"/>
  <c r="J681" i="1"/>
  <c r="K681" i="1"/>
  <c r="L681" i="1"/>
  <c r="M681" i="1"/>
  <c r="N681" i="1"/>
  <c r="O681" i="1"/>
  <c r="P681" i="1"/>
  <c r="Q681" i="1"/>
  <c r="R681" i="1"/>
  <c r="H682" i="1"/>
  <c r="I682" i="1"/>
  <c r="J682" i="1"/>
  <c r="K682" i="1"/>
  <c r="L682" i="1"/>
  <c r="M682" i="1"/>
  <c r="N682" i="1"/>
  <c r="O682" i="1"/>
  <c r="P682" i="1"/>
  <c r="Q682" i="1"/>
  <c r="R682" i="1"/>
  <c r="H683" i="1"/>
  <c r="I683" i="1"/>
  <c r="J683" i="1"/>
  <c r="K683" i="1"/>
  <c r="L683" i="1"/>
  <c r="M683" i="1"/>
  <c r="N683" i="1"/>
  <c r="O683" i="1"/>
  <c r="P683" i="1"/>
  <c r="Q683" i="1"/>
  <c r="R683" i="1"/>
  <c r="H684" i="1"/>
  <c r="I684" i="1"/>
  <c r="J684" i="1"/>
  <c r="K684" i="1"/>
  <c r="L684" i="1"/>
  <c r="M684" i="1"/>
  <c r="N684" i="1"/>
  <c r="O684" i="1"/>
  <c r="P684" i="1"/>
  <c r="Q684" i="1"/>
  <c r="R684" i="1"/>
  <c r="H685" i="1"/>
  <c r="I685" i="1"/>
  <c r="J685" i="1"/>
  <c r="K685" i="1"/>
  <c r="L685" i="1"/>
  <c r="M685" i="1"/>
  <c r="N685" i="1"/>
  <c r="O685" i="1"/>
  <c r="P685" i="1"/>
  <c r="Q685" i="1"/>
  <c r="R685" i="1"/>
  <c r="H686" i="1"/>
  <c r="I686" i="1"/>
  <c r="J686" i="1"/>
  <c r="K686" i="1"/>
  <c r="L686" i="1"/>
  <c r="M686" i="1"/>
  <c r="N686" i="1"/>
  <c r="O686" i="1"/>
  <c r="P686" i="1"/>
  <c r="Q686" i="1"/>
  <c r="R686" i="1"/>
  <c r="H687" i="1"/>
  <c r="I687" i="1"/>
  <c r="J687" i="1"/>
  <c r="K687" i="1"/>
  <c r="L687" i="1"/>
  <c r="M687" i="1"/>
  <c r="N687" i="1"/>
  <c r="O687" i="1"/>
  <c r="P687" i="1"/>
  <c r="Q687" i="1"/>
  <c r="R687" i="1"/>
  <c r="H688" i="1"/>
  <c r="I688" i="1"/>
  <c r="J688" i="1"/>
  <c r="K688" i="1"/>
  <c r="L688" i="1"/>
  <c r="M688" i="1"/>
  <c r="N688" i="1"/>
  <c r="O688" i="1"/>
  <c r="P688" i="1"/>
  <c r="Q688" i="1"/>
  <c r="R688" i="1"/>
  <c r="H689" i="1"/>
  <c r="I689" i="1"/>
  <c r="J689" i="1"/>
  <c r="K689" i="1"/>
  <c r="L689" i="1"/>
  <c r="M689" i="1"/>
  <c r="N689" i="1"/>
  <c r="O689" i="1"/>
  <c r="P689" i="1"/>
  <c r="Q689" i="1"/>
  <c r="R689" i="1"/>
  <c r="H690" i="1"/>
  <c r="I690" i="1"/>
  <c r="J690" i="1"/>
  <c r="K690" i="1"/>
  <c r="L690" i="1"/>
  <c r="M690" i="1"/>
  <c r="N690" i="1"/>
  <c r="O690" i="1"/>
  <c r="P690" i="1"/>
  <c r="Q690" i="1"/>
  <c r="R690" i="1"/>
  <c r="H691" i="1"/>
  <c r="I691" i="1"/>
  <c r="J691" i="1"/>
  <c r="K691" i="1"/>
  <c r="L691" i="1"/>
  <c r="M691" i="1"/>
  <c r="N691" i="1"/>
  <c r="O691" i="1"/>
  <c r="P691" i="1"/>
  <c r="Q691" i="1"/>
  <c r="R691" i="1"/>
  <c r="H692" i="1"/>
  <c r="I692" i="1"/>
  <c r="J692" i="1"/>
  <c r="K692" i="1"/>
  <c r="L692" i="1"/>
  <c r="M692" i="1"/>
  <c r="N692" i="1"/>
  <c r="O692" i="1"/>
  <c r="P692" i="1"/>
  <c r="Q692" i="1"/>
  <c r="R692" i="1"/>
  <c r="H693" i="1"/>
  <c r="I693" i="1"/>
  <c r="J693" i="1"/>
  <c r="K693" i="1"/>
  <c r="L693" i="1"/>
  <c r="M693" i="1"/>
  <c r="N693" i="1"/>
  <c r="O693" i="1"/>
  <c r="P693" i="1"/>
  <c r="Q693" i="1"/>
  <c r="R693" i="1"/>
  <c r="H694" i="1"/>
  <c r="I694" i="1"/>
  <c r="J694" i="1"/>
  <c r="K694" i="1"/>
  <c r="L694" i="1"/>
  <c r="M694" i="1"/>
  <c r="N694" i="1"/>
  <c r="O694" i="1"/>
  <c r="P694" i="1"/>
  <c r="Q694" i="1"/>
  <c r="R694" i="1"/>
  <c r="H695" i="1"/>
  <c r="I695" i="1"/>
  <c r="J695" i="1"/>
  <c r="K695" i="1"/>
  <c r="L695" i="1"/>
  <c r="M695" i="1"/>
  <c r="N695" i="1"/>
  <c r="O695" i="1"/>
  <c r="P695" i="1"/>
  <c r="Q695" i="1"/>
  <c r="R695" i="1"/>
  <c r="H696" i="1"/>
  <c r="I696" i="1"/>
  <c r="J696" i="1"/>
  <c r="K696" i="1"/>
  <c r="L696" i="1"/>
  <c r="M696" i="1"/>
  <c r="N696" i="1"/>
  <c r="O696" i="1"/>
  <c r="P696" i="1"/>
  <c r="Q696" i="1"/>
  <c r="R696" i="1"/>
  <c r="H697" i="1"/>
  <c r="I697" i="1"/>
  <c r="J697" i="1"/>
  <c r="K697" i="1"/>
  <c r="L697" i="1"/>
  <c r="M697" i="1"/>
  <c r="N697" i="1"/>
  <c r="O697" i="1"/>
  <c r="P697" i="1"/>
  <c r="Q697" i="1"/>
  <c r="R697" i="1"/>
  <c r="H698" i="1"/>
  <c r="I698" i="1"/>
  <c r="J698" i="1"/>
  <c r="K698" i="1"/>
  <c r="L698" i="1"/>
  <c r="M698" i="1"/>
  <c r="N698" i="1"/>
  <c r="O698" i="1"/>
  <c r="P698" i="1"/>
  <c r="Q698" i="1"/>
  <c r="R698" i="1"/>
  <c r="H699" i="1"/>
  <c r="I699" i="1"/>
  <c r="J699" i="1"/>
  <c r="K699" i="1"/>
  <c r="L699" i="1"/>
  <c r="M699" i="1"/>
  <c r="N699" i="1"/>
  <c r="O699" i="1"/>
  <c r="P699" i="1"/>
  <c r="Q699" i="1"/>
  <c r="R699" i="1"/>
  <c r="H700" i="1"/>
  <c r="I700" i="1"/>
  <c r="J700" i="1"/>
  <c r="K700" i="1"/>
  <c r="L700" i="1"/>
  <c r="M700" i="1"/>
  <c r="N700" i="1"/>
  <c r="O700" i="1"/>
  <c r="P700" i="1"/>
  <c r="Q700" i="1"/>
  <c r="R700" i="1"/>
  <c r="H701" i="1"/>
  <c r="I701" i="1"/>
  <c r="J701" i="1"/>
  <c r="K701" i="1"/>
  <c r="L701" i="1"/>
  <c r="M701" i="1"/>
  <c r="N701" i="1"/>
  <c r="O701" i="1"/>
  <c r="P701" i="1"/>
  <c r="Q701" i="1"/>
  <c r="R701" i="1"/>
  <c r="H702" i="1"/>
  <c r="I702" i="1"/>
  <c r="J702" i="1"/>
  <c r="K702" i="1"/>
  <c r="L702" i="1"/>
  <c r="M702" i="1"/>
  <c r="N702" i="1"/>
  <c r="O702" i="1"/>
  <c r="P702" i="1"/>
  <c r="Q702" i="1"/>
  <c r="R702" i="1"/>
  <c r="H703" i="1"/>
  <c r="I703" i="1"/>
  <c r="J703" i="1"/>
  <c r="K703" i="1"/>
  <c r="L703" i="1"/>
  <c r="M703" i="1"/>
  <c r="N703" i="1"/>
  <c r="O703" i="1"/>
  <c r="P703" i="1"/>
  <c r="Q703" i="1"/>
  <c r="R703" i="1"/>
  <c r="H704" i="1"/>
  <c r="I704" i="1"/>
  <c r="J704" i="1"/>
  <c r="K704" i="1"/>
  <c r="L704" i="1"/>
  <c r="M704" i="1"/>
  <c r="N704" i="1"/>
  <c r="O704" i="1"/>
  <c r="P704" i="1"/>
  <c r="Q704" i="1"/>
  <c r="R704" i="1"/>
  <c r="H705" i="1"/>
  <c r="I705" i="1"/>
  <c r="J705" i="1"/>
  <c r="K705" i="1"/>
  <c r="L705" i="1"/>
  <c r="M705" i="1"/>
  <c r="N705" i="1"/>
  <c r="O705" i="1"/>
  <c r="P705" i="1"/>
  <c r="Q705" i="1"/>
  <c r="R705" i="1"/>
  <c r="H706" i="1"/>
  <c r="I706" i="1"/>
  <c r="J706" i="1"/>
  <c r="K706" i="1"/>
  <c r="L706" i="1"/>
  <c r="M706" i="1"/>
  <c r="N706" i="1"/>
  <c r="O706" i="1"/>
  <c r="P706" i="1"/>
  <c r="Q706" i="1"/>
  <c r="R706" i="1"/>
  <c r="H707" i="1"/>
  <c r="I707" i="1"/>
  <c r="J707" i="1"/>
  <c r="K707" i="1"/>
  <c r="L707" i="1"/>
  <c r="M707" i="1"/>
  <c r="N707" i="1"/>
  <c r="O707" i="1"/>
  <c r="P707" i="1"/>
  <c r="Q707" i="1"/>
  <c r="R707" i="1"/>
  <c r="H708" i="1"/>
  <c r="I708" i="1"/>
  <c r="J708" i="1"/>
  <c r="K708" i="1"/>
  <c r="L708" i="1"/>
  <c r="M708" i="1"/>
  <c r="N708" i="1"/>
  <c r="O708" i="1"/>
  <c r="P708" i="1"/>
  <c r="Q708" i="1"/>
  <c r="R708" i="1"/>
  <c r="H709" i="1"/>
  <c r="I709" i="1"/>
  <c r="J709" i="1"/>
  <c r="K709" i="1"/>
  <c r="L709" i="1"/>
  <c r="M709" i="1"/>
  <c r="N709" i="1"/>
  <c r="O709" i="1"/>
  <c r="P709" i="1"/>
  <c r="Q709" i="1"/>
  <c r="R709" i="1"/>
  <c r="H710" i="1"/>
  <c r="I710" i="1"/>
  <c r="J710" i="1"/>
  <c r="K710" i="1"/>
  <c r="L710" i="1"/>
  <c r="M710" i="1"/>
  <c r="N710" i="1"/>
  <c r="O710" i="1"/>
  <c r="P710" i="1"/>
  <c r="Q710" i="1"/>
  <c r="R710" i="1"/>
  <c r="H711" i="1"/>
  <c r="I711" i="1"/>
  <c r="J711" i="1"/>
  <c r="K711" i="1"/>
  <c r="L711" i="1"/>
  <c r="M711" i="1"/>
  <c r="N711" i="1"/>
  <c r="O711" i="1"/>
  <c r="P711" i="1"/>
  <c r="Q711" i="1"/>
  <c r="R711" i="1"/>
  <c r="H712" i="1"/>
  <c r="I712" i="1"/>
  <c r="J712" i="1"/>
  <c r="K712" i="1"/>
  <c r="L712" i="1"/>
  <c r="M712" i="1"/>
  <c r="N712" i="1"/>
  <c r="O712" i="1"/>
  <c r="P712" i="1"/>
  <c r="Q712" i="1"/>
  <c r="R712" i="1"/>
  <c r="H713" i="1"/>
  <c r="I713" i="1"/>
  <c r="J713" i="1"/>
  <c r="K713" i="1"/>
  <c r="L713" i="1"/>
  <c r="M713" i="1"/>
  <c r="N713" i="1"/>
  <c r="O713" i="1"/>
  <c r="P713" i="1"/>
  <c r="Q713" i="1"/>
  <c r="R713" i="1"/>
  <c r="H714" i="1"/>
  <c r="I714" i="1"/>
  <c r="J714" i="1"/>
  <c r="K714" i="1"/>
  <c r="L714" i="1"/>
  <c r="M714" i="1"/>
  <c r="N714" i="1"/>
  <c r="O714" i="1"/>
  <c r="P714" i="1"/>
  <c r="Q714" i="1"/>
  <c r="R714" i="1"/>
  <c r="H715" i="1"/>
  <c r="I715" i="1"/>
  <c r="J715" i="1"/>
  <c r="K715" i="1"/>
  <c r="L715" i="1"/>
  <c r="M715" i="1"/>
  <c r="N715" i="1"/>
  <c r="O715" i="1"/>
  <c r="P715" i="1"/>
  <c r="Q715" i="1"/>
  <c r="R715" i="1"/>
  <c r="H716" i="1"/>
  <c r="I716" i="1"/>
  <c r="J716" i="1"/>
  <c r="K716" i="1"/>
  <c r="L716" i="1"/>
  <c r="M716" i="1"/>
  <c r="N716" i="1"/>
  <c r="O716" i="1"/>
  <c r="P716" i="1"/>
  <c r="Q716" i="1"/>
  <c r="R716" i="1"/>
  <c r="H717" i="1"/>
  <c r="I717" i="1"/>
  <c r="J717" i="1"/>
  <c r="K717" i="1"/>
  <c r="L717" i="1"/>
  <c r="M717" i="1"/>
  <c r="N717" i="1"/>
  <c r="O717" i="1"/>
  <c r="P717" i="1"/>
  <c r="Q717" i="1"/>
  <c r="R717" i="1"/>
  <c r="H718" i="1"/>
  <c r="I718" i="1"/>
  <c r="J718" i="1"/>
  <c r="K718" i="1"/>
  <c r="L718" i="1"/>
  <c r="M718" i="1"/>
  <c r="N718" i="1"/>
  <c r="O718" i="1"/>
  <c r="P718" i="1"/>
  <c r="Q718" i="1"/>
  <c r="R718" i="1"/>
  <c r="H719" i="1"/>
  <c r="I719" i="1"/>
  <c r="J719" i="1"/>
  <c r="K719" i="1"/>
  <c r="L719" i="1"/>
  <c r="M719" i="1"/>
  <c r="N719" i="1"/>
  <c r="O719" i="1"/>
  <c r="P719" i="1"/>
  <c r="Q719" i="1"/>
  <c r="R719" i="1"/>
  <c r="H720" i="1"/>
  <c r="I720" i="1"/>
  <c r="J720" i="1"/>
  <c r="K720" i="1"/>
  <c r="L720" i="1"/>
  <c r="M720" i="1"/>
  <c r="N720" i="1"/>
  <c r="O720" i="1"/>
  <c r="P720" i="1"/>
  <c r="Q720" i="1"/>
  <c r="R720" i="1"/>
  <c r="H721" i="1"/>
  <c r="I721" i="1"/>
  <c r="J721" i="1"/>
  <c r="K721" i="1"/>
  <c r="L721" i="1"/>
  <c r="M721" i="1"/>
  <c r="N721" i="1"/>
  <c r="O721" i="1"/>
  <c r="P721" i="1"/>
  <c r="Q721" i="1"/>
  <c r="R721" i="1"/>
  <c r="H722" i="1"/>
  <c r="I722" i="1"/>
  <c r="J722" i="1"/>
  <c r="K722" i="1"/>
  <c r="L722" i="1"/>
  <c r="M722" i="1"/>
  <c r="N722" i="1"/>
  <c r="O722" i="1"/>
  <c r="P722" i="1"/>
  <c r="Q722" i="1"/>
  <c r="R722" i="1"/>
  <c r="H723" i="1"/>
  <c r="I723" i="1"/>
  <c r="J723" i="1"/>
  <c r="K723" i="1"/>
  <c r="L723" i="1"/>
  <c r="M723" i="1"/>
  <c r="N723" i="1"/>
  <c r="O723" i="1"/>
  <c r="P723" i="1"/>
  <c r="Q723" i="1"/>
  <c r="R723" i="1"/>
  <c r="H724" i="1"/>
  <c r="I724" i="1"/>
  <c r="J724" i="1"/>
  <c r="K724" i="1"/>
  <c r="L724" i="1"/>
  <c r="M724" i="1"/>
  <c r="N724" i="1"/>
  <c r="O724" i="1"/>
  <c r="P724" i="1"/>
  <c r="Q724" i="1"/>
  <c r="R724" i="1"/>
  <c r="H725" i="1"/>
  <c r="I725" i="1"/>
  <c r="J725" i="1"/>
  <c r="K725" i="1"/>
  <c r="L725" i="1"/>
  <c r="M725" i="1"/>
  <c r="N725" i="1"/>
  <c r="O725" i="1"/>
  <c r="P725" i="1"/>
  <c r="Q725" i="1"/>
  <c r="R725" i="1"/>
  <c r="H726" i="1"/>
  <c r="I726" i="1"/>
  <c r="J726" i="1"/>
  <c r="K726" i="1"/>
  <c r="L726" i="1"/>
  <c r="M726" i="1"/>
  <c r="N726" i="1"/>
  <c r="O726" i="1"/>
  <c r="P726" i="1"/>
  <c r="Q726" i="1"/>
  <c r="R726" i="1"/>
  <c r="H727" i="1"/>
  <c r="I727" i="1"/>
  <c r="J727" i="1"/>
  <c r="K727" i="1"/>
  <c r="L727" i="1"/>
  <c r="M727" i="1"/>
  <c r="N727" i="1"/>
  <c r="O727" i="1"/>
  <c r="P727" i="1"/>
  <c r="Q727" i="1"/>
  <c r="R727" i="1"/>
  <c r="H728" i="1"/>
  <c r="I728" i="1"/>
  <c r="J728" i="1"/>
  <c r="K728" i="1"/>
  <c r="L728" i="1"/>
  <c r="M728" i="1"/>
  <c r="N728" i="1"/>
  <c r="O728" i="1"/>
  <c r="P728" i="1"/>
  <c r="Q728" i="1"/>
  <c r="R728" i="1"/>
  <c r="H729" i="1"/>
  <c r="I729" i="1"/>
  <c r="J729" i="1"/>
  <c r="K729" i="1"/>
  <c r="L729" i="1"/>
  <c r="M729" i="1"/>
  <c r="N729" i="1"/>
  <c r="O729" i="1"/>
  <c r="P729" i="1"/>
  <c r="Q729" i="1"/>
  <c r="R729" i="1"/>
  <c r="H730" i="1"/>
  <c r="I730" i="1"/>
  <c r="J730" i="1"/>
  <c r="K730" i="1"/>
  <c r="L730" i="1"/>
  <c r="M730" i="1"/>
  <c r="N730" i="1"/>
  <c r="O730" i="1"/>
  <c r="P730" i="1"/>
  <c r="Q730" i="1"/>
  <c r="R730" i="1"/>
  <c r="H731" i="1"/>
  <c r="I731" i="1"/>
  <c r="J731" i="1"/>
  <c r="K731" i="1"/>
  <c r="L731" i="1"/>
  <c r="M731" i="1"/>
  <c r="N731" i="1"/>
  <c r="O731" i="1"/>
  <c r="P731" i="1"/>
  <c r="Q731" i="1"/>
  <c r="R731" i="1"/>
  <c r="H732" i="1"/>
  <c r="I732" i="1"/>
  <c r="J732" i="1"/>
  <c r="K732" i="1"/>
  <c r="L732" i="1"/>
  <c r="M732" i="1"/>
  <c r="N732" i="1"/>
  <c r="O732" i="1"/>
  <c r="P732" i="1"/>
  <c r="Q732" i="1"/>
  <c r="R732" i="1"/>
  <c r="H733" i="1"/>
  <c r="I733" i="1"/>
  <c r="J733" i="1"/>
  <c r="K733" i="1"/>
  <c r="L733" i="1"/>
  <c r="M733" i="1"/>
  <c r="N733" i="1"/>
  <c r="O733" i="1"/>
  <c r="P733" i="1"/>
  <c r="Q733" i="1"/>
  <c r="R733" i="1"/>
  <c r="H734" i="1"/>
  <c r="I734" i="1"/>
  <c r="J734" i="1"/>
  <c r="K734" i="1"/>
  <c r="L734" i="1"/>
  <c r="M734" i="1"/>
  <c r="N734" i="1"/>
  <c r="O734" i="1"/>
  <c r="P734" i="1"/>
  <c r="Q734" i="1"/>
  <c r="R734" i="1"/>
  <c r="H735" i="1"/>
  <c r="I735" i="1"/>
  <c r="J735" i="1"/>
  <c r="K735" i="1"/>
  <c r="L735" i="1"/>
  <c r="M735" i="1"/>
  <c r="N735" i="1"/>
  <c r="O735" i="1"/>
  <c r="P735" i="1"/>
  <c r="Q735" i="1"/>
  <c r="R735" i="1"/>
  <c r="H736" i="1"/>
  <c r="I736" i="1"/>
  <c r="J736" i="1"/>
  <c r="K736" i="1"/>
  <c r="L736" i="1"/>
  <c r="M736" i="1"/>
  <c r="N736" i="1"/>
  <c r="O736" i="1"/>
  <c r="P736" i="1"/>
  <c r="Q736" i="1"/>
  <c r="R736" i="1"/>
  <c r="H737" i="1"/>
  <c r="I737" i="1"/>
  <c r="J737" i="1"/>
  <c r="K737" i="1"/>
  <c r="L737" i="1"/>
  <c r="M737" i="1"/>
  <c r="N737" i="1"/>
  <c r="O737" i="1"/>
  <c r="P737" i="1"/>
  <c r="Q737" i="1"/>
  <c r="R737" i="1"/>
  <c r="H738" i="1"/>
  <c r="I738" i="1"/>
  <c r="J738" i="1"/>
  <c r="K738" i="1"/>
  <c r="L738" i="1"/>
  <c r="M738" i="1"/>
  <c r="N738" i="1"/>
  <c r="O738" i="1"/>
  <c r="P738" i="1"/>
  <c r="Q738" i="1"/>
  <c r="R738" i="1"/>
  <c r="H739" i="1"/>
  <c r="I739" i="1"/>
  <c r="J739" i="1"/>
  <c r="K739" i="1"/>
  <c r="L739" i="1"/>
  <c r="M739" i="1"/>
  <c r="N739" i="1"/>
  <c r="O739" i="1"/>
  <c r="P739" i="1"/>
  <c r="Q739" i="1"/>
  <c r="R739" i="1"/>
  <c r="H740" i="1"/>
  <c r="I740" i="1"/>
  <c r="J740" i="1"/>
  <c r="K740" i="1"/>
  <c r="L740" i="1"/>
  <c r="M740" i="1"/>
  <c r="N740" i="1"/>
  <c r="O740" i="1"/>
  <c r="P740" i="1"/>
  <c r="Q740" i="1"/>
  <c r="R740" i="1"/>
  <c r="H741" i="1"/>
  <c r="I741" i="1"/>
  <c r="J741" i="1"/>
  <c r="K741" i="1"/>
  <c r="L741" i="1"/>
  <c r="M741" i="1"/>
  <c r="N741" i="1"/>
  <c r="O741" i="1"/>
  <c r="P741" i="1"/>
  <c r="Q741" i="1"/>
  <c r="R741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D6" i="4"/>
  <c r="E6" i="4"/>
  <c r="F6" i="4"/>
  <c r="D7" i="4"/>
  <c r="E7" i="4"/>
  <c r="H10" i="4"/>
  <c r="I10" i="4"/>
  <c r="J10" i="4"/>
  <c r="K10" i="4"/>
  <c r="L10" i="4"/>
  <c r="M10" i="4"/>
  <c r="N10" i="4"/>
  <c r="O10" i="4"/>
  <c r="P10" i="4"/>
  <c r="Q10" i="4"/>
  <c r="R10" i="4"/>
  <c r="H11" i="4"/>
  <c r="I11" i="4"/>
  <c r="J11" i="4"/>
  <c r="K11" i="4"/>
  <c r="L11" i="4"/>
  <c r="M11" i="4"/>
  <c r="N11" i="4"/>
  <c r="O11" i="4"/>
  <c r="P11" i="4"/>
  <c r="Q11" i="4"/>
  <c r="R11" i="4"/>
  <c r="H12" i="4"/>
  <c r="I12" i="4"/>
  <c r="J12" i="4"/>
  <c r="K12" i="4"/>
  <c r="L12" i="4"/>
  <c r="M12" i="4"/>
  <c r="N12" i="4"/>
  <c r="O12" i="4"/>
  <c r="P12" i="4"/>
  <c r="Q12" i="4"/>
  <c r="R12" i="4"/>
  <c r="H13" i="4"/>
  <c r="I13" i="4"/>
  <c r="J13" i="4"/>
  <c r="K13" i="4"/>
  <c r="L13" i="4"/>
  <c r="M13" i="4"/>
  <c r="N13" i="4"/>
  <c r="O13" i="4"/>
  <c r="P13" i="4"/>
  <c r="Q13" i="4"/>
  <c r="R13" i="4"/>
  <c r="H14" i="4"/>
  <c r="I14" i="4"/>
  <c r="J14" i="4"/>
  <c r="K14" i="4"/>
  <c r="L14" i="4"/>
  <c r="M14" i="4"/>
  <c r="N14" i="4"/>
  <c r="O14" i="4"/>
  <c r="P14" i="4"/>
  <c r="Q14" i="4"/>
  <c r="R14" i="4"/>
  <c r="H15" i="4"/>
  <c r="I15" i="4"/>
  <c r="J15" i="4"/>
  <c r="K15" i="4"/>
  <c r="L15" i="4"/>
  <c r="M15" i="4"/>
  <c r="N15" i="4"/>
  <c r="O15" i="4"/>
  <c r="P15" i="4"/>
  <c r="Q15" i="4"/>
  <c r="R15" i="4"/>
  <c r="H16" i="4"/>
  <c r="I16" i="4"/>
  <c r="J16" i="4"/>
  <c r="K16" i="4"/>
  <c r="L16" i="4"/>
  <c r="M16" i="4"/>
  <c r="N16" i="4"/>
  <c r="O16" i="4"/>
  <c r="P16" i="4"/>
  <c r="Q16" i="4"/>
  <c r="R16" i="4"/>
  <c r="H17" i="4"/>
  <c r="I17" i="4"/>
  <c r="J17" i="4"/>
  <c r="K17" i="4"/>
  <c r="L17" i="4"/>
  <c r="M17" i="4"/>
  <c r="N17" i="4"/>
  <c r="O17" i="4"/>
  <c r="P17" i="4"/>
  <c r="Q17" i="4"/>
  <c r="R17" i="4"/>
  <c r="H18" i="4"/>
  <c r="I18" i="4"/>
  <c r="J18" i="4"/>
  <c r="K18" i="4"/>
  <c r="L18" i="4"/>
  <c r="M18" i="4"/>
  <c r="N18" i="4"/>
  <c r="O18" i="4"/>
  <c r="P18" i="4"/>
  <c r="Q18" i="4"/>
  <c r="R18" i="4"/>
  <c r="H19" i="4"/>
  <c r="I19" i="4"/>
  <c r="J19" i="4"/>
  <c r="K19" i="4"/>
  <c r="L19" i="4"/>
  <c r="M19" i="4"/>
  <c r="N19" i="4"/>
  <c r="O19" i="4"/>
  <c r="P19" i="4"/>
  <c r="Q19" i="4"/>
  <c r="R19" i="4"/>
  <c r="H20" i="4"/>
  <c r="I20" i="4"/>
  <c r="J20" i="4"/>
  <c r="K20" i="4"/>
  <c r="L20" i="4"/>
  <c r="M20" i="4"/>
  <c r="N20" i="4"/>
  <c r="O20" i="4"/>
  <c r="P20" i="4"/>
  <c r="Q20" i="4"/>
  <c r="R20" i="4"/>
  <c r="H21" i="4"/>
  <c r="I21" i="4"/>
  <c r="J21" i="4"/>
  <c r="K21" i="4"/>
  <c r="L21" i="4"/>
  <c r="M21" i="4"/>
  <c r="N21" i="4"/>
  <c r="O21" i="4"/>
  <c r="P21" i="4"/>
  <c r="Q21" i="4"/>
  <c r="R21" i="4"/>
  <c r="H22" i="4"/>
  <c r="I22" i="4"/>
  <c r="J22" i="4"/>
  <c r="K22" i="4"/>
  <c r="L22" i="4"/>
  <c r="M22" i="4"/>
  <c r="N22" i="4"/>
  <c r="O22" i="4"/>
  <c r="P22" i="4"/>
  <c r="Q22" i="4"/>
  <c r="R22" i="4"/>
  <c r="H23" i="4"/>
  <c r="I23" i="4"/>
  <c r="J23" i="4"/>
  <c r="K23" i="4"/>
  <c r="L23" i="4"/>
  <c r="M23" i="4"/>
  <c r="N23" i="4"/>
  <c r="O23" i="4"/>
  <c r="P23" i="4"/>
  <c r="Q23" i="4"/>
  <c r="R23" i="4"/>
  <c r="H24" i="4"/>
  <c r="I24" i="4"/>
  <c r="J24" i="4"/>
  <c r="K24" i="4"/>
  <c r="L24" i="4"/>
  <c r="M24" i="4"/>
  <c r="N24" i="4"/>
  <c r="O24" i="4"/>
  <c r="P24" i="4"/>
  <c r="Q24" i="4"/>
  <c r="R24" i="4"/>
  <c r="H25" i="4"/>
  <c r="I25" i="4"/>
  <c r="J25" i="4"/>
  <c r="K25" i="4"/>
  <c r="L25" i="4"/>
  <c r="M25" i="4"/>
  <c r="N25" i="4"/>
  <c r="O25" i="4"/>
  <c r="P25" i="4"/>
  <c r="Q25" i="4"/>
  <c r="R25" i="4"/>
  <c r="H26" i="4"/>
  <c r="I26" i="4"/>
  <c r="J26" i="4"/>
  <c r="K26" i="4"/>
  <c r="L26" i="4"/>
  <c r="M26" i="4"/>
  <c r="N26" i="4"/>
  <c r="O26" i="4"/>
  <c r="P26" i="4"/>
  <c r="Q26" i="4"/>
  <c r="R26" i="4"/>
  <c r="H27" i="4"/>
  <c r="I27" i="4"/>
  <c r="J27" i="4"/>
  <c r="K27" i="4"/>
  <c r="L27" i="4"/>
  <c r="M27" i="4"/>
  <c r="N27" i="4"/>
  <c r="O27" i="4"/>
  <c r="P27" i="4"/>
  <c r="Q27" i="4"/>
  <c r="R27" i="4"/>
  <c r="H28" i="4"/>
  <c r="I28" i="4"/>
  <c r="J28" i="4"/>
  <c r="K28" i="4"/>
  <c r="L28" i="4"/>
  <c r="M28" i="4"/>
  <c r="N28" i="4"/>
  <c r="O28" i="4"/>
  <c r="P28" i="4"/>
  <c r="Q28" i="4"/>
  <c r="R28" i="4"/>
  <c r="H29" i="4"/>
  <c r="I29" i="4"/>
  <c r="J29" i="4"/>
  <c r="K29" i="4"/>
  <c r="L29" i="4"/>
  <c r="M29" i="4"/>
  <c r="N29" i="4"/>
  <c r="O29" i="4"/>
  <c r="P29" i="4"/>
  <c r="Q29" i="4"/>
  <c r="R29" i="4"/>
  <c r="H30" i="4"/>
  <c r="I30" i="4"/>
  <c r="J30" i="4"/>
  <c r="K30" i="4"/>
  <c r="L30" i="4"/>
  <c r="M30" i="4"/>
  <c r="N30" i="4"/>
  <c r="O30" i="4"/>
  <c r="P30" i="4"/>
  <c r="Q30" i="4"/>
  <c r="R30" i="4"/>
  <c r="H31" i="4"/>
  <c r="I31" i="4"/>
  <c r="J31" i="4"/>
  <c r="K31" i="4"/>
  <c r="L31" i="4"/>
  <c r="M31" i="4"/>
  <c r="N31" i="4"/>
  <c r="O31" i="4"/>
  <c r="P31" i="4"/>
  <c r="Q31" i="4"/>
  <c r="R31" i="4"/>
  <c r="H32" i="4"/>
  <c r="I32" i="4"/>
  <c r="J32" i="4"/>
  <c r="K32" i="4"/>
  <c r="L32" i="4"/>
  <c r="M32" i="4"/>
  <c r="N32" i="4"/>
  <c r="O32" i="4"/>
  <c r="P32" i="4"/>
  <c r="Q32" i="4"/>
  <c r="R32" i="4"/>
  <c r="H33" i="4"/>
  <c r="I33" i="4"/>
  <c r="J33" i="4"/>
  <c r="K33" i="4"/>
  <c r="L33" i="4"/>
  <c r="M33" i="4"/>
  <c r="N33" i="4"/>
  <c r="O33" i="4"/>
  <c r="P33" i="4"/>
  <c r="Q33" i="4"/>
  <c r="R33" i="4"/>
  <c r="H34" i="4"/>
  <c r="I34" i="4"/>
  <c r="J34" i="4"/>
  <c r="K34" i="4"/>
  <c r="L34" i="4"/>
  <c r="M34" i="4"/>
  <c r="N34" i="4"/>
  <c r="O34" i="4"/>
  <c r="P34" i="4"/>
  <c r="Q34" i="4"/>
  <c r="R34" i="4"/>
  <c r="H35" i="4"/>
  <c r="I35" i="4"/>
  <c r="J35" i="4"/>
  <c r="K35" i="4"/>
  <c r="L35" i="4"/>
  <c r="M35" i="4"/>
  <c r="N35" i="4"/>
  <c r="O35" i="4"/>
  <c r="P35" i="4"/>
  <c r="Q35" i="4"/>
  <c r="R35" i="4"/>
  <c r="H36" i="4"/>
  <c r="I36" i="4"/>
  <c r="J36" i="4"/>
  <c r="K36" i="4"/>
  <c r="L36" i="4"/>
  <c r="M36" i="4"/>
  <c r="N36" i="4"/>
  <c r="O36" i="4"/>
  <c r="P36" i="4"/>
  <c r="Q36" i="4"/>
  <c r="R36" i="4"/>
  <c r="H37" i="4"/>
  <c r="I37" i="4"/>
  <c r="J37" i="4"/>
  <c r="K37" i="4"/>
  <c r="L37" i="4"/>
  <c r="M37" i="4"/>
  <c r="N37" i="4"/>
  <c r="O37" i="4"/>
  <c r="P37" i="4"/>
  <c r="Q37" i="4"/>
  <c r="R37" i="4"/>
  <c r="H38" i="4"/>
  <c r="I38" i="4"/>
  <c r="J38" i="4"/>
  <c r="K38" i="4"/>
  <c r="L38" i="4"/>
  <c r="M38" i="4"/>
  <c r="N38" i="4"/>
  <c r="O38" i="4"/>
  <c r="P38" i="4"/>
  <c r="Q38" i="4"/>
  <c r="R38" i="4"/>
  <c r="H39" i="4"/>
  <c r="I39" i="4"/>
  <c r="J39" i="4"/>
  <c r="K39" i="4"/>
  <c r="L39" i="4"/>
  <c r="M39" i="4"/>
  <c r="N39" i="4"/>
  <c r="O39" i="4"/>
  <c r="P39" i="4"/>
  <c r="Q39" i="4"/>
  <c r="R39" i="4"/>
  <c r="H40" i="4"/>
  <c r="I40" i="4"/>
  <c r="J40" i="4"/>
  <c r="K40" i="4"/>
  <c r="L40" i="4"/>
  <c r="M40" i="4"/>
  <c r="N40" i="4"/>
  <c r="O40" i="4"/>
  <c r="P40" i="4"/>
  <c r="Q40" i="4"/>
  <c r="R40" i="4"/>
  <c r="H41" i="4"/>
  <c r="I41" i="4"/>
  <c r="J41" i="4"/>
  <c r="K41" i="4"/>
  <c r="L41" i="4"/>
  <c r="M41" i="4"/>
  <c r="N41" i="4"/>
  <c r="O41" i="4"/>
  <c r="P41" i="4"/>
  <c r="Q41" i="4"/>
  <c r="R41" i="4"/>
  <c r="H42" i="4"/>
  <c r="I42" i="4"/>
  <c r="J42" i="4"/>
  <c r="K42" i="4"/>
  <c r="L42" i="4"/>
  <c r="M42" i="4"/>
  <c r="N42" i="4"/>
  <c r="O42" i="4"/>
  <c r="P42" i="4"/>
  <c r="Q42" i="4"/>
  <c r="R42" i="4"/>
  <c r="H43" i="4"/>
  <c r="I43" i="4"/>
  <c r="J43" i="4"/>
  <c r="K43" i="4"/>
  <c r="L43" i="4"/>
  <c r="M43" i="4"/>
  <c r="N43" i="4"/>
  <c r="O43" i="4"/>
  <c r="P43" i="4"/>
  <c r="Q43" i="4"/>
  <c r="R43" i="4"/>
  <c r="H44" i="4"/>
  <c r="I44" i="4"/>
  <c r="J44" i="4"/>
  <c r="K44" i="4"/>
  <c r="L44" i="4"/>
  <c r="M44" i="4"/>
  <c r="N44" i="4"/>
  <c r="O44" i="4"/>
  <c r="P44" i="4"/>
  <c r="Q44" i="4"/>
  <c r="R44" i="4"/>
  <c r="H45" i="4"/>
  <c r="I45" i="4"/>
  <c r="J45" i="4"/>
  <c r="K45" i="4"/>
  <c r="L45" i="4"/>
  <c r="M45" i="4"/>
  <c r="N45" i="4"/>
  <c r="O45" i="4"/>
  <c r="P45" i="4"/>
  <c r="Q45" i="4"/>
  <c r="R45" i="4"/>
  <c r="H46" i="4"/>
  <c r="I46" i="4"/>
  <c r="J46" i="4"/>
  <c r="K46" i="4"/>
  <c r="L46" i="4"/>
  <c r="M46" i="4"/>
  <c r="N46" i="4"/>
  <c r="O46" i="4"/>
  <c r="P46" i="4"/>
  <c r="Q46" i="4"/>
  <c r="R46" i="4"/>
  <c r="H47" i="4"/>
  <c r="I47" i="4"/>
  <c r="J47" i="4"/>
  <c r="K47" i="4"/>
  <c r="L47" i="4"/>
  <c r="M47" i="4"/>
  <c r="N47" i="4"/>
  <c r="O47" i="4"/>
  <c r="P47" i="4"/>
  <c r="Q47" i="4"/>
  <c r="R47" i="4"/>
  <c r="H48" i="4"/>
  <c r="I48" i="4"/>
  <c r="J48" i="4"/>
  <c r="K48" i="4"/>
  <c r="L48" i="4"/>
  <c r="M48" i="4"/>
  <c r="N48" i="4"/>
  <c r="O48" i="4"/>
  <c r="P48" i="4"/>
  <c r="Q48" i="4"/>
  <c r="R48" i="4"/>
  <c r="H49" i="4"/>
  <c r="I49" i="4"/>
  <c r="J49" i="4"/>
  <c r="K49" i="4"/>
  <c r="L49" i="4"/>
  <c r="M49" i="4"/>
  <c r="N49" i="4"/>
  <c r="O49" i="4"/>
  <c r="P49" i="4"/>
  <c r="Q49" i="4"/>
  <c r="R49" i="4"/>
  <c r="H50" i="4"/>
  <c r="I50" i="4"/>
  <c r="J50" i="4"/>
  <c r="K50" i="4"/>
  <c r="L50" i="4"/>
  <c r="M50" i="4"/>
  <c r="N50" i="4"/>
  <c r="O50" i="4"/>
  <c r="P50" i="4"/>
  <c r="Q50" i="4"/>
  <c r="R50" i="4"/>
  <c r="H51" i="4"/>
  <c r="I51" i="4"/>
  <c r="J51" i="4"/>
  <c r="K51" i="4"/>
  <c r="L51" i="4"/>
  <c r="M51" i="4"/>
  <c r="N51" i="4"/>
  <c r="O51" i="4"/>
  <c r="P51" i="4"/>
  <c r="Q51" i="4"/>
  <c r="R51" i="4"/>
  <c r="H52" i="4"/>
  <c r="I52" i="4"/>
  <c r="J52" i="4"/>
  <c r="K52" i="4"/>
  <c r="L52" i="4"/>
  <c r="M52" i="4"/>
  <c r="N52" i="4"/>
  <c r="O52" i="4"/>
  <c r="P52" i="4"/>
  <c r="Q52" i="4"/>
  <c r="R52" i="4"/>
  <c r="H53" i="4"/>
  <c r="I53" i="4"/>
  <c r="J53" i="4"/>
  <c r="K53" i="4"/>
  <c r="L53" i="4"/>
  <c r="M53" i="4"/>
  <c r="N53" i="4"/>
  <c r="O53" i="4"/>
  <c r="P53" i="4"/>
  <c r="Q53" i="4"/>
  <c r="R53" i="4"/>
  <c r="H54" i="4"/>
  <c r="I54" i="4"/>
  <c r="J54" i="4"/>
  <c r="K54" i="4"/>
  <c r="L54" i="4"/>
  <c r="M54" i="4"/>
  <c r="N54" i="4"/>
  <c r="O54" i="4"/>
  <c r="P54" i="4"/>
  <c r="Q54" i="4"/>
  <c r="R54" i="4"/>
  <c r="H55" i="4"/>
  <c r="I55" i="4"/>
  <c r="J55" i="4"/>
  <c r="K55" i="4"/>
  <c r="L55" i="4"/>
  <c r="M55" i="4"/>
  <c r="N55" i="4"/>
  <c r="O55" i="4"/>
  <c r="P55" i="4"/>
  <c r="Q55" i="4"/>
  <c r="R55" i="4"/>
  <c r="H56" i="4"/>
  <c r="I56" i="4"/>
  <c r="J56" i="4"/>
  <c r="K56" i="4"/>
  <c r="L56" i="4"/>
  <c r="M56" i="4"/>
  <c r="N56" i="4"/>
  <c r="O56" i="4"/>
  <c r="P56" i="4"/>
  <c r="Q56" i="4"/>
  <c r="R56" i="4"/>
  <c r="H57" i="4"/>
  <c r="I57" i="4"/>
  <c r="J57" i="4"/>
  <c r="K57" i="4"/>
  <c r="L57" i="4"/>
  <c r="M57" i="4"/>
  <c r="N57" i="4"/>
  <c r="O57" i="4"/>
  <c r="P57" i="4"/>
  <c r="Q57" i="4"/>
  <c r="R57" i="4"/>
  <c r="H58" i="4"/>
  <c r="I58" i="4"/>
  <c r="J58" i="4"/>
  <c r="K58" i="4"/>
  <c r="L58" i="4"/>
  <c r="M58" i="4"/>
  <c r="N58" i="4"/>
  <c r="O58" i="4"/>
  <c r="P58" i="4"/>
  <c r="Q58" i="4"/>
  <c r="R58" i="4"/>
  <c r="H59" i="4"/>
  <c r="I59" i="4"/>
  <c r="J59" i="4"/>
  <c r="K59" i="4"/>
  <c r="L59" i="4"/>
  <c r="M59" i="4"/>
  <c r="N59" i="4"/>
  <c r="O59" i="4"/>
  <c r="P59" i="4"/>
  <c r="Q59" i="4"/>
  <c r="R59" i="4"/>
  <c r="H60" i="4"/>
  <c r="I60" i="4"/>
  <c r="J60" i="4"/>
  <c r="K60" i="4"/>
  <c r="L60" i="4"/>
  <c r="M60" i="4"/>
  <c r="N60" i="4"/>
  <c r="O60" i="4"/>
  <c r="P60" i="4"/>
  <c r="Q60" i="4"/>
  <c r="R60" i="4"/>
  <c r="H61" i="4"/>
  <c r="I61" i="4"/>
  <c r="J61" i="4"/>
  <c r="K61" i="4"/>
  <c r="L61" i="4"/>
  <c r="M61" i="4"/>
  <c r="N61" i="4"/>
  <c r="O61" i="4"/>
  <c r="P61" i="4"/>
  <c r="Q61" i="4"/>
  <c r="R61" i="4"/>
  <c r="H62" i="4"/>
  <c r="I62" i="4"/>
  <c r="J62" i="4"/>
  <c r="K62" i="4"/>
  <c r="L62" i="4"/>
  <c r="M62" i="4"/>
  <c r="N62" i="4"/>
  <c r="O62" i="4"/>
  <c r="P62" i="4"/>
  <c r="Q62" i="4"/>
  <c r="R62" i="4"/>
  <c r="H63" i="4"/>
  <c r="I63" i="4"/>
  <c r="J63" i="4"/>
  <c r="K63" i="4"/>
  <c r="L63" i="4"/>
  <c r="M63" i="4"/>
  <c r="N63" i="4"/>
  <c r="O63" i="4"/>
  <c r="P63" i="4"/>
  <c r="Q63" i="4"/>
  <c r="R63" i="4"/>
  <c r="H64" i="4"/>
  <c r="I64" i="4"/>
  <c r="J64" i="4"/>
  <c r="K64" i="4"/>
  <c r="L64" i="4"/>
  <c r="M64" i="4"/>
  <c r="N64" i="4"/>
  <c r="O64" i="4"/>
  <c r="P64" i="4"/>
  <c r="Q64" i="4"/>
  <c r="R64" i="4"/>
  <c r="H65" i="4"/>
  <c r="I65" i="4"/>
  <c r="J65" i="4"/>
  <c r="K65" i="4"/>
  <c r="L65" i="4"/>
  <c r="M65" i="4"/>
  <c r="N65" i="4"/>
  <c r="O65" i="4"/>
  <c r="P65" i="4"/>
  <c r="Q65" i="4"/>
  <c r="R65" i="4"/>
  <c r="H66" i="4"/>
  <c r="I66" i="4"/>
  <c r="J66" i="4"/>
  <c r="K66" i="4"/>
  <c r="L66" i="4"/>
  <c r="M66" i="4"/>
  <c r="N66" i="4"/>
  <c r="O66" i="4"/>
  <c r="P66" i="4"/>
  <c r="Q66" i="4"/>
  <c r="R66" i="4"/>
  <c r="H67" i="4"/>
  <c r="I67" i="4"/>
  <c r="J67" i="4"/>
  <c r="K67" i="4"/>
  <c r="L67" i="4"/>
  <c r="M67" i="4"/>
  <c r="N67" i="4"/>
  <c r="O67" i="4"/>
  <c r="P67" i="4"/>
  <c r="Q67" i="4"/>
  <c r="R67" i="4"/>
  <c r="H68" i="4"/>
  <c r="I68" i="4"/>
  <c r="J68" i="4"/>
  <c r="K68" i="4"/>
  <c r="L68" i="4"/>
  <c r="M68" i="4"/>
  <c r="N68" i="4"/>
  <c r="O68" i="4"/>
  <c r="P68" i="4"/>
  <c r="Q68" i="4"/>
  <c r="R68" i="4"/>
  <c r="H69" i="4"/>
  <c r="I69" i="4"/>
  <c r="J69" i="4"/>
  <c r="K69" i="4"/>
  <c r="L69" i="4"/>
  <c r="M69" i="4"/>
  <c r="N69" i="4"/>
  <c r="O69" i="4"/>
  <c r="P69" i="4"/>
  <c r="Q69" i="4"/>
  <c r="R69" i="4"/>
  <c r="H70" i="4"/>
  <c r="I70" i="4"/>
  <c r="J70" i="4"/>
  <c r="K70" i="4"/>
  <c r="L70" i="4"/>
  <c r="M70" i="4"/>
  <c r="N70" i="4"/>
  <c r="O70" i="4"/>
  <c r="P70" i="4"/>
  <c r="Q70" i="4"/>
  <c r="R70" i="4"/>
  <c r="H71" i="4"/>
  <c r="I71" i="4"/>
  <c r="J71" i="4"/>
  <c r="K71" i="4"/>
  <c r="L71" i="4"/>
  <c r="M71" i="4"/>
  <c r="N71" i="4"/>
  <c r="O71" i="4"/>
  <c r="P71" i="4"/>
  <c r="Q71" i="4"/>
  <c r="R71" i="4"/>
  <c r="H72" i="4"/>
  <c r="I72" i="4"/>
  <c r="J72" i="4"/>
  <c r="K72" i="4"/>
  <c r="L72" i="4"/>
  <c r="M72" i="4"/>
  <c r="N72" i="4"/>
  <c r="O72" i="4"/>
  <c r="P72" i="4"/>
  <c r="Q72" i="4"/>
  <c r="R72" i="4"/>
  <c r="H73" i="4"/>
  <c r="I73" i="4"/>
  <c r="J73" i="4"/>
  <c r="K73" i="4"/>
  <c r="L73" i="4"/>
  <c r="M73" i="4"/>
  <c r="N73" i="4"/>
  <c r="O73" i="4"/>
  <c r="P73" i="4"/>
  <c r="Q73" i="4"/>
  <c r="R73" i="4"/>
  <c r="H74" i="4"/>
  <c r="I74" i="4"/>
  <c r="J74" i="4"/>
  <c r="K74" i="4"/>
  <c r="L74" i="4"/>
  <c r="M74" i="4"/>
  <c r="N74" i="4"/>
  <c r="O74" i="4"/>
  <c r="P74" i="4"/>
  <c r="Q74" i="4"/>
  <c r="R74" i="4"/>
  <c r="H75" i="4"/>
  <c r="I75" i="4"/>
  <c r="J75" i="4"/>
  <c r="K75" i="4"/>
  <c r="L75" i="4"/>
  <c r="M75" i="4"/>
  <c r="N75" i="4"/>
  <c r="O75" i="4"/>
  <c r="P75" i="4"/>
  <c r="Q75" i="4"/>
  <c r="R75" i="4"/>
  <c r="H76" i="4"/>
  <c r="I76" i="4"/>
  <c r="J76" i="4"/>
  <c r="K76" i="4"/>
  <c r="L76" i="4"/>
  <c r="M76" i="4"/>
  <c r="N76" i="4"/>
  <c r="O76" i="4"/>
  <c r="P76" i="4"/>
  <c r="Q76" i="4"/>
  <c r="R76" i="4"/>
  <c r="H77" i="4"/>
  <c r="I77" i="4"/>
  <c r="J77" i="4"/>
  <c r="K77" i="4"/>
  <c r="L77" i="4"/>
  <c r="M77" i="4"/>
  <c r="N77" i="4"/>
  <c r="O77" i="4"/>
  <c r="P77" i="4"/>
  <c r="Q77" i="4"/>
  <c r="R77" i="4"/>
  <c r="H78" i="4"/>
  <c r="I78" i="4"/>
  <c r="J78" i="4"/>
  <c r="K78" i="4"/>
  <c r="L78" i="4"/>
  <c r="M78" i="4"/>
  <c r="N78" i="4"/>
  <c r="O78" i="4"/>
  <c r="P78" i="4"/>
  <c r="Q78" i="4"/>
  <c r="R78" i="4"/>
  <c r="H79" i="4"/>
  <c r="I79" i="4"/>
  <c r="J79" i="4"/>
  <c r="K79" i="4"/>
  <c r="L79" i="4"/>
  <c r="M79" i="4"/>
  <c r="N79" i="4"/>
  <c r="O79" i="4"/>
  <c r="P79" i="4"/>
  <c r="Q79" i="4"/>
  <c r="R79" i="4"/>
  <c r="H80" i="4"/>
  <c r="I80" i="4"/>
  <c r="J80" i="4"/>
  <c r="K80" i="4"/>
  <c r="L80" i="4"/>
  <c r="M80" i="4"/>
  <c r="N80" i="4"/>
  <c r="O80" i="4"/>
  <c r="P80" i="4"/>
  <c r="Q80" i="4"/>
  <c r="R80" i="4"/>
  <c r="H81" i="4"/>
  <c r="I81" i="4"/>
  <c r="J81" i="4"/>
  <c r="K81" i="4"/>
  <c r="L81" i="4"/>
  <c r="M81" i="4"/>
  <c r="N81" i="4"/>
  <c r="O81" i="4"/>
  <c r="P81" i="4"/>
  <c r="Q81" i="4"/>
  <c r="R81" i="4"/>
  <c r="H82" i="4"/>
  <c r="I82" i="4"/>
  <c r="J82" i="4"/>
  <c r="K82" i="4"/>
  <c r="L82" i="4"/>
  <c r="M82" i="4"/>
  <c r="N82" i="4"/>
  <c r="O82" i="4"/>
  <c r="P82" i="4"/>
  <c r="Q82" i="4"/>
  <c r="R82" i="4"/>
  <c r="H83" i="4"/>
  <c r="I83" i="4"/>
  <c r="J83" i="4"/>
  <c r="K83" i="4"/>
  <c r="L83" i="4"/>
  <c r="M83" i="4"/>
  <c r="N83" i="4"/>
  <c r="O83" i="4"/>
  <c r="P83" i="4"/>
  <c r="Q83" i="4"/>
  <c r="R83" i="4"/>
  <c r="H84" i="4"/>
  <c r="I84" i="4"/>
  <c r="J84" i="4"/>
  <c r="K84" i="4"/>
  <c r="L84" i="4"/>
  <c r="M84" i="4"/>
  <c r="N84" i="4"/>
  <c r="O84" i="4"/>
  <c r="P84" i="4"/>
  <c r="Q84" i="4"/>
  <c r="R84" i="4"/>
  <c r="H85" i="4"/>
  <c r="I85" i="4"/>
  <c r="J85" i="4"/>
  <c r="K85" i="4"/>
  <c r="L85" i="4"/>
  <c r="M85" i="4"/>
  <c r="N85" i="4"/>
  <c r="O85" i="4"/>
  <c r="P85" i="4"/>
  <c r="Q85" i="4"/>
  <c r="R85" i="4"/>
  <c r="H86" i="4"/>
  <c r="I86" i="4"/>
  <c r="J86" i="4"/>
  <c r="K86" i="4"/>
  <c r="L86" i="4"/>
  <c r="M86" i="4"/>
  <c r="N86" i="4"/>
  <c r="O86" i="4"/>
  <c r="P86" i="4"/>
  <c r="Q86" i="4"/>
  <c r="R86" i="4"/>
  <c r="H87" i="4"/>
  <c r="I87" i="4"/>
  <c r="J87" i="4"/>
  <c r="K87" i="4"/>
  <c r="L87" i="4"/>
  <c r="M87" i="4"/>
  <c r="N87" i="4"/>
  <c r="O87" i="4"/>
  <c r="P87" i="4"/>
  <c r="Q87" i="4"/>
  <c r="R87" i="4"/>
  <c r="H88" i="4"/>
  <c r="I88" i="4"/>
  <c r="J88" i="4"/>
  <c r="K88" i="4"/>
  <c r="L88" i="4"/>
  <c r="M88" i="4"/>
  <c r="N88" i="4"/>
  <c r="O88" i="4"/>
  <c r="P88" i="4"/>
  <c r="Q88" i="4"/>
  <c r="R88" i="4"/>
  <c r="H89" i="4"/>
  <c r="I89" i="4"/>
  <c r="J89" i="4"/>
  <c r="K89" i="4"/>
  <c r="L89" i="4"/>
  <c r="M89" i="4"/>
  <c r="N89" i="4"/>
  <c r="O89" i="4"/>
  <c r="P89" i="4"/>
  <c r="Q89" i="4"/>
  <c r="R89" i="4"/>
  <c r="H90" i="4"/>
  <c r="I90" i="4"/>
  <c r="J90" i="4"/>
  <c r="K90" i="4"/>
  <c r="L90" i="4"/>
  <c r="M90" i="4"/>
  <c r="N90" i="4"/>
  <c r="O90" i="4"/>
  <c r="P90" i="4"/>
  <c r="Q90" i="4"/>
  <c r="R90" i="4"/>
  <c r="H91" i="4"/>
  <c r="I91" i="4"/>
  <c r="J91" i="4"/>
  <c r="K91" i="4"/>
  <c r="L91" i="4"/>
  <c r="M91" i="4"/>
  <c r="N91" i="4"/>
  <c r="O91" i="4"/>
  <c r="P91" i="4"/>
  <c r="Q91" i="4"/>
  <c r="R91" i="4"/>
  <c r="H92" i="4"/>
  <c r="I92" i="4"/>
  <c r="J92" i="4"/>
  <c r="K92" i="4"/>
  <c r="L92" i="4"/>
  <c r="M92" i="4"/>
  <c r="N92" i="4"/>
  <c r="O92" i="4"/>
  <c r="P92" i="4"/>
  <c r="Q92" i="4"/>
  <c r="R92" i="4"/>
  <c r="H93" i="4"/>
  <c r="I93" i="4"/>
  <c r="J93" i="4"/>
  <c r="K93" i="4"/>
  <c r="L93" i="4"/>
  <c r="M93" i="4"/>
  <c r="N93" i="4"/>
  <c r="O93" i="4"/>
  <c r="P93" i="4"/>
  <c r="Q93" i="4"/>
  <c r="R93" i="4"/>
  <c r="H94" i="4"/>
  <c r="I94" i="4"/>
  <c r="J94" i="4"/>
  <c r="K94" i="4"/>
  <c r="L94" i="4"/>
  <c r="M94" i="4"/>
  <c r="N94" i="4"/>
  <c r="O94" i="4"/>
  <c r="P94" i="4"/>
  <c r="Q94" i="4"/>
  <c r="R94" i="4"/>
  <c r="H95" i="4"/>
  <c r="I95" i="4"/>
  <c r="J95" i="4"/>
  <c r="K95" i="4"/>
  <c r="L95" i="4"/>
  <c r="M95" i="4"/>
  <c r="N95" i="4"/>
  <c r="O95" i="4"/>
  <c r="P95" i="4"/>
  <c r="Q95" i="4"/>
  <c r="R95" i="4"/>
  <c r="H96" i="4"/>
  <c r="I96" i="4"/>
  <c r="J96" i="4"/>
  <c r="K96" i="4"/>
  <c r="L96" i="4"/>
  <c r="M96" i="4"/>
  <c r="N96" i="4"/>
  <c r="O96" i="4"/>
  <c r="P96" i="4"/>
  <c r="Q96" i="4"/>
  <c r="R96" i="4"/>
  <c r="H97" i="4"/>
  <c r="I97" i="4"/>
  <c r="J97" i="4"/>
  <c r="K97" i="4"/>
  <c r="L97" i="4"/>
  <c r="M97" i="4"/>
  <c r="N97" i="4"/>
  <c r="O97" i="4"/>
  <c r="P97" i="4"/>
  <c r="Q97" i="4"/>
  <c r="R97" i="4"/>
  <c r="H98" i="4"/>
  <c r="I98" i="4"/>
  <c r="J98" i="4"/>
  <c r="K98" i="4"/>
  <c r="L98" i="4"/>
  <c r="M98" i="4"/>
  <c r="N98" i="4"/>
  <c r="O98" i="4"/>
  <c r="P98" i="4"/>
  <c r="Q98" i="4"/>
  <c r="R98" i="4"/>
  <c r="H99" i="4"/>
  <c r="I99" i="4"/>
  <c r="J99" i="4"/>
  <c r="K99" i="4"/>
  <c r="L99" i="4"/>
  <c r="M99" i="4"/>
  <c r="N99" i="4"/>
  <c r="O99" i="4"/>
  <c r="P99" i="4"/>
  <c r="Q99" i="4"/>
  <c r="R99" i="4"/>
  <c r="H100" i="4"/>
  <c r="I100" i="4"/>
  <c r="J100" i="4"/>
  <c r="K100" i="4"/>
  <c r="L100" i="4"/>
  <c r="M100" i="4"/>
  <c r="N100" i="4"/>
  <c r="O100" i="4"/>
  <c r="P100" i="4"/>
  <c r="Q100" i="4"/>
  <c r="R100" i="4"/>
  <c r="H101" i="4"/>
  <c r="I101" i="4"/>
  <c r="J101" i="4"/>
  <c r="K101" i="4"/>
  <c r="L101" i="4"/>
  <c r="M101" i="4"/>
  <c r="N101" i="4"/>
  <c r="O101" i="4"/>
  <c r="P101" i="4"/>
  <c r="Q101" i="4"/>
  <c r="R101" i="4"/>
  <c r="H102" i="4"/>
  <c r="I102" i="4"/>
  <c r="J102" i="4"/>
  <c r="K102" i="4"/>
  <c r="L102" i="4"/>
  <c r="M102" i="4"/>
  <c r="N102" i="4"/>
  <c r="O102" i="4"/>
  <c r="P102" i="4"/>
  <c r="Q102" i="4"/>
  <c r="R102" i="4"/>
  <c r="H103" i="4"/>
  <c r="I103" i="4"/>
  <c r="J103" i="4"/>
  <c r="K103" i="4"/>
  <c r="L103" i="4"/>
  <c r="M103" i="4"/>
  <c r="N103" i="4"/>
  <c r="O103" i="4"/>
  <c r="P103" i="4"/>
  <c r="Q103" i="4"/>
  <c r="R103" i="4"/>
  <c r="H104" i="4"/>
  <c r="I104" i="4"/>
  <c r="J104" i="4"/>
  <c r="K104" i="4"/>
  <c r="L104" i="4"/>
  <c r="M104" i="4"/>
  <c r="N104" i="4"/>
  <c r="O104" i="4"/>
  <c r="P104" i="4"/>
  <c r="Q104" i="4"/>
  <c r="R104" i="4"/>
  <c r="H105" i="4"/>
  <c r="I105" i="4"/>
  <c r="J105" i="4"/>
  <c r="K105" i="4"/>
  <c r="L105" i="4"/>
  <c r="M105" i="4"/>
  <c r="N105" i="4"/>
  <c r="O105" i="4"/>
  <c r="P105" i="4"/>
  <c r="Q105" i="4"/>
  <c r="R105" i="4"/>
  <c r="H106" i="4"/>
  <c r="I106" i="4"/>
  <c r="J106" i="4"/>
  <c r="K106" i="4"/>
  <c r="L106" i="4"/>
  <c r="M106" i="4"/>
  <c r="N106" i="4"/>
  <c r="O106" i="4"/>
  <c r="P106" i="4"/>
  <c r="Q106" i="4"/>
  <c r="R106" i="4"/>
  <c r="H107" i="4"/>
  <c r="I107" i="4"/>
  <c r="J107" i="4"/>
  <c r="K107" i="4"/>
  <c r="L107" i="4"/>
  <c r="M107" i="4"/>
  <c r="N107" i="4"/>
  <c r="O107" i="4"/>
  <c r="P107" i="4"/>
  <c r="Q107" i="4"/>
  <c r="R107" i="4"/>
  <c r="H108" i="4"/>
  <c r="I108" i="4"/>
  <c r="J108" i="4"/>
  <c r="K108" i="4"/>
  <c r="L108" i="4"/>
  <c r="M108" i="4"/>
  <c r="N108" i="4"/>
  <c r="O108" i="4"/>
  <c r="P108" i="4"/>
  <c r="Q108" i="4"/>
  <c r="R108" i="4"/>
  <c r="H109" i="4"/>
  <c r="I109" i="4"/>
  <c r="J109" i="4"/>
  <c r="K109" i="4"/>
  <c r="L109" i="4"/>
  <c r="M109" i="4"/>
  <c r="N109" i="4"/>
  <c r="O109" i="4"/>
  <c r="P109" i="4"/>
  <c r="Q109" i="4"/>
  <c r="R109" i="4"/>
  <c r="H110" i="4"/>
  <c r="I110" i="4"/>
  <c r="J110" i="4"/>
  <c r="K110" i="4"/>
  <c r="L110" i="4"/>
  <c r="M110" i="4"/>
  <c r="N110" i="4"/>
  <c r="O110" i="4"/>
  <c r="P110" i="4"/>
  <c r="Q110" i="4"/>
  <c r="R110" i="4"/>
  <c r="H111" i="4"/>
  <c r="I111" i="4"/>
  <c r="J111" i="4"/>
  <c r="K111" i="4"/>
  <c r="L111" i="4"/>
  <c r="M111" i="4"/>
  <c r="N111" i="4"/>
  <c r="O111" i="4"/>
  <c r="P111" i="4"/>
  <c r="Q111" i="4"/>
  <c r="R111" i="4"/>
  <c r="H112" i="4"/>
  <c r="I112" i="4"/>
  <c r="J112" i="4"/>
  <c r="K112" i="4"/>
  <c r="L112" i="4"/>
  <c r="M112" i="4"/>
  <c r="N112" i="4"/>
  <c r="O112" i="4"/>
  <c r="P112" i="4"/>
  <c r="Q112" i="4"/>
  <c r="R112" i="4"/>
  <c r="H113" i="4"/>
  <c r="I113" i="4"/>
  <c r="J113" i="4"/>
  <c r="K113" i="4"/>
  <c r="L113" i="4"/>
  <c r="M113" i="4"/>
  <c r="N113" i="4"/>
  <c r="O113" i="4"/>
  <c r="P113" i="4"/>
  <c r="Q113" i="4"/>
  <c r="R113" i="4"/>
  <c r="H114" i="4"/>
  <c r="I114" i="4"/>
  <c r="J114" i="4"/>
  <c r="K114" i="4"/>
  <c r="L114" i="4"/>
  <c r="M114" i="4"/>
  <c r="N114" i="4"/>
  <c r="O114" i="4"/>
  <c r="P114" i="4"/>
  <c r="Q114" i="4"/>
  <c r="R114" i="4"/>
  <c r="H115" i="4"/>
  <c r="I115" i="4"/>
  <c r="J115" i="4"/>
  <c r="K115" i="4"/>
  <c r="L115" i="4"/>
  <c r="M115" i="4"/>
  <c r="N115" i="4"/>
  <c r="O115" i="4"/>
  <c r="P115" i="4"/>
  <c r="Q115" i="4"/>
  <c r="R115" i="4"/>
  <c r="H116" i="4"/>
  <c r="I116" i="4"/>
  <c r="J116" i="4"/>
  <c r="K116" i="4"/>
  <c r="L116" i="4"/>
  <c r="M116" i="4"/>
  <c r="N116" i="4"/>
  <c r="O116" i="4"/>
  <c r="P116" i="4"/>
  <c r="Q116" i="4"/>
  <c r="R116" i="4"/>
  <c r="H117" i="4"/>
  <c r="I117" i="4"/>
  <c r="J117" i="4"/>
  <c r="K117" i="4"/>
  <c r="L117" i="4"/>
  <c r="M117" i="4"/>
  <c r="N117" i="4"/>
  <c r="O117" i="4"/>
  <c r="P117" i="4"/>
  <c r="Q117" i="4"/>
  <c r="R117" i="4"/>
  <c r="H118" i="4"/>
  <c r="I118" i="4"/>
  <c r="J118" i="4"/>
  <c r="K118" i="4"/>
  <c r="L118" i="4"/>
  <c r="M118" i="4"/>
  <c r="N118" i="4"/>
  <c r="O118" i="4"/>
  <c r="P118" i="4"/>
  <c r="Q118" i="4"/>
  <c r="R118" i="4"/>
  <c r="H119" i="4"/>
  <c r="I119" i="4"/>
  <c r="J119" i="4"/>
  <c r="K119" i="4"/>
  <c r="L119" i="4"/>
  <c r="M119" i="4"/>
  <c r="N119" i="4"/>
  <c r="O119" i="4"/>
  <c r="P119" i="4"/>
  <c r="Q119" i="4"/>
  <c r="R119" i="4"/>
  <c r="H120" i="4"/>
  <c r="I120" i="4"/>
  <c r="J120" i="4"/>
  <c r="K120" i="4"/>
  <c r="L120" i="4"/>
  <c r="M120" i="4"/>
  <c r="N120" i="4"/>
  <c r="O120" i="4"/>
  <c r="P120" i="4"/>
  <c r="Q120" i="4"/>
  <c r="R120" i="4"/>
  <c r="H121" i="4"/>
  <c r="I121" i="4"/>
  <c r="J121" i="4"/>
  <c r="K121" i="4"/>
  <c r="L121" i="4"/>
  <c r="M121" i="4"/>
  <c r="N121" i="4"/>
  <c r="O121" i="4"/>
  <c r="P121" i="4"/>
  <c r="Q121" i="4"/>
  <c r="R121" i="4"/>
  <c r="H122" i="4"/>
  <c r="I122" i="4"/>
  <c r="J122" i="4"/>
  <c r="K122" i="4"/>
  <c r="L122" i="4"/>
  <c r="M122" i="4"/>
  <c r="N122" i="4"/>
  <c r="O122" i="4"/>
  <c r="P122" i="4"/>
  <c r="Q122" i="4"/>
  <c r="R122" i="4"/>
  <c r="H123" i="4"/>
  <c r="I123" i="4"/>
  <c r="J123" i="4"/>
  <c r="K123" i="4"/>
  <c r="L123" i="4"/>
  <c r="M123" i="4"/>
  <c r="N123" i="4"/>
  <c r="O123" i="4"/>
  <c r="P123" i="4"/>
  <c r="Q123" i="4"/>
  <c r="R123" i="4"/>
  <c r="H124" i="4"/>
  <c r="I124" i="4"/>
  <c r="J124" i="4"/>
  <c r="K124" i="4"/>
  <c r="L124" i="4"/>
  <c r="M124" i="4"/>
  <c r="N124" i="4"/>
  <c r="O124" i="4"/>
  <c r="P124" i="4"/>
  <c r="Q124" i="4"/>
  <c r="R124" i="4"/>
  <c r="H125" i="4"/>
  <c r="I125" i="4"/>
  <c r="J125" i="4"/>
  <c r="K125" i="4"/>
  <c r="L125" i="4"/>
  <c r="M125" i="4"/>
  <c r="N125" i="4"/>
  <c r="O125" i="4"/>
  <c r="P125" i="4"/>
  <c r="Q125" i="4"/>
  <c r="R125" i="4"/>
  <c r="H126" i="4"/>
  <c r="I126" i="4"/>
  <c r="J126" i="4"/>
  <c r="K126" i="4"/>
  <c r="L126" i="4"/>
  <c r="M126" i="4"/>
  <c r="N126" i="4"/>
  <c r="O126" i="4"/>
  <c r="P126" i="4"/>
  <c r="Q126" i="4"/>
  <c r="R126" i="4"/>
  <c r="H127" i="4"/>
  <c r="I127" i="4"/>
  <c r="J127" i="4"/>
  <c r="K127" i="4"/>
  <c r="L127" i="4"/>
  <c r="M127" i="4"/>
  <c r="N127" i="4"/>
  <c r="O127" i="4"/>
  <c r="P127" i="4"/>
  <c r="Q127" i="4"/>
  <c r="R127" i="4"/>
  <c r="H128" i="4"/>
  <c r="I128" i="4"/>
  <c r="J128" i="4"/>
  <c r="K128" i="4"/>
  <c r="L128" i="4"/>
  <c r="M128" i="4"/>
  <c r="N128" i="4"/>
  <c r="O128" i="4"/>
  <c r="P128" i="4"/>
  <c r="Q128" i="4"/>
  <c r="R128" i="4"/>
  <c r="H129" i="4"/>
  <c r="I129" i="4"/>
  <c r="J129" i="4"/>
  <c r="K129" i="4"/>
  <c r="L129" i="4"/>
  <c r="M129" i="4"/>
  <c r="N129" i="4"/>
  <c r="O129" i="4"/>
  <c r="P129" i="4"/>
  <c r="Q129" i="4"/>
  <c r="R129" i="4"/>
  <c r="H130" i="4"/>
  <c r="I130" i="4"/>
  <c r="J130" i="4"/>
  <c r="K130" i="4"/>
  <c r="L130" i="4"/>
  <c r="M130" i="4"/>
  <c r="N130" i="4"/>
  <c r="O130" i="4"/>
  <c r="P130" i="4"/>
  <c r="Q130" i="4"/>
  <c r="R130" i="4"/>
  <c r="H131" i="4"/>
  <c r="I131" i="4"/>
  <c r="J131" i="4"/>
  <c r="K131" i="4"/>
  <c r="L131" i="4"/>
  <c r="M131" i="4"/>
  <c r="N131" i="4"/>
  <c r="O131" i="4"/>
  <c r="P131" i="4"/>
  <c r="Q131" i="4"/>
  <c r="R131" i="4"/>
  <c r="H132" i="4"/>
  <c r="I132" i="4"/>
  <c r="J132" i="4"/>
  <c r="K132" i="4"/>
  <c r="L132" i="4"/>
  <c r="M132" i="4"/>
  <c r="N132" i="4"/>
  <c r="O132" i="4"/>
  <c r="P132" i="4"/>
  <c r="Q132" i="4"/>
  <c r="R132" i="4"/>
  <c r="H133" i="4"/>
  <c r="I133" i="4"/>
  <c r="J133" i="4"/>
  <c r="K133" i="4"/>
  <c r="L133" i="4"/>
  <c r="M133" i="4"/>
  <c r="N133" i="4"/>
  <c r="O133" i="4"/>
  <c r="P133" i="4"/>
  <c r="Q133" i="4"/>
  <c r="R133" i="4"/>
  <c r="H134" i="4"/>
  <c r="I134" i="4"/>
  <c r="J134" i="4"/>
  <c r="K134" i="4"/>
  <c r="L134" i="4"/>
  <c r="M134" i="4"/>
  <c r="N134" i="4"/>
  <c r="O134" i="4"/>
  <c r="P134" i="4"/>
  <c r="Q134" i="4"/>
  <c r="R134" i="4"/>
  <c r="H135" i="4"/>
  <c r="I135" i="4"/>
  <c r="J135" i="4"/>
  <c r="K135" i="4"/>
  <c r="L135" i="4"/>
  <c r="M135" i="4"/>
  <c r="N135" i="4"/>
  <c r="O135" i="4"/>
  <c r="P135" i="4"/>
  <c r="Q135" i="4"/>
  <c r="R135" i="4"/>
  <c r="H136" i="4"/>
  <c r="I136" i="4"/>
  <c r="J136" i="4"/>
  <c r="K136" i="4"/>
  <c r="L136" i="4"/>
  <c r="M136" i="4"/>
  <c r="N136" i="4"/>
  <c r="O136" i="4"/>
  <c r="P136" i="4"/>
  <c r="Q136" i="4"/>
  <c r="R136" i="4"/>
  <c r="H137" i="4"/>
  <c r="I137" i="4"/>
  <c r="J137" i="4"/>
  <c r="K137" i="4"/>
  <c r="L137" i="4"/>
  <c r="M137" i="4"/>
  <c r="N137" i="4"/>
  <c r="O137" i="4"/>
  <c r="P137" i="4"/>
  <c r="Q137" i="4"/>
  <c r="R137" i="4"/>
  <c r="H138" i="4"/>
  <c r="I138" i="4"/>
  <c r="J138" i="4"/>
  <c r="K138" i="4"/>
  <c r="L138" i="4"/>
  <c r="M138" i="4"/>
  <c r="N138" i="4"/>
  <c r="O138" i="4"/>
  <c r="P138" i="4"/>
  <c r="Q138" i="4"/>
  <c r="R138" i="4"/>
  <c r="H139" i="4"/>
  <c r="I139" i="4"/>
  <c r="J139" i="4"/>
  <c r="K139" i="4"/>
  <c r="L139" i="4"/>
  <c r="M139" i="4"/>
  <c r="N139" i="4"/>
  <c r="O139" i="4"/>
  <c r="P139" i="4"/>
  <c r="Q139" i="4"/>
  <c r="R139" i="4"/>
  <c r="H140" i="4"/>
  <c r="I140" i="4"/>
  <c r="J140" i="4"/>
  <c r="K140" i="4"/>
  <c r="L140" i="4"/>
  <c r="M140" i="4"/>
  <c r="N140" i="4"/>
  <c r="O140" i="4"/>
  <c r="P140" i="4"/>
  <c r="Q140" i="4"/>
  <c r="R140" i="4"/>
  <c r="H141" i="4"/>
  <c r="I141" i="4"/>
  <c r="J141" i="4"/>
  <c r="K141" i="4"/>
  <c r="L141" i="4"/>
  <c r="M141" i="4"/>
  <c r="N141" i="4"/>
  <c r="O141" i="4"/>
  <c r="P141" i="4"/>
  <c r="Q141" i="4"/>
  <c r="R141" i="4"/>
  <c r="H142" i="4"/>
  <c r="I142" i="4"/>
  <c r="J142" i="4"/>
  <c r="K142" i="4"/>
  <c r="L142" i="4"/>
  <c r="M142" i="4"/>
  <c r="N142" i="4"/>
  <c r="O142" i="4"/>
  <c r="P142" i="4"/>
  <c r="Q142" i="4"/>
  <c r="R142" i="4"/>
  <c r="H143" i="4"/>
  <c r="I143" i="4"/>
  <c r="J143" i="4"/>
  <c r="K143" i="4"/>
  <c r="L143" i="4"/>
  <c r="M143" i="4"/>
  <c r="N143" i="4"/>
  <c r="O143" i="4"/>
  <c r="P143" i="4"/>
  <c r="Q143" i="4"/>
  <c r="R143" i="4"/>
  <c r="H144" i="4"/>
  <c r="I144" i="4"/>
  <c r="J144" i="4"/>
  <c r="K144" i="4"/>
  <c r="L144" i="4"/>
  <c r="M144" i="4"/>
  <c r="N144" i="4"/>
  <c r="O144" i="4"/>
  <c r="P144" i="4"/>
  <c r="Q144" i="4"/>
  <c r="R144" i="4"/>
  <c r="H145" i="4"/>
  <c r="I145" i="4"/>
  <c r="J145" i="4"/>
  <c r="K145" i="4"/>
  <c r="L145" i="4"/>
  <c r="M145" i="4"/>
  <c r="N145" i="4"/>
  <c r="O145" i="4"/>
  <c r="P145" i="4"/>
  <c r="Q145" i="4"/>
  <c r="R145" i="4"/>
  <c r="H146" i="4"/>
  <c r="I146" i="4"/>
  <c r="J146" i="4"/>
  <c r="K146" i="4"/>
  <c r="L146" i="4"/>
  <c r="M146" i="4"/>
  <c r="N146" i="4"/>
  <c r="O146" i="4"/>
  <c r="P146" i="4"/>
  <c r="Q146" i="4"/>
  <c r="R146" i="4"/>
  <c r="H147" i="4"/>
  <c r="I147" i="4"/>
  <c r="J147" i="4"/>
  <c r="K147" i="4"/>
  <c r="L147" i="4"/>
  <c r="M147" i="4"/>
  <c r="N147" i="4"/>
  <c r="O147" i="4"/>
  <c r="P147" i="4"/>
  <c r="Q147" i="4"/>
  <c r="R147" i="4"/>
  <c r="H148" i="4"/>
  <c r="I148" i="4"/>
  <c r="J148" i="4"/>
  <c r="K148" i="4"/>
  <c r="L148" i="4"/>
  <c r="M148" i="4"/>
  <c r="N148" i="4"/>
  <c r="O148" i="4"/>
  <c r="P148" i="4"/>
  <c r="Q148" i="4"/>
  <c r="R148" i="4"/>
  <c r="H149" i="4"/>
  <c r="I149" i="4"/>
  <c r="J149" i="4"/>
  <c r="K149" i="4"/>
  <c r="L149" i="4"/>
  <c r="M149" i="4"/>
  <c r="N149" i="4"/>
  <c r="O149" i="4"/>
  <c r="P149" i="4"/>
  <c r="Q149" i="4"/>
  <c r="R149" i="4"/>
  <c r="H150" i="4"/>
  <c r="I150" i="4"/>
  <c r="J150" i="4"/>
  <c r="K150" i="4"/>
  <c r="L150" i="4"/>
  <c r="M150" i="4"/>
  <c r="N150" i="4"/>
  <c r="O150" i="4"/>
  <c r="P150" i="4"/>
  <c r="Q150" i="4"/>
  <c r="R150" i="4"/>
  <c r="H151" i="4"/>
  <c r="I151" i="4"/>
  <c r="J151" i="4"/>
  <c r="K151" i="4"/>
  <c r="L151" i="4"/>
  <c r="M151" i="4"/>
  <c r="N151" i="4"/>
  <c r="O151" i="4"/>
  <c r="P151" i="4"/>
  <c r="Q151" i="4"/>
  <c r="R151" i="4"/>
  <c r="H152" i="4"/>
  <c r="I152" i="4"/>
  <c r="J152" i="4"/>
  <c r="K152" i="4"/>
  <c r="L152" i="4"/>
  <c r="M152" i="4"/>
  <c r="N152" i="4"/>
  <c r="O152" i="4"/>
  <c r="P152" i="4"/>
  <c r="Q152" i="4"/>
  <c r="R152" i="4"/>
  <c r="H153" i="4"/>
  <c r="I153" i="4"/>
  <c r="J153" i="4"/>
  <c r="K153" i="4"/>
  <c r="L153" i="4"/>
  <c r="M153" i="4"/>
  <c r="N153" i="4"/>
  <c r="O153" i="4"/>
  <c r="P153" i="4"/>
  <c r="Q153" i="4"/>
  <c r="R153" i="4"/>
  <c r="H154" i="4"/>
  <c r="I154" i="4"/>
  <c r="J154" i="4"/>
  <c r="K154" i="4"/>
  <c r="L154" i="4"/>
  <c r="M154" i="4"/>
  <c r="N154" i="4"/>
  <c r="O154" i="4"/>
  <c r="P154" i="4"/>
  <c r="Q154" i="4"/>
  <c r="R154" i="4"/>
  <c r="H155" i="4"/>
  <c r="I155" i="4"/>
  <c r="J155" i="4"/>
  <c r="K155" i="4"/>
  <c r="L155" i="4"/>
  <c r="M155" i="4"/>
  <c r="N155" i="4"/>
  <c r="O155" i="4"/>
  <c r="P155" i="4"/>
  <c r="Q155" i="4"/>
  <c r="R155" i="4"/>
  <c r="H156" i="4"/>
  <c r="I156" i="4"/>
  <c r="J156" i="4"/>
  <c r="K156" i="4"/>
  <c r="L156" i="4"/>
  <c r="M156" i="4"/>
  <c r="N156" i="4"/>
  <c r="O156" i="4"/>
  <c r="P156" i="4"/>
  <c r="Q156" i="4"/>
  <c r="R156" i="4"/>
  <c r="H157" i="4"/>
  <c r="I157" i="4"/>
  <c r="J157" i="4"/>
  <c r="K157" i="4"/>
  <c r="L157" i="4"/>
  <c r="M157" i="4"/>
  <c r="N157" i="4"/>
  <c r="O157" i="4"/>
  <c r="P157" i="4"/>
  <c r="Q157" i="4"/>
  <c r="R157" i="4"/>
  <c r="H158" i="4"/>
  <c r="I158" i="4"/>
  <c r="J158" i="4"/>
  <c r="K158" i="4"/>
  <c r="L158" i="4"/>
  <c r="M158" i="4"/>
  <c r="N158" i="4"/>
  <c r="O158" i="4"/>
  <c r="P158" i="4"/>
  <c r="Q158" i="4"/>
  <c r="R158" i="4"/>
  <c r="H159" i="4"/>
  <c r="I159" i="4"/>
  <c r="J159" i="4"/>
  <c r="K159" i="4"/>
  <c r="L159" i="4"/>
  <c r="M159" i="4"/>
  <c r="N159" i="4"/>
  <c r="O159" i="4"/>
  <c r="P159" i="4"/>
  <c r="Q159" i="4"/>
  <c r="R159" i="4"/>
  <c r="H160" i="4"/>
  <c r="I160" i="4"/>
  <c r="J160" i="4"/>
  <c r="K160" i="4"/>
  <c r="L160" i="4"/>
  <c r="M160" i="4"/>
  <c r="N160" i="4"/>
  <c r="O160" i="4"/>
  <c r="P160" i="4"/>
  <c r="Q160" i="4"/>
  <c r="R160" i="4"/>
  <c r="H161" i="4"/>
  <c r="I161" i="4"/>
  <c r="J161" i="4"/>
  <c r="K161" i="4"/>
  <c r="L161" i="4"/>
  <c r="M161" i="4"/>
  <c r="N161" i="4"/>
  <c r="O161" i="4"/>
  <c r="P161" i="4"/>
  <c r="Q161" i="4"/>
  <c r="R161" i="4"/>
  <c r="H162" i="4"/>
  <c r="I162" i="4"/>
  <c r="J162" i="4"/>
  <c r="K162" i="4"/>
  <c r="L162" i="4"/>
  <c r="M162" i="4"/>
  <c r="N162" i="4"/>
  <c r="O162" i="4"/>
  <c r="P162" i="4"/>
  <c r="Q162" i="4"/>
  <c r="R162" i="4"/>
  <c r="H163" i="4"/>
  <c r="I163" i="4"/>
  <c r="J163" i="4"/>
  <c r="K163" i="4"/>
  <c r="L163" i="4"/>
  <c r="M163" i="4"/>
  <c r="N163" i="4"/>
  <c r="O163" i="4"/>
  <c r="P163" i="4"/>
  <c r="Q163" i="4"/>
  <c r="R163" i="4"/>
  <c r="H164" i="4"/>
  <c r="I164" i="4"/>
  <c r="J164" i="4"/>
  <c r="K164" i="4"/>
  <c r="L164" i="4"/>
  <c r="M164" i="4"/>
  <c r="N164" i="4"/>
  <c r="O164" i="4"/>
  <c r="P164" i="4"/>
  <c r="Q164" i="4"/>
  <c r="R164" i="4"/>
  <c r="H165" i="4"/>
  <c r="I165" i="4"/>
  <c r="J165" i="4"/>
  <c r="K165" i="4"/>
  <c r="L165" i="4"/>
  <c r="M165" i="4"/>
  <c r="N165" i="4"/>
  <c r="O165" i="4"/>
  <c r="P165" i="4"/>
  <c r="Q165" i="4"/>
  <c r="R165" i="4"/>
  <c r="H166" i="4"/>
  <c r="I166" i="4"/>
  <c r="J166" i="4"/>
  <c r="K166" i="4"/>
  <c r="L166" i="4"/>
  <c r="M166" i="4"/>
  <c r="N166" i="4"/>
  <c r="O166" i="4"/>
  <c r="P166" i="4"/>
  <c r="Q166" i="4"/>
  <c r="R166" i="4"/>
  <c r="H167" i="4"/>
  <c r="I167" i="4"/>
  <c r="J167" i="4"/>
  <c r="K167" i="4"/>
  <c r="L167" i="4"/>
  <c r="M167" i="4"/>
  <c r="N167" i="4"/>
  <c r="O167" i="4"/>
  <c r="P167" i="4"/>
  <c r="Q167" i="4"/>
  <c r="R167" i="4"/>
  <c r="H168" i="4"/>
  <c r="I168" i="4"/>
  <c r="J168" i="4"/>
  <c r="K168" i="4"/>
  <c r="L168" i="4"/>
  <c r="M168" i="4"/>
  <c r="N168" i="4"/>
  <c r="O168" i="4"/>
  <c r="P168" i="4"/>
  <c r="Q168" i="4"/>
  <c r="R168" i="4"/>
  <c r="H169" i="4"/>
  <c r="I169" i="4"/>
  <c r="J169" i="4"/>
  <c r="K169" i="4"/>
  <c r="L169" i="4"/>
  <c r="M169" i="4"/>
  <c r="N169" i="4"/>
  <c r="O169" i="4"/>
  <c r="P169" i="4"/>
  <c r="Q169" i="4"/>
  <c r="R169" i="4"/>
  <c r="H170" i="4"/>
  <c r="I170" i="4"/>
  <c r="J170" i="4"/>
  <c r="K170" i="4"/>
  <c r="L170" i="4"/>
  <c r="M170" i="4"/>
  <c r="N170" i="4"/>
  <c r="O170" i="4"/>
  <c r="P170" i="4"/>
  <c r="Q170" i="4"/>
  <c r="R170" i="4"/>
  <c r="H171" i="4"/>
  <c r="I171" i="4"/>
  <c r="J171" i="4"/>
  <c r="K171" i="4"/>
  <c r="L171" i="4"/>
  <c r="M171" i="4"/>
  <c r="N171" i="4"/>
  <c r="O171" i="4"/>
  <c r="P171" i="4"/>
  <c r="Q171" i="4"/>
  <c r="R171" i="4"/>
  <c r="H172" i="4"/>
  <c r="I172" i="4"/>
  <c r="J172" i="4"/>
  <c r="K172" i="4"/>
  <c r="L172" i="4"/>
  <c r="M172" i="4"/>
  <c r="N172" i="4"/>
  <c r="O172" i="4"/>
  <c r="P172" i="4"/>
  <c r="Q172" i="4"/>
  <c r="R172" i="4"/>
  <c r="H173" i="4"/>
  <c r="I173" i="4"/>
  <c r="J173" i="4"/>
  <c r="K173" i="4"/>
  <c r="L173" i="4"/>
  <c r="M173" i="4"/>
  <c r="N173" i="4"/>
  <c r="O173" i="4"/>
  <c r="P173" i="4"/>
  <c r="Q173" i="4"/>
  <c r="R173" i="4"/>
  <c r="H174" i="4"/>
  <c r="I174" i="4"/>
  <c r="J174" i="4"/>
  <c r="K174" i="4"/>
  <c r="L174" i="4"/>
  <c r="M174" i="4"/>
  <c r="N174" i="4"/>
  <c r="O174" i="4"/>
  <c r="P174" i="4"/>
  <c r="Q174" i="4"/>
  <c r="R174" i="4"/>
  <c r="H175" i="4"/>
  <c r="I175" i="4"/>
  <c r="J175" i="4"/>
  <c r="K175" i="4"/>
  <c r="L175" i="4"/>
  <c r="M175" i="4"/>
  <c r="N175" i="4"/>
  <c r="O175" i="4"/>
  <c r="P175" i="4"/>
  <c r="Q175" i="4"/>
  <c r="R175" i="4"/>
  <c r="H176" i="4"/>
  <c r="I176" i="4"/>
  <c r="J176" i="4"/>
  <c r="K176" i="4"/>
  <c r="L176" i="4"/>
  <c r="M176" i="4"/>
  <c r="N176" i="4"/>
  <c r="O176" i="4"/>
  <c r="P176" i="4"/>
  <c r="Q176" i="4"/>
  <c r="R176" i="4"/>
  <c r="H177" i="4"/>
  <c r="I177" i="4"/>
  <c r="J177" i="4"/>
  <c r="K177" i="4"/>
  <c r="L177" i="4"/>
  <c r="M177" i="4"/>
  <c r="N177" i="4"/>
  <c r="O177" i="4"/>
  <c r="P177" i="4"/>
  <c r="Q177" i="4"/>
  <c r="R177" i="4"/>
  <c r="H178" i="4"/>
  <c r="I178" i="4"/>
  <c r="J178" i="4"/>
  <c r="K178" i="4"/>
  <c r="L178" i="4"/>
  <c r="M178" i="4"/>
  <c r="N178" i="4"/>
  <c r="O178" i="4"/>
  <c r="P178" i="4"/>
  <c r="Q178" i="4"/>
  <c r="R178" i="4"/>
  <c r="H179" i="4"/>
  <c r="I179" i="4"/>
  <c r="J179" i="4"/>
  <c r="K179" i="4"/>
  <c r="L179" i="4"/>
  <c r="M179" i="4"/>
  <c r="N179" i="4"/>
  <c r="O179" i="4"/>
  <c r="P179" i="4"/>
  <c r="Q179" i="4"/>
  <c r="R179" i="4"/>
  <c r="H180" i="4"/>
  <c r="I180" i="4"/>
  <c r="J180" i="4"/>
  <c r="K180" i="4"/>
  <c r="L180" i="4"/>
  <c r="M180" i="4"/>
  <c r="N180" i="4"/>
  <c r="O180" i="4"/>
  <c r="P180" i="4"/>
  <c r="Q180" i="4"/>
  <c r="R180" i="4"/>
  <c r="H181" i="4"/>
  <c r="I181" i="4"/>
  <c r="J181" i="4"/>
  <c r="K181" i="4"/>
  <c r="L181" i="4"/>
  <c r="M181" i="4"/>
  <c r="N181" i="4"/>
  <c r="O181" i="4"/>
  <c r="P181" i="4"/>
  <c r="Q181" i="4"/>
  <c r="R181" i="4"/>
  <c r="H182" i="4"/>
  <c r="I182" i="4"/>
  <c r="J182" i="4"/>
  <c r="K182" i="4"/>
  <c r="L182" i="4"/>
  <c r="M182" i="4"/>
  <c r="N182" i="4"/>
  <c r="O182" i="4"/>
  <c r="P182" i="4"/>
  <c r="Q182" i="4"/>
  <c r="R182" i="4"/>
  <c r="H183" i="4"/>
  <c r="I183" i="4"/>
  <c r="J183" i="4"/>
  <c r="K183" i="4"/>
  <c r="L183" i="4"/>
  <c r="M183" i="4"/>
  <c r="N183" i="4"/>
  <c r="O183" i="4"/>
  <c r="P183" i="4"/>
  <c r="Q183" i="4"/>
  <c r="R183" i="4"/>
  <c r="H184" i="4"/>
  <c r="I184" i="4"/>
  <c r="J184" i="4"/>
  <c r="K184" i="4"/>
  <c r="L184" i="4"/>
  <c r="M184" i="4"/>
  <c r="N184" i="4"/>
  <c r="O184" i="4"/>
  <c r="P184" i="4"/>
  <c r="Q184" i="4"/>
  <c r="R184" i="4"/>
  <c r="H185" i="4"/>
  <c r="I185" i="4"/>
  <c r="J185" i="4"/>
  <c r="K185" i="4"/>
  <c r="L185" i="4"/>
  <c r="M185" i="4"/>
  <c r="N185" i="4"/>
  <c r="O185" i="4"/>
  <c r="P185" i="4"/>
  <c r="Q185" i="4"/>
  <c r="R185" i="4"/>
  <c r="H186" i="4"/>
  <c r="I186" i="4"/>
  <c r="J186" i="4"/>
  <c r="K186" i="4"/>
  <c r="L186" i="4"/>
  <c r="M186" i="4"/>
  <c r="N186" i="4"/>
  <c r="O186" i="4"/>
  <c r="P186" i="4"/>
  <c r="Q186" i="4"/>
  <c r="R186" i="4"/>
  <c r="H187" i="4"/>
  <c r="I187" i="4"/>
  <c r="J187" i="4"/>
  <c r="K187" i="4"/>
  <c r="L187" i="4"/>
  <c r="M187" i="4"/>
  <c r="N187" i="4"/>
  <c r="O187" i="4"/>
  <c r="P187" i="4"/>
  <c r="Q187" i="4"/>
  <c r="R187" i="4"/>
  <c r="H188" i="4"/>
  <c r="I188" i="4"/>
  <c r="J188" i="4"/>
  <c r="K188" i="4"/>
  <c r="L188" i="4"/>
  <c r="M188" i="4"/>
  <c r="N188" i="4"/>
  <c r="O188" i="4"/>
  <c r="P188" i="4"/>
  <c r="Q188" i="4"/>
  <c r="R188" i="4"/>
  <c r="H189" i="4"/>
  <c r="I189" i="4"/>
  <c r="J189" i="4"/>
  <c r="K189" i="4"/>
  <c r="L189" i="4"/>
  <c r="M189" i="4"/>
  <c r="N189" i="4"/>
  <c r="O189" i="4"/>
  <c r="P189" i="4"/>
  <c r="Q189" i="4"/>
  <c r="R189" i="4"/>
  <c r="H190" i="4"/>
  <c r="I190" i="4"/>
  <c r="J190" i="4"/>
  <c r="K190" i="4"/>
  <c r="L190" i="4"/>
  <c r="M190" i="4"/>
  <c r="N190" i="4"/>
  <c r="O190" i="4"/>
  <c r="P190" i="4"/>
  <c r="Q190" i="4"/>
  <c r="R190" i="4"/>
  <c r="H191" i="4"/>
  <c r="I191" i="4"/>
  <c r="J191" i="4"/>
  <c r="K191" i="4"/>
  <c r="L191" i="4"/>
  <c r="M191" i="4"/>
  <c r="N191" i="4"/>
  <c r="O191" i="4"/>
  <c r="P191" i="4"/>
  <c r="Q191" i="4"/>
  <c r="R191" i="4"/>
  <c r="H192" i="4"/>
  <c r="I192" i="4"/>
  <c r="J192" i="4"/>
  <c r="K192" i="4"/>
  <c r="L192" i="4"/>
  <c r="M192" i="4"/>
  <c r="N192" i="4"/>
  <c r="O192" i="4"/>
  <c r="P192" i="4"/>
  <c r="Q192" i="4"/>
  <c r="R192" i="4"/>
  <c r="H193" i="4"/>
  <c r="I193" i="4"/>
  <c r="J193" i="4"/>
  <c r="K193" i="4"/>
  <c r="L193" i="4"/>
  <c r="M193" i="4"/>
  <c r="N193" i="4"/>
  <c r="O193" i="4"/>
  <c r="P193" i="4"/>
  <c r="Q193" i="4"/>
  <c r="R193" i="4"/>
  <c r="H194" i="4"/>
  <c r="I194" i="4"/>
  <c r="J194" i="4"/>
  <c r="K194" i="4"/>
  <c r="L194" i="4"/>
  <c r="M194" i="4"/>
  <c r="N194" i="4"/>
  <c r="O194" i="4"/>
  <c r="P194" i="4"/>
  <c r="Q194" i="4"/>
  <c r="R194" i="4"/>
  <c r="H195" i="4"/>
  <c r="I195" i="4"/>
  <c r="J195" i="4"/>
  <c r="K195" i="4"/>
  <c r="L195" i="4"/>
  <c r="M195" i="4"/>
  <c r="N195" i="4"/>
  <c r="O195" i="4"/>
  <c r="P195" i="4"/>
  <c r="Q195" i="4"/>
  <c r="R195" i="4"/>
  <c r="H196" i="4"/>
  <c r="I196" i="4"/>
  <c r="J196" i="4"/>
  <c r="K196" i="4"/>
  <c r="L196" i="4"/>
  <c r="M196" i="4"/>
  <c r="N196" i="4"/>
  <c r="O196" i="4"/>
  <c r="P196" i="4"/>
  <c r="Q196" i="4"/>
  <c r="R196" i="4"/>
  <c r="H197" i="4"/>
  <c r="I197" i="4"/>
  <c r="J197" i="4"/>
  <c r="K197" i="4"/>
  <c r="L197" i="4"/>
  <c r="M197" i="4"/>
  <c r="N197" i="4"/>
  <c r="O197" i="4"/>
  <c r="P197" i="4"/>
  <c r="Q197" i="4"/>
  <c r="R197" i="4"/>
  <c r="H198" i="4"/>
  <c r="I198" i="4"/>
  <c r="J198" i="4"/>
  <c r="K198" i="4"/>
  <c r="L198" i="4"/>
  <c r="M198" i="4"/>
  <c r="N198" i="4"/>
  <c r="O198" i="4"/>
  <c r="P198" i="4"/>
  <c r="Q198" i="4"/>
  <c r="R198" i="4"/>
  <c r="H199" i="4"/>
  <c r="I199" i="4"/>
  <c r="J199" i="4"/>
  <c r="K199" i="4"/>
  <c r="L199" i="4"/>
  <c r="M199" i="4"/>
  <c r="N199" i="4"/>
  <c r="O199" i="4"/>
  <c r="P199" i="4"/>
  <c r="Q199" i="4"/>
  <c r="R199" i="4"/>
  <c r="H200" i="4"/>
  <c r="I200" i="4"/>
  <c r="J200" i="4"/>
  <c r="K200" i="4"/>
  <c r="L200" i="4"/>
  <c r="M200" i="4"/>
  <c r="N200" i="4"/>
  <c r="O200" i="4"/>
  <c r="P200" i="4"/>
  <c r="Q200" i="4"/>
  <c r="R200" i="4"/>
  <c r="H201" i="4"/>
  <c r="I201" i="4"/>
  <c r="J201" i="4"/>
  <c r="K201" i="4"/>
  <c r="L201" i="4"/>
  <c r="M201" i="4"/>
  <c r="N201" i="4"/>
  <c r="O201" i="4"/>
  <c r="P201" i="4"/>
  <c r="Q201" i="4"/>
  <c r="R201" i="4"/>
  <c r="H202" i="4"/>
  <c r="I202" i="4"/>
  <c r="J202" i="4"/>
  <c r="K202" i="4"/>
  <c r="L202" i="4"/>
  <c r="M202" i="4"/>
  <c r="N202" i="4"/>
  <c r="O202" i="4"/>
  <c r="P202" i="4"/>
  <c r="Q202" i="4"/>
  <c r="R202" i="4"/>
  <c r="H203" i="4"/>
  <c r="I203" i="4"/>
  <c r="J203" i="4"/>
  <c r="K203" i="4"/>
  <c r="L203" i="4"/>
  <c r="M203" i="4"/>
  <c r="N203" i="4"/>
  <c r="O203" i="4"/>
  <c r="P203" i="4"/>
  <c r="Q203" i="4"/>
  <c r="R203" i="4"/>
  <c r="H204" i="4"/>
  <c r="I204" i="4"/>
  <c r="J204" i="4"/>
  <c r="K204" i="4"/>
  <c r="L204" i="4"/>
  <c r="M204" i="4"/>
  <c r="N204" i="4"/>
  <c r="O204" i="4"/>
  <c r="P204" i="4"/>
  <c r="Q204" i="4"/>
  <c r="R204" i="4"/>
  <c r="H205" i="4"/>
  <c r="I205" i="4"/>
  <c r="J205" i="4"/>
  <c r="K205" i="4"/>
  <c r="L205" i="4"/>
  <c r="M205" i="4"/>
  <c r="N205" i="4"/>
  <c r="O205" i="4"/>
  <c r="P205" i="4"/>
  <c r="Q205" i="4"/>
  <c r="R205" i="4"/>
  <c r="H206" i="4"/>
  <c r="I206" i="4"/>
  <c r="J206" i="4"/>
  <c r="K206" i="4"/>
  <c r="L206" i="4"/>
  <c r="M206" i="4"/>
  <c r="N206" i="4"/>
  <c r="O206" i="4"/>
  <c r="P206" i="4"/>
  <c r="Q206" i="4"/>
  <c r="R206" i="4"/>
  <c r="H207" i="4"/>
  <c r="I207" i="4"/>
  <c r="J207" i="4"/>
  <c r="K207" i="4"/>
  <c r="L207" i="4"/>
  <c r="M207" i="4"/>
  <c r="N207" i="4"/>
  <c r="O207" i="4"/>
  <c r="P207" i="4"/>
  <c r="Q207" i="4"/>
  <c r="R207" i="4"/>
  <c r="H208" i="4"/>
  <c r="I208" i="4"/>
  <c r="J208" i="4"/>
  <c r="K208" i="4"/>
  <c r="L208" i="4"/>
  <c r="M208" i="4"/>
  <c r="N208" i="4"/>
  <c r="O208" i="4"/>
  <c r="P208" i="4"/>
  <c r="Q208" i="4"/>
  <c r="R208" i="4"/>
  <c r="H209" i="4"/>
  <c r="I209" i="4"/>
  <c r="J209" i="4"/>
  <c r="K209" i="4"/>
  <c r="L209" i="4"/>
  <c r="M209" i="4"/>
  <c r="N209" i="4"/>
  <c r="O209" i="4"/>
  <c r="P209" i="4"/>
  <c r="Q209" i="4"/>
  <c r="R209" i="4"/>
  <c r="H210" i="4"/>
  <c r="I210" i="4"/>
  <c r="J210" i="4"/>
  <c r="K210" i="4"/>
  <c r="L210" i="4"/>
  <c r="M210" i="4"/>
  <c r="N210" i="4"/>
  <c r="O210" i="4"/>
  <c r="P210" i="4"/>
  <c r="Q210" i="4"/>
  <c r="R210" i="4"/>
  <c r="H211" i="4"/>
  <c r="I211" i="4"/>
  <c r="J211" i="4"/>
  <c r="K211" i="4"/>
  <c r="L211" i="4"/>
  <c r="M211" i="4"/>
  <c r="N211" i="4"/>
  <c r="O211" i="4"/>
  <c r="P211" i="4"/>
  <c r="Q211" i="4"/>
  <c r="R211" i="4"/>
  <c r="H212" i="4"/>
  <c r="I212" i="4"/>
  <c r="J212" i="4"/>
  <c r="K212" i="4"/>
  <c r="L212" i="4"/>
  <c r="M212" i="4"/>
  <c r="N212" i="4"/>
  <c r="O212" i="4"/>
  <c r="P212" i="4"/>
  <c r="Q212" i="4"/>
  <c r="R212" i="4"/>
  <c r="H213" i="4"/>
  <c r="I213" i="4"/>
  <c r="J213" i="4"/>
  <c r="K213" i="4"/>
  <c r="L213" i="4"/>
  <c r="M213" i="4"/>
  <c r="N213" i="4"/>
  <c r="O213" i="4"/>
  <c r="P213" i="4"/>
  <c r="Q213" i="4"/>
  <c r="R213" i="4"/>
  <c r="H214" i="4"/>
  <c r="I214" i="4"/>
  <c r="J214" i="4"/>
  <c r="K214" i="4"/>
  <c r="L214" i="4"/>
  <c r="M214" i="4"/>
  <c r="N214" i="4"/>
  <c r="O214" i="4"/>
  <c r="P214" i="4"/>
  <c r="Q214" i="4"/>
  <c r="R214" i="4"/>
  <c r="H215" i="4"/>
  <c r="I215" i="4"/>
  <c r="J215" i="4"/>
  <c r="K215" i="4"/>
  <c r="L215" i="4"/>
  <c r="M215" i="4"/>
  <c r="N215" i="4"/>
  <c r="O215" i="4"/>
  <c r="P215" i="4"/>
  <c r="Q215" i="4"/>
  <c r="R215" i="4"/>
  <c r="H216" i="4"/>
  <c r="I216" i="4"/>
  <c r="J216" i="4"/>
  <c r="K216" i="4"/>
  <c r="L216" i="4"/>
  <c r="M216" i="4"/>
  <c r="N216" i="4"/>
  <c r="O216" i="4"/>
  <c r="P216" i="4"/>
  <c r="Q216" i="4"/>
  <c r="R216" i="4"/>
  <c r="H217" i="4"/>
  <c r="I217" i="4"/>
  <c r="J217" i="4"/>
  <c r="K217" i="4"/>
  <c r="L217" i="4"/>
  <c r="M217" i="4"/>
  <c r="N217" i="4"/>
  <c r="O217" i="4"/>
  <c r="P217" i="4"/>
  <c r="Q217" i="4"/>
  <c r="R217" i="4"/>
  <c r="H218" i="4"/>
  <c r="I218" i="4"/>
  <c r="J218" i="4"/>
  <c r="K218" i="4"/>
  <c r="L218" i="4"/>
  <c r="M218" i="4"/>
  <c r="N218" i="4"/>
  <c r="O218" i="4"/>
  <c r="P218" i="4"/>
  <c r="Q218" i="4"/>
  <c r="R218" i="4"/>
  <c r="H219" i="4"/>
  <c r="I219" i="4"/>
  <c r="J219" i="4"/>
  <c r="K219" i="4"/>
  <c r="L219" i="4"/>
  <c r="M219" i="4"/>
  <c r="N219" i="4"/>
  <c r="O219" i="4"/>
  <c r="P219" i="4"/>
  <c r="Q219" i="4"/>
  <c r="R219" i="4"/>
  <c r="H220" i="4"/>
  <c r="I220" i="4"/>
  <c r="J220" i="4"/>
  <c r="K220" i="4"/>
  <c r="L220" i="4"/>
  <c r="M220" i="4"/>
  <c r="N220" i="4"/>
  <c r="O220" i="4"/>
  <c r="P220" i="4"/>
  <c r="Q220" i="4"/>
  <c r="R220" i="4"/>
  <c r="H221" i="4"/>
  <c r="I221" i="4"/>
  <c r="J221" i="4"/>
  <c r="K221" i="4"/>
  <c r="L221" i="4"/>
  <c r="M221" i="4"/>
  <c r="N221" i="4"/>
  <c r="O221" i="4"/>
  <c r="P221" i="4"/>
  <c r="Q221" i="4"/>
  <c r="R221" i="4"/>
  <c r="H222" i="4"/>
  <c r="I222" i="4"/>
  <c r="J222" i="4"/>
  <c r="K222" i="4"/>
  <c r="L222" i="4"/>
  <c r="M222" i="4"/>
  <c r="N222" i="4"/>
  <c r="O222" i="4"/>
  <c r="P222" i="4"/>
  <c r="Q222" i="4"/>
  <c r="R222" i="4"/>
  <c r="H223" i="4"/>
  <c r="I223" i="4"/>
  <c r="J223" i="4"/>
  <c r="K223" i="4"/>
  <c r="L223" i="4"/>
  <c r="M223" i="4"/>
  <c r="N223" i="4"/>
  <c r="O223" i="4"/>
  <c r="P223" i="4"/>
  <c r="Q223" i="4"/>
  <c r="R223" i="4"/>
  <c r="H224" i="4"/>
  <c r="I224" i="4"/>
  <c r="J224" i="4"/>
  <c r="K224" i="4"/>
  <c r="L224" i="4"/>
  <c r="M224" i="4"/>
  <c r="N224" i="4"/>
  <c r="O224" i="4"/>
  <c r="P224" i="4"/>
  <c r="Q224" i="4"/>
  <c r="R224" i="4"/>
  <c r="H225" i="4"/>
  <c r="I225" i="4"/>
  <c r="J225" i="4"/>
  <c r="K225" i="4"/>
  <c r="L225" i="4"/>
  <c r="M225" i="4"/>
  <c r="N225" i="4"/>
  <c r="O225" i="4"/>
  <c r="P225" i="4"/>
  <c r="Q225" i="4"/>
  <c r="R225" i="4"/>
  <c r="H226" i="4"/>
  <c r="I226" i="4"/>
  <c r="J226" i="4"/>
  <c r="K226" i="4"/>
  <c r="L226" i="4"/>
  <c r="M226" i="4"/>
  <c r="N226" i="4"/>
  <c r="O226" i="4"/>
  <c r="P226" i="4"/>
  <c r="Q226" i="4"/>
  <c r="R226" i="4"/>
  <c r="H227" i="4"/>
  <c r="I227" i="4"/>
  <c r="J227" i="4"/>
  <c r="K227" i="4"/>
  <c r="L227" i="4"/>
  <c r="M227" i="4"/>
  <c r="N227" i="4"/>
  <c r="O227" i="4"/>
  <c r="P227" i="4"/>
  <c r="Q227" i="4"/>
  <c r="R227" i="4"/>
  <c r="H228" i="4"/>
  <c r="I228" i="4"/>
  <c r="J228" i="4"/>
  <c r="K228" i="4"/>
  <c r="L228" i="4"/>
  <c r="M228" i="4"/>
  <c r="N228" i="4"/>
  <c r="O228" i="4"/>
  <c r="P228" i="4"/>
  <c r="Q228" i="4"/>
  <c r="R228" i="4"/>
  <c r="H229" i="4"/>
  <c r="I229" i="4"/>
  <c r="J229" i="4"/>
  <c r="K229" i="4"/>
  <c r="L229" i="4"/>
  <c r="M229" i="4"/>
  <c r="N229" i="4"/>
  <c r="O229" i="4"/>
  <c r="P229" i="4"/>
  <c r="Q229" i="4"/>
  <c r="R229" i="4"/>
  <c r="H230" i="4"/>
  <c r="I230" i="4"/>
  <c r="J230" i="4"/>
  <c r="K230" i="4"/>
  <c r="L230" i="4"/>
  <c r="M230" i="4"/>
  <c r="N230" i="4"/>
  <c r="O230" i="4"/>
  <c r="P230" i="4"/>
  <c r="Q230" i="4"/>
  <c r="R230" i="4"/>
  <c r="H231" i="4"/>
  <c r="I231" i="4"/>
  <c r="J231" i="4"/>
  <c r="K231" i="4"/>
  <c r="L231" i="4"/>
  <c r="M231" i="4"/>
  <c r="N231" i="4"/>
  <c r="O231" i="4"/>
  <c r="P231" i="4"/>
  <c r="Q231" i="4"/>
  <c r="R231" i="4"/>
  <c r="H232" i="4"/>
  <c r="I232" i="4"/>
  <c r="J232" i="4"/>
  <c r="K232" i="4"/>
  <c r="L232" i="4"/>
  <c r="M232" i="4"/>
  <c r="N232" i="4"/>
  <c r="O232" i="4"/>
  <c r="P232" i="4"/>
  <c r="Q232" i="4"/>
  <c r="R232" i="4"/>
  <c r="H233" i="4"/>
  <c r="I233" i="4"/>
  <c r="J233" i="4"/>
  <c r="K233" i="4"/>
  <c r="L233" i="4"/>
  <c r="M233" i="4"/>
  <c r="N233" i="4"/>
  <c r="O233" i="4"/>
  <c r="P233" i="4"/>
  <c r="Q233" i="4"/>
  <c r="R233" i="4"/>
  <c r="H234" i="4"/>
  <c r="I234" i="4"/>
  <c r="J234" i="4"/>
  <c r="K234" i="4"/>
  <c r="L234" i="4"/>
  <c r="M234" i="4"/>
  <c r="N234" i="4"/>
  <c r="O234" i="4"/>
  <c r="P234" i="4"/>
  <c r="Q234" i="4"/>
  <c r="R234" i="4"/>
  <c r="H235" i="4"/>
  <c r="I235" i="4"/>
  <c r="J235" i="4"/>
  <c r="K235" i="4"/>
  <c r="L235" i="4"/>
  <c r="M235" i="4"/>
  <c r="N235" i="4"/>
  <c r="O235" i="4"/>
  <c r="P235" i="4"/>
  <c r="Q235" i="4"/>
  <c r="R235" i="4"/>
  <c r="H236" i="4"/>
  <c r="I236" i="4"/>
  <c r="J236" i="4"/>
  <c r="K236" i="4"/>
  <c r="L236" i="4"/>
  <c r="M236" i="4"/>
  <c r="N236" i="4"/>
  <c r="O236" i="4"/>
  <c r="P236" i="4"/>
  <c r="Q236" i="4"/>
  <c r="R236" i="4"/>
  <c r="H237" i="4"/>
  <c r="I237" i="4"/>
  <c r="J237" i="4"/>
  <c r="K237" i="4"/>
  <c r="L237" i="4"/>
  <c r="M237" i="4"/>
  <c r="N237" i="4"/>
  <c r="O237" i="4"/>
  <c r="P237" i="4"/>
  <c r="Q237" i="4"/>
  <c r="R237" i="4"/>
  <c r="H238" i="4"/>
  <c r="I238" i="4"/>
  <c r="J238" i="4"/>
  <c r="K238" i="4"/>
  <c r="L238" i="4"/>
  <c r="M238" i="4"/>
  <c r="N238" i="4"/>
  <c r="O238" i="4"/>
  <c r="P238" i="4"/>
  <c r="Q238" i="4"/>
  <c r="R238" i="4"/>
  <c r="H239" i="4"/>
  <c r="I239" i="4"/>
  <c r="J239" i="4"/>
  <c r="K239" i="4"/>
  <c r="L239" i="4"/>
  <c r="M239" i="4"/>
  <c r="N239" i="4"/>
  <c r="O239" i="4"/>
  <c r="P239" i="4"/>
  <c r="Q239" i="4"/>
  <c r="R239" i="4"/>
  <c r="H240" i="4"/>
  <c r="I240" i="4"/>
  <c r="J240" i="4"/>
  <c r="K240" i="4"/>
  <c r="L240" i="4"/>
  <c r="M240" i="4"/>
  <c r="N240" i="4"/>
  <c r="O240" i="4"/>
  <c r="P240" i="4"/>
  <c r="Q240" i="4"/>
  <c r="R240" i="4"/>
  <c r="H241" i="4"/>
  <c r="I241" i="4"/>
  <c r="J241" i="4"/>
  <c r="K241" i="4"/>
  <c r="L241" i="4"/>
  <c r="M241" i="4"/>
  <c r="N241" i="4"/>
  <c r="O241" i="4"/>
  <c r="P241" i="4"/>
  <c r="Q241" i="4"/>
  <c r="R241" i="4"/>
  <c r="H242" i="4"/>
  <c r="I242" i="4"/>
  <c r="J242" i="4"/>
  <c r="K242" i="4"/>
  <c r="L242" i="4"/>
  <c r="M242" i="4"/>
  <c r="N242" i="4"/>
  <c r="O242" i="4"/>
  <c r="P242" i="4"/>
  <c r="Q242" i="4"/>
  <c r="R242" i="4"/>
  <c r="H243" i="4"/>
  <c r="I243" i="4"/>
  <c r="J243" i="4"/>
  <c r="K243" i="4"/>
  <c r="L243" i="4"/>
  <c r="M243" i="4"/>
  <c r="N243" i="4"/>
  <c r="O243" i="4"/>
  <c r="P243" i="4"/>
  <c r="Q243" i="4"/>
  <c r="R243" i="4"/>
  <c r="H244" i="4"/>
  <c r="I244" i="4"/>
  <c r="J244" i="4"/>
  <c r="K244" i="4"/>
  <c r="L244" i="4"/>
  <c r="M244" i="4"/>
  <c r="N244" i="4"/>
  <c r="O244" i="4"/>
  <c r="P244" i="4"/>
  <c r="Q244" i="4"/>
  <c r="R244" i="4"/>
  <c r="H245" i="4"/>
  <c r="I245" i="4"/>
  <c r="J245" i="4"/>
  <c r="K245" i="4"/>
  <c r="L245" i="4"/>
  <c r="M245" i="4"/>
  <c r="N245" i="4"/>
  <c r="O245" i="4"/>
  <c r="P245" i="4"/>
  <c r="Q245" i="4"/>
  <c r="R245" i="4"/>
  <c r="H246" i="4"/>
  <c r="I246" i="4"/>
  <c r="J246" i="4"/>
  <c r="K246" i="4"/>
  <c r="L246" i="4"/>
  <c r="M246" i="4"/>
  <c r="N246" i="4"/>
  <c r="O246" i="4"/>
  <c r="P246" i="4"/>
  <c r="Q246" i="4"/>
  <c r="R246" i="4"/>
  <c r="H247" i="4"/>
  <c r="I247" i="4"/>
  <c r="J247" i="4"/>
  <c r="K247" i="4"/>
  <c r="L247" i="4"/>
  <c r="M247" i="4"/>
  <c r="N247" i="4"/>
  <c r="O247" i="4"/>
  <c r="P247" i="4"/>
  <c r="Q247" i="4"/>
  <c r="R247" i="4"/>
  <c r="H248" i="4"/>
  <c r="I248" i="4"/>
  <c r="J248" i="4"/>
  <c r="K248" i="4"/>
  <c r="L248" i="4"/>
  <c r="M248" i="4"/>
  <c r="N248" i="4"/>
  <c r="O248" i="4"/>
  <c r="P248" i="4"/>
  <c r="Q248" i="4"/>
  <c r="R248" i="4"/>
  <c r="H249" i="4"/>
  <c r="I249" i="4"/>
  <c r="J249" i="4"/>
  <c r="K249" i="4"/>
  <c r="L249" i="4"/>
  <c r="M249" i="4"/>
  <c r="N249" i="4"/>
  <c r="O249" i="4"/>
  <c r="P249" i="4"/>
  <c r="Q249" i="4"/>
  <c r="R249" i="4"/>
  <c r="H250" i="4"/>
  <c r="I250" i="4"/>
  <c r="J250" i="4"/>
  <c r="K250" i="4"/>
  <c r="L250" i="4"/>
  <c r="M250" i="4"/>
  <c r="N250" i="4"/>
  <c r="O250" i="4"/>
  <c r="P250" i="4"/>
  <c r="Q250" i="4"/>
  <c r="R250" i="4"/>
  <c r="H251" i="4"/>
  <c r="I251" i="4"/>
  <c r="J251" i="4"/>
  <c r="K251" i="4"/>
  <c r="L251" i="4"/>
  <c r="M251" i="4"/>
  <c r="N251" i="4"/>
  <c r="O251" i="4"/>
  <c r="P251" i="4"/>
  <c r="Q251" i="4"/>
  <c r="R251" i="4"/>
  <c r="H252" i="4"/>
  <c r="I252" i="4"/>
  <c r="J252" i="4"/>
  <c r="K252" i="4"/>
  <c r="L252" i="4"/>
  <c r="M252" i="4"/>
  <c r="N252" i="4"/>
  <c r="O252" i="4"/>
  <c r="P252" i="4"/>
  <c r="Q252" i="4"/>
  <c r="R252" i="4"/>
  <c r="H253" i="4"/>
  <c r="I253" i="4"/>
  <c r="J253" i="4"/>
  <c r="K253" i="4"/>
  <c r="L253" i="4"/>
  <c r="M253" i="4"/>
  <c r="N253" i="4"/>
  <c r="O253" i="4"/>
  <c r="P253" i="4"/>
  <c r="Q253" i="4"/>
  <c r="R253" i="4"/>
  <c r="H254" i="4"/>
  <c r="I254" i="4"/>
  <c r="J254" i="4"/>
  <c r="K254" i="4"/>
  <c r="L254" i="4"/>
  <c r="M254" i="4"/>
  <c r="N254" i="4"/>
  <c r="O254" i="4"/>
  <c r="P254" i="4"/>
  <c r="Q254" i="4"/>
  <c r="R254" i="4"/>
  <c r="H255" i="4"/>
  <c r="I255" i="4"/>
  <c r="J255" i="4"/>
  <c r="K255" i="4"/>
  <c r="L255" i="4"/>
  <c r="M255" i="4"/>
  <c r="N255" i="4"/>
  <c r="O255" i="4"/>
  <c r="P255" i="4"/>
  <c r="Q255" i="4"/>
  <c r="R255" i="4"/>
  <c r="H256" i="4"/>
  <c r="I256" i="4"/>
  <c r="J256" i="4"/>
  <c r="K256" i="4"/>
  <c r="L256" i="4"/>
  <c r="M256" i="4"/>
  <c r="N256" i="4"/>
  <c r="O256" i="4"/>
  <c r="P256" i="4"/>
  <c r="Q256" i="4"/>
  <c r="R256" i="4"/>
  <c r="H257" i="4"/>
  <c r="I257" i="4"/>
  <c r="J257" i="4"/>
  <c r="K257" i="4"/>
  <c r="L257" i="4"/>
  <c r="M257" i="4"/>
  <c r="N257" i="4"/>
  <c r="O257" i="4"/>
  <c r="P257" i="4"/>
  <c r="Q257" i="4"/>
  <c r="R257" i="4"/>
  <c r="H258" i="4"/>
  <c r="I258" i="4"/>
  <c r="J258" i="4"/>
  <c r="K258" i="4"/>
  <c r="L258" i="4"/>
  <c r="M258" i="4"/>
  <c r="N258" i="4"/>
  <c r="O258" i="4"/>
  <c r="P258" i="4"/>
  <c r="Q258" i="4"/>
  <c r="R258" i="4"/>
  <c r="H259" i="4"/>
  <c r="I259" i="4"/>
  <c r="J259" i="4"/>
  <c r="K259" i="4"/>
  <c r="L259" i="4"/>
  <c r="M259" i="4"/>
  <c r="N259" i="4"/>
  <c r="O259" i="4"/>
  <c r="P259" i="4"/>
  <c r="Q259" i="4"/>
  <c r="R259" i="4"/>
  <c r="H260" i="4"/>
  <c r="I260" i="4"/>
  <c r="J260" i="4"/>
  <c r="K260" i="4"/>
  <c r="L260" i="4"/>
  <c r="M260" i="4"/>
  <c r="N260" i="4"/>
  <c r="O260" i="4"/>
  <c r="P260" i="4"/>
  <c r="Q260" i="4"/>
  <c r="R260" i="4"/>
  <c r="H261" i="4"/>
  <c r="I261" i="4"/>
  <c r="J261" i="4"/>
  <c r="K261" i="4"/>
  <c r="L261" i="4"/>
  <c r="M261" i="4"/>
  <c r="N261" i="4"/>
  <c r="O261" i="4"/>
  <c r="P261" i="4"/>
  <c r="Q261" i="4"/>
  <c r="R261" i="4"/>
  <c r="H262" i="4"/>
  <c r="I262" i="4"/>
  <c r="J262" i="4"/>
  <c r="K262" i="4"/>
  <c r="L262" i="4"/>
  <c r="M262" i="4"/>
  <c r="N262" i="4"/>
  <c r="O262" i="4"/>
  <c r="P262" i="4"/>
  <c r="Q262" i="4"/>
  <c r="R262" i="4"/>
  <c r="H263" i="4"/>
  <c r="I263" i="4"/>
  <c r="J263" i="4"/>
  <c r="K263" i="4"/>
  <c r="L263" i="4"/>
  <c r="M263" i="4"/>
  <c r="N263" i="4"/>
  <c r="O263" i="4"/>
  <c r="P263" i="4"/>
  <c r="Q263" i="4"/>
  <c r="R263" i="4"/>
  <c r="H264" i="4"/>
  <c r="I264" i="4"/>
  <c r="J264" i="4"/>
  <c r="K264" i="4"/>
  <c r="L264" i="4"/>
  <c r="M264" i="4"/>
  <c r="N264" i="4"/>
  <c r="O264" i="4"/>
  <c r="P264" i="4"/>
  <c r="Q264" i="4"/>
  <c r="R264" i="4"/>
  <c r="H265" i="4"/>
  <c r="I265" i="4"/>
  <c r="J265" i="4"/>
  <c r="K265" i="4"/>
  <c r="L265" i="4"/>
  <c r="M265" i="4"/>
  <c r="N265" i="4"/>
  <c r="O265" i="4"/>
  <c r="P265" i="4"/>
  <c r="Q265" i="4"/>
  <c r="R265" i="4"/>
  <c r="H266" i="4"/>
  <c r="I266" i="4"/>
  <c r="J266" i="4"/>
  <c r="K266" i="4"/>
  <c r="L266" i="4"/>
  <c r="M266" i="4"/>
  <c r="N266" i="4"/>
  <c r="O266" i="4"/>
  <c r="P266" i="4"/>
  <c r="Q266" i="4"/>
  <c r="R266" i="4"/>
  <c r="H267" i="4"/>
  <c r="I267" i="4"/>
  <c r="J267" i="4"/>
  <c r="K267" i="4"/>
  <c r="L267" i="4"/>
  <c r="M267" i="4"/>
  <c r="N267" i="4"/>
  <c r="O267" i="4"/>
  <c r="P267" i="4"/>
  <c r="Q267" i="4"/>
  <c r="R267" i="4"/>
  <c r="H268" i="4"/>
  <c r="I268" i="4"/>
  <c r="J268" i="4"/>
  <c r="K268" i="4"/>
  <c r="L268" i="4"/>
  <c r="M268" i="4"/>
  <c r="N268" i="4"/>
  <c r="O268" i="4"/>
  <c r="P268" i="4"/>
  <c r="Q268" i="4"/>
  <c r="R268" i="4"/>
  <c r="H269" i="4"/>
  <c r="I269" i="4"/>
  <c r="J269" i="4"/>
  <c r="K269" i="4"/>
  <c r="L269" i="4"/>
  <c r="M269" i="4"/>
  <c r="N269" i="4"/>
  <c r="O269" i="4"/>
  <c r="P269" i="4"/>
  <c r="Q269" i="4"/>
  <c r="R269" i="4"/>
  <c r="H270" i="4"/>
  <c r="I270" i="4"/>
  <c r="J270" i="4"/>
  <c r="K270" i="4"/>
  <c r="L270" i="4"/>
  <c r="M270" i="4"/>
  <c r="N270" i="4"/>
  <c r="O270" i="4"/>
  <c r="P270" i="4"/>
  <c r="Q270" i="4"/>
  <c r="R270" i="4"/>
  <c r="H271" i="4"/>
  <c r="I271" i="4"/>
  <c r="J271" i="4"/>
  <c r="K271" i="4"/>
  <c r="L271" i="4"/>
  <c r="M271" i="4"/>
  <c r="N271" i="4"/>
  <c r="O271" i="4"/>
  <c r="P271" i="4"/>
  <c r="Q271" i="4"/>
  <c r="R271" i="4"/>
  <c r="H272" i="4"/>
  <c r="I272" i="4"/>
  <c r="J272" i="4"/>
  <c r="K272" i="4"/>
  <c r="L272" i="4"/>
  <c r="M272" i="4"/>
  <c r="N272" i="4"/>
  <c r="O272" i="4"/>
  <c r="P272" i="4"/>
  <c r="Q272" i="4"/>
  <c r="R272" i="4"/>
  <c r="H273" i="4"/>
  <c r="I273" i="4"/>
  <c r="J273" i="4"/>
  <c r="K273" i="4"/>
  <c r="L273" i="4"/>
  <c r="M273" i="4"/>
  <c r="N273" i="4"/>
  <c r="O273" i="4"/>
  <c r="P273" i="4"/>
  <c r="Q273" i="4"/>
  <c r="R273" i="4"/>
  <c r="H274" i="4"/>
  <c r="I274" i="4"/>
  <c r="J274" i="4"/>
  <c r="K274" i="4"/>
  <c r="L274" i="4"/>
  <c r="M274" i="4"/>
  <c r="N274" i="4"/>
  <c r="O274" i="4"/>
  <c r="P274" i="4"/>
  <c r="Q274" i="4"/>
  <c r="R274" i="4"/>
  <c r="H275" i="4"/>
  <c r="I275" i="4"/>
  <c r="J275" i="4"/>
  <c r="K275" i="4"/>
  <c r="L275" i="4"/>
  <c r="M275" i="4"/>
  <c r="N275" i="4"/>
  <c r="O275" i="4"/>
  <c r="P275" i="4"/>
  <c r="Q275" i="4"/>
  <c r="R275" i="4"/>
  <c r="H276" i="4"/>
  <c r="I276" i="4"/>
  <c r="J276" i="4"/>
  <c r="K276" i="4"/>
  <c r="L276" i="4"/>
  <c r="M276" i="4"/>
  <c r="N276" i="4"/>
  <c r="O276" i="4"/>
  <c r="P276" i="4"/>
  <c r="Q276" i="4"/>
  <c r="R276" i="4"/>
  <c r="H277" i="4"/>
  <c r="I277" i="4"/>
  <c r="J277" i="4"/>
  <c r="K277" i="4"/>
  <c r="L277" i="4"/>
  <c r="M277" i="4"/>
  <c r="N277" i="4"/>
  <c r="O277" i="4"/>
  <c r="P277" i="4"/>
  <c r="Q277" i="4"/>
  <c r="R277" i="4"/>
  <c r="H278" i="4"/>
  <c r="I278" i="4"/>
  <c r="J278" i="4"/>
  <c r="K278" i="4"/>
  <c r="L278" i="4"/>
  <c r="M278" i="4"/>
  <c r="N278" i="4"/>
  <c r="O278" i="4"/>
  <c r="P278" i="4"/>
  <c r="Q278" i="4"/>
  <c r="R278" i="4"/>
  <c r="H279" i="4"/>
  <c r="I279" i="4"/>
  <c r="J279" i="4"/>
  <c r="K279" i="4"/>
  <c r="L279" i="4"/>
  <c r="M279" i="4"/>
  <c r="N279" i="4"/>
  <c r="O279" i="4"/>
  <c r="P279" i="4"/>
  <c r="Q279" i="4"/>
  <c r="R279" i="4"/>
  <c r="H280" i="4"/>
  <c r="I280" i="4"/>
  <c r="J280" i="4"/>
  <c r="K280" i="4"/>
  <c r="L280" i="4"/>
  <c r="M280" i="4"/>
  <c r="N280" i="4"/>
  <c r="O280" i="4"/>
  <c r="P280" i="4"/>
  <c r="Q280" i="4"/>
  <c r="R280" i="4"/>
  <c r="H281" i="4"/>
  <c r="I281" i="4"/>
  <c r="J281" i="4"/>
  <c r="K281" i="4"/>
  <c r="L281" i="4"/>
  <c r="M281" i="4"/>
  <c r="N281" i="4"/>
  <c r="O281" i="4"/>
  <c r="P281" i="4"/>
  <c r="Q281" i="4"/>
  <c r="R281" i="4"/>
  <c r="H282" i="4"/>
  <c r="I282" i="4"/>
  <c r="J282" i="4"/>
  <c r="K282" i="4"/>
  <c r="L282" i="4"/>
  <c r="M282" i="4"/>
  <c r="N282" i="4"/>
  <c r="O282" i="4"/>
  <c r="P282" i="4"/>
  <c r="Q282" i="4"/>
  <c r="R282" i="4"/>
  <c r="H283" i="4"/>
  <c r="I283" i="4"/>
  <c r="J283" i="4"/>
  <c r="K283" i="4"/>
  <c r="L283" i="4"/>
  <c r="M283" i="4"/>
  <c r="N283" i="4"/>
  <c r="O283" i="4"/>
  <c r="P283" i="4"/>
  <c r="Q283" i="4"/>
  <c r="R283" i="4"/>
  <c r="H284" i="4"/>
  <c r="I284" i="4"/>
  <c r="J284" i="4"/>
  <c r="K284" i="4"/>
  <c r="L284" i="4"/>
  <c r="M284" i="4"/>
  <c r="N284" i="4"/>
  <c r="O284" i="4"/>
  <c r="P284" i="4"/>
  <c r="Q284" i="4"/>
  <c r="R284" i="4"/>
  <c r="H285" i="4"/>
  <c r="I285" i="4"/>
  <c r="J285" i="4"/>
  <c r="K285" i="4"/>
  <c r="L285" i="4"/>
  <c r="M285" i="4"/>
  <c r="N285" i="4"/>
  <c r="O285" i="4"/>
  <c r="P285" i="4"/>
  <c r="Q285" i="4"/>
  <c r="R285" i="4"/>
  <c r="H286" i="4"/>
  <c r="I286" i="4"/>
  <c r="J286" i="4"/>
  <c r="K286" i="4"/>
  <c r="L286" i="4"/>
  <c r="M286" i="4"/>
  <c r="N286" i="4"/>
  <c r="O286" i="4"/>
  <c r="P286" i="4"/>
  <c r="Q286" i="4"/>
  <c r="R286" i="4"/>
  <c r="H287" i="4"/>
  <c r="I287" i="4"/>
  <c r="J287" i="4"/>
  <c r="K287" i="4"/>
  <c r="L287" i="4"/>
  <c r="M287" i="4"/>
  <c r="N287" i="4"/>
  <c r="O287" i="4"/>
  <c r="P287" i="4"/>
  <c r="Q287" i="4"/>
  <c r="R287" i="4"/>
  <c r="H288" i="4"/>
  <c r="I288" i="4"/>
  <c r="J288" i="4"/>
  <c r="K288" i="4"/>
  <c r="L288" i="4"/>
  <c r="M288" i="4"/>
  <c r="N288" i="4"/>
  <c r="O288" i="4"/>
  <c r="P288" i="4"/>
  <c r="Q288" i="4"/>
  <c r="R288" i="4"/>
  <c r="H289" i="4"/>
  <c r="I289" i="4"/>
  <c r="J289" i="4"/>
  <c r="K289" i="4"/>
  <c r="L289" i="4"/>
  <c r="M289" i="4"/>
  <c r="N289" i="4"/>
  <c r="O289" i="4"/>
  <c r="P289" i="4"/>
  <c r="Q289" i="4"/>
  <c r="R289" i="4"/>
  <c r="H290" i="4"/>
  <c r="I290" i="4"/>
  <c r="J290" i="4"/>
  <c r="K290" i="4"/>
  <c r="L290" i="4"/>
  <c r="M290" i="4"/>
  <c r="N290" i="4"/>
  <c r="O290" i="4"/>
  <c r="P290" i="4"/>
  <c r="Q290" i="4"/>
  <c r="R290" i="4"/>
  <c r="H291" i="4"/>
  <c r="I291" i="4"/>
  <c r="J291" i="4"/>
  <c r="K291" i="4"/>
  <c r="L291" i="4"/>
  <c r="M291" i="4"/>
  <c r="N291" i="4"/>
  <c r="O291" i="4"/>
  <c r="P291" i="4"/>
  <c r="Q291" i="4"/>
  <c r="R291" i="4"/>
  <c r="H292" i="4"/>
  <c r="I292" i="4"/>
  <c r="J292" i="4"/>
  <c r="K292" i="4"/>
  <c r="L292" i="4"/>
  <c r="M292" i="4"/>
  <c r="N292" i="4"/>
  <c r="O292" i="4"/>
  <c r="P292" i="4"/>
  <c r="Q292" i="4"/>
  <c r="R292" i="4"/>
  <c r="H293" i="4"/>
  <c r="I293" i="4"/>
  <c r="J293" i="4"/>
  <c r="K293" i="4"/>
  <c r="L293" i="4"/>
  <c r="M293" i="4"/>
  <c r="N293" i="4"/>
  <c r="O293" i="4"/>
  <c r="P293" i="4"/>
  <c r="Q293" i="4"/>
  <c r="R293" i="4"/>
  <c r="H294" i="4"/>
  <c r="I294" i="4"/>
  <c r="J294" i="4"/>
  <c r="K294" i="4"/>
  <c r="L294" i="4"/>
  <c r="M294" i="4"/>
  <c r="N294" i="4"/>
  <c r="O294" i="4"/>
  <c r="P294" i="4"/>
  <c r="Q294" i="4"/>
  <c r="R294" i="4"/>
  <c r="H295" i="4"/>
  <c r="I295" i="4"/>
  <c r="J295" i="4"/>
  <c r="K295" i="4"/>
  <c r="L295" i="4"/>
  <c r="M295" i="4"/>
  <c r="N295" i="4"/>
  <c r="O295" i="4"/>
  <c r="P295" i="4"/>
  <c r="Q295" i="4"/>
  <c r="R295" i="4"/>
  <c r="H296" i="4"/>
  <c r="I296" i="4"/>
  <c r="J296" i="4"/>
  <c r="K296" i="4"/>
  <c r="L296" i="4"/>
  <c r="M296" i="4"/>
  <c r="N296" i="4"/>
  <c r="O296" i="4"/>
  <c r="P296" i="4"/>
  <c r="Q296" i="4"/>
  <c r="R296" i="4"/>
  <c r="H297" i="4"/>
  <c r="I297" i="4"/>
  <c r="J297" i="4"/>
  <c r="K297" i="4"/>
  <c r="L297" i="4"/>
  <c r="M297" i="4"/>
  <c r="N297" i="4"/>
  <c r="O297" i="4"/>
  <c r="P297" i="4"/>
  <c r="Q297" i="4"/>
  <c r="R297" i="4"/>
  <c r="H298" i="4"/>
  <c r="I298" i="4"/>
  <c r="J298" i="4"/>
  <c r="K298" i="4"/>
  <c r="L298" i="4"/>
  <c r="M298" i="4"/>
  <c r="N298" i="4"/>
  <c r="O298" i="4"/>
  <c r="P298" i="4"/>
  <c r="Q298" i="4"/>
  <c r="R298" i="4"/>
  <c r="H299" i="4"/>
  <c r="I299" i="4"/>
  <c r="J299" i="4"/>
  <c r="K299" i="4"/>
  <c r="L299" i="4"/>
  <c r="M299" i="4"/>
  <c r="N299" i="4"/>
  <c r="O299" i="4"/>
  <c r="P299" i="4"/>
  <c r="Q299" i="4"/>
  <c r="R299" i="4"/>
  <c r="H300" i="4"/>
  <c r="I300" i="4"/>
  <c r="J300" i="4"/>
  <c r="K300" i="4"/>
  <c r="L300" i="4"/>
  <c r="M300" i="4"/>
  <c r="N300" i="4"/>
  <c r="O300" i="4"/>
  <c r="P300" i="4"/>
  <c r="Q300" i="4"/>
  <c r="R300" i="4"/>
  <c r="H301" i="4"/>
  <c r="I301" i="4"/>
  <c r="J301" i="4"/>
  <c r="K301" i="4"/>
  <c r="L301" i="4"/>
  <c r="M301" i="4"/>
  <c r="N301" i="4"/>
  <c r="O301" i="4"/>
  <c r="P301" i="4"/>
  <c r="Q301" i="4"/>
  <c r="R301" i="4"/>
  <c r="H302" i="4"/>
  <c r="I302" i="4"/>
  <c r="J302" i="4"/>
  <c r="K302" i="4"/>
  <c r="L302" i="4"/>
  <c r="M302" i="4"/>
  <c r="N302" i="4"/>
  <c r="O302" i="4"/>
  <c r="P302" i="4"/>
  <c r="Q302" i="4"/>
  <c r="R302" i="4"/>
  <c r="H303" i="4"/>
  <c r="I303" i="4"/>
  <c r="J303" i="4"/>
  <c r="K303" i="4"/>
  <c r="L303" i="4"/>
  <c r="M303" i="4"/>
  <c r="N303" i="4"/>
  <c r="O303" i="4"/>
  <c r="P303" i="4"/>
  <c r="Q303" i="4"/>
  <c r="R303" i="4"/>
  <c r="H304" i="4"/>
  <c r="I304" i="4"/>
  <c r="J304" i="4"/>
  <c r="K304" i="4"/>
  <c r="L304" i="4"/>
  <c r="M304" i="4"/>
  <c r="N304" i="4"/>
  <c r="O304" i="4"/>
  <c r="P304" i="4"/>
  <c r="Q304" i="4"/>
  <c r="R304" i="4"/>
  <c r="H305" i="4"/>
  <c r="I305" i="4"/>
  <c r="J305" i="4"/>
  <c r="K305" i="4"/>
  <c r="L305" i="4"/>
  <c r="M305" i="4"/>
  <c r="N305" i="4"/>
  <c r="O305" i="4"/>
  <c r="P305" i="4"/>
  <c r="Q305" i="4"/>
  <c r="R305" i="4"/>
  <c r="H306" i="4"/>
  <c r="I306" i="4"/>
  <c r="J306" i="4"/>
  <c r="K306" i="4"/>
  <c r="L306" i="4"/>
  <c r="M306" i="4"/>
  <c r="N306" i="4"/>
  <c r="O306" i="4"/>
  <c r="P306" i="4"/>
  <c r="Q306" i="4"/>
  <c r="R306" i="4"/>
  <c r="H307" i="4"/>
  <c r="I307" i="4"/>
  <c r="J307" i="4"/>
  <c r="K307" i="4"/>
  <c r="L307" i="4"/>
  <c r="M307" i="4"/>
  <c r="N307" i="4"/>
  <c r="O307" i="4"/>
  <c r="P307" i="4"/>
  <c r="Q307" i="4"/>
  <c r="R307" i="4"/>
  <c r="H308" i="4"/>
  <c r="I308" i="4"/>
  <c r="J308" i="4"/>
  <c r="K308" i="4"/>
  <c r="L308" i="4"/>
  <c r="M308" i="4"/>
  <c r="N308" i="4"/>
  <c r="O308" i="4"/>
  <c r="P308" i="4"/>
  <c r="Q308" i="4"/>
  <c r="R308" i="4"/>
  <c r="H309" i="4"/>
  <c r="I309" i="4"/>
  <c r="J309" i="4"/>
  <c r="K309" i="4"/>
  <c r="L309" i="4"/>
  <c r="M309" i="4"/>
  <c r="N309" i="4"/>
  <c r="O309" i="4"/>
  <c r="P309" i="4"/>
  <c r="Q309" i="4"/>
  <c r="R309" i="4"/>
  <c r="H310" i="4"/>
  <c r="I310" i="4"/>
  <c r="J310" i="4"/>
  <c r="K310" i="4"/>
  <c r="L310" i="4"/>
  <c r="M310" i="4"/>
  <c r="N310" i="4"/>
  <c r="O310" i="4"/>
  <c r="P310" i="4"/>
  <c r="Q310" i="4"/>
  <c r="R310" i="4"/>
  <c r="H311" i="4"/>
  <c r="I311" i="4"/>
  <c r="J311" i="4"/>
  <c r="K311" i="4"/>
  <c r="L311" i="4"/>
  <c r="M311" i="4"/>
  <c r="N311" i="4"/>
  <c r="O311" i="4"/>
  <c r="P311" i="4"/>
  <c r="Q311" i="4"/>
  <c r="R311" i="4"/>
  <c r="H312" i="4"/>
  <c r="I312" i="4"/>
  <c r="J312" i="4"/>
  <c r="K312" i="4"/>
  <c r="L312" i="4"/>
  <c r="M312" i="4"/>
  <c r="N312" i="4"/>
  <c r="O312" i="4"/>
  <c r="P312" i="4"/>
  <c r="Q312" i="4"/>
  <c r="R312" i="4"/>
  <c r="H313" i="4"/>
  <c r="I313" i="4"/>
  <c r="J313" i="4"/>
  <c r="K313" i="4"/>
  <c r="L313" i="4"/>
  <c r="M313" i="4"/>
  <c r="N313" i="4"/>
  <c r="O313" i="4"/>
  <c r="P313" i="4"/>
  <c r="Q313" i="4"/>
  <c r="R313" i="4"/>
  <c r="H314" i="4"/>
  <c r="I314" i="4"/>
  <c r="J314" i="4"/>
  <c r="K314" i="4"/>
  <c r="L314" i="4"/>
  <c r="M314" i="4"/>
  <c r="N314" i="4"/>
  <c r="O314" i="4"/>
  <c r="P314" i="4"/>
  <c r="Q314" i="4"/>
  <c r="R314" i="4"/>
  <c r="H315" i="4"/>
  <c r="I315" i="4"/>
  <c r="J315" i="4"/>
  <c r="K315" i="4"/>
  <c r="L315" i="4"/>
  <c r="M315" i="4"/>
  <c r="N315" i="4"/>
  <c r="O315" i="4"/>
  <c r="P315" i="4"/>
  <c r="Q315" i="4"/>
  <c r="R315" i="4"/>
  <c r="H316" i="4"/>
  <c r="I316" i="4"/>
  <c r="J316" i="4"/>
  <c r="K316" i="4"/>
  <c r="L316" i="4"/>
  <c r="M316" i="4"/>
  <c r="N316" i="4"/>
  <c r="O316" i="4"/>
  <c r="P316" i="4"/>
  <c r="Q316" i="4"/>
  <c r="R316" i="4"/>
  <c r="H317" i="4"/>
  <c r="I317" i="4"/>
  <c r="J317" i="4"/>
  <c r="K317" i="4"/>
  <c r="L317" i="4"/>
  <c r="M317" i="4"/>
  <c r="N317" i="4"/>
  <c r="O317" i="4"/>
  <c r="P317" i="4"/>
  <c r="Q317" i="4"/>
  <c r="R317" i="4"/>
  <c r="H318" i="4"/>
  <c r="I318" i="4"/>
  <c r="J318" i="4"/>
  <c r="K318" i="4"/>
  <c r="L318" i="4"/>
  <c r="M318" i="4"/>
  <c r="N318" i="4"/>
  <c r="O318" i="4"/>
  <c r="P318" i="4"/>
  <c r="Q318" i="4"/>
  <c r="R318" i="4"/>
  <c r="H319" i="4"/>
  <c r="I319" i="4"/>
  <c r="J319" i="4"/>
  <c r="K319" i="4"/>
  <c r="L319" i="4"/>
  <c r="M319" i="4"/>
  <c r="N319" i="4"/>
  <c r="O319" i="4"/>
  <c r="P319" i="4"/>
  <c r="Q319" i="4"/>
  <c r="R319" i="4"/>
  <c r="H320" i="4"/>
  <c r="I320" i="4"/>
  <c r="J320" i="4"/>
  <c r="K320" i="4"/>
  <c r="L320" i="4"/>
  <c r="M320" i="4"/>
  <c r="N320" i="4"/>
  <c r="O320" i="4"/>
  <c r="P320" i="4"/>
  <c r="Q320" i="4"/>
  <c r="R320" i="4"/>
  <c r="H321" i="4"/>
  <c r="I321" i="4"/>
  <c r="J321" i="4"/>
  <c r="K321" i="4"/>
  <c r="L321" i="4"/>
  <c r="M321" i="4"/>
  <c r="N321" i="4"/>
  <c r="O321" i="4"/>
  <c r="P321" i="4"/>
  <c r="Q321" i="4"/>
  <c r="R321" i="4"/>
  <c r="H322" i="4"/>
  <c r="I322" i="4"/>
  <c r="J322" i="4"/>
  <c r="K322" i="4"/>
  <c r="L322" i="4"/>
  <c r="M322" i="4"/>
  <c r="N322" i="4"/>
  <c r="O322" i="4"/>
  <c r="P322" i="4"/>
  <c r="Q322" i="4"/>
  <c r="R322" i="4"/>
  <c r="H323" i="4"/>
  <c r="I323" i="4"/>
  <c r="J323" i="4"/>
  <c r="K323" i="4"/>
  <c r="L323" i="4"/>
  <c r="M323" i="4"/>
  <c r="N323" i="4"/>
  <c r="O323" i="4"/>
  <c r="P323" i="4"/>
  <c r="Q323" i="4"/>
  <c r="R323" i="4"/>
  <c r="H324" i="4"/>
  <c r="I324" i="4"/>
  <c r="J324" i="4"/>
  <c r="K324" i="4"/>
  <c r="L324" i="4"/>
  <c r="M324" i="4"/>
  <c r="N324" i="4"/>
  <c r="O324" i="4"/>
  <c r="P324" i="4"/>
  <c r="Q324" i="4"/>
  <c r="R324" i="4"/>
  <c r="H325" i="4"/>
  <c r="I325" i="4"/>
  <c r="J325" i="4"/>
  <c r="K325" i="4"/>
  <c r="L325" i="4"/>
  <c r="M325" i="4"/>
  <c r="N325" i="4"/>
  <c r="O325" i="4"/>
  <c r="P325" i="4"/>
  <c r="Q325" i="4"/>
  <c r="R325" i="4"/>
  <c r="H326" i="4"/>
  <c r="I326" i="4"/>
  <c r="J326" i="4"/>
  <c r="K326" i="4"/>
  <c r="L326" i="4"/>
  <c r="M326" i="4"/>
  <c r="N326" i="4"/>
  <c r="O326" i="4"/>
  <c r="P326" i="4"/>
  <c r="Q326" i="4"/>
  <c r="R326" i="4"/>
  <c r="H327" i="4"/>
  <c r="I327" i="4"/>
  <c r="J327" i="4"/>
  <c r="K327" i="4"/>
  <c r="L327" i="4"/>
  <c r="M327" i="4"/>
  <c r="N327" i="4"/>
  <c r="O327" i="4"/>
  <c r="P327" i="4"/>
  <c r="Q327" i="4"/>
  <c r="R327" i="4"/>
  <c r="H328" i="4"/>
  <c r="I328" i="4"/>
  <c r="J328" i="4"/>
  <c r="K328" i="4"/>
  <c r="L328" i="4"/>
  <c r="M328" i="4"/>
  <c r="N328" i="4"/>
  <c r="O328" i="4"/>
  <c r="P328" i="4"/>
  <c r="Q328" i="4"/>
  <c r="R328" i="4"/>
  <c r="H329" i="4"/>
  <c r="I329" i="4"/>
  <c r="J329" i="4"/>
  <c r="K329" i="4"/>
  <c r="L329" i="4"/>
  <c r="M329" i="4"/>
  <c r="N329" i="4"/>
  <c r="O329" i="4"/>
  <c r="P329" i="4"/>
  <c r="Q329" i="4"/>
  <c r="R329" i="4"/>
  <c r="H330" i="4"/>
  <c r="I330" i="4"/>
  <c r="J330" i="4"/>
  <c r="K330" i="4"/>
  <c r="L330" i="4"/>
  <c r="M330" i="4"/>
  <c r="N330" i="4"/>
  <c r="O330" i="4"/>
  <c r="P330" i="4"/>
  <c r="Q330" i="4"/>
  <c r="R330" i="4"/>
  <c r="H331" i="4"/>
  <c r="I331" i="4"/>
  <c r="J331" i="4"/>
  <c r="K331" i="4"/>
  <c r="L331" i="4"/>
  <c r="M331" i="4"/>
  <c r="N331" i="4"/>
  <c r="O331" i="4"/>
  <c r="P331" i="4"/>
  <c r="Q331" i="4"/>
  <c r="R331" i="4"/>
  <c r="H332" i="4"/>
  <c r="I332" i="4"/>
  <c r="J332" i="4"/>
  <c r="K332" i="4"/>
  <c r="L332" i="4"/>
  <c r="M332" i="4"/>
  <c r="N332" i="4"/>
  <c r="O332" i="4"/>
  <c r="P332" i="4"/>
  <c r="Q332" i="4"/>
  <c r="R332" i="4"/>
  <c r="H333" i="4"/>
  <c r="I333" i="4"/>
  <c r="J333" i="4"/>
  <c r="K333" i="4"/>
  <c r="L333" i="4"/>
  <c r="M333" i="4"/>
  <c r="N333" i="4"/>
  <c r="O333" i="4"/>
  <c r="P333" i="4"/>
  <c r="Q333" i="4"/>
  <c r="R333" i="4"/>
  <c r="H334" i="4"/>
  <c r="I334" i="4"/>
  <c r="J334" i="4"/>
  <c r="K334" i="4"/>
  <c r="L334" i="4"/>
  <c r="M334" i="4"/>
  <c r="N334" i="4"/>
  <c r="O334" i="4"/>
  <c r="P334" i="4"/>
  <c r="Q334" i="4"/>
  <c r="R334" i="4"/>
  <c r="H335" i="4"/>
  <c r="I335" i="4"/>
  <c r="J335" i="4"/>
  <c r="K335" i="4"/>
  <c r="L335" i="4"/>
  <c r="M335" i="4"/>
  <c r="N335" i="4"/>
  <c r="O335" i="4"/>
  <c r="P335" i="4"/>
  <c r="Q335" i="4"/>
  <c r="R335" i="4"/>
  <c r="H336" i="4"/>
  <c r="I336" i="4"/>
  <c r="J336" i="4"/>
  <c r="K336" i="4"/>
  <c r="L336" i="4"/>
  <c r="M336" i="4"/>
  <c r="N336" i="4"/>
  <c r="O336" i="4"/>
  <c r="P336" i="4"/>
  <c r="Q336" i="4"/>
  <c r="R336" i="4"/>
  <c r="H337" i="4"/>
  <c r="I337" i="4"/>
  <c r="J337" i="4"/>
  <c r="K337" i="4"/>
  <c r="L337" i="4"/>
  <c r="M337" i="4"/>
  <c r="N337" i="4"/>
  <c r="O337" i="4"/>
  <c r="P337" i="4"/>
  <c r="Q337" i="4"/>
  <c r="R337" i="4"/>
  <c r="H338" i="4"/>
  <c r="I338" i="4"/>
  <c r="J338" i="4"/>
  <c r="K338" i="4"/>
  <c r="L338" i="4"/>
  <c r="M338" i="4"/>
  <c r="N338" i="4"/>
  <c r="O338" i="4"/>
  <c r="P338" i="4"/>
  <c r="Q338" i="4"/>
  <c r="R338" i="4"/>
  <c r="H339" i="4"/>
  <c r="I339" i="4"/>
  <c r="J339" i="4"/>
  <c r="K339" i="4"/>
  <c r="L339" i="4"/>
  <c r="M339" i="4"/>
  <c r="N339" i="4"/>
  <c r="O339" i="4"/>
  <c r="P339" i="4"/>
  <c r="Q339" i="4"/>
  <c r="R339" i="4"/>
  <c r="H340" i="4"/>
  <c r="I340" i="4"/>
  <c r="J340" i="4"/>
  <c r="K340" i="4"/>
  <c r="L340" i="4"/>
  <c r="M340" i="4"/>
  <c r="N340" i="4"/>
  <c r="O340" i="4"/>
  <c r="P340" i="4"/>
  <c r="Q340" i="4"/>
  <c r="R340" i="4"/>
  <c r="H341" i="4"/>
  <c r="I341" i="4"/>
  <c r="J341" i="4"/>
  <c r="K341" i="4"/>
  <c r="L341" i="4"/>
  <c r="M341" i="4"/>
  <c r="N341" i="4"/>
  <c r="O341" i="4"/>
  <c r="P341" i="4"/>
  <c r="Q341" i="4"/>
  <c r="R341" i="4"/>
  <c r="H342" i="4"/>
  <c r="I342" i="4"/>
  <c r="J342" i="4"/>
  <c r="K342" i="4"/>
  <c r="L342" i="4"/>
  <c r="M342" i="4"/>
  <c r="N342" i="4"/>
  <c r="O342" i="4"/>
  <c r="P342" i="4"/>
  <c r="Q342" i="4"/>
  <c r="R342" i="4"/>
  <c r="H343" i="4"/>
  <c r="I343" i="4"/>
  <c r="J343" i="4"/>
  <c r="K343" i="4"/>
  <c r="L343" i="4"/>
  <c r="M343" i="4"/>
  <c r="N343" i="4"/>
  <c r="O343" i="4"/>
  <c r="P343" i="4"/>
  <c r="Q343" i="4"/>
  <c r="R343" i="4"/>
  <c r="H344" i="4"/>
  <c r="I344" i="4"/>
  <c r="J344" i="4"/>
  <c r="K344" i="4"/>
  <c r="L344" i="4"/>
  <c r="M344" i="4"/>
  <c r="N344" i="4"/>
  <c r="O344" i="4"/>
  <c r="P344" i="4"/>
  <c r="Q344" i="4"/>
  <c r="R344" i="4"/>
  <c r="H345" i="4"/>
  <c r="I345" i="4"/>
  <c r="J345" i="4"/>
  <c r="K345" i="4"/>
  <c r="L345" i="4"/>
  <c r="M345" i="4"/>
  <c r="N345" i="4"/>
  <c r="O345" i="4"/>
  <c r="P345" i="4"/>
  <c r="Q345" i="4"/>
  <c r="R345" i="4"/>
  <c r="H346" i="4"/>
  <c r="I346" i="4"/>
  <c r="J346" i="4"/>
  <c r="K346" i="4"/>
  <c r="L346" i="4"/>
  <c r="M346" i="4"/>
  <c r="N346" i="4"/>
  <c r="O346" i="4"/>
  <c r="P346" i="4"/>
  <c r="Q346" i="4"/>
  <c r="R346" i="4"/>
  <c r="H347" i="4"/>
  <c r="I347" i="4"/>
  <c r="J347" i="4"/>
  <c r="K347" i="4"/>
  <c r="L347" i="4"/>
  <c r="M347" i="4"/>
  <c r="N347" i="4"/>
  <c r="O347" i="4"/>
  <c r="P347" i="4"/>
  <c r="Q347" i="4"/>
  <c r="R347" i="4"/>
  <c r="H348" i="4"/>
  <c r="I348" i="4"/>
  <c r="J348" i="4"/>
  <c r="K348" i="4"/>
  <c r="L348" i="4"/>
  <c r="M348" i="4"/>
  <c r="N348" i="4"/>
  <c r="O348" i="4"/>
  <c r="P348" i="4"/>
  <c r="Q348" i="4"/>
  <c r="R348" i="4"/>
  <c r="H349" i="4"/>
  <c r="I349" i="4"/>
  <c r="J349" i="4"/>
  <c r="K349" i="4"/>
  <c r="L349" i="4"/>
  <c r="M349" i="4"/>
  <c r="N349" i="4"/>
  <c r="O349" i="4"/>
  <c r="P349" i="4"/>
  <c r="Q349" i="4"/>
  <c r="R349" i="4"/>
  <c r="H350" i="4"/>
  <c r="I350" i="4"/>
  <c r="J350" i="4"/>
  <c r="K350" i="4"/>
  <c r="L350" i="4"/>
  <c r="M350" i="4"/>
  <c r="N350" i="4"/>
  <c r="O350" i="4"/>
  <c r="P350" i="4"/>
  <c r="Q350" i="4"/>
  <c r="R350" i="4"/>
  <c r="H351" i="4"/>
  <c r="I351" i="4"/>
  <c r="J351" i="4"/>
  <c r="K351" i="4"/>
  <c r="L351" i="4"/>
  <c r="M351" i="4"/>
  <c r="N351" i="4"/>
  <c r="O351" i="4"/>
  <c r="P351" i="4"/>
  <c r="Q351" i="4"/>
  <c r="R351" i="4"/>
  <c r="H352" i="4"/>
  <c r="I352" i="4"/>
  <c r="J352" i="4"/>
  <c r="K352" i="4"/>
  <c r="L352" i="4"/>
  <c r="M352" i="4"/>
  <c r="N352" i="4"/>
  <c r="O352" i="4"/>
  <c r="P352" i="4"/>
  <c r="Q352" i="4"/>
  <c r="R352" i="4"/>
  <c r="H353" i="4"/>
  <c r="I353" i="4"/>
  <c r="J353" i="4"/>
  <c r="K353" i="4"/>
  <c r="L353" i="4"/>
  <c r="M353" i="4"/>
  <c r="N353" i="4"/>
  <c r="O353" i="4"/>
  <c r="P353" i="4"/>
  <c r="Q353" i="4"/>
  <c r="R353" i="4"/>
  <c r="H354" i="4"/>
  <c r="I354" i="4"/>
  <c r="J354" i="4"/>
  <c r="K354" i="4"/>
  <c r="L354" i="4"/>
  <c r="M354" i="4"/>
  <c r="N354" i="4"/>
  <c r="O354" i="4"/>
  <c r="P354" i="4"/>
  <c r="Q354" i="4"/>
  <c r="R354" i="4"/>
  <c r="H355" i="4"/>
  <c r="I355" i="4"/>
  <c r="J355" i="4"/>
  <c r="K355" i="4"/>
  <c r="L355" i="4"/>
  <c r="M355" i="4"/>
  <c r="N355" i="4"/>
  <c r="O355" i="4"/>
  <c r="P355" i="4"/>
  <c r="Q355" i="4"/>
  <c r="R355" i="4"/>
  <c r="H356" i="4"/>
  <c r="I356" i="4"/>
  <c r="J356" i="4"/>
  <c r="K356" i="4"/>
  <c r="L356" i="4"/>
  <c r="M356" i="4"/>
  <c r="N356" i="4"/>
  <c r="O356" i="4"/>
  <c r="P356" i="4"/>
  <c r="Q356" i="4"/>
  <c r="R356" i="4"/>
  <c r="H357" i="4"/>
  <c r="I357" i="4"/>
  <c r="J357" i="4"/>
  <c r="K357" i="4"/>
  <c r="L357" i="4"/>
  <c r="M357" i="4"/>
  <c r="N357" i="4"/>
  <c r="O357" i="4"/>
  <c r="P357" i="4"/>
  <c r="Q357" i="4"/>
  <c r="R357" i="4"/>
  <c r="H358" i="4"/>
  <c r="I358" i="4"/>
  <c r="J358" i="4"/>
  <c r="K358" i="4"/>
  <c r="L358" i="4"/>
  <c r="M358" i="4"/>
  <c r="N358" i="4"/>
  <c r="O358" i="4"/>
  <c r="P358" i="4"/>
  <c r="Q358" i="4"/>
  <c r="R358" i="4"/>
  <c r="H359" i="4"/>
  <c r="I359" i="4"/>
  <c r="J359" i="4"/>
  <c r="K359" i="4"/>
  <c r="L359" i="4"/>
  <c r="M359" i="4"/>
  <c r="N359" i="4"/>
  <c r="O359" i="4"/>
  <c r="P359" i="4"/>
  <c r="Q359" i="4"/>
  <c r="R359" i="4"/>
  <c r="H360" i="4"/>
  <c r="I360" i="4"/>
  <c r="J360" i="4"/>
  <c r="K360" i="4"/>
  <c r="L360" i="4"/>
  <c r="M360" i="4"/>
  <c r="N360" i="4"/>
  <c r="O360" i="4"/>
  <c r="P360" i="4"/>
  <c r="Q360" i="4"/>
  <c r="R360" i="4"/>
  <c r="H361" i="4"/>
  <c r="I361" i="4"/>
  <c r="J361" i="4"/>
  <c r="K361" i="4"/>
  <c r="L361" i="4"/>
  <c r="M361" i="4"/>
  <c r="N361" i="4"/>
  <c r="O361" i="4"/>
  <c r="P361" i="4"/>
  <c r="Q361" i="4"/>
  <c r="R361" i="4"/>
  <c r="H362" i="4"/>
  <c r="I362" i="4"/>
  <c r="J362" i="4"/>
  <c r="K362" i="4"/>
  <c r="L362" i="4"/>
  <c r="M362" i="4"/>
  <c r="N362" i="4"/>
  <c r="O362" i="4"/>
  <c r="P362" i="4"/>
  <c r="Q362" i="4"/>
  <c r="R362" i="4"/>
  <c r="H363" i="4"/>
  <c r="I363" i="4"/>
  <c r="J363" i="4"/>
  <c r="K363" i="4"/>
  <c r="L363" i="4"/>
  <c r="M363" i="4"/>
  <c r="N363" i="4"/>
  <c r="O363" i="4"/>
  <c r="P363" i="4"/>
  <c r="Q363" i="4"/>
  <c r="R363" i="4"/>
  <c r="H364" i="4"/>
  <c r="I364" i="4"/>
  <c r="J364" i="4"/>
  <c r="K364" i="4"/>
  <c r="L364" i="4"/>
  <c r="M364" i="4"/>
  <c r="N364" i="4"/>
  <c r="O364" i="4"/>
  <c r="P364" i="4"/>
  <c r="Q364" i="4"/>
  <c r="R364" i="4"/>
  <c r="H365" i="4"/>
  <c r="I365" i="4"/>
  <c r="J365" i="4"/>
  <c r="K365" i="4"/>
  <c r="L365" i="4"/>
  <c r="M365" i="4"/>
  <c r="N365" i="4"/>
  <c r="O365" i="4"/>
  <c r="P365" i="4"/>
  <c r="Q365" i="4"/>
  <c r="R365" i="4"/>
  <c r="H366" i="4"/>
  <c r="I366" i="4"/>
  <c r="J366" i="4"/>
  <c r="K366" i="4"/>
  <c r="L366" i="4"/>
  <c r="M366" i="4"/>
  <c r="N366" i="4"/>
  <c r="O366" i="4"/>
  <c r="P366" i="4"/>
  <c r="Q366" i="4"/>
  <c r="R366" i="4"/>
  <c r="H367" i="4"/>
  <c r="I367" i="4"/>
  <c r="J367" i="4"/>
  <c r="K367" i="4"/>
  <c r="L367" i="4"/>
  <c r="M367" i="4"/>
  <c r="N367" i="4"/>
  <c r="O367" i="4"/>
  <c r="P367" i="4"/>
  <c r="Q367" i="4"/>
  <c r="R367" i="4"/>
  <c r="H368" i="4"/>
  <c r="I368" i="4"/>
  <c r="J368" i="4"/>
  <c r="K368" i="4"/>
  <c r="L368" i="4"/>
  <c r="M368" i="4"/>
  <c r="N368" i="4"/>
  <c r="O368" i="4"/>
  <c r="P368" i="4"/>
  <c r="Q368" i="4"/>
  <c r="R368" i="4"/>
  <c r="H369" i="4"/>
  <c r="I369" i="4"/>
  <c r="J369" i="4"/>
  <c r="K369" i="4"/>
  <c r="L369" i="4"/>
  <c r="M369" i="4"/>
  <c r="N369" i="4"/>
  <c r="O369" i="4"/>
  <c r="P369" i="4"/>
  <c r="Q369" i="4"/>
  <c r="R369" i="4"/>
  <c r="H370" i="4"/>
  <c r="I370" i="4"/>
  <c r="J370" i="4"/>
  <c r="K370" i="4"/>
  <c r="L370" i="4"/>
  <c r="M370" i="4"/>
  <c r="N370" i="4"/>
  <c r="O370" i="4"/>
  <c r="P370" i="4"/>
  <c r="Q370" i="4"/>
  <c r="R370" i="4"/>
  <c r="H371" i="4"/>
  <c r="I371" i="4"/>
  <c r="J371" i="4"/>
  <c r="K371" i="4"/>
  <c r="L371" i="4"/>
  <c r="M371" i="4"/>
  <c r="N371" i="4"/>
  <c r="O371" i="4"/>
  <c r="P371" i="4"/>
  <c r="Q371" i="4"/>
  <c r="R371" i="4"/>
  <c r="H372" i="4"/>
  <c r="I372" i="4"/>
  <c r="J372" i="4"/>
  <c r="K372" i="4"/>
  <c r="L372" i="4"/>
  <c r="M372" i="4"/>
  <c r="N372" i="4"/>
  <c r="O372" i="4"/>
  <c r="P372" i="4"/>
  <c r="Q372" i="4"/>
  <c r="R372" i="4"/>
  <c r="H373" i="4"/>
  <c r="I373" i="4"/>
  <c r="J373" i="4"/>
  <c r="K373" i="4"/>
  <c r="L373" i="4"/>
  <c r="M373" i="4"/>
  <c r="N373" i="4"/>
  <c r="O373" i="4"/>
  <c r="P373" i="4"/>
  <c r="Q373" i="4"/>
  <c r="R373" i="4"/>
  <c r="H374" i="4"/>
  <c r="I374" i="4"/>
  <c r="J374" i="4"/>
  <c r="K374" i="4"/>
  <c r="L374" i="4"/>
  <c r="M374" i="4"/>
  <c r="N374" i="4"/>
  <c r="O374" i="4"/>
  <c r="P374" i="4"/>
  <c r="Q374" i="4"/>
  <c r="R374" i="4"/>
  <c r="H375" i="4"/>
  <c r="I375" i="4"/>
  <c r="J375" i="4"/>
  <c r="K375" i="4"/>
  <c r="L375" i="4"/>
  <c r="M375" i="4"/>
  <c r="N375" i="4"/>
  <c r="O375" i="4"/>
  <c r="P375" i="4"/>
  <c r="Q375" i="4"/>
  <c r="R375" i="4"/>
  <c r="H376" i="4"/>
  <c r="I376" i="4"/>
  <c r="J376" i="4"/>
  <c r="K376" i="4"/>
  <c r="L376" i="4"/>
  <c r="M376" i="4"/>
  <c r="N376" i="4"/>
  <c r="O376" i="4"/>
  <c r="P376" i="4"/>
  <c r="Q376" i="4"/>
  <c r="R376" i="4"/>
  <c r="H377" i="4"/>
  <c r="I377" i="4"/>
  <c r="J377" i="4"/>
  <c r="K377" i="4"/>
  <c r="L377" i="4"/>
  <c r="M377" i="4"/>
  <c r="N377" i="4"/>
  <c r="O377" i="4"/>
  <c r="P377" i="4"/>
  <c r="Q377" i="4"/>
  <c r="R377" i="4"/>
  <c r="H378" i="4"/>
  <c r="I378" i="4"/>
  <c r="J378" i="4"/>
  <c r="K378" i="4"/>
  <c r="L378" i="4"/>
  <c r="M378" i="4"/>
  <c r="N378" i="4"/>
  <c r="O378" i="4"/>
  <c r="P378" i="4"/>
  <c r="Q378" i="4"/>
  <c r="R378" i="4"/>
  <c r="H379" i="4"/>
  <c r="I379" i="4"/>
  <c r="J379" i="4"/>
  <c r="K379" i="4"/>
  <c r="L379" i="4"/>
  <c r="M379" i="4"/>
  <c r="N379" i="4"/>
  <c r="O379" i="4"/>
  <c r="P379" i="4"/>
  <c r="Q379" i="4"/>
  <c r="R379" i="4"/>
  <c r="H380" i="4"/>
  <c r="I380" i="4"/>
  <c r="J380" i="4"/>
  <c r="K380" i="4"/>
  <c r="L380" i="4"/>
  <c r="M380" i="4"/>
  <c r="N380" i="4"/>
  <c r="O380" i="4"/>
  <c r="P380" i="4"/>
  <c r="Q380" i="4"/>
  <c r="R380" i="4"/>
  <c r="H381" i="4"/>
  <c r="I381" i="4"/>
  <c r="J381" i="4"/>
  <c r="K381" i="4"/>
  <c r="L381" i="4"/>
  <c r="M381" i="4"/>
  <c r="N381" i="4"/>
  <c r="O381" i="4"/>
  <c r="P381" i="4"/>
  <c r="Q381" i="4"/>
  <c r="R381" i="4"/>
  <c r="H382" i="4"/>
  <c r="I382" i="4"/>
  <c r="J382" i="4"/>
  <c r="K382" i="4"/>
  <c r="L382" i="4"/>
  <c r="M382" i="4"/>
  <c r="N382" i="4"/>
  <c r="O382" i="4"/>
  <c r="P382" i="4"/>
  <c r="Q382" i="4"/>
  <c r="R382" i="4"/>
  <c r="H383" i="4"/>
  <c r="I383" i="4"/>
  <c r="J383" i="4"/>
  <c r="K383" i="4"/>
  <c r="L383" i="4"/>
  <c r="M383" i="4"/>
  <c r="N383" i="4"/>
  <c r="O383" i="4"/>
  <c r="P383" i="4"/>
  <c r="Q383" i="4"/>
  <c r="R383" i="4"/>
  <c r="H384" i="4"/>
  <c r="I384" i="4"/>
  <c r="J384" i="4"/>
  <c r="K384" i="4"/>
  <c r="L384" i="4"/>
  <c r="M384" i="4"/>
  <c r="N384" i="4"/>
  <c r="O384" i="4"/>
  <c r="P384" i="4"/>
  <c r="Q384" i="4"/>
  <c r="R384" i="4"/>
  <c r="H385" i="4"/>
  <c r="I385" i="4"/>
  <c r="J385" i="4"/>
  <c r="K385" i="4"/>
  <c r="L385" i="4"/>
  <c r="M385" i="4"/>
  <c r="N385" i="4"/>
  <c r="O385" i="4"/>
  <c r="P385" i="4"/>
  <c r="Q385" i="4"/>
  <c r="R385" i="4"/>
  <c r="H386" i="4"/>
  <c r="I386" i="4"/>
  <c r="J386" i="4"/>
  <c r="K386" i="4"/>
  <c r="L386" i="4"/>
  <c r="M386" i="4"/>
  <c r="N386" i="4"/>
  <c r="O386" i="4"/>
  <c r="P386" i="4"/>
  <c r="Q386" i="4"/>
  <c r="R386" i="4"/>
  <c r="H387" i="4"/>
  <c r="I387" i="4"/>
  <c r="J387" i="4"/>
  <c r="K387" i="4"/>
  <c r="L387" i="4"/>
  <c r="M387" i="4"/>
  <c r="N387" i="4"/>
  <c r="O387" i="4"/>
  <c r="P387" i="4"/>
  <c r="Q387" i="4"/>
  <c r="R387" i="4"/>
  <c r="H388" i="4"/>
  <c r="I388" i="4"/>
  <c r="J388" i="4"/>
  <c r="K388" i="4"/>
  <c r="L388" i="4"/>
  <c r="M388" i="4"/>
  <c r="N388" i="4"/>
  <c r="O388" i="4"/>
  <c r="P388" i="4"/>
  <c r="Q388" i="4"/>
  <c r="R388" i="4"/>
  <c r="H389" i="4"/>
  <c r="I389" i="4"/>
  <c r="J389" i="4"/>
  <c r="K389" i="4"/>
  <c r="L389" i="4"/>
  <c r="M389" i="4"/>
  <c r="N389" i="4"/>
  <c r="O389" i="4"/>
  <c r="P389" i="4"/>
  <c r="Q389" i="4"/>
  <c r="R389" i="4"/>
  <c r="H390" i="4"/>
  <c r="I390" i="4"/>
  <c r="J390" i="4"/>
  <c r="K390" i="4"/>
  <c r="L390" i="4"/>
  <c r="M390" i="4"/>
  <c r="N390" i="4"/>
  <c r="O390" i="4"/>
  <c r="P390" i="4"/>
  <c r="Q390" i="4"/>
  <c r="R390" i="4"/>
  <c r="H391" i="4"/>
  <c r="I391" i="4"/>
  <c r="J391" i="4"/>
  <c r="K391" i="4"/>
  <c r="L391" i="4"/>
  <c r="M391" i="4"/>
  <c r="N391" i="4"/>
  <c r="O391" i="4"/>
  <c r="P391" i="4"/>
  <c r="Q391" i="4"/>
  <c r="R391" i="4"/>
  <c r="H392" i="4"/>
  <c r="I392" i="4"/>
  <c r="J392" i="4"/>
  <c r="K392" i="4"/>
  <c r="L392" i="4"/>
  <c r="M392" i="4"/>
  <c r="N392" i="4"/>
  <c r="O392" i="4"/>
  <c r="P392" i="4"/>
  <c r="Q392" i="4"/>
  <c r="R392" i="4"/>
  <c r="H393" i="4"/>
  <c r="I393" i="4"/>
  <c r="J393" i="4"/>
  <c r="K393" i="4"/>
  <c r="L393" i="4"/>
  <c r="M393" i="4"/>
  <c r="N393" i="4"/>
  <c r="O393" i="4"/>
  <c r="P393" i="4"/>
  <c r="Q393" i="4"/>
  <c r="R393" i="4"/>
  <c r="H394" i="4"/>
  <c r="I394" i="4"/>
  <c r="J394" i="4"/>
  <c r="K394" i="4"/>
  <c r="L394" i="4"/>
  <c r="M394" i="4"/>
  <c r="N394" i="4"/>
  <c r="O394" i="4"/>
  <c r="P394" i="4"/>
  <c r="Q394" i="4"/>
  <c r="R394" i="4"/>
  <c r="H395" i="4"/>
  <c r="I395" i="4"/>
  <c r="J395" i="4"/>
  <c r="K395" i="4"/>
  <c r="L395" i="4"/>
  <c r="M395" i="4"/>
  <c r="N395" i="4"/>
  <c r="O395" i="4"/>
  <c r="P395" i="4"/>
  <c r="Q395" i="4"/>
  <c r="R395" i="4"/>
  <c r="H396" i="4"/>
  <c r="I396" i="4"/>
  <c r="J396" i="4"/>
  <c r="K396" i="4"/>
  <c r="L396" i="4"/>
  <c r="M396" i="4"/>
  <c r="N396" i="4"/>
  <c r="O396" i="4"/>
  <c r="P396" i="4"/>
  <c r="Q396" i="4"/>
  <c r="R396" i="4"/>
  <c r="H397" i="4"/>
  <c r="I397" i="4"/>
  <c r="J397" i="4"/>
  <c r="K397" i="4"/>
  <c r="L397" i="4"/>
  <c r="M397" i="4"/>
  <c r="N397" i="4"/>
  <c r="O397" i="4"/>
  <c r="P397" i="4"/>
  <c r="Q397" i="4"/>
  <c r="R397" i="4"/>
  <c r="H398" i="4"/>
  <c r="I398" i="4"/>
  <c r="J398" i="4"/>
  <c r="K398" i="4"/>
  <c r="L398" i="4"/>
  <c r="M398" i="4"/>
  <c r="N398" i="4"/>
  <c r="O398" i="4"/>
  <c r="P398" i="4"/>
  <c r="Q398" i="4"/>
  <c r="R398" i="4"/>
  <c r="H399" i="4"/>
  <c r="I399" i="4"/>
  <c r="J399" i="4"/>
  <c r="K399" i="4"/>
  <c r="L399" i="4"/>
  <c r="M399" i="4"/>
  <c r="N399" i="4"/>
  <c r="O399" i="4"/>
  <c r="P399" i="4"/>
  <c r="Q399" i="4"/>
  <c r="R399" i="4"/>
  <c r="H400" i="4"/>
  <c r="I400" i="4"/>
  <c r="J400" i="4"/>
  <c r="K400" i="4"/>
  <c r="L400" i="4"/>
  <c r="M400" i="4"/>
  <c r="N400" i="4"/>
  <c r="O400" i="4"/>
  <c r="P400" i="4"/>
  <c r="Q400" i="4"/>
  <c r="R400" i="4"/>
  <c r="H401" i="4"/>
  <c r="I401" i="4"/>
  <c r="J401" i="4"/>
  <c r="K401" i="4"/>
  <c r="L401" i="4"/>
  <c r="M401" i="4"/>
  <c r="N401" i="4"/>
  <c r="O401" i="4"/>
  <c r="P401" i="4"/>
  <c r="Q401" i="4"/>
  <c r="R401" i="4"/>
  <c r="H402" i="4"/>
  <c r="I402" i="4"/>
  <c r="J402" i="4"/>
  <c r="K402" i="4"/>
  <c r="L402" i="4"/>
  <c r="M402" i="4"/>
  <c r="N402" i="4"/>
  <c r="O402" i="4"/>
  <c r="P402" i="4"/>
  <c r="Q402" i="4"/>
  <c r="R402" i="4"/>
  <c r="H403" i="4"/>
  <c r="I403" i="4"/>
  <c r="J403" i="4"/>
  <c r="K403" i="4"/>
  <c r="L403" i="4"/>
  <c r="M403" i="4"/>
  <c r="N403" i="4"/>
  <c r="O403" i="4"/>
  <c r="P403" i="4"/>
  <c r="Q403" i="4"/>
  <c r="R403" i="4"/>
  <c r="H404" i="4"/>
  <c r="I404" i="4"/>
  <c r="J404" i="4"/>
  <c r="K404" i="4"/>
  <c r="L404" i="4"/>
  <c r="M404" i="4"/>
  <c r="N404" i="4"/>
  <c r="O404" i="4"/>
  <c r="P404" i="4"/>
  <c r="Q404" i="4"/>
  <c r="R404" i="4"/>
  <c r="H405" i="4"/>
  <c r="I405" i="4"/>
  <c r="J405" i="4"/>
  <c r="K405" i="4"/>
  <c r="L405" i="4"/>
  <c r="M405" i="4"/>
  <c r="N405" i="4"/>
  <c r="O405" i="4"/>
  <c r="P405" i="4"/>
  <c r="Q405" i="4"/>
  <c r="R405" i="4"/>
  <c r="H406" i="4"/>
  <c r="I406" i="4"/>
  <c r="J406" i="4"/>
  <c r="K406" i="4"/>
  <c r="L406" i="4"/>
  <c r="M406" i="4"/>
  <c r="N406" i="4"/>
  <c r="O406" i="4"/>
  <c r="P406" i="4"/>
  <c r="Q406" i="4"/>
  <c r="R406" i="4"/>
  <c r="H407" i="4"/>
  <c r="I407" i="4"/>
  <c r="J407" i="4"/>
  <c r="K407" i="4"/>
  <c r="L407" i="4"/>
  <c r="M407" i="4"/>
  <c r="N407" i="4"/>
  <c r="O407" i="4"/>
  <c r="P407" i="4"/>
  <c r="Q407" i="4"/>
  <c r="R407" i="4"/>
  <c r="H408" i="4"/>
  <c r="I408" i="4"/>
  <c r="J408" i="4"/>
  <c r="K408" i="4"/>
  <c r="L408" i="4"/>
  <c r="M408" i="4"/>
  <c r="N408" i="4"/>
  <c r="O408" i="4"/>
  <c r="P408" i="4"/>
  <c r="Q408" i="4"/>
  <c r="R408" i="4"/>
  <c r="H409" i="4"/>
  <c r="I409" i="4"/>
  <c r="J409" i="4"/>
  <c r="K409" i="4"/>
  <c r="L409" i="4"/>
  <c r="M409" i="4"/>
  <c r="N409" i="4"/>
  <c r="O409" i="4"/>
  <c r="P409" i="4"/>
  <c r="Q409" i="4"/>
  <c r="R409" i="4"/>
  <c r="H410" i="4"/>
  <c r="I410" i="4"/>
  <c r="J410" i="4"/>
  <c r="K410" i="4"/>
  <c r="L410" i="4"/>
  <c r="M410" i="4"/>
  <c r="N410" i="4"/>
  <c r="O410" i="4"/>
  <c r="P410" i="4"/>
  <c r="Q410" i="4"/>
  <c r="R410" i="4"/>
  <c r="H411" i="4"/>
  <c r="I411" i="4"/>
  <c r="J411" i="4"/>
  <c r="K411" i="4"/>
  <c r="L411" i="4"/>
  <c r="M411" i="4"/>
  <c r="N411" i="4"/>
  <c r="O411" i="4"/>
  <c r="P411" i="4"/>
  <c r="Q411" i="4"/>
  <c r="R411" i="4"/>
  <c r="H412" i="4"/>
  <c r="I412" i="4"/>
  <c r="J412" i="4"/>
  <c r="K412" i="4"/>
  <c r="L412" i="4"/>
  <c r="M412" i="4"/>
  <c r="N412" i="4"/>
  <c r="O412" i="4"/>
  <c r="P412" i="4"/>
  <c r="Q412" i="4"/>
  <c r="R412" i="4"/>
  <c r="H413" i="4"/>
  <c r="I413" i="4"/>
  <c r="J413" i="4"/>
  <c r="K413" i="4"/>
  <c r="L413" i="4"/>
  <c r="M413" i="4"/>
  <c r="N413" i="4"/>
  <c r="O413" i="4"/>
  <c r="P413" i="4"/>
  <c r="Q413" i="4"/>
  <c r="R413" i="4"/>
  <c r="H414" i="4"/>
  <c r="I414" i="4"/>
  <c r="J414" i="4"/>
  <c r="K414" i="4"/>
  <c r="L414" i="4"/>
  <c r="M414" i="4"/>
  <c r="N414" i="4"/>
  <c r="O414" i="4"/>
  <c r="P414" i="4"/>
  <c r="Q414" i="4"/>
  <c r="R414" i="4"/>
  <c r="H415" i="4"/>
  <c r="I415" i="4"/>
  <c r="J415" i="4"/>
  <c r="K415" i="4"/>
  <c r="L415" i="4"/>
  <c r="M415" i="4"/>
  <c r="N415" i="4"/>
  <c r="O415" i="4"/>
  <c r="P415" i="4"/>
  <c r="Q415" i="4"/>
  <c r="R415" i="4"/>
  <c r="H416" i="4"/>
  <c r="I416" i="4"/>
  <c r="J416" i="4"/>
  <c r="K416" i="4"/>
  <c r="L416" i="4"/>
  <c r="M416" i="4"/>
  <c r="N416" i="4"/>
  <c r="O416" i="4"/>
  <c r="P416" i="4"/>
  <c r="Q416" i="4"/>
  <c r="R416" i="4"/>
  <c r="H417" i="4"/>
  <c r="I417" i="4"/>
  <c r="J417" i="4"/>
  <c r="K417" i="4"/>
  <c r="L417" i="4"/>
  <c r="M417" i="4"/>
  <c r="N417" i="4"/>
  <c r="O417" i="4"/>
  <c r="P417" i="4"/>
  <c r="Q417" i="4"/>
  <c r="R417" i="4"/>
  <c r="H418" i="4"/>
  <c r="I418" i="4"/>
  <c r="J418" i="4"/>
  <c r="K418" i="4"/>
  <c r="L418" i="4"/>
  <c r="M418" i="4"/>
  <c r="N418" i="4"/>
  <c r="O418" i="4"/>
  <c r="P418" i="4"/>
  <c r="Q418" i="4"/>
  <c r="R418" i="4"/>
  <c r="H419" i="4"/>
  <c r="I419" i="4"/>
  <c r="J419" i="4"/>
  <c r="K419" i="4"/>
  <c r="L419" i="4"/>
  <c r="M419" i="4"/>
  <c r="N419" i="4"/>
  <c r="O419" i="4"/>
  <c r="P419" i="4"/>
  <c r="Q419" i="4"/>
  <c r="R419" i="4"/>
  <c r="H420" i="4"/>
  <c r="I420" i="4"/>
  <c r="J420" i="4"/>
  <c r="K420" i="4"/>
  <c r="L420" i="4"/>
  <c r="M420" i="4"/>
  <c r="N420" i="4"/>
  <c r="O420" i="4"/>
  <c r="P420" i="4"/>
  <c r="Q420" i="4"/>
  <c r="R420" i="4"/>
  <c r="H421" i="4"/>
  <c r="I421" i="4"/>
  <c r="J421" i="4"/>
  <c r="K421" i="4"/>
  <c r="L421" i="4"/>
  <c r="M421" i="4"/>
  <c r="N421" i="4"/>
  <c r="O421" i="4"/>
  <c r="P421" i="4"/>
  <c r="Q421" i="4"/>
  <c r="R421" i="4"/>
  <c r="H422" i="4"/>
  <c r="I422" i="4"/>
  <c r="J422" i="4"/>
  <c r="K422" i="4"/>
  <c r="L422" i="4"/>
  <c r="M422" i="4"/>
  <c r="N422" i="4"/>
  <c r="O422" i="4"/>
  <c r="P422" i="4"/>
  <c r="Q422" i="4"/>
  <c r="R422" i="4"/>
  <c r="H423" i="4"/>
  <c r="I423" i="4"/>
  <c r="J423" i="4"/>
  <c r="K423" i="4"/>
  <c r="L423" i="4"/>
  <c r="M423" i="4"/>
  <c r="N423" i="4"/>
  <c r="O423" i="4"/>
  <c r="P423" i="4"/>
  <c r="Q423" i="4"/>
  <c r="R423" i="4"/>
  <c r="H424" i="4"/>
  <c r="I424" i="4"/>
  <c r="J424" i="4"/>
  <c r="K424" i="4"/>
  <c r="L424" i="4"/>
  <c r="M424" i="4"/>
  <c r="N424" i="4"/>
  <c r="O424" i="4"/>
  <c r="P424" i="4"/>
  <c r="Q424" i="4"/>
  <c r="R424" i="4"/>
  <c r="H425" i="4"/>
  <c r="I425" i="4"/>
  <c r="J425" i="4"/>
  <c r="K425" i="4"/>
  <c r="L425" i="4"/>
  <c r="M425" i="4"/>
  <c r="N425" i="4"/>
  <c r="O425" i="4"/>
  <c r="P425" i="4"/>
  <c r="Q425" i="4"/>
  <c r="R425" i="4"/>
  <c r="H426" i="4"/>
  <c r="I426" i="4"/>
  <c r="J426" i="4"/>
  <c r="K426" i="4"/>
  <c r="L426" i="4"/>
  <c r="M426" i="4"/>
  <c r="N426" i="4"/>
  <c r="O426" i="4"/>
  <c r="P426" i="4"/>
  <c r="Q426" i="4"/>
  <c r="R426" i="4"/>
  <c r="H427" i="4"/>
  <c r="I427" i="4"/>
  <c r="J427" i="4"/>
  <c r="K427" i="4"/>
  <c r="L427" i="4"/>
  <c r="M427" i="4"/>
  <c r="N427" i="4"/>
  <c r="O427" i="4"/>
  <c r="P427" i="4"/>
  <c r="Q427" i="4"/>
  <c r="R427" i="4"/>
  <c r="H428" i="4"/>
  <c r="I428" i="4"/>
  <c r="J428" i="4"/>
  <c r="K428" i="4"/>
  <c r="L428" i="4"/>
  <c r="M428" i="4"/>
  <c r="N428" i="4"/>
  <c r="O428" i="4"/>
  <c r="P428" i="4"/>
  <c r="Q428" i="4"/>
  <c r="R428" i="4"/>
  <c r="H429" i="4"/>
  <c r="I429" i="4"/>
  <c r="J429" i="4"/>
  <c r="K429" i="4"/>
  <c r="L429" i="4"/>
  <c r="M429" i="4"/>
  <c r="N429" i="4"/>
  <c r="O429" i="4"/>
  <c r="P429" i="4"/>
  <c r="Q429" i="4"/>
  <c r="R429" i="4"/>
  <c r="H430" i="4"/>
  <c r="I430" i="4"/>
  <c r="J430" i="4"/>
  <c r="K430" i="4"/>
  <c r="L430" i="4"/>
  <c r="M430" i="4"/>
  <c r="N430" i="4"/>
  <c r="O430" i="4"/>
  <c r="P430" i="4"/>
  <c r="Q430" i="4"/>
  <c r="R430" i="4"/>
  <c r="H431" i="4"/>
  <c r="I431" i="4"/>
  <c r="J431" i="4"/>
  <c r="K431" i="4"/>
  <c r="L431" i="4"/>
  <c r="M431" i="4"/>
  <c r="N431" i="4"/>
  <c r="O431" i="4"/>
  <c r="P431" i="4"/>
  <c r="Q431" i="4"/>
  <c r="R431" i="4"/>
  <c r="H432" i="4"/>
  <c r="I432" i="4"/>
  <c r="J432" i="4"/>
  <c r="K432" i="4"/>
  <c r="L432" i="4"/>
  <c r="M432" i="4"/>
  <c r="N432" i="4"/>
  <c r="O432" i="4"/>
  <c r="P432" i="4"/>
  <c r="Q432" i="4"/>
  <c r="R432" i="4"/>
  <c r="H433" i="4"/>
  <c r="I433" i="4"/>
  <c r="J433" i="4"/>
  <c r="K433" i="4"/>
  <c r="L433" i="4"/>
  <c r="M433" i="4"/>
  <c r="N433" i="4"/>
  <c r="O433" i="4"/>
  <c r="P433" i="4"/>
  <c r="Q433" i="4"/>
  <c r="R433" i="4"/>
  <c r="H434" i="4"/>
  <c r="I434" i="4"/>
  <c r="J434" i="4"/>
  <c r="K434" i="4"/>
  <c r="L434" i="4"/>
  <c r="M434" i="4"/>
  <c r="N434" i="4"/>
  <c r="O434" i="4"/>
  <c r="P434" i="4"/>
  <c r="Q434" i="4"/>
  <c r="R434" i="4"/>
  <c r="H435" i="4"/>
  <c r="I435" i="4"/>
  <c r="J435" i="4"/>
  <c r="K435" i="4"/>
  <c r="L435" i="4"/>
  <c r="M435" i="4"/>
  <c r="N435" i="4"/>
  <c r="O435" i="4"/>
  <c r="P435" i="4"/>
  <c r="Q435" i="4"/>
  <c r="R435" i="4"/>
  <c r="H436" i="4"/>
  <c r="I436" i="4"/>
  <c r="J436" i="4"/>
  <c r="K436" i="4"/>
  <c r="L436" i="4"/>
  <c r="M436" i="4"/>
  <c r="N436" i="4"/>
  <c r="O436" i="4"/>
  <c r="P436" i="4"/>
  <c r="Q436" i="4"/>
  <c r="R436" i="4"/>
  <c r="H437" i="4"/>
  <c r="I437" i="4"/>
  <c r="J437" i="4"/>
  <c r="K437" i="4"/>
  <c r="L437" i="4"/>
  <c r="M437" i="4"/>
  <c r="N437" i="4"/>
  <c r="O437" i="4"/>
  <c r="P437" i="4"/>
  <c r="Q437" i="4"/>
  <c r="R437" i="4"/>
  <c r="H438" i="4"/>
  <c r="I438" i="4"/>
  <c r="J438" i="4"/>
  <c r="K438" i="4"/>
  <c r="L438" i="4"/>
  <c r="M438" i="4"/>
  <c r="N438" i="4"/>
  <c r="O438" i="4"/>
  <c r="P438" i="4"/>
  <c r="Q438" i="4"/>
  <c r="R438" i="4"/>
  <c r="H439" i="4"/>
  <c r="I439" i="4"/>
  <c r="J439" i="4"/>
  <c r="K439" i="4"/>
  <c r="L439" i="4"/>
  <c r="M439" i="4"/>
  <c r="N439" i="4"/>
  <c r="O439" i="4"/>
  <c r="P439" i="4"/>
  <c r="Q439" i="4"/>
  <c r="R439" i="4"/>
  <c r="H440" i="4"/>
  <c r="I440" i="4"/>
  <c r="J440" i="4"/>
  <c r="K440" i="4"/>
  <c r="L440" i="4"/>
  <c r="M440" i="4"/>
  <c r="N440" i="4"/>
  <c r="O440" i="4"/>
  <c r="P440" i="4"/>
  <c r="Q440" i="4"/>
  <c r="R440" i="4"/>
  <c r="H441" i="4"/>
  <c r="I441" i="4"/>
  <c r="J441" i="4"/>
  <c r="K441" i="4"/>
  <c r="L441" i="4"/>
  <c r="M441" i="4"/>
  <c r="N441" i="4"/>
  <c r="O441" i="4"/>
  <c r="P441" i="4"/>
  <c r="Q441" i="4"/>
  <c r="R441" i="4"/>
  <c r="H442" i="4"/>
  <c r="I442" i="4"/>
  <c r="J442" i="4"/>
  <c r="K442" i="4"/>
  <c r="L442" i="4"/>
  <c r="M442" i="4"/>
  <c r="N442" i="4"/>
  <c r="O442" i="4"/>
  <c r="P442" i="4"/>
  <c r="Q442" i="4"/>
  <c r="R442" i="4"/>
  <c r="H443" i="4"/>
  <c r="I443" i="4"/>
  <c r="J443" i="4"/>
  <c r="K443" i="4"/>
  <c r="L443" i="4"/>
  <c r="M443" i="4"/>
  <c r="N443" i="4"/>
  <c r="O443" i="4"/>
  <c r="P443" i="4"/>
  <c r="Q443" i="4"/>
  <c r="R443" i="4"/>
  <c r="H444" i="4"/>
  <c r="I444" i="4"/>
  <c r="J444" i="4"/>
  <c r="K444" i="4"/>
  <c r="L444" i="4"/>
  <c r="M444" i="4"/>
  <c r="N444" i="4"/>
  <c r="O444" i="4"/>
  <c r="P444" i="4"/>
  <c r="Q444" i="4"/>
  <c r="R444" i="4"/>
  <c r="H445" i="4"/>
  <c r="I445" i="4"/>
  <c r="J445" i="4"/>
  <c r="K445" i="4"/>
  <c r="L445" i="4"/>
  <c r="M445" i="4"/>
  <c r="N445" i="4"/>
  <c r="O445" i="4"/>
  <c r="P445" i="4"/>
  <c r="Q445" i="4"/>
  <c r="R445" i="4"/>
  <c r="H446" i="4"/>
  <c r="I446" i="4"/>
  <c r="J446" i="4"/>
  <c r="K446" i="4"/>
  <c r="L446" i="4"/>
  <c r="M446" i="4"/>
  <c r="N446" i="4"/>
  <c r="O446" i="4"/>
  <c r="P446" i="4"/>
  <c r="Q446" i="4"/>
  <c r="R446" i="4"/>
  <c r="H447" i="4"/>
  <c r="I447" i="4"/>
  <c r="J447" i="4"/>
  <c r="K447" i="4"/>
  <c r="L447" i="4"/>
  <c r="M447" i="4"/>
  <c r="N447" i="4"/>
  <c r="O447" i="4"/>
  <c r="P447" i="4"/>
  <c r="Q447" i="4"/>
  <c r="R447" i="4"/>
  <c r="H448" i="4"/>
  <c r="I448" i="4"/>
  <c r="J448" i="4"/>
  <c r="K448" i="4"/>
  <c r="L448" i="4"/>
  <c r="M448" i="4"/>
  <c r="N448" i="4"/>
  <c r="O448" i="4"/>
  <c r="P448" i="4"/>
  <c r="Q448" i="4"/>
  <c r="R448" i="4"/>
  <c r="H449" i="4"/>
  <c r="I449" i="4"/>
  <c r="J449" i="4"/>
  <c r="K449" i="4"/>
  <c r="L449" i="4"/>
  <c r="M449" i="4"/>
  <c r="N449" i="4"/>
  <c r="O449" i="4"/>
  <c r="P449" i="4"/>
  <c r="Q449" i="4"/>
  <c r="R449" i="4"/>
  <c r="H450" i="4"/>
  <c r="I450" i="4"/>
  <c r="J450" i="4"/>
  <c r="K450" i="4"/>
  <c r="L450" i="4"/>
  <c r="M450" i="4"/>
  <c r="N450" i="4"/>
  <c r="O450" i="4"/>
  <c r="P450" i="4"/>
  <c r="Q450" i="4"/>
  <c r="R450" i="4"/>
  <c r="H451" i="4"/>
  <c r="I451" i="4"/>
  <c r="J451" i="4"/>
  <c r="K451" i="4"/>
  <c r="L451" i="4"/>
  <c r="M451" i="4"/>
  <c r="N451" i="4"/>
  <c r="O451" i="4"/>
  <c r="P451" i="4"/>
  <c r="Q451" i="4"/>
  <c r="R451" i="4"/>
  <c r="H452" i="4"/>
  <c r="I452" i="4"/>
  <c r="J452" i="4"/>
  <c r="K452" i="4"/>
  <c r="L452" i="4"/>
  <c r="M452" i="4"/>
  <c r="N452" i="4"/>
  <c r="O452" i="4"/>
  <c r="P452" i="4"/>
  <c r="Q452" i="4"/>
  <c r="R452" i="4"/>
  <c r="H453" i="4"/>
  <c r="I453" i="4"/>
  <c r="J453" i="4"/>
  <c r="K453" i="4"/>
  <c r="L453" i="4"/>
  <c r="M453" i="4"/>
  <c r="N453" i="4"/>
  <c r="O453" i="4"/>
  <c r="P453" i="4"/>
  <c r="Q453" i="4"/>
  <c r="R453" i="4"/>
  <c r="H454" i="4"/>
  <c r="I454" i="4"/>
  <c r="J454" i="4"/>
  <c r="K454" i="4"/>
  <c r="L454" i="4"/>
  <c r="M454" i="4"/>
  <c r="N454" i="4"/>
  <c r="O454" i="4"/>
  <c r="P454" i="4"/>
  <c r="Q454" i="4"/>
  <c r="R454" i="4"/>
  <c r="H455" i="4"/>
  <c r="I455" i="4"/>
  <c r="J455" i="4"/>
  <c r="K455" i="4"/>
  <c r="L455" i="4"/>
  <c r="M455" i="4"/>
  <c r="N455" i="4"/>
  <c r="O455" i="4"/>
  <c r="P455" i="4"/>
  <c r="Q455" i="4"/>
  <c r="R455" i="4"/>
  <c r="H456" i="4"/>
  <c r="I456" i="4"/>
  <c r="J456" i="4"/>
  <c r="K456" i="4"/>
  <c r="L456" i="4"/>
  <c r="M456" i="4"/>
  <c r="N456" i="4"/>
  <c r="O456" i="4"/>
  <c r="P456" i="4"/>
  <c r="Q456" i="4"/>
  <c r="R456" i="4"/>
  <c r="H457" i="4"/>
  <c r="I457" i="4"/>
  <c r="J457" i="4"/>
  <c r="K457" i="4"/>
  <c r="L457" i="4"/>
  <c r="M457" i="4"/>
  <c r="N457" i="4"/>
  <c r="O457" i="4"/>
  <c r="P457" i="4"/>
  <c r="Q457" i="4"/>
  <c r="R457" i="4"/>
  <c r="H458" i="4"/>
  <c r="I458" i="4"/>
  <c r="J458" i="4"/>
  <c r="K458" i="4"/>
  <c r="L458" i="4"/>
  <c r="M458" i="4"/>
  <c r="N458" i="4"/>
  <c r="O458" i="4"/>
  <c r="P458" i="4"/>
  <c r="Q458" i="4"/>
  <c r="R458" i="4"/>
  <c r="H459" i="4"/>
  <c r="I459" i="4"/>
  <c r="J459" i="4"/>
  <c r="K459" i="4"/>
  <c r="L459" i="4"/>
  <c r="M459" i="4"/>
  <c r="N459" i="4"/>
  <c r="O459" i="4"/>
  <c r="P459" i="4"/>
  <c r="Q459" i="4"/>
  <c r="R459" i="4"/>
  <c r="H460" i="4"/>
  <c r="I460" i="4"/>
  <c r="J460" i="4"/>
  <c r="K460" i="4"/>
  <c r="L460" i="4"/>
  <c r="M460" i="4"/>
  <c r="N460" i="4"/>
  <c r="O460" i="4"/>
  <c r="P460" i="4"/>
  <c r="Q460" i="4"/>
  <c r="R460" i="4"/>
  <c r="H461" i="4"/>
  <c r="I461" i="4"/>
  <c r="J461" i="4"/>
  <c r="K461" i="4"/>
  <c r="L461" i="4"/>
  <c r="M461" i="4"/>
  <c r="N461" i="4"/>
  <c r="O461" i="4"/>
  <c r="P461" i="4"/>
  <c r="Q461" i="4"/>
  <c r="R461" i="4"/>
  <c r="H462" i="4"/>
  <c r="I462" i="4"/>
  <c r="J462" i="4"/>
  <c r="K462" i="4"/>
  <c r="L462" i="4"/>
  <c r="M462" i="4"/>
  <c r="N462" i="4"/>
  <c r="O462" i="4"/>
  <c r="P462" i="4"/>
  <c r="Q462" i="4"/>
  <c r="R462" i="4"/>
  <c r="H463" i="4"/>
  <c r="I463" i="4"/>
  <c r="J463" i="4"/>
  <c r="K463" i="4"/>
  <c r="L463" i="4"/>
  <c r="M463" i="4"/>
  <c r="N463" i="4"/>
  <c r="O463" i="4"/>
  <c r="P463" i="4"/>
  <c r="Q463" i="4"/>
  <c r="R463" i="4"/>
  <c r="H464" i="4"/>
  <c r="I464" i="4"/>
  <c r="J464" i="4"/>
  <c r="K464" i="4"/>
  <c r="L464" i="4"/>
  <c r="M464" i="4"/>
  <c r="N464" i="4"/>
  <c r="O464" i="4"/>
  <c r="P464" i="4"/>
  <c r="Q464" i="4"/>
  <c r="R464" i="4"/>
  <c r="H465" i="4"/>
  <c r="I465" i="4"/>
  <c r="J465" i="4"/>
  <c r="K465" i="4"/>
  <c r="L465" i="4"/>
  <c r="M465" i="4"/>
  <c r="N465" i="4"/>
  <c r="O465" i="4"/>
  <c r="P465" i="4"/>
  <c r="Q465" i="4"/>
  <c r="R465" i="4"/>
  <c r="H466" i="4"/>
  <c r="I466" i="4"/>
  <c r="J466" i="4"/>
  <c r="K466" i="4"/>
  <c r="L466" i="4"/>
  <c r="M466" i="4"/>
  <c r="N466" i="4"/>
  <c r="O466" i="4"/>
  <c r="P466" i="4"/>
  <c r="Q466" i="4"/>
  <c r="R466" i="4"/>
  <c r="H467" i="4"/>
  <c r="I467" i="4"/>
  <c r="J467" i="4"/>
  <c r="K467" i="4"/>
  <c r="L467" i="4"/>
  <c r="M467" i="4"/>
  <c r="N467" i="4"/>
  <c r="O467" i="4"/>
  <c r="P467" i="4"/>
  <c r="Q467" i="4"/>
  <c r="R467" i="4"/>
  <c r="H468" i="4"/>
  <c r="I468" i="4"/>
  <c r="J468" i="4"/>
  <c r="K468" i="4"/>
  <c r="L468" i="4"/>
  <c r="M468" i="4"/>
  <c r="N468" i="4"/>
  <c r="O468" i="4"/>
  <c r="P468" i="4"/>
  <c r="Q468" i="4"/>
  <c r="R468" i="4"/>
  <c r="H469" i="4"/>
  <c r="I469" i="4"/>
  <c r="J469" i="4"/>
  <c r="K469" i="4"/>
  <c r="L469" i="4"/>
  <c r="M469" i="4"/>
  <c r="N469" i="4"/>
  <c r="O469" i="4"/>
  <c r="P469" i="4"/>
  <c r="Q469" i="4"/>
  <c r="R469" i="4"/>
  <c r="H470" i="4"/>
  <c r="I470" i="4"/>
  <c r="J470" i="4"/>
  <c r="K470" i="4"/>
  <c r="L470" i="4"/>
  <c r="M470" i="4"/>
  <c r="N470" i="4"/>
  <c r="O470" i="4"/>
  <c r="P470" i="4"/>
  <c r="Q470" i="4"/>
  <c r="R470" i="4"/>
  <c r="H471" i="4"/>
  <c r="I471" i="4"/>
  <c r="J471" i="4"/>
  <c r="K471" i="4"/>
  <c r="L471" i="4"/>
  <c r="M471" i="4"/>
  <c r="N471" i="4"/>
  <c r="O471" i="4"/>
  <c r="P471" i="4"/>
  <c r="Q471" i="4"/>
  <c r="R471" i="4"/>
  <c r="H472" i="4"/>
  <c r="I472" i="4"/>
  <c r="J472" i="4"/>
  <c r="K472" i="4"/>
  <c r="L472" i="4"/>
  <c r="M472" i="4"/>
  <c r="N472" i="4"/>
  <c r="O472" i="4"/>
  <c r="P472" i="4"/>
  <c r="Q472" i="4"/>
  <c r="R472" i="4"/>
  <c r="H473" i="4"/>
  <c r="I473" i="4"/>
  <c r="J473" i="4"/>
  <c r="K473" i="4"/>
  <c r="L473" i="4"/>
  <c r="M473" i="4"/>
  <c r="N473" i="4"/>
  <c r="O473" i="4"/>
  <c r="P473" i="4"/>
  <c r="Q473" i="4"/>
  <c r="R473" i="4"/>
  <c r="H474" i="4"/>
  <c r="I474" i="4"/>
  <c r="J474" i="4"/>
  <c r="K474" i="4"/>
  <c r="L474" i="4"/>
  <c r="M474" i="4"/>
  <c r="N474" i="4"/>
  <c r="O474" i="4"/>
  <c r="P474" i="4"/>
  <c r="Q474" i="4"/>
  <c r="R474" i="4"/>
  <c r="H475" i="4"/>
  <c r="I475" i="4"/>
  <c r="J475" i="4"/>
  <c r="K475" i="4"/>
  <c r="L475" i="4"/>
  <c r="M475" i="4"/>
  <c r="N475" i="4"/>
  <c r="O475" i="4"/>
  <c r="P475" i="4"/>
  <c r="Q475" i="4"/>
  <c r="R475" i="4"/>
  <c r="H476" i="4"/>
  <c r="I476" i="4"/>
  <c r="J476" i="4"/>
  <c r="K476" i="4"/>
  <c r="L476" i="4"/>
  <c r="M476" i="4"/>
  <c r="N476" i="4"/>
  <c r="O476" i="4"/>
  <c r="P476" i="4"/>
  <c r="Q476" i="4"/>
  <c r="R476" i="4"/>
  <c r="H477" i="4"/>
  <c r="I477" i="4"/>
  <c r="J477" i="4"/>
  <c r="K477" i="4"/>
  <c r="L477" i="4"/>
  <c r="M477" i="4"/>
  <c r="N477" i="4"/>
  <c r="O477" i="4"/>
  <c r="P477" i="4"/>
  <c r="Q477" i="4"/>
  <c r="R477" i="4"/>
  <c r="H478" i="4"/>
  <c r="I478" i="4"/>
  <c r="J478" i="4"/>
  <c r="K478" i="4"/>
  <c r="L478" i="4"/>
  <c r="M478" i="4"/>
  <c r="N478" i="4"/>
  <c r="O478" i="4"/>
  <c r="P478" i="4"/>
  <c r="Q478" i="4"/>
  <c r="R478" i="4"/>
  <c r="H479" i="4"/>
  <c r="I479" i="4"/>
  <c r="J479" i="4"/>
  <c r="K479" i="4"/>
  <c r="L479" i="4"/>
  <c r="M479" i="4"/>
  <c r="N479" i="4"/>
  <c r="O479" i="4"/>
  <c r="P479" i="4"/>
  <c r="Q479" i="4"/>
  <c r="R479" i="4"/>
  <c r="H480" i="4"/>
  <c r="I480" i="4"/>
  <c r="J480" i="4"/>
  <c r="K480" i="4"/>
  <c r="L480" i="4"/>
  <c r="M480" i="4"/>
  <c r="N480" i="4"/>
  <c r="O480" i="4"/>
  <c r="P480" i="4"/>
  <c r="Q480" i="4"/>
  <c r="R480" i="4"/>
  <c r="H481" i="4"/>
  <c r="I481" i="4"/>
  <c r="J481" i="4"/>
  <c r="K481" i="4"/>
  <c r="L481" i="4"/>
  <c r="M481" i="4"/>
  <c r="N481" i="4"/>
  <c r="O481" i="4"/>
  <c r="P481" i="4"/>
  <c r="Q481" i="4"/>
  <c r="R481" i="4"/>
  <c r="H482" i="4"/>
  <c r="I482" i="4"/>
  <c r="J482" i="4"/>
  <c r="K482" i="4"/>
  <c r="L482" i="4"/>
  <c r="M482" i="4"/>
  <c r="N482" i="4"/>
  <c r="O482" i="4"/>
  <c r="P482" i="4"/>
  <c r="Q482" i="4"/>
  <c r="R482" i="4"/>
  <c r="H483" i="4"/>
  <c r="I483" i="4"/>
  <c r="J483" i="4"/>
  <c r="K483" i="4"/>
  <c r="L483" i="4"/>
  <c r="M483" i="4"/>
  <c r="N483" i="4"/>
  <c r="O483" i="4"/>
  <c r="P483" i="4"/>
  <c r="Q483" i="4"/>
  <c r="R483" i="4"/>
  <c r="H484" i="4"/>
  <c r="I484" i="4"/>
  <c r="J484" i="4"/>
  <c r="K484" i="4"/>
  <c r="L484" i="4"/>
  <c r="M484" i="4"/>
  <c r="N484" i="4"/>
  <c r="O484" i="4"/>
  <c r="P484" i="4"/>
  <c r="Q484" i="4"/>
  <c r="R484" i="4"/>
  <c r="H485" i="4"/>
  <c r="I485" i="4"/>
  <c r="J485" i="4"/>
  <c r="K485" i="4"/>
  <c r="L485" i="4"/>
  <c r="M485" i="4"/>
  <c r="N485" i="4"/>
  <c r="O485" i="4"/>
  <c r="P485" i="4"/>
  <c r="Q485" i="4"/>
  <c r="R485" i="4"/>
  <c r="H486" i="4"/>
  <c r="I486" i="4"/>
  <c r="J486" i="4"/>
  <c r="K486" i="4"/>
  <c r="L486" i="4"/>
  <c r="M486" i="4"/>
  <c r="N486" i="4"/>
  <c r="O486" i="4"/>
  <c r="P486" i="4"/>
  <c r="Q486" i="4"/>
  <c r="R486" i="4"/>
  <c r="H487" i="4"/>
  <c r="I487" i="4"/>
  <c r="J487" i="4"/>
  <c r="K487" i="4"/>
  <c r="L487" i="4"/>
  <c r="M487" i="4"/>
  <c r="N487" i="4"/>
  <c r="O487" i="4"/>
  <c r="P487" i="4"/>
  <c r="Q487" i="4"/>
  <c r="R487" i="4"/>
  <c r="H488" i="4"/>
  <c r="I488" i="4"/>
  <c r="J488" i="4"/>
  <c r="K488" i="4"/>
  <c r="L488" i="4"/>
  <c r="M488" i="4"/>
  <c r="N488" i="4"/>
  <c r="O488" i="4"/>
  <c r="P488" i="4"/>
  <c r="Q488" i="4"/>
  <c r="R488" i="4"/>
  <c r="H489" i="4"/>
  <c r="I489" i="4"/>
  <c r="J489" i="4"/>
  <c r="K489" i="4"/>
  <c r="L489" i="4"/>
  <c r="M489" i="4"/>
  <c r="N489" i="4"/>
  <c r="O489" i="4"/>
  <c r="P489" i="4"/>
  <c r="Q489" i="4"/>
  <c r="R489" i="4"/>
  <c r="H490" i="4"/>
  <c r="I490" i="4"/>
  <c r="J490" i="4"/>
  <c r="K490" i="4"/>
  <c r="L490" i="4"/>
  <c r="M490" i="4"/>
  <c r="N490" i="4"/>
  <c r="O490" i="4"/>
  <c r="P490" i="4"/>
  <c r="Q490" i="4"/>
  <c r="R490" i="4"/>
  <c r="H491" i="4"/>
  <c r="I491" i="4"/>
  <c r="J491" i="4"/>
  <c r="K491" i="4"/>
  <c r="L491" i="4"/>
  <c r="M491" i="4"/>
  <c r="N491" i="4"/>
  <c r="O491" i="4"/>
  <c r="P491" i="4"/>
  <c r="Q491" i="4"/>
  <c r="R491" i="4"/>
  <c r="H492" i="4"/>
  <c r="I492" i="4"/>
  <c r="J492" i="4"/>
  <c r="K492" i="4"/>
  <c r="L492" i="4"/>
  <c r="M492" i="4"/>
  <c r="N492" i="4"/>
  <c r="O492" i="4"/>
  <c r="P492" i="4"/>
  <c r="Q492" i="4"/>
  <c r="R492" i="4"/>
  <c r="H493" i="4"/>
  <c r="I493" i="4"/>
  <c r="J493" i="4"/>
  <c r="K493" i="4"/>
  <c r="L493" i="4"/>
  <c r="M493" i="4"/>
  <c r="N493" i="4"/>
  <c r="O493" i="4"/>
  <c r="P493" i="4"/>
  <c r="Q493" i="4"/>
  <c r="R493" i="4"/>
  <c r="H494" i="4"/>
  <c r="I494" i="4"/>
  <c r="J494" i="4"/>
  <c r="K494" i="4"/>
  <c r="L494" i="4"/>
  <c r="M494" i="4"/>
  <c r="N494" i="4"/>
  <c r="O494" i="4"/>
  <c r="P494" i="4"/>
  <c r="Q494" i="4"/>
  <c r="R494" i="4"/>
  <c r="H495" i="4"/>
  <c r="I495" i="4"/>
  <c r="J495" i="4"/>
  <c r="K495" i="4"/>
  <c r="L495" i="4"/>
  <c r="M495" i="4"/>
  <c r="N495" i="4"/>
  <c r="O495" i="4"/>
  <c r="P495" i="4"/>
  <c r="Q495" i="4"/>
  <c r="R495" i="4"/>
  <c r="H496" i="4"/>
  <c r="I496" i="4"/>
  <c r="J496" i="4"/>
  <c r="K496" i="4"/>
  <c r="L496" i="4"/>
  <c r="M496" i="4"/>
  <c r="N496" i="4"/>
  <c r="O496" i="4"/>
  <c r="P496" i="4"/>
  <c r="Q496" i="4"/>
  <c r="R496" i="4"/>
  <c r="H497" i="4"/>
  <c r="I497" i="4"/>
  <c r="J497" i="4"/>
  <c r="K497" i="4"/>
  <c r="L497" i="4"/>
  <c r="M497" i="4"/>
  <c r="N497" i="4"/>
  <c r="O497" i="4"/>
  <c r="P497" i="4"/>
  <c r="Q497" i="4"/>
  <c r="R497" i="4"/>
  <c r="H498" i="4"/>
  <c r="I498" i="4"/>
  <c r="J498" i="4"/>
  <c r="K498" i="4"/>
  <c r="L498" i="4"/>
  <c r="M498" i="4"/>
  <c r="N498" i="4"/>
  <c r="O498" i="4"/>
  <c r="P498" i="4"/>
  <c r="Q498" i="4"/>
  <c r="R498" i="4"/>
  <c r="H499" i="4"/>
  <c r="I499" i="4"/>
  <c r="J499" i="4"/>
  <c r="K499" i="4"/>
  <c r="L499" i="4"/>
  <c r="M499" i="4"/>
  <c r="N499" i="4"/>
  <c r="O499" i="4"/>
  <c r="P499" i="4"/>
  <c r="Q499" i="4"/>
  <c r="R499" i="4"/>
  <c r="H500" i="4"/>
  <c r="I500" i="4"/>
  <c r="J500" i="4"/>
  <c r="K500" i="4"/>
  <c r="L500" i="4"/>
  <c r="M500" i="4"/>
  <c r="N500" i="4"/>
  <c r="O500" i="4"/>
  <c r="P500" i="4"/>
  <c r="Q500" i="4"/>
  <c r="R500" i="4"/>
  <c r="H501" i="4"/>
  <c r="I501" i="4"/>
  <c r="J501" i="4"/>
  <c r="K501" i="4"/>
  <c r="L501" i="4"/>
  <c r="M501" i="4"/>
  <c r="N501" i="4"/>
  <c r="O501" i="4"/>
  <c r="P501" i="4"/>
  <c r="Q501" i="4"/>
  <c r="R501" i="4"/>
  <c r="H502" i="4"/>
  <c r="I502" i="4"/>
  <c r="J502" i="4"/>
  <c r="K502" i="4"/>
  <c r="L502" i="4"/>
  <c r="M502" i="4"/>
  <c r="N502" i="4"/>
  <c r="O502" i="4"/>
  <c r="P502" i="4"/>
  <c r="Q502" i="4"/>
  <c r="R502" i="4"/>
  <c r="H503" i="4"/>
  <c r="I503" i="4"/>
  <c r="J503" i="4"/>
  <c r="K503" i="4"/>
  <c r="L503" i="4"/>
  <c r="M503" i="4"/>
  <c r="N503" i="4"/>
  <c r="O503" i="4"/>
  <c r="P503" i="4"/>
  <c r="Q503" i="4"/>
  <c r="R503" i="4"/>
  <c r="H504" i="4"/>
  <c r="I504" i="4"/>
  <c r="J504" i="4"/>
  <c r="K504" i="4"/>
  <c r="L504" i="4"/>
  <c r="M504" i="4"/>
  <c r="N504" i="4"/>
  <c r="O504" i="4"/>
  <c r="P504" i="4"/>
  <c r="Q504" i="4"/>
  <c r="R504" i="4"/>
  <c r="H505" i="4"/>
  <c r="I505" i="4"/>
  <c r="J505" i="4"/>
  <c r="K505" i="4"/>
  <c r="L505" i="4"/>
  <c r="M505" i="4"/>
  <c r="N505" i="4"/>
  <c r="O505" i="4"/>
  <c r="P505" i="4"/>
  <c r="Q505" i="4"/>
  <c r="R505" i="4"/>
  <c r="H506" i="4"/>
  <c r="I506" i="4"/>
  <c r="J506" i="4"/>
  <c r="K506" i="4"/>
  <c r="L506" i="4"/>
  <c r="M506" i="4"/>
  <c r="N506" i="4"/>
  <c r="O506" i="4"/>
  <c r="P506" i="4"/>
  <c r="Q506" i="4"/>
  <c r="R506" i="4"/>
  <c r="H507" i="4"/>
  <c r="I507" i="4"/>
  <c r="J507" i="4"/>
  <c r="K507" i="4"/>
  <c r="L507" i="4"/>
  <c r="M507" i="4"/>
  <c r="N507" i="4"/>
  <c r="O507" i="4"/>
  <c r="P507" i="4"/>
  <c r="Q507" i="4"/>
  <c r="R507" i="4"/>
  <c r="H508" i="4"/>
  <c r="I508" i="4"/>
  <c r="J508" i="4"/>
  <c r="K508" i="4"/>
  <c r="L508" i="4"/>
  <c r="M508" i="4"/>
  <c r="N508" i="4"/>
  <c r="O508" i="4"/>
  <c r="P508" i="4"/>
  <c r="Q508" i="4"/>
  <c r="R508" i="4"/>
  <c r="H509" i="4"/>
  <c r="I509" i="4"/>
  <c r="J509" i="4"/>
  <c r="K509" i="4"/>
  <c r="L509" i="4"/>
  <c r="M509" i="4"/>
  <c r="N509" i="4"/>
  <c r="O509" i="4"/>
  <c r="P509" i="4"/>
  <c r="Q509" i="4"/>
  <c r="R509" i="4"/>
  <c r="H510" i="4"/>
  <c r="I510" i="4"/>
  <c r="J510" i="4"/>
  <c r="K510" i="4"/>
  <c r="L510" i="4"/>
  <c r="M510" i="4"/>
  <c r="N510" i="4"/>
  <c r="O510" i="4"/>
  <c r="P510" i="4"/>
  <c r="Q510" i="4"/>
  <c r="R510" i="4"/>
  <c r="H511" i="4"/>
  <c r="I511" i="4"/>
  <c r="J511" i="4"/>
  <c r="K511" i="4"/>
  <c r="L511" i="4"/>
  <c r="M511" i="4"/>
  <c r="N511" i="4"/>
  <c r="O511" i="4"/>
  <c r="P511" i="4"/>
  <c r="Q511" i="4"/>
  <c r="R511" i="4"/>
  <c r="H512" i="4"/>
  <c r="I512" i="4"/>
  <c r="J512" i="4"/>
  <c r="K512" i="4"/>
  <c r="L512" i="4"/>
  <c r="M512" i="4"/>
  <c r="N512" i="4"/>
  <c r="O512" i="4"/>
  <c r="P512" i="4"/>
  <c r="Q512" i="4"/>
  <c r="R512" i="4"/>
  <c r="H513" i="4"/>
  <c r="I513" i="4"/>
  <c r="J513" i="4"/>
  <c r="K513" i="4"/>
  <c r="L513" i="4"/>
  <c r="M513" i="4"/>
  <c r="N513" i="4"/>
  <c r="O513" i="4"/>
  <c r="P513" i="4"/>
  <c r="Q513" i="4"/>
  <c r="R513" i="4"/>
  <c r="H514" i="4"/>
  <c r="I514" i="4"/>
  <c r="J514" i="4"/>
  <c r="K514" i="4"/>
  <c r="L514" i="4"/>
  <c r="M514" i="4"/>
  <c r="N514" i="4"/>
  <c r="O514" i="4"/>
  <c r="P514" i="4"/>
  <c r="Q514" i="4"/>
  <c r="R514" i="4"/>
  <c r="H515" i="4"/>
  <c r="I515" i="4"/>
  <c r="J515" i="4"/>
  <c r="K515" i="4"/>
  <c r="L515" i="4"/>
  <c r="M515" i="4"/>
  <c r="N515" i="4"/>
  <c r="O515" i="4"/>
  <c r="P515" i="4"/>
  <c r="Q515" i="4"/>
  <c r="R515" i="4"/>
  <c r="H516" i="4"/>
  <c r="I516" i="4"/>
  <c r="J516" i="4"/>
  <c r="K516" i="4"/>
  <c r="L516" i="4"/>
  <c r="M516" i="4"/>
  <c r="N516" i="4"/>
  <c r="O516" i="4"/>
  <c r="P516" i="4"/>
  <c r="Q516" i="4"/>
  <c r="R516" i="4"/>
  <c r="H517" i="4"/>
  <c r="I517" i="4"/>
  <c r="J517" i="4"/>
  <c r="K517" i="4"/>
  <c r="L517" i="4"/>
  <c r="M517" i="4"/>
  <c r="N517" i="4"/>
  <c r="O517" i="4"/>
  <c r="P517" i="4"/>
  <c r="Q517" i="4"/>
  <c r="R517" i="4"/>
  <c r="H518" i="4"/>
  <c r="I518" i="4"/>
  <c r="J518" i="4"/>
  <c r="K518" i="4"/>
  <c r="L518" i="4"/>
  <c r="M518" i="4"/>
  <c r="N518" i="4"/>
  <c r="O518" i="4"/>
  <c r="P518" i="4"/>
  <c r="Q518" i="4"/>
  <c r="R518" i="4"/>
  <c r="H519" i="4"/>
  <c r="I519" i="4"/>
  <c r="J519" i="4"/>
  <c r="K519" i="4"/>
  <c r="L519" i="4"/>
  <c r="M519" i="4"/>
  <c r="N519" i="4"/>
  <c r="O519" i="4"/>
  <c r="P519" i="4"/>
  <c r="Q519" i="4"/>
  <c r="R519" i="4"/>
  <c r="H520" i="4"/>
  <c r="I520" i="4"/>
  <c r="J520" i="4"/>
  <c r="K520" i="4"/>
  <c r="L520" i="4"/>
  <c r="M520" i="4"/>
  <c r="N520" i="4"/>
  <c r="O520" i="4"/>
  <c r="P520" i="4"/>
  <c r="Q520" i="4"/>
  <c r="R520" i="4"/>
  <c r="H521" i="4"/>
  <c r="I521" i="4"/>
  <c r="J521" i="4"/>
  <c r="K521" i="4"/>
  <c r="L521" i="4"/>
  <c r="M521" i="4"/>
  <c r="N521" i="4"/>
  <c r="O521" i="4"/>
  <c r="P521" i="4"/>
  <c r="Q521" i="4"/>
  <c r="R521" i="4"/>
  <c r="H522" i="4"/>
  <c r="I522" i="4"/>
  <c r="J522" i="4"/>
  <c r="K522" i="4"/>
  <c r="L522" i="4"/>
  <c r="M522" i="4"/>
  <c r="N522" i="4"/>
  <c r="O522" i="4"/>
  <c r="P522" i="4"/>
  <c r="Q522" i="4"/>
  <c r="R522" i="4"/>
  <c r="H523" i="4"/>
  <c r="I523" i="4"/>
  <c r="J523" i="4"/>
  <c r="K523" i="4"/>
  <c r="L523" i="4"/>
  <c r="M523" i="4"/>
  <c r="N523" i="4"/>
  <c r="O523" i="4"/>
  <c r="P523" i="4"/>
  <c r="Q523" i="4"/>
  <c r="R523" i="4"/>
  <c r="H524" i="4"/>
  <c r="I524" i="4"/>
  <c r="J524" i="4"/>
  <c r="K524" i="4"/>
  <c r="L524" i="4"/>
  <c r="M524" i="4"/>
  <c r="N524" i="4"/>
  <c r="O524" i="4"/>
  <c r="P524" i="4"/>
  <c r="Q524" i="4"/>
  <c r="R524" i="4"/>
  <c r="H525" i="4"/>
  <c r="I525" i="4"/>
  <c r="J525" i="4"/>
  <c r="K525" i="4"/>
  <c r="L525" i="4"/>
  <c r="M525" i="4"/>
  <c r="N525" i="4"/>
  <c r="O525" i="4"/>
  <c r="P525" i="4"/>
  <c r="Q525" i="4"/>
  <c r="R525" i="4"/>
  <c r="H526" i="4"/>
  <c r="I526" i="4"/>
  <c r="J526" i="4"/>
  <c r="K526" i="4"/>
  <c r="L526" i="4"/>
  <c r="M526" i="4"/>
  <c r="N526" i="4"/>
  <c r="O526" i="4"/>
  <c r="P526" i="4"/>
  <c r="Q526" i="4"/>
  <c r="R526" i="4"/>
  <c r="H527" i="4"/>
  <c r="I527" i="4"/>
  <c r="J527" i="4"/>
  <c r="K527" i="4"/>
  <c r="L527" i="4"/>
  <c r="M527" i="4"/>
  <c r="N527" i="4"/>
  <c r="O527" i="4"/>
  <c r="P527" i="4"/>
  <c r="Q527" i="4"/>
  <c r="R527" i="4"/>
  <c r="H528" i="4"/>
  <c r="I528" i="4"/>
  <c r="J528" i="4"/>
  <c r="K528" i="4"/>
  <c r="L528" i="4"/>
  <c r="M528" i="4"/>
  <c r="N528" i="4"/>
  <c r="O528" i="4"/>
  <c r="P528" i="4"/>
  <c r="Q528" i="4"/>
  <c r="R528" i="4"/>
  <c r="H529" i="4"/>
  <c r="I529" i="4"/>
  <c r="J529" i="4"/>
  <c r="K529" i="4"/>
  <c r="L529" i="4"/>
  <c r="M529" i="4"/>
  <c r="N529" i="4"/>
  <c r="O529" i="4"/>
  <c r="P529" i="4"/>
  <c r="Q529" i="4"/>
  <c r="R529" i="4"/>
  <c r="H530" i="4"/>
  <c r="I530" i="4"/>
  <c r="J530" i="4"/>
  <c r="K530" i="4"/>
  <c r="L530" i="4"/>
  <c r="M530" i="4"/>
  <c r="N530" i="4"/>
  <c r="O530" i="4"/>
  <c r="P530" i="4"/>
  <c r="Q530" i="4"/>
  <c r="R530" i="4"/>
  <c r="H531" i="4"/>
  <c r="I531" i="4"/>
  <c r="J531" i="4"/>
  <c r="K531" i="4"/>
  <c r="L531" i="4"/>
  <c r="M531" i="4"/>
  <c r="N531" i="4"/>
  <c r="O531" i="4"/>
  <c r="P531" i="4"/>
  <c r="Q531" i="4"/>
  <c r="R531" i="4"/>
  <c r="H532" i="4"/>
  <c r="I532" i="4"/>
  <c r="J532" i="4"/>
  <c r="K532" i="4"/>
  <c r="L532" i="4"/>
  <c r="M532" i="4"/>
  <c r="N532" i="4"/>
  <c r="O532" i="4"/>
  <c r="P532" i="4"/>
  <c r="Q532" i="4"/>
  <c r="R532" i="4"/>
  <c r="H533" i="4"/>
  <c r="I533" i="4"/>
  <c r="J533" i="4"/>
  <c r="K533" i="4"/>
  <c r="L533" i="4"/>
  <c r="M533" i="4"/>
  <c r="N533" i="4"/>
  <c r="O533" i="4"/>
  <c r="P533" i="4"/>
  <c r="Q533" i="4"/>
  <c r="R533" i="4"/>
  <c r="H534" i="4"/>
  <c r="I534" i="4"/>
  <c r="J534" i="4"/>
  <c r="K534" i="4"/>
  <c r="L534" i="4"/>
  <c r="M534" i="4"/>
  <c r="N534" i="4"/>
  <c r="O534" i="4"/>
  <c r="P534" i="4"/>
  <c r="Q534" i="4"/>
  <c r="R534" i="4"/>
  <c r="H535" i="4"/>
  <c r="I535" i="4"/>
  <c r="J535" i="4"/>
  <c r="K535" i="4"/>
  <c r="L535" i="4"/>
  <c r="M535" i="4"/>
  <c r="N535" i="4"/>
  <c r="O535" i="4"/>
  <c r="P535" i="4"/>
  <c r="Q535" i="4"/>
  <c r="R535" i="4"/>
  <c r="H536" i="4"/>
  <c r="I536" i="4"/>
  <c r="J536" i="4"/>
  <c r="K536" i="4"/>
  <c r="L536" i="4"/>
  <c r="M536" i="4"/>
  <c r="N536" i="4"/>
  <c r="O536" i="4"/>
  <c r="P536" i="4"/>
  <c r="Q536" i="4"/>
  <c r="R536" i="4"/>
  <c r="H537" i="4"/>
  <c r="I537" i="4"/>
  <c r="J537" i="4"/>
  <c r="K537" i="4"/>
  <c r="L537" i="4"/>
  <c r="M537" i="4"/>
  <c r="N537" i="4"/>
  <c r="O537" i="4"/>
  <c r="P537" i="4"/>
  <c r="Q537" i="4"/>
  <c r="R537" i="4"/>
  <c r="H538" i="4"/>
  <c r="I538" i="4"/>
  <c r="J538" i="4"/>
  <c r="K538" i="4"/>
  <c r="L538" i="4"/>
  <c r="M538" i="4"/>
  <c r="N538" i="4"/>
  <c r="O538" i="4"/>
  <c r="P538" i="4"/>
  <c r="Q538" i="4"/>
  <c r="R538" i="4"/>
  <c r="H539" i="4"/>
  <c r="I539" i="4"/>
  <c r="J539" i="4"/>
  <c r="K539" i="4"/>
  <c r="L539" i="4"/>
  <c r="M539" i="4"/>
  <c r="N539" i="4"/>
  <c r="O539" i="4"/>
  <c r="P539" i="4"/>
  <c r="Q539" i="4"/>
  <c r="R539" i="4"/>
  <c r="H540" i="4"/>
  <c r="I540" i="4"/>
  <c r="J540" i="4"/>
  <c r="K540" i="4"/>
  <c r="L540" i="4"/>
  <c r="M540" i="4"/>
  <c r="N540" i="4"/>
  <c r="O540" i="4"/>
  <c r="P540" i="4"/>
  <c r="Q540" i="4"/>
  <c r="R540" i="4"/>
  <c r="H541" i="4"/>
  <c r="I541" i="4"/>
  <c r="J541" i="4"/>
  <c r="K541" i="4"/>
  <c r="L541" i="4"/>
  <c r="M541" i="4"/>
  <c r="N541" i="4"/>
  <c r="O541" i="4"/>
  <c r="P541" i="4"/>
  <c r="Q541" i="4"/>
  <c r="R541" i="4"/>
  <c r="H542" i="4"/>
  <c r="I542" i="4"/>
  <c r="J542" i="4"/>
  <c r="K542" i="4"/>
  <c r="L542" i="4"/>
  <c r="M542" i="4"/>
  <c r="N542" i="4"/>
  <c r="O542" i="4"/>
  <c r="P542" i="4"/>
  <c r="Q542" i="4"/>
  <c r="R542" i="4"/>
  <c r="H543" i="4"/>
  <c r="I543" i="4"/>
  <c r="J543" i="4"/>
  <c r="K543" i="4"/>
  <c r="L543" i="4"/>
  <c r="M543" i="4"/>
  <c r="N543" i="4"/>
  <c r="O543" i="4"/>
  <c r="P543" i="4"/>
  <c r="Q543" i="4"/>
  <c r="R543" i="4"/>
  <c r="H544" i="4"/>
  <c r="I544" i="4"/>
  <c r="J544" i="4"/>
  <c r="K544" i="4"/>
  <c r="L544" i="4"/>
  <c r="M544" i="4"/>
  <c r="N544" i="4"/>
  <c r="O544" i="4"/>
  <c r="P544" i="4"/>
  <c r="Q544" i="4"/>
  <c r="R544" i="4"/>
  <c r="H545" i="4"/>
  <c r="I545" i="4"/>
  <c r="J545" i="4"/>
  <c r="K545" i="4"/>
  <c r="L545" i="4"/>
  <c r="M545" i="4"/>
  <c r="N545" i="4"/>
  <c r="O545" i="4"/>
  <c r="P545" i="4"/>
  <c r="Q545" i="4"/>
  <c r="R545" i="4"/>
  <c r="H546" i="4"/>
  <c r="I546" i="4"/>
  <c r="J546" i="4"/>
  <c r="K546" i="4"/>
  <c r="L546" i="4"/>
  <c r="M546" i="4"/>
  <c r="N546" i="4"/>
  <c r="O546" i="4"/>
  <c r="P546" i="4"/>
  <c r="Q546" i="4"/>
  <c r="R546" i="4"/>
  <c r="H547" i="4"/>
  <c r="I547" i="4"/>
  <c r="J547" i="4"/>
  <c r="K547" i="4"/>
  <c r="L547" i="4"/>
  <c r="M547" i="4"/>
  <c r="N547" i="4"/>
  <c r="O547" i="4"/>
  <c r="P547" i="4"/>
  <c r="Q547" i="4"/>
  <c r="R547" i="4"/>
  <c r="H548" i="4"/>
  <c r="I548" i="4"/>
  <c r="J548" i="4"/>
  <c r="K548" i="4"/>
  <c r="L548" i="4"/>
  <c r="M548" i="4"/>
  <c r="N548" i="4"/>
  <c r="O548" i="4"/>
  <c r="P548" i="4"/>
  <c r="Q548" i="4"/>
  <c r="R548" i="4"/>
  <c r="H549" i="4"/>
  <c r="I549" i="4"/>
  <c r="J549" i="4"/>
  <c r="K549" i="4"/>
  <c r="L549" i="4"/>
  <c r="M549" i="4"/>
  <c r="N549" i="4"/>
  <c r="O549" i="4"/>
  <c r="P549" i="4"/>
  <c r="Q549" i="4"/>
  <c r="R549" i="4"/>
  <c r="H550" i="4"/>
  <c r="I550" i="4"/>
  <c r="J550" i="4"/>
  <c r="K550" i="4"/>
  <c r="L550" i="4"/>
  <c r="M550" i="4"/>
  <c r="N550" i="4"/>
  <c r="O550" i="4"/>
  <c r="P550" i="4"/>
  <c r="Q550" i="4"/>
  <c r="R550" i="4"/>
  <c r="H551" i="4"/>
  <c r="I551" i="4"/>
  <c r="J551" i="4"/>
  <c r="K551" i="4"/>
  <c r="L551" i="4"/>
  <c r="M551" i="4"/>
  <c r="N551" i="4"/>
  <c r="O551" i="4"/>
  <c r="P551" i="4"/>
  <c r="Q551" i="4"/>
  <c r="R551" i="4"/>
  <c r="H552" i="4"/>
  <c r="I552" i="4"/>
  <c r="J552" i="4"/>
  <c r="K552" i="4"/>
  <c r="L552" i="4"/>
  <c r="M552" i="4"/>
  <c r="N552" i="4"/>
  <c r="O552" i="4"/>
  <c r="P552" i="4"/>
  <c r="Q552" i="4"/>
  <c r="R552" i="4"/>
  <c r="H553" i="4"/>
  <c r="I553" i="4"/>
  <c r="J553" i="4"/>
  <c r="K553" i="4"/>
  <c r="L553" i="4"/>
  <c r="M553" i="4"/>
  <c r="N553" i="4"/>
  <c r="O553" i="4"/>
  <c r="P553" i="4"/>
  <c r="Q553" i="4"/>
  <c r="R553" i="4"/>
  <c r="H554" i="4"/>
  <c r="I554" i="4"/>
  <c r="J554" i="4"/>
  <c r="K554" i="4"/>
  <c r="L554" i="4"/>
  <c r="M554" i="4"/>
  <c r="N554" i="4"/>
  <c r="O554" i="4"/>
  <c r="P554" i="4"/>
  <c r="Q554" i="4"/>
  <c r="R554" i="4"/>
  <c r="H555" i="4"/>
  <c r="I555" i="4"/>
  <c r="J555" i="4"/>
  <c r="K555" i="4"/>
  <c r="L555" i="4"/>
  <c r="M555" i="4"/>
  <c r="N555" i="4"/>
  <c r="O555" i="4"/>
  <c r="P555" i="4"/>
  <c r="Q555" i="4"/>
  <c r="R555" i="4"/>
  <c r="H556" i="4"/>
  <c r="I556" i="4"/>
  <c r="J556" i="4"/>
  <c r="K556" i="4"/>
  <c r="L556" i="4"/>
  <c r="M556" i="4"/>
  <c r="N556" i="4"/>
  <c r="O556" i="4"/>
  <c r="P556" i="4"/>
  <c r="Q556" i="4"/>
  <c r="R556" i="4"/>
  <c r="H557" i="4"/>
  <c r="I557" i="4"/>
  <c r="J557" i="4"/>
  <c r="K557" i="4"/>
  <c r="L557" i="4"/>
  <c r="M557" i="4"/>
  <c r="N557" i="4"/>
  <c r="O557" i="4"/>
  <c r="P557" i="4"/>
  <c r="Q557" i="4"/>
  <c r="R557" i="4"/>
  <c r="H558" i="4"/>
  <c r="I558" i="4"/>
  <c r="J558" i="4"/>
  <c r="K558" i="4"/>
  <c r="L558" i="4"/>
  <c r="M558" i="4"/>
  <c r="N558" i="4"/>
  <c r="O558" i="4"/>
  <c r="P558" i="4"/>
  <c r="Q558" i="4"/>
  <c r="R558" i="4"/>
  <c r="H559" i="4"/>
  <c r="I559" i="4"/>
  <c r="J559" i="4"/>
  <c r="K559" i="4"/>
  <c r="L559" i="4"/>
  <c r="M559" i="4"/>
  <c r="N559" i="4"/>
  <c r="O559" i="4"/>
  <c r="P559" i="4"/>
  <c r="Q559" i="4"/>
  <c r="R559" i="4"/>
  <c r="H560" i="4"/>
  <c r="I560" i="4"/>
  <c r="J560" i="4"/>
  <c r="K560" i="4"/>
  <c r="L560" i="4"/>
  <c r="M560" i="4"/>
  <c r="N560" i="4"/>
  <c r="O560" i="4"/>
  <c r="P560" i="4"/>
  <c r="Q560" i="4"/>
  <c r="R560" i="4"/>
  <c r="H561" i="4"/>
  <c r="I561" i="4"/>
  <c r="J561" i="4"/>
  <c r="K561" i="4"/>
  <c r="L561" i="4"/>
  <c r="M561" i="4"/>
  <c r="N561" i="4"/>
  <c r="O561" i="4"/>
  <c r="P561" i="4"/>
  <c r="Q561" i="4"/>
  <c r="R561" i="4"/>
  <c r="H562" i="4"/>
  <c r="I562" i="4"/>
  <c r="J562" i="4"/>
  <c r="K562" i="4"/>
  <c r="L562" i="4"/>
  <c r="M562" i="4"/>
  <c r="N562" i="4"/>
  <c r="O562" i="4"/>
  <c r="P562" i="4"/>
  <c r="Q562" i="4"/>
  <c r="R562" i="4"/>
  <c r="H563" i="4"/>
  <c r="I563" i="4"/>
  <c r="J563" i="4"/>
  <c r="K563" i="4"/>
  <c r="L563" i="4"/>
  <c r="M563" i="4"/>
  <c r="N563" i="4"/>
  <c r="O563" i="4"/>
  <c r="P563" i="4"/>
  <c r="Q563" i="4"/>
  <c r="R563" i="4"/>
  <c r="H564" i="4"/>
  <c r="I564" i="4"/>
  <c r="J564" i="4"/>
  <c r="K564" i="4"/>
  <c r="L564" i="4"/>
  <c r="M564" i="4"/>
  <c r="N564" i="4"/>
  <c r="O564" i="4"/>
  <c r="P564" i="4"/>
  <c r="Q564" i="4"/>
  <c r="R564" i="4"/>
  <c r="H565" i="4"/>
  <c r="I565" i="4"/>
  <c r="J565" i="4"/>
  <c r="K565" i="4"/>
  <c r="L565" i="4"/>
  <c r="M565" i="4"/>
  <c r="N565" i="4"/>
  <c r="O565" i="4"/>
  <c r="P565" i="4"/>
  <c r="Q565" i="4"/>
  <c r="R565" i="4"/>
  <c r="H566" i="4"/>
  <c r="I566" i="4"/>
  <c r="J566" i="4"/>
  <c r="K566" i="4"/>
  <c r="L566" i="4"/>
  <c r="M566" i="4"/>
  <c r="N566" i="4"/>
  <c r="O566" i="4"/>
  <c r="P566" i="4"/>
  <c r="Q566" i="4"/>
  <c r="R566" i="4"/>
  <c r="H567" i="4"/>
  <c r="I567" i="4"/>
  <c r="J567" i="4"/>
  <c r="K567" i="4"/>
  <c r="L567" i="4"/>
  <c r="M567" i="4"/>
  <c r="N567" i="4"/>
  <c r="O567" i="4"/>
  <c r="P567" i="4"/>
  <c r="Q567" i="4"/>
  <c r="R567" i="4"/>
  <c r="H568" i="4"/>
  <c r="I568" i="4"/>
  <c r="J568" i="4"/>
  <c r="K568" i="4"/>
  <c r="L568" i="4"/>
  <c r="M568" i="4"/>
  <c r="N568" i="4"/>
  <c r="O568" i="4"/>
  <c r="P568" i="4"/>
  <c r="Q568" i="4"/>
  <c r="R568" i="4"/>
  <c r="H569" i="4"/>
  <c r="I569" i="4"/>
  <c r="J569" i="4"/>
  <c r="K569" i="4"/>
  <c r="L569" i="4"/>
  <c r="M569" i="4"/>
  <c r="N569" i="4"/>
  <c r="O569" i="4"/>
  <c r="P569" i="4"/>
  <c r="Q569" i="4"/>
  <c r="R569" i="4"/>
  <c r="H570" i="4"/>
  <c r="I570" i="4"/>
  <c r="J570" i="4"/>
  <c r="K570" i="4"/>
  <c r="L570" i="4"/>
  <c r="M570" i="4"/>
  <c r="N570" i="4"/>
  <c r="O570" i="4"/>
  <c r="P570" i="4"/>
  <c r="Q570" i="4"/>
  <c r="R570" i="4"/>
  <c r="H571" i="4"/>
  <c r="I571" i="4"/>
  <c r="J571" i="4"/>
  <c r="K571" i="4"/>
  <c r="L571" i="4"/>
  <c r="M571" i="4"/>
  <c r="N571" i="4"/>
  <c r="O571" i="4"/>
  <c r="P571" i="4"/>
  <c r="Q571" i="4"/>
  <c r="R571" i="4"/>
  <c r="H572" i="4"/>
  <c r="I572" i="4"/>
  <c r="J572" i="4"/>
  <c r="K572" i="4"/>
  <c r="L572" i="4"/>
  <c r="M572" i="4"/>
  <c r="N572" i="4"/>
  <c r="O572" i="4"/>
  <c r="P572" i="4"/>
  <c r="Q572" i="4"/>
  <c r="R572" i="4"/>
  <c r="H573" i="4"/>
  <c r="I573" i="4"/>
  <c r="J573" i="4"/>
  <c r="K573" i="4"/>
  <c r="L573" i="4"/>
  <c r="M573" i="4"/>
  <c r="N573" i="4"/>
  <c r="O573" i="4"/>
  <c r="P573" i="4"/>
  <c r="Q573" i="4"/>
  <c r="R573" i="4"/>
  <c r="H574" i="4"/>
  <c r="I574" i="4"/>
  <c r="J574" i="4"/>
  <c r="K574" i="4"/>
  <c r="L574" i="4"/>
  <c r="M574" i="4"/>
  <c r="N574" i="4"/>
  <c r="O574" i="4"/>
  <c r="P574" i="4"/>
  <c r="Q574" i="4"/>
  <c r="R574" i="4"/>
  <c r="H575" i="4"/>
  <c r="I575" i="4"/>
  <c r="J575" i="4"/>
  <c r="K575" i="4"/>
  <c r="L575" i="4"/>
  <c r="M575" i="4"/>
  <c r="N575" i="4"/>
  <c r="O575" i="4"/>
  <c r="P575" i="4"/>
  <c r="Q575" i="4"/>
  <c r="R575" i="4"/>
  <c r="H576" i="4"/>
  <c r="I576" i="4"/>
  <c r="J576" i="4"/>
  <c r="K576" i="4"/>
  <c r="L576" i="4"/>
  <c r="M576" i="4"/>
  <c r="N576" i="4"/>
  <c r="O576" i="4"/>
  <c r="P576" i="4"/>
  <c r="Q576" i="4"/>
  <c r="R576" i="4"/>
  <c r="H577" i="4"/>
  <c r="I577" i="4"/>
  <c r="J577" i="4"/>
  <c r="K577" i="4"/>
  <c r="L577" i="4"/>
  <c r="M577" i="4"/>
  <c r="N577" i="4"/>
  <c r="O577" i="4"/>
  <c r="P577" i="4"/>
  <c r="Q577" i="4"/>
  <c r="R577" i="4"/>
  <c r="H578" i="4"/>
  <c r="I578" i="4"/>
  <c r="J578" i="4"/>
  <c r="K578" i="4"/>
  <c r="L578" i="4"/>
  <c r="M578" i="4"/>
  <c r="N578" i="4"/>
  <c r="O578" i="4"/>
  <c r="P578" i="4"/>
  <c r="Q578" i="4"/>
  <c r="R578" i="4"/>
  <c r="H579" i="4"/>
  <c r="I579" i="4"/>
  <c r="J579" i="4"/>
  <c r="K579" i="4"/>
  <c r="L579" i="4"/>
  <c r="M579" i="4"/>
  <c r="N579" i="4"/>
  <c r="O579" i="4"/>
  <c r="P579" i="4"/>
  <c r="Q579" i="4"/>
  <c r="R579" i="4"/>
  <c r="H580" i="4"/>
  <c r="I580" i="4"/>
  <c r="J580" i="4"/>
  <c r="K580" i="4"/>
  <c r="L580" i="4"/>
  <c r="M580" i="4"/>
  <c r="N580" i="4"/>
  <c r="O580" i="4"/>
  <c r="P580" i="4"/>
  <c r="Q580" i="4"/>
  <c r="R580" i="4"/>
  <c r="H581" i="4"/>
  <c r="I581" i="4"/>
  <c r="J581" i="4"/>
  <c r="K581" i="4"/>
  <c r="L581" i="4"/>
  <c r="M581" i="4"/>
  <c r="N581" i="4"/>
  <c r="O581" i="4"/>
  <c r="P581" i="4"/>
  <c r="Q581" i="4"/>
  <c r="R581" i="4"/>
  <c r="H582" i="4"/>
  <c r="I582" i="4"/>
  <c r="J582" i="4"/>
  <c r="K582" i="4"/>
  <c r="L582" i="4"/>
  <c r="M582" i="4"/>
  <c r="N582" i="4"/>
  <c r="O582" i="4"/>
  <c r="P582" i="4"/>
  <c r="Q582" i="4"/>
  <c r="R582" i="4"/>
  <c r="H583" i="4"/>
  <c r="I583" i="4"/>
  <c r="J583" i="4"/>
  <c r="K583" i="4"/>
  <c r="L583" i="4"/>
  <c r="M583" i="4"/>
  <c r="N583" i="4"/>
  <c r="O583" i="4"/>
  <c r="P583" i="4"/>
  <c r="Q583" i="4"/>
  <c r="R583" i="4"/>
  <c r="H584" i="4"/>
  <c r="I584" i="4"/>
  <c r="J584" i="4"/>
  <c r="K584" i="4"/>
  <c r="L584" i="4"/>
  <c r="M584" i="4"/>
  <c r="N584" i="4"/>
  <c r="O584" i="4"/>
  <c r="P584" i="4"/>
  <c r="Q584" i="4"/>
  <c r="R584" i="4"/>
  <c r="H585" i="4"/>
  <c r="I585" i="4"/>
  <c r="J585" i="4"/>
  <c r="K585" i="4"/>
  <c r="L585" i="4"/>
  <c r="M585" i="4"/>
  <c r="N585" i="4"/>
  <c r="O585" i="4"/>
  <c r="P585" i="4"/>
  <c r="Q585" i="4"/>
  <c r="R585" i="4"/>
  <c r="H586" i="4"/>
  <c r="I586" i="4"/>
  <c r="J586" i="4"/>
  <c r="K586" i="4"/>
  <c r="L586" i="4"/>
  <c r="M586" i="4"/>
  <c r="N586" i="4"/>
  <c r="O586" i="4"/>
  <c r="P586" i="4"/>
  <c r="Q586" i="4"/>
  <c r="R586" i="4"/>
  <c r="H587" i="4"/>
  <c r="I587" i="4"/>
  <c r="J587" i="4"/>
  <c r="K587" i="4"/>
  <c r="L587" i="4"/>
  <c r="M587" i="4"/>
  <c r="N587" i="4"/>
  <c r="O587" i="4"/>
  <c r="P587" i="4"/>
  <c r="Q587" i="4"/>
  <c r="R587" i="4"/>
  <c r="H588" i="4"/>
  <c r="I588" i="4"/>
  <c r="J588" i="4"/>
  <c r="K588" i="4"/>
  <c r="L588" i="4"/>
  <c r="M588" i="4"/>
  <c r="N588" i="4"/>
  <c r="O588" i="4"/>
  <c r="P588" i="4"/>
  <c r="Q588" i="4"/>
  <c r="R588" i="4"/>
  <c r="H589" i="4"/>
  <c r="I589" i="4"/>
  <c r="J589" i="4"/>
  <c r="K589" i="4"/>
  <c r="L589" i="4"/>
  <c r="M589" i="4"/>
  <c r="N589" i="4"/>
  <c r="O589" i="4"/>
  <c r="P589" i="4"/>
  <c r="Q589" i="4"/>
  <c r="R589" i="4"/>
  <c r="H590" i="4"/>
  <c r="I590" i="4"/>
  <c r="J590" i="4"/>
  <c r="K590" i="4"/>
  <c r="L590" i="4"/>
  <c r="M590" i="4"/>
  <c r="N590" i="4"/>
  <c r="O590" i="4"/>
  <c r="P590" i="4"/>
  <c r="Q590" i="4"/>
  <c r="R590" i="4"/>
  <c r="H591" i="4"/>
  <c r="I591" i="4"/>
  <c r="J591" i="4"/>
  <c r="K591" i="4"/>
  <c r="L591" i="4"/>
  <c r="M591" i="4"/>
  <c r="N591" i="4"/>
  <c r="O591" i="4"/>
  <c r="P591" i="4"/>
  <c r="Q591" i="4"/>
  <c r="R591" i="4"/>
  <c r="H592" i="4"/>
  <c r="I592" i="4"/>
  <c r="J592" i="4"/>
  <c r="K592" i="4"/>
  <c r="L592" i="4"/>
  <c r="M592" i="4"/>
  <c r="N592" i="4"/>
  <c r="O592" i="4"/>
  <c r="P592" i="4"/>
  <c r="Q592" i="4"/>
  <c r="R592" i="4"/>
  <c r="H593" i="4"/>
  <c r="I593" i="4"/>
  <c r="J593" i="4"/>
  <c r="K593" i="4"/>
  <c r="L593" i="4"/>
  <c r="M593" i="4"/>
  <c r="N593" i="4"/>
  <c r="O593" i="4"/>
  <c r="P593" i="4"/>
  <c r="Q593" i="4"/>
  <c r="R593" i="4"/>
  <c r="H594" i="4"/>
  <c r="I594" i="4"/>
  <c r="J594" i="4"/>
  <c r="K594" i="4"/>
  <c r="L594" i="4"/>
  <c r="M594" i="4"/>
  <c r="N594" i="4"/>
  <c r="O594" i="4"/>
  <c r="P594" i="4"/>
  <c r="Q594" i="4"/>
  <c r="R594" i="4"/>
  <c r="H595" i="4"/>
  <c r="I595" i="4"/>
  <c r="J595" i="4"/>
  <c r="K595" i="4"/>
  <c r="L595" i="4"/>
  <c r="M595" i="4"/>
  <c r="N595" i="4"/>
  <c r="O595" i="4"/>
  <c r="P595" i="4"/>
  <c r="Q595" i="4"/>
  <c r="R595" i="4"/>
  <c r="H596" i="4"/>
  <c r="I596" i="4"/>
  <c r="J596" i="4"/>
  <c r="K596" i="4"/>
  <c r="L596" i="4"/>
  <c r="M596" i="4"/>
  <c r="N596" i="4"/>
  <c r="O596" i="4"/>
  <c r="P596" i="4"/>
  <c r="Q596" i="4"/>
  <c r="R596" i="4"/>
  <c r="H597" i="4"/>
  <c r="I597" i="4"/>
  <c r="J597" i="4"/>
  <c r="K597" i="4"/>
  <c r="L597" i="4"/>
  <c r="M597" i="4"/>
  <c r="N597" i="4"/>
  <c r="O597" i="4"/>
  <c r="P597" i="4"/>
  <c r="Q597" i="4"/>
  <c r="R597" i="4"/>
  <c r="H598" i="4"/>
  <c r="I598" i="4"/>
  <c r="J598" i="4"/>
  <c r="K598" i="4"/>
  <c r="L598" i="4"/>
  <c r="M598" i="4"/>
  <c r="N598" i="4"/>
  <c r="O598" i="4"/>
  <c r="P598" i="4"/>
  <c r="Q598" i="4"/>
  <c r="R598" i="4"/>
  <c r="H599" i="4"/>
  <c r="I599" i="4"/>
  <c r="J599" i="4"/>
  <c r="K599" i="4"/>
  <c r="L599" i="4"/>
  <c r="M599" i="4"/>
  <c r="N599" i="4"/>
  <c r="O599" i="4"/>
  <c r="P599" i="4"/>
  <c r="Q599" i="4"/>
  <c r="R599" i="4"/>
  <c r="H600" i="4"/>
  <c r="I600" i="4"/>
  <c r="J600" i="4"/>
  <c r="K600" i="4"/>
  <c r="L600" i="4"/>
  <c r="M600" i="4"/>
  <c r="N600" i="4"/>
  <c r="O600" i="4"/>
  <c r="P600" i="4"/>
  <c r="Q600" i="4"/>
  <c r="R600" i="4"/>
  <c r="H601" i="4"/>
  <c r="I601" i="4"/>
  <c r="J601" i="4"/>
  <c r="K601" i="4"/>
  <c r="L601" i="4"/>
  <c r="M601" i="4"/>
  <c r="N601" i="4"/>
  <c r="O601" i="4"/>
  <c r="P601" i="4"/>
  <c r="Q601" i="4"/>
  <c r="R601" i="4"/>
  <c r="H602" i="4"/>
  <c r="I602" i="4"/>
  <c r="J602" i="4"/>
  <c r="K602" i="4"/>
  <c r="L602" i="4"/>
  <c r="M602" i="4"/>
  <c r="N602" i="4"/>
  <c r="O602" i="4"/>
  <c r="P602" i="4"/>
  <c r="Q602" i="4"/>
  <c r="R602" i="4"/>
  <c r="H603" i="4"/>
  <c r="I603" i="4"/>
  <c r="J603" i="4"/>
  <c r="K603" i="4"/>
  <c r="L603" i="4"/>
  <c r="M603" i="4"/>
  <c r="N603" i="4"/>
  <c r="O603" i="4"/>
  <c r="P603" i="4"/>
  <c r="Q603" i="4"/>
  <c r="R603" i="4"/>
  <c r="H604" i="4"/>
  <c r="I604" i="4"/>
  <c r="J604" i="4"/>
  <c r="K604" i="4"/>
  <c r="L604" i="4"/>
  <c r="M604" i="4"/>
  <c r="N604" i="4"/>
  <c r="O604" i="4"/>
  <c r="P604" i="4"/>
  <c r="Q604" i="4"/>
  <c r="R604" i="4"/>
  <c r="H605" i="4"/>
  <c r="I605" i="4"/>
  <c r="J605" i="4"/>
  <c r="K605" i="4"/>
  <c r="L605" i="4"/>
  <c r="M605" i="4"/>
  <c r="N605" i="4"/>
  <c r="O605" i="4"/>
  <c r="P605" i="4"/>
  <c r="Q605" i="4"/>
  <c r="R605" i="4"/>
  <c r="H606" i="4"/>
  <c r="I606" i="4"/>
  <c r="J606" i="4"/>
  <c r="K606" i="4"/>
  <c r="L606" i="4"/>
  <c r="M606" i="4"/>
  <c r="N606" i="4"/>
  <c r="O606" i="4"/>
  <c r="P606" i="4"/>
  <c r="Q606" i="4"/>
  <c r="R606" i="4"/>
  <c r="H607" i="4"/>
  <c r="I607" i="4"/>
  <c r="J607" i="4"/>
  <c r="K607" i="4"/>
  <c r="L607" i="4"/>
  <c r="M607" i="4"/>
  <c r="N607" i="4"/>
  <c r="O607" i="4"/>
  <c r="P607" i="4"/>
  <c r="Q607" i="4"/>
  <c r="R607" i="4"/>
  <c r="H608" i="4"/>
  <c r="I608" i="4"/>
  <c r="J608" i="4"/>
  <c r="K608" i="4"/>
  <c r="L608" i="4"/>
  <c r="M608" i="4"/>
  <c r="N608" i="4"/>
  <c r="O608" i="4"/>
  <c r="P608" i="4"/>
  <c r="Q608" i="4"/>
  <c r="R608" i="4"/>
  <c r="H609" i="4"/>
  <c r="I609" i="4"/>
  <c r="J609" i="4"/>
  <c r="K609" i="4"/>
  <c r="L609" i="4"/>
  <c r="M609" i="4"/>
  <c r="N609" i="4"/>
  <c r="O609" i="4"/>
  <c r="P609" i="4"/>
  <c r="Q609" i="4"/>
  <c r="R609" i="4"/>
  <c r="H610" i="4"/>
  <c r="I610" i="4"/>
  <c r="J610" i="4"/>
  <c r="K610" i="4"/>
  <c r="L610" i="4"/>
  <c r="M610" i="4"/>
  <c r="N610" i="4"/>
  <c r="O610" i="4"/>
  <c r="P610" i="4"/>
  <c r="Q610" i="4"/>
  <c r="R610" i="4"/>
  <c r="H611" i="4"/>
  <c r="I611" i="4"/>
  <c r="J611" i="4"/>
  <c r="K611" i="4"/>
  <c r="L611" i="4"/>
  <c r="M611" i="4"/>
  <c r="N611" i="4"/>
  <c r="O611" i="4"/>
  <c r="P611" i="4"/>
  <c r="Q611" i="4"/>
  <c r="R611" i="4"/>
  <c r="H612" i="4"/>
  <c r="I612" i="4"/>
  <c r="J612" i="4"/>
  <c r="K612" i="4"/>
  <c r="L612" i="4"/>
  <c r="M612" i="4"/>
  <c r="N612" i="4"/>
  <c r="O612" i="4"/>
  <c r="P612" i="4"/>
  <c r="Q612" i="4"/>
  <c r="R612" i="4"/>
  <c r="H613" i="4"/>
  <c r="I613" i="4"/>
  <c r="J613" i="4"/>
  <c r="K613" i="4"/>
  <c r="L613" i="4"/>
  <c r="M613" i="4"/>
  <c r="N613" i="4"/>
  <c r="O613" i="4"/>
  <c r="P613" i="4"/>
  <c r="Q613" i="4"/>
  <c r="R613" i="4"/>
  <c r="H614" i="4"/>
  <c r="I614" i="4"/>
  <c r="J614" i="4"/>
  <c r="K614" i="4"/>
  <c r="L614" i="4"/>
  <c r="M614" i="4"/>
  <c r="N614" i="4"/>
  <c r="O614" i="4"/>
  <c r="P614" i="4"/>
  <c r="Q614" i="4"/>
  <c r="R614" i="4"/>
  <c r="H615" i="4"/>
  <c r="I615" i="4"/>
  <c r="J615" i="4"/>
  <c r="K615" i="4"/>
  <c r="L615" i="4"/>
  <c r="M615" i="4"/>
  <c r="N615" i="4"/>
  <c r="O615" i="4"/>
  <c r="P615" i="4"/>
  <c r="Q615" i="4"/>
  <c r="R615" i="4"/>
  <c r="H616" i="4"/>
  <c r="I616" i="4"/>
  <c r="J616" i="4"/>
  <c r="K616" i="4"/>
  <c r="L616" i="4"/>
  <c r="M616" i="4"/>
  <c r="N616" i="4"/>
  <c r="O616" i="4"/>
  <c r="P616" i="4"/>
  <c r="Q616" i="4"/>
  <c r="R616" i="4"/>
  <c r="H617" i="4"/>
  <c r="I617" i="4"/>
  <c r="J617" i="4"/>
  <c r="K617" i="4"/>
  <c r="L617" i="4"/>
  <c r="M617" i="4"/>
  <c r="N617" i="4"/>
  <c r="O617" i="4"/>
  <c r="P617" i="4"/>
  <c r="Q617" i="4"/>
  <c r="R617" i="4"/>
  <c r="H618" i="4"/>
  <c r="I618" i="4"/>
  <c r="J618" i="4"/>
  <c r="K618" i="4"/>
  <c r="L618" i="4"/>
  <c r="M618" i="4"/>
  <c r="N618" i="4"/>
  <c r="O618" i="4"/>
  <c r="P618" i="4"/>
  <c r="Q618" i="4"/>
  <c r="R618" i="4"/>
  <c r="H619" i="4"/>
  <c r="I619" i="4"/>
  <c r="J619" i="4"/>
  <c r="K619" i="4"/>
  <c r="L619" i="4"/>
  <c r="M619" i="4"/>
  <c r="N619" i="4"/>
  <c r="O619" i="4"/>
  <c r="P619" i="4"/>
  <c r="Q619" i="4"/>
  <c r="R619" i="4"/>
  <c r="H620" i="4"/>
  <c r="I620" i="4"/>
  <c r="J620" i="4"/>
  <c r="K620" i="4"/>
  <c r="L620" i="4"/>
  <c r="M620" i="4"/>
  <c r="N620" i="4"/>
  <c r="O620" i="4"/>
  <c r="P620" i="4"/>
  <c r="Q620" i="4"/>
  <c r="R620" i="4"/>
  <c r="H621" i="4"/>
  <c r="I621" i="4"/>
  <c r="J621" i="4"/>
  <c r="K621" i="4"/>
  <c r="L621" i="4"/>
  <c r="M621" i="4"/>
  <c r="N621" i="4"/>
  <c r="O621" i="4"/>
  <c r="P621" i="4"/>
  <c r="Q621" i="4"/>
  <c r="R621" i="4"/>
  <c r="H622" i="4"/>
  <c r="I622" i="4"/>
  <c r="J622" i="4"/>
  <c r="K622" i="4"/>
  <c r="L622" i="4"/>
  <c r="M622" i="4"/>
  <c r="N622" i="4"/>
  <c r="O622" i="4"/>
  <c r="P622" i="4"/>
  <c r="Q622" i="4"/>
  <c r="R622" i="4"/>
  <c r="H623" i="4"/>
  <c r="I623" i="4"/>
  <c r="J623" i="4"/>
  <c r="K623" i="4"/>
  <c r="L623" i="4"/>
  <c r="M623" i="4"/>
  <c r="N623" i="4"/>
  <c r="O623" i="4"/>
  <c r="P623" i="4"/>
  <c r="Q623" i="4"/>
  <c r="R623" i="4"/>
  <c r="H624" i="4"/>
  <c r="I624" i="4"/>
  <c r="J624" i="4"/>
  <c r="K624" i="4"/>
  <c r="L624" i="4"/>
  <c r="M624" i="4"/>
  <c r="N624" i="4"/>
  <c r="O624" i="4"/>
  <c r="P624" i="4"/>
  <c r="Q624" i="4"/>
  <c r="R624" i="4"/>
  <c r="H625" i="4"/>
  <c r="I625" i="4"/>
  <c r="J625" i="4"/>
  <c r="K625" i="4"/>
  <c r="L625" i="4"/>
  <c r="M625" i="4"/>
  <c r="N625" i="4"/>
  <c r="O625" i="4"/>
  <c r="P625" i="4"/>
  <c r="Q625" i="4"/>
  <c r="R625" i="4"/>
  <c r="H626" i="4"/>
  <c r="I626" i="4"/>
  <c r="J626" i="4"/>
  <c r="K626" i="4"/>
  <c r="L626" i="4"/>
  <c r="M626" i="4"/>
  <c r="N626" i="4"/>
  <c r="O626" i="4"/>
  <c r="P626" i="4"/>
  <c r="Q626" i="4"/>
  <c r="R626" i="4"/>
  <c r="H627" i="4"/>
  <c r="I627" i="4"/>
  <c r="J627" i="4"/>
  <c r="K627" i="4"/>
  <c r="L627" i="4"/>
  <c r="M627" i="4"/>
  <c r="N627" i="4"/>
  <c r="O627" i="4"/>
  <c r="P627" i="4"/>
  <c r="Q627" i="4"/>
  <c r="R627" i="4"/>
  <c r="H628" i="4"/>
  <c r="I628" i="4"/>
  <c r="J628" i="4"/>
  <c r="K628" i="4"/>
  <c r="L628" i="4"/>
  <c r="M628" i="4"/>
  <c r="N628" i="4"/>
  <c r="O628" i="4"/>
  <c r="P628" i="4"/>
  <c r="Q628" i="4"/>
  <c r="R628" i="4"/>
  <c r="H629" i="4"/>
  <c r="I629" i="4"/>
  <c r="J629" i="4"/>
  <c r="K629" i="4"/>
  <c r="L629" i="4"/>
  <c r="M629" i="4"/>
  <c r="N629" i="4"/>
  <c r="O629" i="4"/>
  <c r="P629" i="4"/>
  <c r="Q629" i="4"/>
  <c r="R629" i="4"/>
  <c r="H630" i="4"/>
  <c r="I630" i="4"/>
  <c r="J630" i="4"/>
  <c r="K630" i="4"/>
  <c r="L630" i="4"/>
  <c r="M630" i="4"/>
  <c r="N630" i="4"/>
  <c r="O630" i="4"/>
  <c r="P630" i="4"/>
  <c r="Q630" i="4"/>
  <c r="R630" i="4"/>
  <c r="H631" i="4"/>
  <c r="I631" i="4"/>
  <c r="J631" i="4"/>
  <c r="K631" i="4"/>
  <c r="L631" i="4"/>
  <c r="M631" i="4"/>
  <c r="N631" i="4"/>
  <c r="O631" i="4"/>
  <c r="P631" i="4"/>
  <c r="Q631" i="4"/>
  <c r="R631" i="4"/>
  <c r="H632" i="4"/>
  <c r="I632" i="4"/>
  <c r="J632" i="4"/>
  <c r="K632" i="4"/>
  <c r="L632" i="4"/>
  <c r="M632" i="4"/>
  <c r="N632" i="4"/>
  <c r="O632" i="4"/>
  <c r="P632" i="4"/>
  <c r="Q632" i="4"/>
  <c r="R632" i="4"/>
  <c r="H633" i="4"/>
  <c r="I633" i="4"/>
  <c r="J633" i="4"/>
  <c r="K633" i="4"/>
  <c r="L633" i="4"/>
  <c r="M633" i="4"/>
  <c r="N633" i="4"/>
  <c r="O633" i="4"/>
  <c r="P633" i="4"/>
  <c r="Q633" i="4"/>
  <c r="R633" i="4"/>
  <c r="H634" i="4"/>
  <c r="I634" i="4"/>
  <c r="J634" i="4"/>
  <c r="K634" i="4"/>
  <c r="L634" i="4"/>
  <c r="M634" i="4"/>
  <c r="N634" i="4"/>
  <c r="O634" i="4"/>
  <c r="P634" i="4"/>
  <c r="Q634" i="4"/>
  <c r="R634" i="4"/>
  <c r="H635" i="4"/>
  <c r="I635" i="4"/>
  <c r="J635" i="4"/>
  <c r="K635" i="4"/>
  <c r="L635" i="4"/>
  <c r="M635" i="4"/>
  <c r="N635" i="4"/>
  <c r="O635" i="4"/>
  <c r="P635" i="4"/>
  <c r="Q635" i="4"/>
  <c r="R635" i="4"/>
  <c r="H636" i="4"/>
  <c r="I636" i="4"/>
  <c r="J636" i="4"/>
  <c r="K636" i="4"/>
  <c r="L636" i="4"/>
  <c r="M636" i="4"/>
  <c r="N636" i="4"/>
  <c r="O636" i="4"/>
  <c r="P636" i="4"/>
  <c r="Q636" i="4"/>
  <c r="R636" i="4"/>
  <c r="H637" i="4"/>
  <c r="I637" i="4"/>
  <c r="J637" i="4"/>
  <c r="K637" i="4"/>
  <c r="L637" i="4"/>
  <c r="M637" i="4"/>
  <c r="N637" i="4"/>
  <c r="O637" i="4"/>
  <c r="P637" i="4"/>
  <c r="Q637" i="4"/>
  <c r="R637" i="4"/>
  <c r="H638" i="4"/>
  <c r="I638" i="4"/>
  <c r="J638" i="4"/>
  <c r="K638" i="4"/>
  <c r="L638" i="4"/>
  <c r="M638" i="4"/>
  <c r="N638" i="4"/>
  <c r="O638" i="4"/>
  <c r="P638" i="4"/>
  <c r="Q638" i="4"/>
  <c r="R638" i="4"/>
  <c r="H639" i="4"/>
  <c r="I639" i="4"/>
  <c r="J639" i="4"/>
  <c r="K639" i="4"/>
  <c r="L639" i="4"/>
  <c r="M639" i="4"/>
  <c r="N639" i="4"/>
  <c r="O639" i="4"/>
  <c r="P639" i="4"/>
  <c r="Q639" i="4"/>
  <c r="R639" i="4"/>
  <c r="H640" i="4"/>
  <c r="I640" i="4"/>
  <c r="J640" i="4"/>
  <c r="K640" i="4"/>
  <c r="L640" i="4"/>
  <c r="M640" i="4"/>
  <c r="N640" i="4"/>
  <c r="O640" i="4"/>
  <c r="P640" i="4"/>
  <c r="Q640" i="4"/>
  <c r="R640" i="4"/>
  <c r="H641" i="4"/>
  <c r="I641" i="4"/>
  <c r="J641" i="4"/>
  <c r="K641" i="4"/>
  <c r="L641" i="4"/>
  <c r="M641" i="4"/>
  <c r="N641" i="4"/>
  <c r="O641" i="4"/>
  <c r="P641" i="4"/>
  <c r="Q641" i="4"/>
  <c r="R641" i="4"/>
  <c r="H642" i="4"/>
  <c r="I642" i="4"/>
  <c r="J642" i="4"/>
  <c r="K642" i="4"/>
  <c r="L642" i="4"/>
  <c r="M642" i="4"/>
  <c r="N642" i="4"/>
  <c r="O642" i="4"/>
  <c r="P642" i="4"/>
  <c r="Q642" i="4"/>
  <c r="R642" i="4"/>
  <c r="H643" i="4"/>
  <c r="I643" i="4"/>
  <c r="J643" i="4"/>
  <c r="K643" i="4"/>
  <c r="L643" i="4"/>
  <c r="M643" i="4"/>
  <c r="N643" i="4"/>
  <c r="O643" i="4"/>
  <c r="P643" i="4"/>
  <c r="Q643" i="4"/>
  <c r="R643" i="4"/>
  <c r="H644" i="4"/>
  <c r="I644" i="4"/>
  <c r="J644" i="4"/>
  <c r="K644" i="4"/>
  <c r="L644" i="4"/>
  <c r="M644" i="4"/>
  <c r="N644" i="4"/>
  <c r="O644" i="4"/>
  <c r="P644" i="4"/>
  <c r="Q644" i="4"/>
  <c r="R644" i="4"/>
  <c r="H645" i="4"/>
  <c r="I645" i="4"/>
  <c r="J645" i="4"/>
  <c r="K645" i="4"/>
  <c r="L645" i="4"/>
  <c r="M645" i="4"/>
  <c r="N645" i="4"/>
  <c r="O645" i="4"/>
  <c r="P645" i="4"/>
  <c r="Q645" i="4"/>
  <c r="R645" i="4"/>
  <c r="H646" i="4"/>
  <c r="I646" i="4"/>
  <c r="J646" i="4"/>
  <c r="K646" i="4"/>
  <c r="L646" i="4"/>
  <c r="M646" i="4"/>
  <c r="N646" i="4"/>
  <c r="O646" i="4"/>
  <c r="P646" i="4"/>
  <c r="Q646" i="4"/>
  <c r="R646" i="4"/>
  <c r="H647" i="4"/>
  <c r="I647" i="4"/>
  <c r="J647" i="4"/>
  <c r="K647" i="4"/>
  <c r="L647" i="4"/>
  <c r="M647" i="4"/>
  <c r="N647" i="4"/>
  <c r="O647" i="4"/>
  <c r="P647" i="4"/>
  <c r="Q647" i="4"/>
  <c r="R647" i="4"/>
  <c r="H648" i="4"/>
  <c r="I648" i="4"/>
  <c r="J648" i="4"/>
  <c r="K648" i="4"/>
  <c r="L648" i="4"/>
  <c r="M648" i="4"/>
  <c r="N648" i="4"/>
  <c r="O648" i="4"/>
  <c r="P648" i="4"/>
  <c r="Q648" i="4"/>
  <c r="R648" i="4"/>
  <c r="H649" i="4"/>
  <c r="I649" i="4"/>
  <c r="J649" i="4"/>
  <c r="K649" i="4"/>
  <c r="L649" i="4"/>
  <c r="M649" i="4"/>
  <c r="N649" i="4"/>
  <c r="O649" i="4"/>
  <c r="P649" i="4"/>
  <c r="Q649" i="4"/>
  <c r="R649" i="4"/>
  <c r="H650" i="4"/>
  <c r="I650" i="4"/>
  <c r="J650" i="4"/>
  <c r="K650" i="4"/>
  <c r="L650" i="4"/>
  <c r="M650" i="4"/>
  <c r="N650" i="4"/>
  <c r="O650" i="4"/>
  <c r="P650" i="4"/>
  <c r="Q650" i="4"/>
  <c r="R650" i="4"/>
  <c r="H651" i="4"/>
  <c r="I651" i="4"/>
  <c r="J651" i="4"/>
  <c r="K651" i="4"/>
  <c r="L651" i="4"/>
  <c r="M651" i="4"/>
  <c r="N651" i="4"/>
  <c r="O651" i="4"/>
  <c r="P651" i="4"/>
  <c r="Q651" i="4"/>
  <c r="R651" i="4"/>
  <c r="H652" i="4"/>
  <c r="I652" i="4"/>
  <c r="J652" i="4"/>
  <c r="K652" i="4"/>
  <c r="L652" i="4"/>
  <c r="M652" i="4"/>
  <c r="N652" i="4"/>
  <c r="O652" i="4"/>
  <c r="P652" i="4"/>
  <c r="Q652" i="4"/>
  <c r="R652" i="4"/>
  <c r="H653" i="4"/>
  <c r="I653" i="4"/>
  <c r="J653" i="4"/>
  <c r="K653" i="4"/>
  <c r="L653" i="4"/>
  <c r="M653" i="4"/>
  <c r="N653" i="4"/>
  <c r="O653" i="4"/>
  <c r="P653" i="4"/>
  <c r="Q653" i="4"/>
  <c r="R653" i="4"/>
  <c r="H654" i="4"/>
  <c r="I654" i="4"/>
  <c r="J654" i="4"/>
  <c r="K654" i="4"/>
  <c r="L654" i="4"/>
  <c r="M654" i="4"/>
  <c r="N654" i="4"/>
  <c r="O654" i="4"/>
  <c r="P654" i="4"/>
  <c r="Q654" i="4"/>
  <c r="R654" i="4"/>
  <c r="H655" i="4"/>
  <c r="I655" i="4"/>
  <c r="J655" i="4"/>
  <c r="K655" i="4"/>
  <c r="L655" i="4"/>
  <c r="M655" i="4"/>
  <c r="N655" i="4"/>
  <c r="O655" i="4"/>
  <c r="P655" i="4"/>
  <c r="Q655" i="4"/>
  <c r="R655" i="4"/>
  <c r="H656" i="4"/>
  <c r="I656" i="4"/>
  <c r="J656" i="4"/>
  <c r="K656" i="4"/>
  <c r="L656" i="4"/>
  <c r="M656" i="4"/>
  <c r="N656" i="4"/>
  <c r="O656" i="4"/>
  <c r="P656" i="4"/>
  <c r="Q656" i="4"/>
  <c r="R656" i="4"/>
  <c r="H657" i="4"/>
  <c r="I657" i="4"/>
  <c r="J657" i="4"/>
  <c r="K657" i="4"/>
  <c r="L657" i="4"/>
  <c r="M657" i="4"/>
  <c r="N657" i="4"/>
  <c r="O657" i="4"/>
  <c r="P657" i="4"/>
  <c r="Q657" i="4"/>
  <c r="R657" i="4"/>
  <c r="H658" i="4"/>
  <c r="I658" i="4"/>
  <c r="J658" i="4"/>
  <c r="K658" i="4"/>
  <c r="L658" i="4"/>
  <c r="M658" i="4"/>
  <c r="N658" i="4"/>
  <c r="O658" i="4"/>
  <c r="P658" i="4"/>
  <c r="Q658" i="4"/>
  <c r="R658" i="4"/>
  <c r="H659" i="4"/>
  <c r="I659" i="4"/>
  <c r="J659" i="4"/>
  <c r="K659" i="4"/>
  <c r="L659" i="4"/>
  <c r="M659" i="4"/>
  <c r="N659" i="4"/>
  <c r="O659" i="4"/>
  <c r="P659" i="4"/>
  <c r="Q659" i="4"/>
  <c r="R659" i="4"/>
  <c r="H660" i="4"/>
  <c r="I660" i="4"/>
  <c r="J660" i="4"/>
  <c r="K660" i="4"/>
  <c r="L660" i="4"/>
  <c r="M660" i="4"/>
  <c r="N660" i="4"/>
  <c r="O660" i="4"/>
  <c r="P660" i="4"/>
  <c r="Q660" i="4"/>
  <c r="R660" i="4"/>
  <c r="H661" i="4"/>
  <c r="I661" i="4"/>
  <c r="J661" i="4"/>
  <c r="K661" i="4"/>
  <c r="L661" i="4"/>
  <c r="M661" i="4"/>
  <c r="N661" i="4"/>
  <c r="O661" i="4"/>
  <c r="P661" i="4"/>
  <c r="Q661" i="4"/>
  <c r="R661" i="4"/>
  <c r="H662" i="4"/>
  <c r="I662" i="4"/>
  <c r="J662" i="4"/>
  <c r="K662" i="4"/>
  <c r="L662" i="4"/>
  <c r="M662" i="4"/>
  <c r="N662" i="4"/>
  <c r="O662" i="4"/>
  <c r="P662" i="4"/>
  <c r="Q662" i="4"/>
  <c r="R662" i="4"/>
  <c r="H663" i="4"/>
  <c r="I663" i="4"/>
  <c r="J663" i="4"/>
  <c r="K663" i="4"/>
  <c r="L663" i="4"/>
  <c r="M663" i="4"/>
  <c r="N663" i="4"/>
  <c r="O663" i="4"/>
  <c r="P663" i="4"/>
  <c r="Q663" i="4"/>
  <c r="R663" i="4"/>
  <c r="H664" i="4"/>
  <c r="I664" i="4"/>
  <c r="J664" i="4"/>
  <c r="K664" i="4"/>
  <c r="L664" i="4"/>
  <c r="M664" i="4"/>
  <c r="N664" i="4"/>
  <c r="O664" i="4"/>
  <c r="P664" i="4"/>
  <c r="Q664" i="4"/>
  <c r="R664" i="4"/>
  <c r="H665" i="4"/>
  <c r="I665" i="4"/>
  <c r="J665" i="4"/>
  <c r="K665" i="4"/>
  <c r="L665" i="4"/>
  <c r="M665" i="4"/>
  <c r="N665" i="4"/>
  <c r="O665" i="4"/>
  <c r="P665" i="4"/>
  <c r="Q665" i="4"/>
  <c r="R665" i="4"/>
  <c r="H666" i="4"/>
  <c r="I666" i="4"/>
  <c r="J666" i="4"/>
  <c r="K666" i="4"/>
  <c r="L666" i="4"/>
  <c r="M666" i="4"/>
  <c r="N666" i="4"/>
  <c r="O666" i="4"/>
  <c r="P666" i="4"/>
  <c r="Q666" i="4"/>
  <c r="R666" i="4"/>
  <c r="H667" i="4"/>
  <c r="I667" i="4"/>
  <c r="J667" i="4"/>
  <c r="K667" i="4"/>
  <c r="L667" i="4"/>
  <c r="M667" i="4"/>
  <c r="N667" i="4"/>
  <c r="O667" i="4"/>
  <c r="P667" i="4"/>
  <c r="Q667" i="4"/>
  <c r="R667" i="4"/>
  <c r="H668" i="4"/>
  <c r="I668" i="4"/>
  <c r="J668" i="4"/>
  <c r="K668" i="4"/>
  <c r="L668" i="4"/>
  <c r="M668" i="4"/>
  <c r="N668" i="4"/>
  <c r="O668" i="4"/>
  <c r="P668" i="4"/>
  <c r="Q668" i="4"/>
  <c r="R668" i="4"/>
  <c r="H669" i="4"/>
  <c r="I669" i="4"/>
  <c r="J669" i="4"/>
  <c r="K669" i="4"/>
  <c r="L669" i="4"/>
  <c r="M669" i="4"/>
  <c r="N669" i="4"/>
  <c r="O669" i="4"/>
  <c r="P669" i="4"/>
  <c r="Q669" i="4"/>
  <c r="R669" i="4"/>
  <c r="H670" i="4"/>
  <c r="I670" i="4"/>
  <c r="J670" i="4"/>
  <c r="K670" i="4"/>
  <c r="L670" i="4"/>
  <c r="M670" i="4"/>
  <c r="N670" i="4"/>
  <c r="O670" i="4"/>
  <c r="P670" i="4"/>
  <c r="Q670" i="4"/>
  <c r="R670" i="4"/>
  <c r="H671" i="4"/>
  <c r="I671" i="4"/>
  <c r="J671" i="4"/>
  <c r="K671" i="4"/>
  <c r="L671" i="4"/>
  <c r="M671" i="4"/>
  <c r="N671" i="4"/>
  <c r="O671" i="4"/>
  <c r="P671" i="4"/>
  <c r="Q671" i="4"/>
  <c r="R671" i="4"/>
  <c r="H672" i="4"/>
  <c r="I672" i="4"/>
  <c r="J672" i="4"/>
  <c r="K672" i="4"/>
  <c r="L672" i="4"/>
  <c r="M672" i="4"/>
  <c r="N672" i="4"/>
  <c r="O672" i="4"/>
  <c r="P672" i="4"/>
  <c r="Q672" i="4"/>
  <c r="R672" i="4"/>
  <c r="H673" i="4"/>
  <c r="I673" i="4"/>
  <c r="J673" i="4"/>
  <c r="K673" i="4"/>
  <c r="L673" i="4"/>
  <c r="M673" i="4"/>
  <c r="N673" i="4"/>
  <c r="O673" i="4"/>
  <c r="P673" i="4"/>
  <c r="Q673" i="4"/>
  <c r="R673" i="4"/>
  <c r="H674" i="4"/>
  <c r="I674" i="4"/>
  <c r="J674" i="4"/>
  <c r="K674" i="4"/>
  <c r="L674" i="4"/>
  <c r="M674" i="4"/>
  <c r="N674" i="4"/>
  <c r="O674" i="4"/>
  <c r="P674" i="4"/>
  <c r="Q674" i="4"/>
  <c r="R674" i="4"/>
  <c r="H675" i="4"/>
  <c r="I675" i="4"/>
  <c r="J675" i="4"/>
  <c r="K675" i="4"/>
  <c r="L675" i="4"/>
  <c r="M675" i="4"/>
  <c r="N675" i="4"/>
  <c r="O675" i="4"/>
  <c r="P675" i="4"/>
  <c r="Q675" i="4"/>
  <c r="R675" i="4"/>
  <c r="H676" i="4"/>
  <c r="I676" i="4"/>
  <c r="J676" i="4"/>
  <c r="K676" i="4"/>
  <c r="L676" i="4"/>
  <c r="M676" i="4"/>
  <c r="N676" i="4"/>
  <c r="O676" i="4"/>
  <c r="P676" i="4"/>
  <c r="Q676" i="4"/>
  <c r="R676" i="4"/>
  <c r="H677" i="4"/>
  <c r="I677" i="4"/>
  <c r="J677" i="4"/>
  <c r="K677" i="4"/>
  <c r="L677" i="4"/>
  <c r="M677" i="4"/>
  <c r="N677" i="4"/>
  <c r="O677" i="4"/>
  <c r="P677" i="4"/>
  <c r="Q677" i="4"/>
  <c r="R677" i="4"/>
  <c r="H678" i="4"/>
  <c r="I678" i="4"/>
  <c r="J678" i="4"/>
  <c r="K678" i="4"/>
  <c r="L678" i="4"/>
  <c r="M678" i="4"/>
  <c r="N678" i="4"/>
  <c r="O678" i="4"/>
  <c r="P678" i="4"/>
  <c r="Q678" i="4"/>
  <c r="R678" i="4"/>
  <c r="B679" i="4"/>
  <c r="H679" i="4"/>
  <c r="I679" i="4"/>
  <c r="J679" i="4"/>
  <c r="K679" i="4"/>
  <c r="L679" i="4"/>
  <c r="M679" i="4"/>
  <c r="N679" i="4"/>
  <c r="O679" i="4"/>
  <c r="P679" i="4"/>
  <c r="Q679" i="4"/>
  <c r="R679" i="4"/>
  <c r="H680" i="4"/>
  <c r="I680" i="4"/>
  <c r="J680" i="4"/>
  <c r="K680" i="4"/>
  <c r="L680" i="4"/>
  <c r="M680" i="4"/>
  <c r="N680" i="4"/>
  <c r="O680" i="4"/>
  <c r="P680" i="4"/>
  <c r="Q680" i="4"/>
  <c r="R680" i="4"/>
  <c r="H681" i="4"/>
  <c r="I681" i="4"/>
  <c r="J681" i="4"/>
  <c r="K681" i="4"/>
  <c r="L681" i="4"/>
  <c r="M681" i="4"/>
  <c r="N681" i="4"/>
  <c r="O681" i="4"/>
  <c r="P681" i="4"/>
  <c r="Q681" i="4"/>
  <c r="R681" i="4"/>
  <c r="H682" i="4"/>
  <c r="I682" i="4"/>
  <c r="J682" i="4"/>
  <c r="K682" i="4"/>
  <c r="L682" i="4"/>
  <c r="M682" i="4"/>
  <c r="N682" i="4"/>
  <c r="O682" i="4"/>
  <c r="P682" i="4"/>
  <c r="Q682" i="4"/>
  <c r="R682" i="4"/>
  <c r="H683" i="4"/>
  <c r="I683" i="4"/>
  <c r="J683" i="4"/>
  <c r="K683" i="4"/>
  <c r="L683" i="4"/>
  <c r="M683" i="4"/>
  <c r="N683" i="4"/>
  <c r="O683" i="4"/>
  <c r="P683" i="4"/>
  <c r="Q683" i="4"/>
  <c r="R683" i="4"/>
  <c r="H684" i="4"/>
  <c r="I684" i="4"/>
  <c r="J684" i="4"/>
  <c r="K684" i="4"/>
  <c r="L684" i="4"/>
  <c r="M684" i="4"/>
  <c r="N684" i="4"/>
  <c r="O684" i="4"/>
  <c r="P684" i="4"/>
  <c r="Q684" i="4"/>
  <c r="R684" i="4"/>
  <c r="H685" i="4"/>
  <c r="I685" i="4"/>
  <c r="J685" i="4"/>
  <c r="K685" i="4"/>
  <c r="L685" i="4"/>
  <c r="M685" i="4"/>
  <c r="N685" i="4"/>
  <c r="O685" i="4"/>
  <c r="P685" i="4"/>
  <c r="Q685" i="4"/>
  <c r="R685" i="4"/>
  <c r="H686" i="4"/>
  <c r="I686" i="4"/>
  <c r="J686" i="4"/>
  <c r="K686" i="4"/>
  <c r="L686" i="4"/>
  <c r="M686" i="4"/>
  <c r="N686" i="4"/>
  <c r="O686" i="4"/>
  <c r="P686" i="4"/>
  <c r="Q686" i="4"/>
  <c r="R686" i="4"/>
  <c r="H687" i="4"/>
  <c r="I687" i="4"/>
  <c r="J687" i="4"/>
  <c r="K687" i="4"/>
  <c r="L687" i="4"/>
  <c r="M687" i="4"/>
  <c r="N687" i="4"/>
  <c r="O687" i="4"/>
  <c r="P687" i="4"/>
  <c r="Q687" i="4"/>
  <c r="R687" i="4"/>
  <c r="H688" i="4"/>
  <c r="I688" i="4"/>
  <c r="J688" i="4"/>
  <c r="K688" i="4"/>
  <c r="L688" i="4"/>
  <c r="M688" i="4"/>
  <c r="N688" i="4"/>
  <c r="O688" i="4"/>
  <c r="P688" i="4"/>
  <c r="Q688" i="4"/>
  <c r="R688" i="4"/>
  <c r="H689" i="4"/>
  <c r="I689" i="4"/>
  <c r="J689" i="4"/>
  <c r="K689" i="4"/>
  <c r="L689" i="4"/>
  <c r="M689" i="4"/>
  <c r="N689" i="4"/>
  <c r="O689" i="4"/>
  <c r="P689" i="4"/>
  <c r="Q689" i="4"/>
  <c r="R689" i="4"/>
  <c r="H690" i="4"/>
  <c r="I690" i="4"/>
  <c r="J690" i="4"/>
  <c r="K690" i="4"/>
  <c r="L690" i="4"/>
  <c r="M690" i="4"/>
  <c r="N690" i="4"/>
  <c r="O690" i="4"/>
  <c r="P690" i="4"/>
  <c r="Q690" i="4"/>
  <c r="R690" i="4"/>
  <c r="H691" i="4"/>
  <c r="I691" i="4"/>
  <c r="J691" i="4"/>
  <c r="K691" i="4"/>
  <c r="L691" i="4"/>
  <c r="M691" i="4"/>
  <c r="N691" i="4"/>
  <c r="O691" i="4"/>
  <c r="P691" i="4"/>
  <c r="Q691" i="4"/>
  <c r="R691" i="4"/>
  <c r="H692" i="4"/>
  <c r="I692" i="4"/>
  <c r="J692" i="4"/>
  <c r="K692" i="4"/>
  <c r="L692" i="4"/>
  <c r="M692" i="4"/>
  <c r="N692" i="4"/>
  <c r="O692" i="4"/>
  <c r="P692" i="4"/>
  <c r="Q692" i="4"/>
  <c r="R692" i="4"/>
  <c r="H693" i="4"/>
  <c r="I693" i="4"/>
  <c r="J693" i="4"/>
  <c r="K693" i="4"/>
  <c r="L693" i="4"/>
  <c r="M693" i="4"/>
  <c r="N693" i="4"/>
  <c r="O693" i="4"/>
  <c r="P693" i="4"/>
  <c r="Q693" i="4"/>
  <c r="R693" i="4"/>
  <c r="H694" i="4"/>
  <c r="I694" i="4"/>
  <c r="J694" i="4"/>
  <c r="K694" i="4"/>
  <c r="L694" i="4"/>
  <c r="M694" i="4"/>
  <c r="N694" i="4"/>
  <c r="O694" i="4"/>
  <c r="P694" i="4"/>
  <c r="Q694" i="4"/>
  <c r="R694" i="4"/>
  <c r="H695" i="4"/>
  <c r="I695" i="4"/>
  <c r="J695" i="4"/>
  <c r="K695" i="4"/>
  <c r="L695" i="4"/>
  <c r="M695" i="4"/>
  <c r="N695" i="4"/>
  <c r="O695" i="4"/>
  <c r="P695" i="4"/>
  <c r="Q695" i="4"/>
  <c r="R695" i="4"/>
  <c r="H696" i="4"/>
  <c r="I696" i="4"/>
  <c r="J696" i="4"/>
  <c r="K696" i="4"/>
  <c r="L696" i="4"/>
  <c r="M696" i="4"/>
  <c r="N696" i="4"/>
  <c r="O696" i="4"/>
  <c r="P696" i="4"/>
  <c r="Q696" i="4"/>
  <c r="R696" i="4"/>
  <c r="H697" i="4"/>
  <c r="I697" i="4"/>
  <c r="J697" i="4"/>
  <c r="K697" i="4"/>
  <c r="L697" i="4"/>
  <c r="M697" i="4"/>
  <c r="N697" i="4"/>
  <c r="O697" i="4"/>
  <c r="P697" i="4"/>
  <c r="Q697" i="4"/>
  <c r="R697" i="4"/>
  <c r="H698" i="4"/>
  <c r="I698" i="4"/>
  <c r="J698" i="4"/>
  <c r="K698" i="4"/>
  <c r="L698" i="4"/>
  <c r="M698" i="4"/>
  <c r="N698" i="4"/>
  <c r="O698" i="4"/>
  <c r="P698" i="4"/>
  <c r="Q698" i="4"/>
  <c r="R698" i="4"/>
  <c r="H699" i="4"/>
  <c r="I699" i="4"/>
  <c r="J699" i="4"/>
  <c r="K699" i="4"/>
  <c r="L699" i="4"/>
  <c r="M699" i="4"/>
  <c r="N699" i="4"/>
  <c r="O699" i="4"/>
  <c r="P699" i="4"/>
  <c r="Q699" i="4"/>
  <c r="R699" i="4"/>
  <c r="H700" i="4"/>
  <c r="I700" i="4"/>
  <c r="J700" i="4"/>
  <c r="K700" i="4"/>
  <c r="L700" i="4"/>
  <c r="M700" i="4"/>
  <c r="N700" i="4"/>
  <c r="O700" i="4"/>
  <c r="P700" i="4"/>
  <c r="Q700" i="4"/>
  <c r="R700" i="4"/>
  <c r="H701" i="4"/>
  <c r="I701" i="4"/>
  <c r="J701" i="4"/>
  <c r="K701" i="4"/>
  <c r="L701" i="4"/>
  <c r="M701" i="4"/>
  <c r="N701" i="4"/>
  <c r="O701" i="4"/>
  <c r="P701" i="4"/>
  <c r="Q701" i="4"/>
  <c r="R701" i="4"/>
  <c r="H702" i="4"/>
  <c r="I702" i="4"/>
  <c r="J702" i="4"/>
  <c r="K702" i="4"/>
  <c r="L702" i="4"/>
  <c r="M702" i="4"/>
  <c r="N702" i="4"/>
  <c r="O702" i="4"/>
  <c r="P702" i="4"/>
  <c r="Q702" i="4"/>
  <c r="R702" i="4"/>
  <c r="H703" i="4"/>
  <c r="I703" i="4"/>
  <c r="J703" i="4"/>
  <c r="K703" i="4"/>
  <c r="L703" i="4"/>
  <c r="M703" i="4"/>
  <c r="N703" i="4"/>
  <c r="O703" i="4"/>
  <c r="P703" i="4"/>
  <c r="Q703" i="4"/>
  <c r="R703" i="4"/>
  <c r="H704" i="4"/>
  <c r="I704" i="4"/>
  <c r="J704" i="4"/>
  <c r="K704" i="4"/>
  <c r="L704" i="4"/>
  <c r="M704" i="4"/>
  <c r="N704" i="4"/>
  <c r="O704" i="4"/>
  <c r="P704" i="4"/>
  <c r="Q704" i="4"/>
  <c r="R704" i="4"/>
  <c r="H705" i="4"/>
  <c r="I705" i="4"/>
  <c r="J705" i="4"/>
  <c r="K705" i="4"/>
  <c r="L705" i="4"/>
  <c r="M705" i="4"/>
  <c r="N705" i="4"/>
  <c r="O705" i="4"/>
  <c r="P705" i="4"/>
  <c r="Q705" i="4"/>
  <c r="R705" i="4"/>
  <c r="H706" i="4"/>
  <c r="I706" i="4"/>
  <c r="J706" i="4"/>
  <c r="K706" i="4"/>
  <c r="L706" i="4"/>
  <c r="M706" i="4"/>
  <c r="N706" i="4"/>
  <c r="O706" i="4"/>
  <c r="P706" i="4"/>
  <c r="Q706" i="4"/>
  <c r="R706" i="4"/>
  <c r="H707" i="4"/>
  <c r="I707" i="4"/>
  <c r="J707" i="4"/>
  <c r="K707" i="4"/>
  <c r="L707" i="4"/>
  <c r="M707" i="4"/>
  <c r="N707" i="4"/>
  <c r="O707" i="4"/>
  <c r="P707" i="4"/>
  <c r="Q707" i="4"/>
  <c r="R707" i="4"/>
  <c r="H708" i="4"/>
  <c r="I708" i="4"/>
  <c r="J708" i="4"/>
  <c r="K708" i="4"/>
  <c r="L708" i="4"/>
  <c r="M708" i="4"/>
  <c r="N708" i="4"/>
  <c r="O708" i="4"/>
  <c r="P708" i="4"/>
  <c r="Q708" i="4"/>
  <c r="R708" i="4"/>
  <c r="H709" i="4"/>
  <c r="I709" i="4"/>
  <c r="J709" i="4"/>
  <c r="K709" i="4"/>
  <c r="L709" i="4"/>
  <c r="M709" i="4"/>
  <c r="N709" i="4"/>
  <c r="O709" i="4"/>
  <c r="P709" i="4"/>
  <c r="Q709" i="4"/>
  <c r="R709" i="4"/>
  <c r="H710" i="4"/>
  <c r="I710" i="4"/>
  <c r="J710" i="4"/>
  <c r="K710" i="4"/>
  <c r="L710" i="4"/>
  <c r="M710" i="4"/>
  <c r="N710" i="4"/>
  <c r="O710" i="4"/>
  <c r="P710" i="4"/>
  <c r="Q710" i="4"/>
  <c r="R710" i="4"/>
  <c r="H711" i="4"/>
  <c r="I711" i="4"/>
  <c r="J711" i="4"/>
  <c r="K711" i="4"/>
  <c r="L711" i="4"/>
  <c r="M711" i="4"/>
  <c r="N711" i="4"/>
  <c r="O711" i="4"/>
  <c r="P711" i="4"/>
  <c r="Q711" i="4"/>
  <c r="R711" i="4"/>
  <c r="H712" i="4"/>
  <c r="I712" i="4"/>
  <c r="J712" i="4"/>
  <c r="K712" i="4"/>
  <c r="L712" i="4"/>
  <c r="M712" i="4"/>
  <c r="N712" i="4"/>
  <c r="O712" i="4"/>
  <c r="P712" i="4"/>
  <c r="Q712" i="4"/>
  <c r="R712" i="4"/>
  <c r="H713" i="4"/>
  <c r="I713" i="4"/>
  <c r="J713" i="4"/>
  <c r="K713" i="4"/>
  <c r="L713" i="4"/>
  <c r="M713" i="4"/>
  <c r="N713" i="4"/>
  <c r="O713" i="4"/>
  <c r="P713" i="4"/>
  <c r="Q713" i="4"/>
  <c r="R713" i="4"/>
  <c r="H714" i="4"/>
  <c r="I714" i="4"/>
  <c r="J714" i="4"/>
  <c r="K714" i="4"/>
  <c r="L714" i="4"/>
  <c r="M714" i="4"/>
  <c r="N714" i="4"/>
  <c r="O714" i="4"/>
  <c r="P714" i="4"/>
  <c r="Q714" i="4"/>
  <c r="R714" i="4"/>
  <c r="H715" i="4"/>
  <c r="I715" i="4"/>
  <c r="J715" i="4"/>
  <c r="K715" i="4"/>
  <c r="L715" i="4"/>
  <c r="M715" i="4"/>
  <c r="N715" i="4"/>
  <c r="O715" i="4"/>
  <c r="P715" i="4"/>
  <c r="Q715" i="4"/>
  <c r="R715" i="4"/>
  <c r="H716" i="4"/>
  <c r="I716" i="4"/>
  <c r="J716" i="4"/>
  <c r="K716" i="4"/>
  <c r="L716" i="4"/>
  <c r="M716" i="4"/>
  <c r="N716" i="4"/>
  <c r="O716" i="4"/>
  <c r="P716" i="4"/>
  <c r="Q716" i="4"/>
  <c r="R716" i="4"/>
  <c r="H717" i="4"/>
  <c r="I717" i="4"/>
  <c r="J717" i="4"/>
  <c r="K717" i="4"/>
  <c r="L717" i="4"/>
  <c r="M717" i="4"/>
  <c r="N717" i="4"/>
  <c r="O717" i="4"/>
  <c r="P717" i="4"/>
  <c r="Q717" i="4"/>
  <c r="R717" i="4"/>
  <c r="H718" i="4"/>
  <c r="I718" i="4"/>
  <c r="J718" i="4"/>
  <c r="K718" i="4"/>
  <c r="L718" i="4"/>
  <c r="M718" i="4"/>
  <c r="N718" i="4"/>
  <c r="O718" i="4"/>
  <c r="P718" i="4"/>
  <c r="Q718" i="4"/>
  <c r="R718" i="4"/>
  <c r="H719" i="4"/>
  <c r="I719" i="4"/>
  <c r="J719" i="4"/>
  <c r="K719" i="4"/>
  <c r="L719" i="4"/>
  <c r="M719" i="4"/>
  <c r="N719" i="4"/>
  <c r="O719" i="4"/>
  <c r="P719" i="4"/>
  <c r="Q719" i="4"/>
  <c r="R719" i="4"/>
  <c r="H720" i="4"/>
  <c r="I720" i="4"/>
  <c r="J720" i="4"/>
  <c r="K720" i="4"/>
  <c r="L720" i="4"/>
  <c r="M720" i="4"/>
  <c r="N720" i="4"/>
  <c r="O720" i="4"/>
  <c r="P720" i="4"/>
  <c r="Q720" i="4"/>
  <c r="R720" i="4"/>
  <c r="H721" i="4"/>
  <c r="I721" i="4"/>
  <c r="J721" i="4"/>
  <c r="K721" i="4"/>
  <c r="L721" i="4"/>
  <c r="M721" i="4"/>
  <c r="N721" i="4"/>
  <c r="O721" i="4"/>
  <c r="P721" i="4"/>
  <c r="Q721" i="4"/>
  <c r="R721" i="4"/>
  <c r="H722" i="4"/>
  <c r="I722" i="4"/>
  <c r="J722" i="4"/>
  <c r="K722" i="4"/>
  <c r="L722" i="4"/>
  <c r="M722" i="4"/>
  <c r="N722" i="4"/>
  <c r="O722" i="4"/>
  <c r="P722" i="4"/>
  <c r="Q722" i="4"/>
  <c r="R722" i="4"/>
  <c r="H723" i="4"/>
  <c r="I723" i="4"/>
  <c r="J723" i="4"/>
  <c r="K723" i="4"/>
  <c r="L723" i="4"/>
  <c r="M723" i="4"/>
  <c r="N723" i="4"/>
  <c r="O723" i="4"/>
  <c r="P723" i="4"/>
  <c r="Q723" i="4"/>
  <c r="R723" i="4"/>
  <c r="H724" i="4"/>
  <c r="I724" i="4"/>
  <c r="J724" i="4"/>
  <c r="K724" i="4"/>
  <c r="L724" i="4"/>
  <c r="M724" i="4"/>
  <c r="N724" i="4"/>
  <c r="O724" i="4"/>
  <c r="P724" i="4"/>
  <c r="Q724" i="4"/>
  <c r="R724" i="4"/>
  <c r="H725" i="4"/>
  <c r="I725" i="4"/>
  <c r="J725" i="4"/>
  <c r="K725" i="4"/>
  <c r="L725" i="4"/>
  <c r="M725" i="4"/>
  <c r="N725" i="4"/>
  <c r="O725" i="4"/>
  <c r="P725" i="4"/>
  <c r="Q725" i="4"/>
  <c r="R725" i="4"/>
  <c r="H726" i="4"/>
  <c r="I726" i="4"/>
  <c r="J726" i="4"/>
  <c r="K726" i="4"/>
  <c r="L726" i="4"/>
  <c r="M726" i="4"/>
  <c r="N726" i="4"/>
  <c r="O726" i="4"/>
  <c r="P726" i="4"/>
  <c r="Q726" i="4"/>
  <c r="R726" i="4"/>
  <c r="H727" i="4"/>
  <c r="I727" i="4"/>
  <c r="J727" i="4"/>
  <c r="K727" i="4"/>
  <c r="L727" i="4"/>
  <c r="M727" i="4"/>
  <c r="N727" i="4"/>
  <c r="O727" i="4"/>
  <c r="P727" i="4"/>
  <c r="Q727" i="4"/>
  <c r="R727" i="4"/>
  <c r="H728" i="4"/>
  <c r="I728" i="4"/>
  <c r="J728" i="4"/>
  <c r="K728" i="4"/>
  <c r="L728" i="4"/>
  <c r="M728" i="4"/>
  <c r="N728" i="4"/>
  <c r="O728" i="4"/>
  <c r="P728" i="4"/>
  <c r="Q728" i="4"/>
  <c r="R728" i="4"/>
  <c r="H729" i="4"/>
  <c r="I729" i="4"/>
  <c r="J729" i="4"/>
  <c r="K729" i="4"/>
  <c r="L729" i="4"/>
  <c r="M729" i="4"/>
  <c r="N729" i="4"/>
  <c r="O729" i="4"/>
  <c r="P729" i="4"/>
  <c r="Q729" i="4"/>
  <c r="R729" i="4"/>
  <c r="H730" i="4"/>
  <c r="I730" i="4"/>
  <c r="J730" i="4"/>
  <c r="K730" i="4"/>
  <c r="L730" i="4"/>
  <c r="M730" i="4"/>
  <c r="N730" i="4"/>
  <c r="O730" i="4"/>
  <c r="P730" i="4"/>
  <c r="Q730" i="4"/>
  <c r="R730" i="4"/>
  <c r="H731" i="4"/>
  <c r="I731" i="4"/>
  <c r="J731" i="4"/>
  <c r="K731" i="4"/>
  <c r="L731" i="4"/>
  <c r="M731" i="4"/>
  <c r="N731" i="4"/>
  <c r="O731" i="4"/>
  <c r="P731" i="4"/>
  <c r="Q731" i="4"/>
  <c r="R731" i="4"/>
  <c r="H732" i="4"/>
  <c r="I732" i="4"/>
  <c r="J732" i="4"/>
  <c r="K732" i="4"/>
  <c r="L732" i="4"/>
  <c r="M732" i="4"/>
  <c r="N732" i="4"/>
  <c r="O732" i="4"/>
  <c r="P732" i="4"/>
  <c r="Q732" i="4"/>
  <c r="R732" i="4"/>
  <c r="H733" i="4"/>
  <c r="I733" i="4"/>
  <c r="J733" i="4"/>
  <c r="K733" i="4"/>
  <c r="L733" i="4"/>
  <c r="M733" i="4"/>
  <c r="N733" i="4"/>
  <c r="O733" i="4"/>
  <c r="P733" i="4"/>
  <c r="Q733" i="4"/>
  <c r="R733" i="4"/>
  <c r="H734" i="4"/>
  <c r="I734" i="4"/>
  <c r="J734" i="4"/>
  <c r="K734" i="4"/>
  <c r="L734" i="4"/>
  <c r="M734" i="4"/>
  <c r="N734" i="4"/>
  <c r="O734" i="4"/>
  <c r="P734" i="4"/>
  <c r="Q734" i="4"/>
  <c r="R734" i="4"/>
  <c r="H735" i="4"/>
  <c r="I735" i="4"/>
  <c r="J735" i="4"/>
  <c r="K735" i="4"/>
  <c r="L735" i="4"/>
  <c r="M735" i="4"/>
  <c r="N735" i="4"/>
  <c r="O735" i="4"/>
  <c r="P735" i="4"/>
  <c r="Q735" i="4"/>
  <c r="R735" i="4"/>
  <c r="H736" i="4"/>
  <c r="I736" i="4"/>
  <c r="J736" i="4"/>
  <c r="K736" i="4"/>
  <c r="L736" i="4"/>
  <c r="M736" i="4"/>
  <c r="N736" i="4"/>
  <c r="O736" i="4"/>
  <c r="P736" i="4"/>
  <c r="Q736" i="4"/>
  <c r="R736" i="4"/>
  <c r="H737" i="4"/>
  <c r="I737" i="4"/>
  <c r="J737" i="4"/>
  <c r="K737" i="4"/>
  <c r="L737" i="4"/>
  <c r="M737" i="4"/>
  <c r="N737" i="4"/>
  <c r="O737" i="4"/>
  <c r="P737" i="4"/>
  <c r="Q737" i="4"/>
  <c r="R737" i="4"/>
  <c r="H738" i="4"/>
  <c r="I738" i="4"/>
  <c r="J738" i="4"/>
  <c r="K738" i="4"/>
  <c r="L738" i="4"/>
  <c r="M738" i="4"/>
  <c r="N738" i="4"/>
  <c r="O738" i="4"/>
  <c r="P738" i="4"/>
  <c r="Q738" i="4"/>
  <c r="R738" i="4"/>
  <c r="H739" i="4"/>
  <c r="I739" i="4"/>
  <c r="J739" i="4"/>
  <c r="K739" i="4"/>
  <c r="L739" i="4"/>
  <c r="M739" i="4"/>
  <c r="N739" i="4"/>
  <c r="O739" i="4"/>
  <c r="P739" i="4"/>
  <c r="Q739" i="4"/>
  <c r="R739" i="4"/>
  <c r="H740" i="4"/>
  <c r="I740" i="4"/>
  <c r="J740" i="4"/>
  <c r="K740" i="4"/>
  <c r="L740" i="4"/>
  <c r="M740" i="4"/>
  <c r="N740" i="4"/>
  <c r="O740" i="4"/>
  <c r="P740" i="4"/>
  <c r="Q740" i="4"/>
  <c r="R740" i="4"/>
  <c r="H741" i="4"/>
  <c r="I741" i="4"/>
  <c r="J741" i="4"/>
  <c r="K741" i="4"/>
  <c r="L741" i="4"/>
  <c r="M741" i="4"/>
  <c r="N741" i="4"/>
  <c r="O741" i="4"/>
  <c r="P741" i="4"/>
  <c r="Q741" i="4"/>
  <c r="R741" i="4"/>
  <c r="B743" i="4"/>
  <c r="C743" i="4"/>
  <c r="D743" i="4"/>
  <c r="E743" i="4"/>
  <c r="F743" i="4"/>
  <c r="G743" i="4"/>
  <c r="H743" i="4"/>
  <c r="I743" i="4"/>
  <c r="J743" i="4"/>
  <c r="K743" i="4"/>
  <c r="L743" i="4"/>
  <c r="M743" i="4"/>
  <c r="N743" i="4"/>
  <c r="O743" i="4"/>
  <c r="P743" i="4"/>
  <c r="Q743" i="4"/>
  <c r="R743" i="4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F96" i="3"/>
  <c r="G96" i="3"/>
  <c r="H96" i="3"/>
  <c r="F97" i="3"/>
  <c r="G97" i="3"/>
  <c r="H97" i="3"/>
  <c r="F98" i="3"/>
  <c r="G98" i="3"/>
  <c r="H98" i="3"/>
  <c r="F99" i="3"/>
  <c r="G99" i="3"/>
  <c r="H99" i="3"/>
  <c r="F100" i="3"/>
  <c r="G100" i="3"/>
  <c r="H100" i="3"/>
  <c r="F101" i="3"/>
  <c r="G101" i="3"/>
  <c r="H101" i="3"/>
  <c r="F102" i="3"/>
  <c r="G102" i="3"/>
  <c r="H102" i="3"/>
  <c r="F103" i="3"/>
  <c r="G103" i="3"/>
  <c r="H103" i="3"/>
  <c r="F104" i="3"/>
  <c r="G104" i="3"/>
  <c r="H104" i="3"/>
  <c r="F105" i="3"/>
  <c r="G105" i="3"/>
  <c r="H105" i="3"/>
  <c r="F106" i="3"/>
  <c r="G106" i="3"/>
  <c r="H106" i="3"/>
  <c r="F107" i="3"/>
  <c r="G107" i="3"/>
  <c r="H107" i="3"/>
  <c r="F108" i="3"/>
  <c r="G108" i="3"/>
  <c r="H108" i="3"/>
  <c r="F109" i="3"/>
  <c r="G109" i="3"/>
  <c r="H109" i="3"/>
  <c r="F110" i="3"/>
  <c r="G110" i="3"/>
  <c r="H110" i="3"/>
  <c r="F111" i="3"/>
  <c r="G111" i="3"/>
  <c r="H111" i="3"/>
  <c r="F112" i="3"/>
  <c r="G112" i="3"/>
  <c r="H112" i="3"/>
  <c r="F113" i="3"/>
  <c r="G113" i="3"/>
  <c r="H113" i="3"/>
  <c r="F114" i="3"/>
  <c r="G114" i="3"/>
  <c r="H114" i="3"/>
  <c r="F115" i="3"/>
  <c r="G115" i="3"/>
  <c r="H115" i="3"/>
  <c r="F116" i="3"/>
  <c r="G116" i="3"/>
  <c r="H116" i="3"/>
  <c r="F117" i="3"/>
  <c r="G117" i="3"/>
  <c r="H117" i="3"/>
  <c r="F118" i="3"/>
  <c r="G118" i="3"/>
  <c r="H118" i="3"/>
  <c r="F119" i="3"/>
  <c r="G119" i="3"/>
  <c r="H119" i="3"/>
  <c r="F120" i="3"/>
  <c r="G120" i="3"/>
  <c r="H120" i="3"/>
  <c r="F121" i="3"/>
  <c r="G121" i="3"/>
  <c r="H121" i="3"/>
  <c r="F122" i="3"/>
  <c r="G122" i="3"/>
  <c r="H122" i="3"/>
  <c r="F123" i="3"/>
  <c r="G123" i="3"/>
  <c r="H123" i="3"/>
  <c r="F124" i="3"/>
  <c r="G124" i="3"/>
  <c r="H124" i="3"/>
  <c r="F125" i="3"/>
  <c r="G125" i="3"/>
  <c r="H125" i="3"/>
  <c r="F126" i="3"/>
  <c r="G126" i="3"/>
  <c r="H126" i="3"/>
  <c r="F127" i="3"/>
  <c r="G127" i="3"/>
  <c r="H127" i="3"/>
  <c r="F128" i="3"/>
  <c r="G128" i="3"/>
  <c r="H128" i="3"/>
  <c r="F129" i="3"/>
  <c r="G129" i="3"/>
  <c r="H129" i="3"/>
  <c r="F130" i="3"/>
  <c r="G130" i="3"/>
  <c r="H130" i="3"/>
  <c r="F131" i="3"/>
  <c r="G131" i="3"/>
  <c r="H131" i="3"/>
  <c r="F132" i="3"/>
  <c r="G132" i="3"/>
  <c r="H132" i="3"/>
  <c r="F133" i="3"/>
  <c r="G133" i="3"/>
  <c r="H133" i="3"/>
  <c r="F134" i="3"/>
  <c r="G134" i="3"/>
  <c r="H134" i="3"/>
  <c r="F135" i="3"/>
  <c r="G135" i="3"/>
  <c r="H135" i="3"/>
  <c r="F136" i="3"/>
  <c r="G136" i="3"/>
  <c r="H136" i="3"/>
  <c r="F137" i="3"/>
  <c r="G137" i="3"/>
  <c r="H137" i="3"/>
  <c r="F138" i="3"/>
  <c r="G138" i="3"/>
  <c r="H138" i="3"/>
  <c r="F139" i="3"/>
  <c r="G139" i="3"/>
  <c r="H139" i="3"/>
  <c r="F140" i="3"/>
  <c r="G140" i="3"/>
  <c r="H140" i="3"/>
  <c r="F141" i="3"/>
  <c r="G141" i="3"/>
  <c r="H141" i="3"/>
  <c r="F142" i="3"/>
  <c r="G142" i="3"/>
  <c r="H142" i="3"/>
  <c r="F143" i="3"/>
  <c r="G143" i="3"/>
  <c r="H143" i="3"/>
  <c r="F144" i="3"/>
  <c r="G144" i="3"/>
  <c r="H144" i="3"/>
  <c r="F145" i="3"/>
  <c r="G145" i="3"/>
  <c r="H145" i="3"/>
  <c r="F146" i="3"/>
  <c r="G146" i="3"/>
  <c r="H146" i="3"/>
  <c r="F147" i="3"/>
  <c r="G147" i="3"/>
  <c r="H147" i="3"/>
  <c r="F148" i="3"/>
  <c r="G148" i="3"/>
  <c r="H148" i="3"/>
  <c r="F149" i="3"/>
  <c r="G149" i="3"/>
  <c r="H149" i="3"/>
  <c r="F150" i="3"/>
  <c r="G150" i="3"/>
  <c r="H150" i="3"/>
  <c r="F151" i="3"/>
  <c r="G151" i="3"/>
  <c r="H151" i="3"/>
  <c r="F152" i="3"/>
  <c r="G152" i="3"/>
  <c r="H152" i="3"/>
  <c r="F153" i="3"/>
  <c r="G153" i="3"/>
  <c r="H153" i="3"/>
  <c r="F154" i="3"/>
  <c r="G154" i="3"/>
  <c r="H154" i="3"/>
  <c r="F155" i="3"/>
  <c r="G155" i="3"/>
  <c r="H155" i="3"/>
  <c r="F156" i="3"/>
  <c r="G156" i="3"/>
  <c r="H156" i="3"/>
  <c r="F157" i="3"/>
  <c r="G157" i="3"/>
  <c r="H157" i="3"/>
  <c r="F158" i="3"/>
  <c r="G158" i="3"/>
  <c r="H158" i="3"/>
  <c r="F159" i="3"/>
  <c r="G159" i="3"/>
  <c r="H159" i="3"/>
  <c r="F160" i="3"/>
  <c r="G160" i="3"/>
  <c r="H160" i="3"/>
  <c r="F161" i="3"/>
  <c r="G161" i="3"/>
  <c r="H161" i="3"/>
  <c r="F162" i="3"/>
  <c r="G162" i="3"/>
  <c r="H162" i="3"/>
  <c r="F163" i="3"/>
  <c r="G163" i="3"/>
  <c r="H163" i="3"/>
  <c r="F164" i="3"/>
  <c r="G164" i="3"/>
  <c r="H164" i="3"/>
  <c r="F165" i="3"/>
  <c r="G165" i="3"/>
  <c r="H165" i="3"/>
  <c r="F166" i="3"/>
  <c r="G166" i="3"/>
  <c r="H166" i="3"/>
  <c r="F167" i="3"/>
  <c r="G167" i="3"/>
  <c r="H167" i="3"/>
  <c r="F168" i="3"/>
  <c r="G168" i="3"/>
  <c r="H168" i="3"/>
  <c r="F169" i="3"/>
  <c r="G169" i="3"/>
  <c r="H169" i="3"/>
  <c r="F170" i="3"/>
  <c r="G170" i="3"/>
  <c r="H170" i="3"/>
  <c r="F171" i="3"/>
  <c r="G171" i="3"/>
  <c r="H171" i="3"/>
  <c r="F172" i="3"/>
  <c r="G172" i="3"/>
  <c r="H172" i="3"/>
  <c r="F173" i="3"/>
  <c r="G173" i="3"/>
  <c r="H173" i="3"/>
  <c r="F174" i="3"/>
  <c r="G174" i="3"/>
  <c r="H174" i="3"/>
  <c r="F175" i="3"/>
  <c r="G175" i="3"/>
  <c r="H175" i="3"/>
  <c r="F176" i="3"/>
  <c r="G176" i="3"/>
  <c r="H176" i="3"/>
  <c r="F177" i="3"/>
  <c r="G177" i="3"/>
  <c r="H177" i="3"/>
  <c r="F178" i="3"/>
  <c r="G178" i="3"/>
  <c r="H178" i="3"/>
  <c r="F179" i="3"/>
  <c r="G179" i="3"/>
  <c r="H179" i="3"/>
  <c r="F180" i="3"/>
  <c r="G180" i="3"/>
  <c r="H180" i="3"/>
  <c r="F181" i="3"/>
  <c r="G181" i="3"/>
  <c r="H181" i="3"/>
  <c r="F182" i="3"/>
  <c r="G182" i="3"/>
  <c r="H182" i="3"/>
  <c r="F183" i="3"/>
  <c r="G183" i="3"/>
  <c r="H183" i="3"/>
  <c r="F184" i="3"/>
  <c r="G184" i="3"/>
  <c r="H184" i="3"/>
  <c r="F185" i="3"/>
  <c r="G185" i="3"/>
  <c r="H185" i="3"/>
  <c r="F186" i="3"/>
  <c r="G186" i="3"/>
  <c r="H186" i="3"/>
  <c r="F187" i="3"/>
  <c r="G187" i="3"/>
  <c r="H187" i="3"/>
  <c r="F188" i="3"/>
  <c r="G188" i="3"/>
  <c r="H188" i="3"/>
  <c r="F189" i="3"/>
  <c r="G189" i="3"/>
  <c r="H189" i="3"/>
  <c r="F190" i="3"/>
  <c r="G190" i="3"/>
  <c r="H190" i="3"/>
  <c r="F191" i="3"/>
  <c r="G191" i="3"/>
  <c r="H191" i="3"/>
  <c r="F192" i="3"/>
  <c r="G192" i="3"/>
  <c r="H192" i="3"/>
  <c r="F193" i="3"/>
  <c r="G193" i="3"/>
  <c r="H193" i="3"/>
  <c r="F194" i="3"/>
  <c r="G194" i="3"/>
  <c r="H194" i="3"/>
  <c r="F195" i="3"/>
  <c r="G195" i="3"/>
  <c r="H195" i="3"/>
  <c r="F196" i="3"/>
  <c r="G196" i="3"/>
  <c r="H196" i="3"/>
  <c r="F197" i="3"/>
  <c r="G197" i="3"/>
  <c r="H197" i="3"/>
  <c r="F198" i="3"/>
  <c r="G198" i="3"/>
  <c r="H198" i="3"/>
  <c r="F199" i="3"/>
  <c r="G199" i="3"/>
  <c r="H199" i="3"/>
  <c r="F200" i="3"/>
  <c r="G200" i="3"/>
  <c r="H200" i="3"/>
  <c r="F201" i="3"/>
  <c r="G201" i="3"/>
  <c r="H201" i="3"/>
  <c r="F202" i="3"/>
  <c r="G202" i="3"/>
  <c r="H202" i="3"/>
  <c r="F203" i="3"/>
  <c r="G203" i="3"/>
  <c r="H203" i="3"/>
  <c r="F204" i="3"/>
  <c r="G204" i="3"/>
  <c r="H204" i="3"/>
  <c r="F205" i="3"/>
  <c r="G205" i="3"/>
  <c r="H205" i="3"/>
  <c r="F206" i="3"/>
  <c r="G206" i="3"/>
  <c r="H206" i="3"/>
  <c r="F207" i="3"/>
  <c r="G207" i="3"/>
  <c r="H207" i="3"/>
  <c r="F208" i="3"/>
  <c r="G208" i="3"/>
  <c r="H208" i="3"/>
  <c r="F209" i="3"/>
  <c r="G209" i="3"/>
  <c r="H209" i="3"/>
  <c r="F210" i="3"/>
  <c r="G210" i="3"/>
  <c r="H210" i="3"/>
  <c r="F211" i="3"/>
  <c r="G211" i="3"/>
  <c r="H211" i="3"/>
  <c r="F212" i="3"/>
  <c r="G212" i="3"/>
  <c r="H212" i="3"/>
  <c r="F213" i="3"/>
  <c r="G213" i="3"/>
  <c r="H213" i="3"/>
  <c r="F214" i="3"/>
  <c r="G214" i="3"/>
  <c r="H214" i="3"/>
  <c r="F215" i="3"/>
  <c r="G215" i="3"/>
  <c r="H215" i="3"/>
  <c r="F216" i="3"/>
  <c r="G216" i="3"/>
  <c r="H216" i="3"/>
  <c r="F217" i="3"/>
  <c r="G217" i="3"/>
  <c r="H217" i="3"/>
  <c r="F218" i="3"/>
  <c r="G218" i="3"/>
  <c r="H218" i="3"/>
  <c r="F219" i="3"/>
  <c r="G219" i="3"/>
  <c r="H219" i="3"/>
  <c r="F220" i="3"/>
  <c r="G220" i="3"/>
  <c r="H220" i="3"/>
  <c r="F221" i="3"/>
  <c r="G221" i="3"/>
  <c r="H221" i="3"/>
  <c r="F222" i="3"/>
  <c r="G222" i="3"/>
  <c r="H222" i="3"/>
  <c r="F223" i="3"/>
  <c r="G223" i="3"/>
  <c r="H223" i="3"/>
  <c r="F224" i="3"/>
  <c r="G224" i="3"/>
  <c r="H224" i="3"/>
  <c r="F225" i="3"/>
  <c r="G225" i="3"/>
  <c r="H225" i="3"/>
  <c r="F226" i="3"/>
  <c r="G226" i="3"/>
  <c r="H226" i="3"/>
  <c r="F227" i="3"/>
  <c r="G227" i="3"/>
  <c r="H227" i="3"/>
  <c r="F228" i="3"/>
  <c r="G228" i="3"/>
  <c r="H228" i="3"/>
  <c r="F229" i="3"/>
  <c r="G229" i="3"/>
  <c r="H229" i="3"/>
  <c r="F230" i="3"/>
  <c r="G230" i="3"/>
  <c r="H230" i="3"/>
  <c r="F231" i="3"/>
  <c r="G231" i="3"/>
  <c r="H231" i="3"/>
  <c r="F232" i="3"/>
  <c r="G232" i="3"/>
  <c r="H232" i="3"/>
  <c r="F233" i="3"/>
  <c r="G233" i="3"/>
  <c r="H233" i="3"/>
  <c r="F234" i="3"/>
  <c r="G234" i="3"/>
  <c r="H234" i="3"/>
  <c r="F235" i="3"/>
  <c r="G235" i="3"/>
  <c r="H235" i="3"/>
  <c r="F236" i="3"/>
  <c r="G236" i="3"/>
  <c r="H236" i="3"/>
  <c r="F237" i="3"/>
  <c r="G237" i="3"/>
  <c r="H237" i="3"/>
  <c r="F238" i="3"/>
  <c r="G238" i="3"/>
  <c r="H238" i="3"/>
  <c r="F239" i="3"/>
  <c r="G239" i="3"/>
  <c r="H239" i="3"/>
  <c r="F240" i="3"/>
  <c r="G240" i="3"/>
  <c r="H240" i="3"/>
  <c r="F241" i="3"/>
  <c r="G241" i="3"/>
  <c r="H241" i="3"/>
  <c r="F242" i="3"/>
  <c r="G242" i="3"/>
  <c r="H242" i="3"/>
  <c r="F243" i="3"/>
  <c r="G243" i="3"/>
  <c r="H243" i="3"/>
  <c r="F244" i="3"/>
  <c r="G244" i="3"/>
  <c r="H244" i="3"/>
  <c r="F245" i="3"/>
  <c r="G245" i="3"/>
  <c r="H245" i="3"/>
  <c r="F246" i="3"/>
  <c r="G246" i="3"/>
  <c r="H246" i="3"/>
  <c r="F247" i="3"/>
  <c r="G247" i="3"/>
  <c r="H247" i="3"/>
  <c r="F248" i="3"/>
  <c r="G248" i="3"/>
  <c r="H248" i="3"/>
  <c r="F249" i="3"/>
  <c r="G249" i="3"/>
  <c r="H249" i="3"/>
  <c r="F250" i="3"/>
  <c r="G250" i="3"/>
  <c r="H250" i="3"/>
  <c r="F251" i="3"/>
  <c r="G251" i="3"/>
  <c r="H251" i="3"/>
  <c r="F252" i="3"/>
  <c r="G252" i="3"/>
  <c r="H252" i="3"/>
  <c r="F253" i="3"/>
  <c r="G253" i="3"/>
  <c r="H253" i="3"/>
  <c r="F254" i="3"/>
  <c r="G254" i="3"/>
  <c r="H254" i="3"/>
  <c r="F255" i="3"/>
  <c r="G255" i="3"/>
  <c r="H255" i="3"/>
  <c r="F256" i="3"/>
  <c r="G256" i="3"/>
  <c r="H256" i="3"/>
  <c r="F257" i="3"/>
  <c r="G257" i="3"/>
  <c r="H257" i="3"/>
  <c r="F258" i="3"/>
  <c r="G258" i="3"/>
  <c r="H258" i="3"/>
  <c r="F259" i="3"/>
  <c r="G259" i="3"/>
  <c r="H259" i="3"/>
  <c r="F260" i="3"/>
  <c r="G260" i="3"/>
  <c r="H260" i="3"/>
  <c r="F261" i="3"/>
  <c r="G261" i="3"/>
  <c r="H261" i="3"/>
  <c r="F262" i="3"/>
  <c r="G262" i="3"/>
  <c r="H262" i="3"/>
  <c r="F263" i="3"/>
  <c r="G263" i="3"/>
  <c r="H263" i="3"/>
  <c r="F264" i="3"/>
  <c r="G264" i="3"/>
  <c r="H264" i="3"/>
  <c r="F265" i="3"/>
  <c r="G265" i="3"/>
  <c r="H265" i="3"/>
  <c r="F266" i="3"/>
  <c r="G266" i="3"/>
  <c r="H266" i="3"/>
  <c r="F267" i="3"/>
  <c r="G267" i="3"/>
  <c r="H267" i="3"/>
  <c r="F268" i="3"/>
  <c r="G268" i="3"/>
  <c r="H268" i="3"/>
  <c r="F269" i="3"/>
  <c r="G269" i="3"/>
  <c r="H269" i="3"/>
  <c r="F270" i="3"/>
  <c r="G270" i="3"/>
  <c r="H270" i="3"/>
  <c r="F271" i="3"/>
  <c r="G271" i="3"/>
  <c r="H271" i="3"/>
  <c r="F272" i="3"/>
  <c r="G272" i="3"/>
  <c r="H272" i="3"/>
  <c r="F273" i="3"/>
  <c r="G273" i="3"/>
  <c r="H273" i="3"/>
  <c r="F274" i="3"/>
  <c r="G274" i="3"/>
  <c r="H274" i="3"/>
  <c r="F275" i="3"/>
  <c r="G275" i="3"/>
  <c r="H275" i="3"/>
  <c r="F276" i="3"/>
  <c r="G276" i="3"/>
  <c r="H276" i="3"/>
  <c r="F277" i="3"/>
  <c r="G277" i="3"/>
  <c r="H277" i="3"/>
  <c r="F278" i="3"/>
  <c r="G278" i="3"/>
  <c r="H278" i="3"/>
  <c r="F279" i="3"/>
  <c r="G279" i="3"/>
  <c r="H279" i="3"/>
  <c r="F280" i="3"/>
  <c r="G280" i="3"/>
  <c r="H280" i="3"/>
  <c r="F281" i="3"/>
  <c r="G281" i="3"/>
  <c r="H281" i="3"/>
  <c r="F282" i="3"/>
  <c r="G282" i="3"/>
  <c r="H282" i="3"/>
  <c r="F283" i="3"/>
  <c r="G283" i="3"/>
  <c r="H283" i="3"/>
  <c r="F284" i="3"/>
  <c r="G284" i="3"/>
  <c r="H284" i="3"/>
  <c r="F285" i="3"/>
  <c r="G285" i="3"/>
  <c r="H285" i="3"/>
  <c r="F286" i="3"/>
  <c r="G286" i="3"/>
  <c r="H286" i="3"/>
  <c r="F287" i="3"/>
  <c r="G287" i="3"/>
  <c r="H287" i="3"/>
  <c r="F288" i="3"/>
  <c r="G288" i="3"/>
  <c r="H288" i="3"/>
  <c r="F289" i="3"/>
  <c r="G289" i="3"/>
  <c r="H289" i="3"/>
  <c r="F290" i="3"/>
  <c r="G290" i="3"/>
  <c r="H290" i="3"/>
  <c r="F291" i="3"/>
  <c r="G291" i="3"/>
  <c r="H291" i="3"/>
  <c r="F292" i="3"/>
  <c r="G292" i="3"/>
  <c r="H292" i="3"/>
  <c r="F293" i="3"/>
  <c r="G293" i="3"/>
  <c r="H293" i="3"/>
  <c r="F294" i="3"/>
  <c r="G294" i="3"/>
  <c r="H294" i="3"/>
  <c r="F295" i="3"/>
  <c r="G295" i="3"/>
  <c r="H295" i="3"/>
  <c r="F296" i="3"/>
  <c r="G296" i="3"/>
  <c r="H296" i="3"/>
  <c r="F297" i="3"/>
  <c r="G297" i="3"/>
  <c r="H297" i="3"/>
  <c r="F298" i="3"/>
  <c r="G298" i="3"/>
  <c r="H298" i="3"/>
  <c r="F299" i="3"/>
  <c r="G299" i="3"/>
  <c r="H299" i="3"/>
  <c r="F300" i="3"/>
  <c r="G300" i="3"/>
  <c r="H300" i="3"/>
  <c r="F301" i="3"/>
  <c r="G301" i="3"/>
  <c r="H301" i="3"/>
  <c r="F302" i="3"/>
  <c r="G302" i="3"/>
  <c r="H302" i="3"/>
  <c r="F303" i="3"/>
  <c r="G303" i="3"/>
  <c r="H303" i="3"/>
  <c r="F304" i="3"/>
  <c r="G304" i="3"/>
  <c r="H304" i="3"/>
  <c r="F305" i="3"/>
  <c r="G305" i="3"/>
  <c r="H305" i="3"/>
  <c r="F306" i="3"/>
  <c r="G306" i="3"/>
  <c r="H306" i="3"/>
  <c r="F307" i="3"/>
  <c r="G307" i="3"/>
  <c r="H307" i="3"/>
  <c r="F308" i="3"/>
  <c r="G308" i="3"/>
  <c r="H308" i="3"/>
  <c r="F309" i="3"/>
  <c r="G309" i="3"/>
  <c r="H309" i="3"/>
  <c r="F310" i="3"/>
  <c r="G310" i="3"/>
  <c r="H310" i="3"/>
  <c r="F311" i="3"/>
  <c r="G311" i="3"/>
  <c r="H311" i="3"/>
  <c r="F312" i="3"/>
  <c r="G312" i="3"/>
  <c r="H312" i="3"/>
  <c r="F313" i="3"/>
  <c r="G313" i="3"/>
  <c r="H313" i="3"/>
  <c r="F314" i="3"/>
  <c r="G314" i="3"/>
  <c r="H314" i="3"/>
  <c r="F315" i="3"/>
  <c r="G315" i="3"/>
  <c r="H315" i="3"/>
  <c r="F316" i="3"/>
  <c r="G316" i="3"/>
  <c r="H316" i="3"/>
  <c r="F317" i="3"/>
  <c r="G317" i="3"/>
  <c r="H317" i="3"/>
  <c r="F318" i="3"/>
  <c r="G318" i="3"/>
  <c r="H318" i="3"/>
  <c r="F319" i="3"/>
  <c r="G319" i="3"/>
  <c r="H319" i="3"/>
  <c r="F320" i="3"/>
  <c r="G320" i="3"/>
  <c r="H320" i="3"/>
  <c r="F321" i="3"/>
  <c r="G321" i="3"/>
  <c r="H321" i="3"/>
  <c r="F322" i="3"/>
  <c r="G322" i="3"/>
  <c r="H322" i="3"/>
  <c r="F323" i="3"/>
  <c r="G323" i="3"/>
  <c r="H323" i="3"/>
  <c r="F324" i="3"/>
  <c r="G324" i="3"/>
  <c r="H324" i="3"/>
  <c r="F325" i="3"/>
  <c r="G325" i="3"/>
  <c r="H325" i="3"/>
  <c r="F326" i="3"/>
  <c r="G326" i="3"/>
  <c r="H326" i="3"/>
  <c r="F327" i="3"/>
  <c r="G327" i="3"/>
  <c r="H327" i="3"/>
  <c r="F328" i="3"/>
  <c r="G328" i="3"/>
  <c r="H328" i="3"/>
  <c r="F329" i="3"/>
  <c r="G329" i="3"/>
  <c r="H329" i="3"/>
  <c r="F330" i="3"/>
  <c r="G330" i="3"/>
  <c r="H330" i="3"/>
  <c r="F331" i="3"/>
  <c r="G331" i="3"/>
  <c r="H331" i="3"/>
  <c r="F332" i="3"/>
  <c r="G332" i="3"/>
  <c r="H332" i="3"/>
  <c r="F333" i="3"/>
  <c r="G333" i="3"/>
  <c r="H333" i="3"/>
  <c r="F334" i="3"/>
  <c r="G334" i="3"/>
  <c r="H334" i="3"/>
  <c r="F335" i="3"/>
  <c r="G335" i="3"/>
  <c r="H335" i="3"/>
  <c r="F336" i="3"/>
  <c r="G336" i="3"/>
  <c r="H336" i="3"/>
  <c r="F337" i="3"/>
  <c r="G337" i="3"/>
  <c r="H337" i="3"/>
  <c r="F338" i="3"/>
  <c r="G338" i="3"/>
  <c r="H338" i="3"/>
  <c r="F339" i="3"/>
  <c r="G339" i="3"/>
  <c r="H339" i="3"/>
  <c r="F340" i="3"/>
  <c r="G340" i="3"/>
  <c r="H340" i="3"/>
  <c r="F341" i="3"/>
  <c r="G341" i="3"/>
  <c r="H341" i="3"/>
  <c r="F342" i="3"/>
  <c r="G342" i="3"/>
  <c r="H342" i="3"/>
  <c r="F343" i="3"/>
  <c r="G343" i="3"/>
  <c r="H343" i="3"/>
  <c r="F344" i="3"/>
  <c r="G344" i="3"/>
  <c r="H344" i="3"/>
  <c r="F345" i="3"/>
  <c r="G345" i="3"/>
  <c r="H345" i="3"/>
  <c r="F346" i="3"/>
  <c r="G346" i="3"/>
  <c r="H346" i="3"/>
  <c r="F347" i="3"/>
  <c r="G347" i="3"/>
  <c r="H347" i="3"/>
  <c r="F348" i="3"/>
  <c r="G348" i="3"/>
  <c r="H348" i="3"/>
  <c r="F349" i="3"/>
  <c r="G349" i="3"/>
  <c r="H349" i="3"/>
  <c r="F350" i="3"/>
  <c r="G350" i="3"/>
  <c r="H350" i="3"/>
  <c r="F351" i="3"/>
  <c r="G351" i="3"/>
  <c r="H351" i="3"/>
  <c r="F352" i="3"/>
  <c r="G352" i="3"/>
  <c r="H352" i="3"/>
  <c r="F353" i="3"/>
  <c r="G353" i="3"/>
  <c r="H353" i="3"/>
  <c r="F354" i="3"/>
  <c r="G354" i="3"/>
  <c r="H354" i="3"/>
  <c r="F355" i="3"/>
  <c r="G355" i="3"/>
  <c r="H355" i="3"/>
  <c r="F356" i="3"/>
  <c r="G356" i="3"/>
  <c r="H356" i="3"/>
  <c r="F357" i="3"/>
  <c r="G357" i="3"/>
  <c r="H357" i="3"/>
  <c r="F358" i="3"/>
  <c r="G358" i="3"/>
  <c r="H358" i="3"/>
  <c r="F359" i="3"/>
  <c r="G359" i="3"/>
  <c r="H359" i="3"/>
  <c r="F360" i="3"/>
  <c r="G360" i="3"/>
  <c r="H360" i="3"/>
  <c r="F361" i="3"/>
  <c r="G361" i="3"/>
  <c r="H361" i="3"/>
  <c r="F362" i="3"/>
  <c r="G362" i="3"/>
  <c r="H362" i="3"/>
  <c r="F363" i="3"/>
  <c r="G363" i="3"/>
  <c r="H363" i="3"/>
  <c r="F364" i="3"/>
  <c r="G364" i="3"/>
  <c r="H364" i="3"/>
  <c r="F365" i="3"/>
  <c r="G365" i="3"/>
  <c r="H365" i="3"/>
  <c r="F366" i="3"/>
  <c r="G366" i="3"/>
  <c r="H366" i="3"/>
  <c r="F367" i="3"/>
  <c r="G367" i="3"/>
  <c r="H367" i="3"/>
  <c r="F368" i="3"/>
  <c r="G368" i="3"/>
  <c r="H368" i="3"/>
  <c r="F369" i="3"/>
  <c r="G369" i="3"/>
  <c r="H369" i="3"/>
  <c r="F370" i="3"/>
  <c r="G370" i="3"/>
  <c r="H370" i="3"/>
  <c r="F371" i="3"/>
  <c r="G371" i="3"/>
  <c r="H371" i="3"/>
  <c r="F372" i="3"/>
  <c r="G372" i="3"/>
  <c r="H372" i="3"/>
  <c r="F373" i="3"/>
  <c r="G373" i="3"/>
  <c r="H373" i="3"/>
  <c r="F374" i="3"/>
  <c r="G374" i="3"/>
  <c r="H374" i="3"/>
  <c r="F375" i="3"/>
  <c r="G375" i="3"/>
  <c r="H375" i="3"/>
  <c r="F376" i="3"/>
  <c r="G376" i="3"/>
  <c r="H376" i="3"/>
  <c r="F377" i="3"/>
  <c r="G377" i="3"/>
  <c r="H377" i="3"/>
  <c r="F378" i="3"/>
  <c r="G378" i="3"/>
  <c r="H378" i="3"/>
  <c r="F379" i="3"/>
  <c r="G379" i="3"/>
  <c r="H379" i="3"/>
  <c r="F380" i="3"/>
  <c r="G380" i="3"/>
  <c r="H380" i="3"/>
  <c r="F381" i="3"/>
  <c r="G381" i="3"/>
  <c r="H381" i="3"/>
  <c r="F382" i="3"/>
  <c r="G382" i="3"/>
  <c r="H382" i="3"/>
  <c r="F383" i="3"/>
  <c r="G383" i="3"/>
  <c r="H383" i="3"/>
  <c r="F384" i="3"/>
  <c r="G384" i="3"/>
  <c r="H384" i="3"/>
  <c r="F385" i="3"/>
  <c r="G385" i="3"/>
  <c r="H385" i="3"/>
  <c r="F386" i="3"/>
  <c r="G386" i="3"/>
  <c r="H386" i="3"/>
  <c r="F387" i="3"/>
  <c r="G387" i="3"/>
  <c r="H387" i="3"/>
  <c r="F388" i="3"/>
  <c r="G388" i="3"/>
  <c r="H388" i="3"/>
  <c r="F389" i="3"/>
  <c r="G389" i="3"/>
  <c r="H389" i="3"/>
  <c r="F390" i="3"/>
  <c r="G390" i="3"/>
  <c r="H390" i="3"/>
  <c r="F391" i="3"/>
  <c r="G391" i="3"/>
  <c r="H391" i="3"/>
  <c r="F392" i="3"/>
  <c r="G392" i="3"/>
  <c r="H392" i="3"/>
  <c r="F393" i="3"/>
  <c r="G393" i="3"/>
  <c r="H393" i="3"/>
  <c r="F394" i="3"/>
  <c r="G394" i="3"/>
  <c r="H394" i="3"/>
  <c r="F395" i="3"/>
  <c r="G395" i="3"/>
  <c r="H395" i="3"/>
  <c r="F396" i="3"/>
  <c r="G396" i="3"/>
  <c r="H396" i="3"/>
  <c r="F397" i="3"/>
  <c r="G397" i="3"/>
  <c r="H397" i="3"/>
  <c r="F398" i="3"/>
  <c r="G398" i="3"/>
  <c r="H398" i="3"/>
  <c r="F399" i="3"/>
  <c r="G399" i="3"/>
  <c r="H399" i="3"/>
  <c r="F400" i="3"/>
  <c r="G400" i="3"/>
  <c r="H400" i="3"/>
  <c r="F401" i="3"/>
  <c r="G401" i="3"/>
  <c r="H401" i="3"/>
  <c r="F402" i="3"/>
  <c r="G402" i="3"/>
  <c r="H402" i="3"/>
  <c r="F403" i="3"/>
  <c r="G403" i="3"/>
  <c r="H403" i="3"/>
  <c r="F404" i="3"/>
  <c r="G404" i="3"/>
  <c r="H404" i="3"/>
  <c r="F405" i="3"/>
  <c r="G405" i="3"/>
  <c r="H405" i="3"/>
  <c r="F406" i="3"/>
  <c r="G406" i="3"/>
  <c r="H406" i="3"/>
  <c r="F407" i="3"/>
  <c r="G407" i="3"/>
  <c r="H407" i="3"/>
  <c r="F408" i="3"/>
  <c r="G408" i="3"/>
  <c r="H408" i="3"/>
  <c r="F409" i="3"/>
  <c r="G409" i="3"/>
  <c r="H409" i="3"/>
  <c r="F410" i="3"/>
  <c r="G410" i="3"/>
  <c r="H410" i="3"/>
  <c r="F411" i="3"/>
  <c r="G411" i="3"/>
  <c r="H411" i="3"/>
  <c r="F412" i="3"/>
  <c r="G412" i="3"/>
  <c r="H412" i="3"/>
  <c r="F413" i="3"/>
  <c r="G413" i="3"/>
  <c r="H413" i="3"/>
  <c r="F414" i="3"/>
  <c r="G414" i="3"/>
  <c r="H414" i="3"/>
  <c r="F415" i="3"/>
  <c r="G415" i="3"/>
  <c r="H415" i="3"/>
  <c r="F416" i="3"/>
  <c r="G416" i="3"/>
  <c r="H416" i="3"/>
  <c r="F417" i="3"/>
  <c r="G417" i="3"/>
  <c r="H417" i="3"/>
  <c r="F418" i="3"/>
  <c r="G418" i="3"/>
  <c r="H418" i="3"/>
  <c r="F419" i="3"/>
  <c r="G419" i="3"/>
  <c r="H419" i="3"/>
  <c r="F420" i="3"/>
  <c r="G420" i="3"/>
  <c r="H420" i="3"/>
  <c r="F421" i="3"/>
  <c r="G421" i="3"/>
  <c r="H421" i="3"/>
  <c r="F422" i="3"/>
  <c r="G422" i="3"/>
  <c r="H422" i="3"/>
  <c r="F423" i="3"/>
  <c r="G423" i="3"/>
  <c r="H423" i="3"/>
  <c r="F424" i="3"/>
  <c r="G424" i="3"/>
  <c r="H424" i="3"/>
  <c r="F425" i="3"/>
  <c r="G425" i="3"/>
  <c r="H425" i="3"/>
  <c r="F426" i="3"/>
  <c r="G426" i="3"/>
  <c r="H426" i="3"/>
  <c r="F427" i="3"/>
  <c r="G427" i="3"/>
  <c r="H427" i="3"/>
  <c r="F428" i="3"/>
  <c r="G428" i="3"/>
  <c r="H428" i="3"/>
  <c r="F429" i="3"/>
  <c r="G429" i="3"/>
  <c r="H429" i="3"/>
  <c r="F430" i="3"/>
  <c r="G430" i="3"/>
  <c r="H430" i="3"/>
  <c r="F431" i="3"/>
  <c r="G431" i="3"/>
  <c r="H431" i="3"/>
  <c r="F432" i="3"/>
  <c r="G432" i="3"/>
  <c r="H432" i="3"/>
  <c r="F433" i="3"/>
  <c r="G433" i="3"/>
  <c r="H433" i="3"/>
  <c r="F434" i="3"/>
  <c r="G434" i="3"/>
  <c r="H434" i="3"/>
  <c r="F435" i="3"/>
  <c r="G435" i="3"/>
  <c r="H435" i="3"/>
  <c r="F436" i="3"/>
  <c r="G436" i="3"/>
  <c r="H436" i="3"/>
  <c r="F437" i="3"/>
  <c r="G437" i="3"/>
  <c r="H437" i="3"/>
  <c r="F438" i="3"/>
  <c r="G438" i="3"/>
  <c r="H438" i="3"/>
  <c r="F439" i="3"/>
  <c r="G439" i="3"/>
  <c r="H439" i="3"/>
  <c r="F440" i="3"/>
  <c r="G440" i="3"/>
  <c r="H440" i="3"/>
  <c r="F441" i="3"/>
  <c r="G441" i="3"/>
  <c r="H441" i="3"/>
  <c r="F442" i="3"/>
  <c r="G442" i="3"/>
  <c r="H442" i="3"/>
  <c r="F443" i="3"/>
  <c r="G443" i="3"/>
  <c r="H443" i="3"/>
  <c r="F444" i="3"/>
  <c r="G444" i="3"/>
  <c r="H444" i="3"/>
  <c r="F445" i="3"/>
  <c r="G445" i="3"/>
  <c r="H445" i="3"/>
  <c r="F446" i="3"/>
  <c r="G446" i="3"/>
  <c r="H446" i="3"/>
  <c r="F447" i="3"/>
  <c r="G447" i="3"/>
  <c r="H447" i="3"/>
  <c r="F448" i="3"/>
  <c r="G448" i="3"/>
  <c r="H448" i="3"/>
  <c r="F449" i="3"/>
  <c r="G449" i="3"/>
  <c r="H449" i="3"/>
  <c r="F450" i="3"/>
  <c r="G450" i="3"/>
  <c r="H450" i="3"/>
  <c r="F451" i="3"/>
  <c r="G451" i="3"/>
  <c r="H451" i="3"/>
  <c r="F452" i="3"/>
  <c r="G452" i="3"/>
  <c r="H452" i="3"/>
  <c r="F453" i="3"/>
  <c r="G453" i="3"/>
  <c r="H453" i="3"/>
  <c r="F454" i="3"/>
  <c r="G454" i="3"/>
  <c r="H454" i="3"/>
  <c r="F455" i="3"/>
  <c r="G455" i="3"/>
  <c r="H455" i="3"/>
  <c r="F456" i="3"/>
  <c r="G456" i="3"/>
  <c r="H456" i="3"/>
  <c r="F457" i="3"/>
  <c r="G457" i="3"/>
  <c r="H457" i="3"/>
  <c r="F458" i="3"/>
  <c r="G458" i="3"/>
  <c r="H458" i="3"/>
  <c r="F459" i="3"/>
  <c r="G459" i="3"/>
  <c r="H459" i="3"/>
  <c r="F460" i="3"/>
  <c r="G460" i="3"/>
  <c r="H460" i="3"/>
  <c r="F461" i="3"/>
  <c r="G461" i="3"/>
  <c r="H461" i="3"/>
  <c r="F462" i="3"/>
  <c r="G462" i="3"/>
  <c r="H462" i="3"/>
  <c r="F463" i="3"/>
  <c r="G463" i="3"/>
  <c r="H463" i="3"/>
  <c r="F464" i="3"/>
  <c r="G464" i="3"/>
  <c r="H464" i="3"/>
  <c r="F465" i="3"/>
  <c r="G465" i="3"/>
  <c r="H465" i="3"/>
  <c r="F466" i="3"/>
  <c r="G466" i="3"/>
  <c r="H466" i="3"/>
  <c r="F467" i="3"/>
  <c r="G467" i="3"/>
  <c r="H467" i="3"/>
  <c r="F468" i="3"/>
  <c r="G468" i="3"/>
  <c r="H468" i="3"/>
  <c r="F469" i="3"/>
  <c r="G469" i="3"/>
  <c r="H469" i="3"/>
  <c r="F470" i="3"/>
  <c r="G470" i="3"/>
  <c r="H470" i="3"/>
  <c r="F471" i="3"/>
  <c r="G471" i="3"/>
  <c r="H471" i="3"/>
  <c r="F472" i="3"/>
  <c r="G472" i="3"/>
  <c r="H472" i="3"/>
  <c r="F473" i="3"/>
  <c r="G473" i="3"/>
  <c r="H473" i="3"/>
  <c r="F474" i="3"/>
  <c r="G474" i="3"/>
  <c r="H474" i="3"/>
  <c r="F475" i="3"/>
  <c r="G475" i="3"/>
  <c r="H475" i="3"/>
  <c r="F476" i="3"/>
  <c r="G476" i="3"/>
  <c r="H476" i="3"/>
  <c r="F477" i="3"/>
  <c r="G477" i="3"/>
  <c r="H477" i="3"/>
  <c r="F478" i="3"/>
  <c r="G478" i="3"/>
  <c r="H478" i="3"/>
  <c r="F479" i="3"/>
  <c r="G479" i="3"/>
  <c r="H479" i="3"/>
  <c r="F480" i="3"/>
  <c r="G480" i="3"/>
  <c r="H480" i="3"/>
  <c r="F481" i="3"/>
  <c r="G481" i="3"/>
  <c r="H481" i="3"/>
  <c r="F482" i="3"/>
  <c r="G482" i="3"/>
  <c r="H482" i="3"/>
  <c r="F483" i="3"/>
  <c r="G483" i="3"/>
  <c r="H483" i="3"/>
  <c r="F484" i="3"/>
  <c r="G484" i="3"/>
  <c r="H484" i="3"/>
  <c r="F485" i="3"/>
  <c r="G485" i="3"/>
  <c r="H485" i="3"/>
  <c r="F486" i="3"/>
  <c r="G486" i="3"/>
  <c r="H486" i="3"/>
  <c r="F487" i="3"/>
  <c r="G487" i="3"/>
  <c r="H487" i="3"/>
  <c r="F488" i="3"/>
  <c r="G488" i="3"/>
  <c r="H488" i="3"/>
  <c r="F489" i="3"/>
  <c r="G489" i="3"/>
  <c r="H489" i="3"/>
  <c r="F490" i="3"/>
  <c r="G490" i="3"/>
  <c r="H490" i="3"/>
  <c r="F491" i="3"/>
  <c r="G491" i="3"/>
  <c r="H491" i="3"/>
  <c r="F492" i="3"/>
  <c r="G492" i="3"/>
  <c r="H492" i="3"/>
  <c r="F493" i="3"/>
  <c r="G493" i="3"/>
  <c r="H493" i="3"/>
  <c r="F494" i="3"/>
  <c r="G494" i="3"/>
  <c r="H494" i="3"/>
  <c r="F495" i="3"/>
  <c r="G495" i="3"/>
  <c r="H495" i="3"/>
  <c r="F496" i="3"/>
  <c r="G496" i="3"/>
  <c r="H496" i="3"/>
  <c r="F497" i="3"/>
  <c r="G497" i="3"/>
  <c r="H497" i="3"/>
  <c r="F498" i="3"/>
  <c r="G498" i="3"/>
  <c r="H498" i="3"/>
  <c r="F499" i="3"/>
  <c r="G499" i="3"/>
  <c r="H499" i="3"/>
  <c r="F500" i="3"/>
  <c r="G500" i="3"/>
  <c r="H500" i="3"/>
  <c r="F501" i="3"/>
  <c r="G501" i="3"/>
  <c r="H501" i="3"/>
  <c r="F502" i="3"/>
  <c r="G502" i="3"/>
  <c r="H502" i="3"/>
  <c r="F503" i="3"/>
  <c r="G503" i="3"/>
  <c r="H503" i="3"/>
  <c r="F504" i="3"/>
  <c r="G504" i="3"/>
  <c r="H504" i="3"/>
  <c r="F505" i="3"/>
  <c r="G505" i="3"/>
  <c r="H505" i="3"/>
  <c r="F506" i="3"/>
  <c r="G506" i="3"/>
  <c r="H506" i="3"/>
  <c r="F507" i="3"/>
  <c r="G507" i="3"/>
  <c r="H507" i="3"/>
  <c r="F508" i="3"/>
  <c r="G508" i="3"/>
  <c r="H508" i="3"/>
  <c r="F509" i="3"/>
  <c r="G509" i="3"/>
  <c r="H509" i="3"/>
  <c r="F510" i="3"/>
  <c r="G510" i="3"/>
  <c r="H510" i="3"/>
  <c r="F511" i="3"/>
  <c r="G511" i="3"/>
  <c r="H511" i="3"/>
  <c r="F512" i="3"/>
  <c r="G512" i="3"/>
  <c r="H512" i="3"/>
  <c r="F513" i="3"/>
  <c r="G513" i="3"/>
  <c r="H513" i="3"/>
  <c r="F514" i="3"/>
  <c r="G514" i="3"/>
  <c r="H514" i="3"/>
  <c r="F515" i="3"/>
  <c r="G515" i="3"/>
  <c r="H515" i="3"/>
  <c r="F516" i="3"/>
  <c r="G516" i="3"/>
  <c r="H516" i="3"/>
  <c r="F517" i="3"/>
  <c r="G517" i="3"/>
  <c r="H517" i="3"/>
  <c r="F518" i="3"/>
  <c r="G518" i="3"/>
  <c r="H518" i="3"/>
  <c r="F519" i="3"/>
  <c r="G519" i="3"/>
  <c r="H519" i="3"/>
  <c r="F520" i="3"/>
  <c r="G520" i="3"/>
  <c r="H520" i="3"/>
  <c r="F521" i="3"/>
  <c r="G521" i="3"/>
  <c r="H521" i="3"/>
  <c r="F522" i="3"/>
  <c r="G522" i="3"/>
  <c r="H522" i="3"/>
  <c r="F523" i="3"/>
  <c r="G523" i="3"/>
  <c r="H523" i="3"/>
  <c r="F524" i="3"/>
  <c r="G524" i="3"/>
  <c r="H524" i="3"/>
  <c r="F525" i="3"/>
  <c r="G525" i="3"/>
  <c r="H525" i="3"/>
  <c r="F526" i="3"/>
  <c r="G526" i="3"/>
  <c r="H526" i="3"/>
  <c r="F527" i="3"/>
  <c r="G527" i="3"/>
  <c r="H527" i="3"/>
  <c r="F528" i="3"/>
  <c r="G528" i="3"/>
  <c r="H528" i="3"/>
  <c r="F529" i="3"/>
  <c r="G529" i="3"/>
  <c r="H529" i="3"/>
  <c r="F530" i="3"/>
  <c r="G530" i="3"/>
  <c r="H530" i="3"/>
  <c r="F531" i="3"/>
  <c r="G531" i="3"/>
  <c r="H531" i="3"/>
  <c r="F532" i="3"/>
  <c r="G532" i="3"/>
  <c r="H532" i="3"/>
  <c r="F533" i="3"/>
  <c r="G533" i="3"/>
  <c r="H533" i="3"/>
  <c r="F534" i="3"/>
  <c r="G534" i="3"/>
  <c r="H534" i="3"/>
  <c r="F535" i="3"/>
  <c r="G535" i="3"/>
  <c r="H535" i="3"/>
  <c r="F536" i="3"/>
  <c r="G536" i="3"/>
  <c r="H536" i="3"/>
  <c r="F537" i="3"/>
  <c r="G537" i="3"/>
  <c r="H537" i="3"/>
  <c r="F538" i="3"/>
  <c r="G538" i="3"/>
  <c r="H538" i="3"/>
  <c r="F539" i="3"/>
  <c r="G539" i="3"/>
  <c r="H539" i="3"/>
  <c r="F540" i="3"/>
  <c r="G540" i="3"/>
  <c r="H540" i="3"/>
  <c r="F541" i="3"/>
  <c r="G541" i="3"/>
  <c r="H541" i="3"/>
  <c r="F542" i="3"/>
  <c r="G542" i="3"/>
  <c r="H542" i="3"/>
  <c r="F543" i="3"/>
  <c r="G543" i="3"/>
  <c r="H543" i="3"/>
  <c r="F544" i="3"/>
  <c r="G544" i="3"/>
  <c r="H544" i="3"/>
  <c r="F545" i="3"/>
  <c r="G545" i="3"/>
  <c r="H545" i="3"/>
  <c r="F546" i="3"/>
  <c r="G546" i="3"/>
  <c r="H546" i="3"/>
  <c r="F547" i="3"/>
  <c r="G547" i="3"/>
  <c r="H547" i="3"/>
  <c r="F548" i="3"/>
  <c r="G548" i="3"/>
  <c r="H548" i="3"/>
  <c r="F549" i="3"/>
  <c r="G549" i="3"/>
  <c r="H549" i="3"/>
  <c r="F550" i="3"/>
  <c r="G550" i="3"/>
  <c r="H550" i="3"/>
  <c r="F551" i="3"/>
  <c r="G551" i="3"/>
  <c r="H551" i="3"/>
  <c r="F552" i="3"/>
  <c r="G552" i="3"/>
  <c r="H552" i="3"/>
  <c r="F553" i="3"/>
  <c r="G553" i="3"/>
  <c r="H553" i="3"/>
  <c r="F554" i="3"/>
  <c r="G554" i="3"/>
  <c r="H554" i="3"/>
  <c r="F555" i="3"/>
  <c r="G555" i="3"/>
  <c r="H555" i="3"/>
  <c r="F556" i="3"/>
  <c r="G556" i="3"/>
  <c r="H556" i="3"/>
  <c r="F557" i="3"/>
  <c r="G557" i="3"/>
  <c r="H557" i="3"/>
  <c r="F558" i="3"/>
  <c r="G558" i="3"/>
  <c r="H558" i="3"/>
  <c r="F559" i="3"/>
  <c r="G559" i="3"/>
  <c r="H559" i="3"/>
  <c r="F560" i="3"/>
  <c r="G560" i="3"/>
  <c r="H560" i="3"/>
  <c r="F561" i="3"/>
  <c r="G561" i="3"/>
  <c r="H561" i="3"/>
  <c r="F562" i="3"/>
  <c r="G562" i="3"/>
  <c r="H562" i="3"/>
  <c r="F563" i="3"/>
  <c r="G563" i="3"/>
  <c r="H563" i="3"/>
  <c r="F564" i="3"/>
  <c r="G564" i="3"/>
  <c r="H564" i="3"/>
  <c r="F565" i="3"/>
  <c r="G565" i="3"/>
  <c r="H565" i="3"/>
  <c r="F566" i="3"/>
  <c r="G566" i="3"/>
  <c r="H566" i="3"/>
  <c r="F567" i="3"/>
  <c r="G567" i="3"/>
  <c r="H567" i="3"/>
  <c r="F568" i="3"/>
  <c r="G568" i="3"/>
  <c r="H568" i="3"/>
  <c r="F569" i="3"/>
  <c r="G569" i="3"/>
  <c r="H569" i="3"/>
  <c r="F570" i="3"/>
  <c r="G570" i="3"/>
  <c r="H570" i="3"/>
  <c r="F571" i="3"/>
  <c r="G571" i="3"/>
  <c r="H571" i="3"/>
  <c r="F572" i="3"/>
  <c r="G572" i="3"/>
  <c r="H572" i="3"/>
  <c r="F573" i="3"/>
  <c r="G573" i="3"/>
  <c r="H573" i="3"/>
  <c r="F574" i="3"/>
  <c r="G574" i="3"/>
  <c r="H574" i="3"/>
  <c r="F575" i="3"/>
  <c r="G575" i="3"/>
  <c r="H575" i="3"/>
  <c r="F576" i="3"/>
  <c r="G576" i="3"/>
  <c r="H576" i="3"/>
  <c r="F577" i="3"/>
  <c r="G577" i="3"/>
  <c r="H577" i="3"/>
  <c r="F578" i="3"/>
  <c r="G578" i="3"/>
  <c r="H578" i="3"/>
  <c r="F579" i="3"/>
  <c r="G579" i="3"/>
  <c r="H579" i="3"/>
  <c r="F580" i="3"/>
  <c r="G580" i="3"/>
  <c r="H580" i="3"/>
  <c r="F581" i="3"/>
  <c r="G581" i="3"/>
  <c r="H581" i="3"/>
  <c r="F582" i="3"/>
  <c r="G582" i="3"/>
  <c r="H582" i="3"/>
  <c r="F583" i="3"/>
  <c r="G583" i="3"/>
  <c r="H583" i="3"/>
  <c r="F584" i="3"/>
  <c r="G584" i="3"/>
  <c r="H584" i="3"/>
  <c r="F585" i="3"/>
  <c r="G585" i="3"/>
  <c r="H585" i="3"/>
  <c r="F586" i="3"/>
  <c r="G586" i="3"/>
  <c r="H586" i="3"/>
  <c r="F587" i="3"/>
  <c r="G587" i="3"/>
  <c r="H587" i="3"/>
  <c r="F588" i="3"/>
  <c r="G588" i="3"/>
  <c r="F589" i="3"/>
  <c r="G589" i="3"/>
  <c r="F590" i="3"/>
  <c r="G590" i="3"/>
  <c r="F591" i="3"/>
  <c r="G591" i="3"/>
  <c r="H591" i="3"/>
  <c r="F592" i="3"/>
  <c r="G592" i="3"/>
  <c r="H592" i="3"/>
  <c r="F593" i="3"/>
  <c r="G593" i="3"/>
  <c r="H593" i="3"/>
  <c r="F594" i="3"/>
  <c r="G594" i="3"/>
  <c r="H594" i="3"/>
  <c r="F595" i="3"/>
  <c r="G595" i="3"/>
  <c r="H595" i="3"/>
  <c r="F596" i="3"/>
  <c r="G596" i="3"/>
  <c r="H596" i="3"/>
  <c r="F597" i="3"/>
  <c r="G597" i="3"/>
  <c r="H597" i="3"/>
  <c r="F598" i="3"/>
  <c r="G598" i="3"/>
  <c r="H598" i="3"/>
  <c r="F599" i="3"/>
  <c r="G599" i="3"/>
  <c r="H599" i="3"/>
  <c r="F600" i="3"/>
  <c r="G600" i="3"/>
  <c r="H600" i="3"/>
  <c r="F601" i="3"/>
  <c r="G601" i="3"/>
  <c r="H601" i="3"/>
  <c r="F602" i="3"/>
  <c r="G602" i="3"/>
  <c r="H602" i="3"/>
  <c r="F603" i="3"/>
  <c r="G603" i="3"/>
  <c r="H603" i="3"/>
  <c r="F604" i="3"/>
  <c r="G604" i="3"/>
  <c r="H604" i="3"/>
  <c r="F605" i="3"/>
  <c r="G605" i="3"/>
  <c r="H605" i="3"/>
  <c r="F606" i="3"/>
  <c r="G606" i="3"/>
  <c r="H606" i="3"/>
  <c r="F607" i="3"/>
  <c r="G607" i="3"/>
  <c r="H607" i="3"/>
  <c r="F608" i="3"/>
  <c r="G608" i="3"/>
  <c r="H608" i="3"/>
  <c r="F612" i="3"/>
  <c r="G612" i="3"/>
  <c r="H612" i="3"/>
  <c r="F613" i="3"/>
  <c r="G613" i="3"/>
  <c r="H613" i="3"/>
  <c r="F614" i="3"/>
  <c r="G614" i="3"/>
  <c r="H614" i="3"/>
  <c r="F615" i="3"/>
  <c r="G615" i="3"/>
  <c r="H615" i="3"/>
  <c r="F616" i="3"/>
  <c r="G616" i="3"/>
  <c r="H616" i="3"/>
  <c r="F617" i="3"/>
  <c r="G617" i="3"/>
  <c r="H617" i="3"/>
  <c r="F618" i="3"/>
  <c r="G618" i="3"/>
  <c r="H618" i="3"/>
  <c r="F619" i="3"/>
  <c r="G619" i="3"/>
  <c r="H619" i="3"/>
  <c r="F620" i="3"/>
  <c r="G620" i="3"/>
  <c r="H620" i="3"/>
  <c r="F621" i="3"/>
  <c r="G621" i="3"/>
  <c r="H621" i="3"/>
  <c r="F622" i="3"/>
  <c r="G622" i="3"/>
  <c r="H622" i="3"/>
  <c r="F623" i="3"/>
  <c r="G623" i="3"/>
  <c r="H623" i="3"/>
  <c r="F624" i="3"/>
  <c r="G624" i="3"/>
  <c r="H624" i="3"/>
  <c r="F625" i="3"/>
  <c r="G625" i="3"/>
  <c r="H625" i="3"/>
  <c r="F626" i="3"/>
  <c r="G626" i="3"/>
  <c r="H626" i="3"/>
  <c r="F627" i="3"/>
  <c r="G627" i="3"/>
  <c r="H627" i="3"/>
  <c r="F628" i="3"/>
  <c r="G628" i="3"/>
  <c r="H628" i="3"/>
  <c r="F629" i="3"/>
  <c r="G629" i="3"/>
  <c r="H629" i="3"/>
  <c r="F630" i="3"/>
  <c r="G630" i="3"/>
  <c r="H630" i="3"/>
  <c r="F631" i="3"/>
  <c r="G631" i="3"/>
  <c r="H631" i="3"/>
  <c r="F632" i="3"/>
  <c r="G632" i="3"/>
  <c r="H632" i="3"/>
  <c r="F633" i="3"/>
  <c r="G633" i="3"/>
  <c r="H633" i="3"/>
  <c r="F634" i="3"/>
  <c r="G634" i="3"/>
  <c r="H634" i="3"/>
  <c r="F635" i="3"/>
  <c r="G635" i="3"/>
  <c r="H635" i="3"/>
  <c r="F636" i="3"/>
  <c r="G636" i="3"/>
  <c r="H636" i="3"/>
  <c r="F637" i="3"/>
  <c r="G637" i="3"/>
  <c r="H637" i="3"/>
  <c r="F638" i="3"/>
  <c r="G638" i="3"/>
  <c r="H638" i="3"/>
  <c r="F639" i="3"/>
  <c r="G639" i="3"/>
  <c r="H639" i="3"/>
  <c r="F640" i="3"/>
  <c r="G640" i="3"/>
  <c r="H640" i="3"/>
  <c r="F641" i="3"/>
  <c r="G641" i="3"/>
  <c r="H641" i="3"/>
  <c r="F642" i="3"/>
  <c r="G642" i="3"/>
  <c r="H642" i="3"/>
  <c r="F643" i="3"/>
  <c r="G643" i="3"/>
  <c r="H643" i="3"/>
  <c r="F644" i="3"/>
  <c r="G644" i="3"/>
  <c r="H644" i="3"/>
  <c r="F645" i="3"/>
  <c r="G645" i="3"/>
  <c r="H645" i="3"/>
  <c r="F646" i="3"/>
  <c r="G646" i="3"/>
  <c r="H646" i="3"/>
  <c r="F647" i="3"/>
  <c r="G647" i="3"/>
  <c r="H647" i="3"/>
  <c r="F648" i="3"/>
  <c r="G648" i="3"/>
  <c r="H648" i="3"/>
  <c r="F649" i="3"/>
  <c r="G649" i="3"/>
  <c r="H649" i="3"/>
  <c r="F650" i="3"/>
  <c r="G650" i="3"/>
  <c r="H650" i="3"/>
  <c r="F651" i="3"/>
  <c r="G651" i="3"/>
  <c r="H651" i="3"/>
  <c r="F652" i="3"/>
  <c r="G652" i="3"/>
  <c r="H652" i="3"/>
  <c r="F653" i="3"/>
  <c r="G653" i="3"/>
  <c r="H653" i="3"/>
  <c r="F654" i="3"/>
  <c r="G654" i="3"/>
  <c r="H654" i="3"/>
  <c r="F655" i="3"/>
  <c r="G655" i="3"/>
  <c r="H655" i="3"/>
  <c r="F656" i="3"/>
  <c r="G656" i="3"/>
  <c r="H656" i="3"/>
  <c r="F657" i="3"/>
  <c r="G657" i="3"/>
  <c r="H657" i="3"/>
  <c r="F658" i="3"/>
  <c r="G658" i="3"/>
  <c r="H658" i="3"/>
  <c r="F659" i="3"/>
  <c r="G659" i="3"/>
  <c r="H659" i="3"/>
  <c r="F660" i="3"/>
  <c r="G660" i="3"/>
  <c r="H660" i="3"/>
  <c r="F661" i="3"/>
  <c r="G661" i="3"/>
  <c r="H661" i="3"/>
  <c r="F662" i="3"/>
  <c r="G662" i="3"/>
  <c r="H662" i="3"/>
  <c r="F663" i="3"/>
  <c r="G663" i="3"/>
  <c r="H663" i="3"/>
  <c r="F664" i="3"/>
  <c r="G664" i="3"/>
  <c r="H664" i="3"/>
  <c r="F665" i="3"/>
  <c r="G665" i="3"/>
  <c r="H665" i="3"/>
  <c r="F666" i="3"/>
  <c r="G666" i="3"/>
  <c r="H666" i="3"/>
  <c r="F667" i="3"/>
  <c r="G667" i="3"/>
  <c r="H667" i="3"/>
  <c r="F668" i="3"/>
  <c r="G668" i="3"/>
  <c r="H668" i="3"/>
  <c r="F669" i="3"/>
  <c r="G669" i="3"/>
  <c r="H669" i="3"/>
  <c r="F670" i="3"/>
  <c r="G670" i="3"/>
  <c r="H670" i="3"/>
  <c r="F671" i="3"/>
  <c r="G671" i="3"/>
  <c r="H671" i="3"/>
  <c r="F673" i="3"/>
  <c r="G673" i="3"/>
  <c r="H673" i="3"/>
  <c r="F674" i="3"/>
  <c r="G674" i="3"/>
  <c r="H674" i="3"/>
  <c r="F675" i="3"/>
  <c r="G675" i="3"/>
  <c r="H675" i="3"/>
  <c r="F676" i="3"/>
  <c r="G676" i="3"/>
  <c r="H676" i="3"/>
  <c r="F677" i="3"/>
  <c r="G677" i="3"/>
  <c r="H677" i="3"/>
  <c r="F678" i="3"/>
  <c r="G678" i="3"/>
  <c r="H678" i="3"/>
  <c r="F679" i="3"/>
  <c r="G679" i="3"/>
  <c r="H679" i="3"/>
  <c r="F680" i="3"/>
  <c r="G680" i="3"/>
  <c r="H680" i="3"/>
  <c r="F681" i="3"/>
  <c r="G681" i="3"/>
  <c r="H681" i="3"/>
  <c r="F682" i="3"/>
  <c r="G682" i="3"/>
  <c r="H682" i="3"/>
  <c r="F683" i="3"/>
  <c r="G683" i="3"/>
  <c r="H683" i="3"/>
  <c r="F684" i="3"/>
  <c r="G684" i="3"/>
  <c r="H684" i="3"/>
  <c r="F685" i="3"/>
  <c r="G685" i="3"/>
  <c r="H685" i="3"/>
  <c r="F686" i="3"/>
  <c r="G686" i="3"/>
  <c r="H686" i="3"/>
  <c r="F687" i="3"/>
  <c r="G687" i="3"/>
  <c r="H687" i="3"/>
  <c r="F688" i="3"/>
  <c r="G688" i="3"/>
  <c r="H688" i="3"/>
  <c r="F689" i="3"/>
  <c r="G689" i="3"/>
  <c r="H689" i="3"/>
  <c r="F690" i="3"/>
  <c r="G690" i="3"/>
  <c r="H690" i="3"/>
  <c r="F691" i="3"/>
  <c r="G691" i="3"/>
  <c r="H691" i="3"/>
  <c r="F692" i="3"/>
  <c r="G692" i="3"/>
  <c r="H692" i="3"/>
  <c r="F693" i="3"/>
  <c r="G693" i="3"/>
  <c r="H693" i="3"/>
  <c r="F694" i="3"/>
  <c r="G694" i="3"/>
  <c r="H694" i="3"/>
  <c r="F695" i="3"/>
  <c r="G695" i="3"/>
  <c r="H695" i="3"/>
  <c r="F696" i="3"/>
  <c r="G696" i="3"/>
  <c r="H696" i="3"/>
  <c r="F697" i="3"/>
  <c r="G697" i="3"/>
  <c r="H697" i="3"/>
  <c r="F698" i="3"/>
  <c r="G698" i="3"/>
  <c r="H698" i="3"/>
  <c r="F699" i="3"/>
  <c r="G699" i="3"/>
  <c r="H699" i="3"/>
  <c r="F700" i="3"/>
  <c r="G700" i="3"/>
  <c r="H700" i="3"/>
  <c r="F701" i="3"/>
  <c r="G701" i="3"/>
  <c r="H701" i="3"/>
  <c r="F702" i="3"/>
  <c r="G702" i="3"/>
  <c r="H702" i="3"/>
  <c r="F703" i="3"/>
  <c r="G703" i="3"/>
  <c r="H703" i="3"/>
  <c r="F704" i="3"/>
  <c r="G704" i="3"/>
  <c r="H704" i="3"/>
  <c r="F705" i="3"/>
  <c r="G705" i="3"/>
  <c r="H705" i="3"/>
  <c r="F706" i="3"/>
  <c r="G706" i="3"/>
  <c r="H706" i="3"/>
  <c r="F707" i="3"/>
  <c r="G707" i="3"/>
  <c r="H707" i="3"/>
  <c r="F708" i="3"/>
  <c r="G708" i="3"/>
  <c r="H708" i="3"/>
  <c r="F709" i="3"/>
  <c r="G709" i="3"/>
  <c r="H709" i="3"/>
  <c r="F710" i="3"/>
  <c r="G710" i="3"/>
  <c r="H710" i="3"/>
  <c r="F711" i="3"/>
  <c r="G711" i="3"/>
  <c r="H711" i="3"/>
  <c r="F712" i="3"/>
  <c r="G712" i="3"/>
  <c r="H712" i="3"/>
  <c r="F713" i="3"/>
  <c r="G713" i="3"/>
  <c r="H713" i="3"/>
  <c r="F714" i="3"/>
  <c r="G714" i="3"/>
  <c r="H714" i="3"/>
  <c r="F715" i="3"/>
  <c r="G715" i="3"/>
  <c r="H715" i="3"/>
  <c r="F716" i="3"/>
  <c r="G716" i="3"/>
  <c r="H716" i="3"/>
  <c r="F717" i="3"/>
  <c r="G717" i="3"/>
  <c r="H717" i="3"/>
  <c r="F718" i="3"/>
  <c r="G718" i="3"/>
  <c r="H718" i="3"/>
  <c r="F719" i="3"/>
  <c r="G719" i="3"/>
  <c r="H719" i="3"/>
  <c r="F720" i="3"/>
  <c r="G720" i="3"/>
  <c r="H720" i="3"/>
  <c r="F721" i="3"/>
  <c r="G721" i="3"/>
  <c r="H721" i="3"/>
  <c r="F722" i="3"/>
  <c r="G722" i="3"/>
  <c r="H722" i="3"/>
  <c r="F723" i="3"/>
  <c r="G723" i="3"/>
  <c r="H723" i="3"/>
  <c r="F724" i="3"/>
  <c r="G724" i="3"/>
  <c r="H724" i="3"/>
  <c r="F725" i="3"/>
  <c r="G725" i="3"/>
  <c r="H725" i="3"/>
  <c r="F726" i="3"/>
  <c r="G726" i="3"/>
  <c r="H726" i="3"/>
  <c r="F727" i="3"/>
  <c r="G727" i="3"/>
  <c r="H727" i="3"/>
  <c r="F728" i="3"/>
  <c r="G728" i="3"/>
  <c r="H728" i="3"/>
  <c r="F729" i="3"/>
  <c r="G729" i="3"/>
  <c r="H729" i="3"/>
  <c r="F730" i="3"/>
  <c r="G730" i="3"/>
  <c r="H730" i="3"/>
  <c r="F731" i="3"/>
  <c r="G731" i="3"/>
  <c r="H731" i="3"/>
  <c r="F732" i="3"/>
  <c r="G732" i="3"/>
  <c r="H732" i="3"/>
  <c r="F733" i="3"/>
  <c r="G733" i="3"/>
  <c r="H733" i="3"/>
  <c r="F734" i="3"/>
  <c r="G734" i="3"/>
  <c r="H734" i="3"/>
  <c r="F736" i="3"/>
  <c r="G736" i="3"/>
  <c r="H736" i="3"/>
  <c r="G7" i="2"/>
  <c r="G8" i="2"/>
  <c r="G9" i="2"/>
  <c r="C11" i="2"/>
  <c r="E11" i="2"/>
  <c r="F11" i="2"/>
  <c r="G11" i="2"/>
  <c r="G13" i="2"/>
  <c r="G14" i="2"/>
  <c r="C16" i="2"/>
  <c r="G16" i="2"/>
</calcChain>
</file>

<file path=xl/sharedStrings.xml><?xml version="1.0" encoding="utf-8"?>
<sst xmlns="http://schemas.openxmlformats.org/spreadsheetml/2006/main" count="126" uniqueCount="61">
  <si>
    <t>Dates</t>
  </si>
  <si>
    <t>PB.ELP - MidPoint</t>
  </si>
  <si>
    <t>PB.MIDS - MidPoint</t>
  </si>
  <si>
    <t>OK.MIDS - MidPoint</t>
  </si>
  <si>
    <t>OTH.MIDS - MidPoint</t>
  </si>
  <si>
    <t>OTH.NDEMARC - MidPoint</t>
  </si>
  <si>
    <t>OTH.NVENTURA - MidPoint</t>
  </si>
  <si>
    <t>El Paso (continues Day 2), Permian Basin, Gas Daily Price Survey</t>
  </si>
  <si>
    <t>Northern Mids 1-6, Permian Basin, Gas Daily Price Survey</t>
  </si>
  <si>
    <t>Northern Mid 11, Oklahoma, Gas Daily Price Survey</t>
  </si>
  <si>
    <t>Northern Mid 13, Other Regions, Gas Daily Price Survey</t>
  </si>
  <si>
    <t>Northern Demarc, Other Regions, Gas Daily Price Survey</t>
  </si>
  <si>
    <t>Northern Ventura, Other Regions, Gas Daily Price Survey</t>
  </si>
  <si>
    <t xml:space="preserve"> -   </t>
  </si>
  <si>
    <t>NaN</t>
  </si>
  <si>
    <t>Sum</t>
  </si>
  <si>
    <t>Average</t>
  </si>
  <si>
    <t>Average (+)</t>
  </si>
  <si>
    <t>Average (-)</t>
  </si>
  <si>
    <t>Percent (+)</t>
  </si>
  <si>
    <t>Percent (-)</t>
  </si>
  <si>
    <t>Maximum</t>
  </si>
  <si>
    <t>Minimum</t>
  </si>
  <si>
    <t>Std Deviation</t>
  </si>
  <si>
    <t>Zstat</t>
  </si>
  <si>
    <t>Variance</t>
  </si>
  <si>
    <t>Last</t>
  </si>
  <si>
    <t>Fuel % to Mid 4</t>
  </si>
  <si>
    <t>Commodity Rate to Mid 4</t>
  </si>
  <si>
    <t>Permian Equivalent Commodity Rate</t>
  </si>
  <si>
    <t>Permian Equivalent Fuel Rate</t>
  </si>
  <si>
    <t xml:space="preserve">Northern Mid 11 - Mid 4 Delivery  </t>
  </si>
  <si>
    <t xml:space="preserve">Northern Mid 13 - Mid 4 Delivery  </t>
  </si>
  <si>
    <t xml:space="preserve">Northern Demarc - Mid 4 Delivery  </t>
  </si>
  <si>
    <t xml:space="preserve">Northern Ventura - Mid 4 Delivery  </t>
  </si>
  <si>
    <t>Northern Mids 1-6, Mid 4 Delivery</t>
  </si>
  <si>
    <t>El Paso Vs NNG Pricing</t>
  </si>
  <si>
    <t>EPNG</t>
  </si>
  <si>
    <t>Demand</t>
  </si>
  <si>
    <t>Commodity</t>
  </si>
  <si>
    <t>Fuel</t>
  </si>
  <si>
    <t xml:space="preserve">TransPecos </t>
  </si>
  <si>
    <t>NNG</t>
  </si>
  <si>
    <t>TransPecos/NNG</t>
  </si>
  <si>
    <t>*Effective Transport Rate</t>
  </si>
  <si>
    <t>Transport less Pricing Upgrades</t>
  </si>
  <si>
    <t>NNG Permian Gas Price Upgrade</t>
  </si>
  <si>
    <t>NNG - PEMEX Transport Pricing</t>
  </si>
  <si>
    <t>2 Year Average</t>
  </si>
  <si>
    <t>Daily Average Minimum</t>
  </si>
  <si>
    <t>NNG VS EPNG Pricing</t>
  </si>
  <si>
    <t>PB.TRANSWESTERN - MidPoint</t>
  </si>
  <si>
    <t>NTP.NGPL.PERMIAN - MidPoint</t>
  </si>
  <si>
    <t>Transwestern, Permian Basin Area, Gas Daily Price Survey</t>
  </si>
  <si>
    <t>NGPL Permian, N. Texas Panhandle, Gas Daily Price Survey</t>
  </si>
  <si>
    <t>NNG Vs EPNG</t>
  </si>
  <si>
    <t>NNG Vs TWPL</t>
  </si>
  <si>
    <t>NNG Vs NGPL</t>
  </si>
  <si>
    <t>Storage \ Multiple Pipe Upgrade</t>
  </si>
  <si>
    <t>Basin Optionality (50% Efficiency)</t>
  </si>
  <si>
    <t>* Assumes Gas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</si>
</sst>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5" formatCode="&quot;$&quot;#,##0.0000_);[Red]\(&quot;$&quot;#,##0.0000\)"/>
    <numFmt numFmtId="167" formatCode="_(&quot;$&quot;* #,##0.000_);_(&quot;$&quot;* \(#,##0.000\);_(&quot;$&quot;* &quot;-&quot;??_);_(@_)"/>
    <numFmt numFmtId="168" formatCode="_(&quot;$&quot;* #,##0.0000_);_(&quot;$&quot;* \(#,##0.00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10" fontId="0" fillId="0" borderId="0" xfId="0" applyNumberFormat="1"/>
    <xf numFmtId="14" fontId="0" fillId="0" borderId="0" xfId="0" applyNumberFormat="1"/>
    <xf numFmtId="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5" fontId="0" fillId="0" borderId="0" xfId="0" applyNumberFormat="1"/>
    <xf numFmtId="8" fontId="2" fillId="0" borderId="0" xfId="0" applyNumberFormat="1" applyFont="1"/>
    <xf numFmtId="0" fontId="2" fillId="0" borderId="0" xfId="0" applyFont="1"/>
    <xf numFmtId="8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  <xf numFmtId="168" fontId="0" fillId="0" borderId="0" xfId="1" applyNumberFormat="1" applyFont="1" applyAlignment="1">
      <alignment horizontal="center" wrapText="1"/>
    </xf>
    <xf numFmtId="0" fontId="0" fillId="0" borderId="0" xfId="0" applyBorder="1"/>
    <xf numFmtId="168" fontId="2" fillId="0" borderId="0" xfId="1" applyNumberFormat="1" applyFont="1"/>
    <xf numFmtId="10" fontId="2" fillId="0" borderId="0" xfId="2" applyNumberFormat="1" applyFont="1"/>
    <xf numFmtId="167" fontId="2" fillId="0" borderId="0" xfId="0" applyNumberFormat="1" applyFont="1"/>
    <xf numFmtId="167" fontId="2" fillId="0" borderId="0" xfId="1" applyNumberFormat="1" applyFont="1"/>
    <xf numFmtId="44" fontId="2" fillId="0" borderId="0" xfId="1" applyFont="1"/>
    <xf numFmtId="167" fontId="0" fillId="0" borderId="0" xfId="1" applyNumberFormat="1" applyFont="1" applyBorder="1"/>
    <xf numFmtId="167" fontId="2" fillId="0" borderId="1" xfId="1" applyNumberFormat="1" applyFont="1" applyBorder="1"/>
    <xf numFmtId="0" fontId="3" fillId="0" borderId="0" xfId="0" applyFont="1" applyAlignment="1">
      <alignment horizontal="center" wrapText="1"/>
    </xf>
    <xf numFmtId="167" fontId="3" fillId="0" borderId="0" xfId="1" applyNumberFormat="1" applyFont="1" applyAlignment="1">
      <alignment horizontal="center" wrapText="1"/>
    </xf>
    <xf numFmtId="0" fontId="2" fillId="0" borderId="2" xfId="0" applyFont="1" applyBorder="1"/>
    <xf numFmtId="167" fontId="2" fillId="0" borderId="2" xfId="1" applyNumberFormat="1" applyFont="1" applyBorder="1"/>
    <xf numFmtId="0" fontId="2" fillId="0" borderId="0" xfId="0" applyFont="1" applyBorder="1"/>
    <xf numFmtId="0" fontId="3" fillId="2" borderId="0" xfId="0" applyFont="1" applyFill="1" applyAlignment="1">
      <alignment horizontal="center" wrapText="1"/>
    </xf>
    <xf numFmtId="0" fontId="0" fillId="2" borderId="0" xfId="0" applyFill="1"/>
    <xf numFmtId="168" fontId="2" fillId="2" borderId="0" xfId="1" applyNumberFormat="1" applyFont="1" applyFill="1"/>
    <xf numFmtId="10" fontId="2" fillId="2" borderId="0" xfId="2" applyNumberFormat="1" applyFont="1" applyFill="1"/>
    <xf numFmtId="0" fontId="2" fillId="2" borderId="2" xfId="0" applyFont="1" applyFill="1" applyBorder="1"/>
    <xf numFmtId="167" fontId="2" fillId="2" borderId="0" xfId="0" applyNumberFormat="1" applyFont="1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168" fontId="5" fillId="2" borderId="0" xfId="1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G19"/>
  <sheetViews>
    <sheetView showGridLines="0" tabSelected="1" topLeftCell="A5" workbookViewId="0">
      <selection activeCell="A3" sqref="A3:G19"/>
    </sheetView>
  </sheetViews>
  <sheetFormatPr defaultRowHeight="13.2" x14ac:dyDescent="0.25"/>
  <cols>
    <col min="1" max="1" width="25.33203125" customWidth="1"/>
    <col min="3" max="6" width="14.6640625" customWidth="1"/>
    <col min="7" max="7" width="16.33203125" style="10" customWidth="1"/>
  </cols>
  <sheetData>
    <row r="3" spans="1:7" ht="25.5" customHeight="1" x14ac:dyDescent="0.3">
      <c r="A3" s="33" t="s">
        <v>47</v>
      </c>
      <c r="F3" s="13"/>
      <c r="G3" s="19"/>
    </row>
    <row r="4" spans="1:7" ht="25.5" customHeight="1" x14ac:dyDescent="0.25"/>
    <row r="5" spans="1:7" ht="25.5" customHeight="1" x14ac:dyDescent="0.25">
      <c r="C5" s="21" t="s">
        <v>37</v>
      </c>
      <c r="D5" s="21"/>
      <c r="E5" s="21" t="s">
        <v>41</v>
      </c>
      <c r="F5" s="26" t="s">
        <v>42</v>
      </c>
      <c r="G5" s="22" t="s">
        <v>43</v>
      </c>
    </row>
    <row r="6" spans="1:7" ht="25.5" customHeight="1" x14ac:dyDescent="0.25">
      <c r="F6" s="27"/>
    </row>
    <row r="7" spans="1:7" ht="25.5" customHeight="1" x14ac:dyDescent="0.25">
      <c r="A7" s="8" t="s">
        <v>38</v>
      </c>
      <c r="B7" s="8"/>
      <c r="C7" s="14">
        <v>0.18939</v>
      </c>
      <c r="D7" s="14"/>
      <c r="E7" s="14">
        <v>0.29499999999999998</v>
      </c>
      <c r="F7" s="28">
        <v>0.05</v>
      </c>
      <c r="G7" s="17">
        <f>E7+F7</f>
        <v>0.34499999999999997</v>
      </c>
    </row>
    <row r="8" spans="1:7" ht="25.5" customHeight="1" x14ac:dyDescent="0.25">
      <c r="A8" s="8" t="s">
        <v>39</v>
      </c>
      <c r="B8" s="8"/>
      <c r="C8" s="14">
        <v>1.5100000000000001E-2</v>
      </c>
      <c r="D8" s="14"/>
      <c r="E8" s="14"/>
      <c r="F8" s="28">
        <v>6.3E-3</v>
      </c>
      <c r="G8" s="17">
        <f>E8+F8</f>
        <v>6.3E-3</v>
      </c>
    </row>
    <row r="9" spans="1:7" ht="25.5" customHeight="1" x14ac:dyDescent="0.25">
      <c r="A9" s="8" t="s">
        <v>40</v>
      </c>
      <c r="B9" s="8"/>
      <c r="C9" s="15">
        <v>3.4700000000000002E-2</v>
      </c>
      <c r="D9" s="15"/>
      <c r="E9" s="15">
        <v>7.4999999999999997E-3</v>
      </c>
      <c r="F9" s="29">
        <v>1.06E-2</v>
      </c>
      <c r="G9" s="15">
        <f>E9+F9</f>
        <v>1.8099999999999998E-2</v>
      </c>
    </row>
    <row r="10" spans="1:7" ht="25.5" customHeight="1" x14ac:dyDescent="0.25">
      <c r="A10" s="8"/>
      <c r="B10" s="8"/>
      <c r="C10" s="23"/>
      <c r="D10" s="25"/>
      <c r="E10" s="23"/>
      <c r="F10" s="30"/>
      <c r="G10" s="24"/>
    </row>
    <row r="11" spans="1:7" ht="25.5" customHeight="1" x14ac:dyDescent="0.25">
      <c r="A11" s="8" t="s">
        <v>44</v>
      </c>
      <c r="B11" s="8"/>
      <c r="C11" s="16">
        <f>C7+C8+(C9*$B$19)</f>
        <v>0.30963099999999999</v>
      </c>
      <c r="D11" s="25"/>
      <c r="E11" s="16">
        <f>E7+E8+(E9*$B$19)</f>
        <v>0.31772499999999998</v>
      </c>
      <c r="F11" s="31">
        <f>F7+F8+(F9*$B$19)</f>
        <v>8.8417999999999997E-2</v>
      </c>
      <c r="G11" s="17">
        <f>G7+G8+(G9*$B$19)</f>
        <v>0.40614299999999992</v>
      </c>
    </row>
    <row r="12" spans="1:7" ht="25.5" customHeight="1" x14ac:dyDescent="0.25">
      <c r="A12" s="8"/>
      <c r="B12" s="8"/>
      <c r="C12" s="8"/>
      <c r="D12" s="25"/>
      <c r="E12" s="8"/>
      <c r="F12" s="32"/>
      <c r="G12" s="17"/>
    </row>
    <row r="13" spans="1:7" ht="25.5" customHeight="1" x14ac:dyDescent="0.25">
      <c r="A13" s="8" t="s">
        <v>46</v>
      </c>
      <c r="B13" s="8"/>
      <c r="C13" s="8"/>
      <c r="D13" s="8"/>
      <c r="E13" s="8"/>
      <c r="F13" s="32"/>
      <c r="G13" s="17">
        <f>-NNGVsEPNGCurrentFuel!H743</f>
        <v>-3.2459016393442633E-2</v>
      </c>
    </row>
    <row r="14" spans="1:7" ht="25.5" customHeight="1" x14ac:dyDescent="0.25">
      <c r="A14" s="8" t="s">
        <v>59</v>
      </c>
      <c r="B14" s="8"/>
      <c r="C14" s="8"/>
      <c r="D14" s="8"/>
      <c r="E14" s="8"/>
      <c r="F14" s="32"/>
      <c r="G14" s="17">
        <f>NNGVsEPNGCurrentFuel!R743*0.5</f>
        <v>-4.8337215163934313E-2</v>
      </c>
    </row>
    <row r="15" spans="1:7" ht="25.5" customHeight="1" x14ac:dyDescent="0.25">
      <c r="A15" s="8" t="s">
        <v>58</v>
      </c>
      <c r="B15" s="8"/>
      <c r="C15" s="8"/>
      <c r="D15" s="8"/>
      <c r="E15" s="8"/>
      <c r="F15" s="32"/>
      <c r="G15" s="17"/>
    </row>
    <row r="16" spans="1:7" ht="25.5" customHeight="1" thickBot="1" x14ac:dyDescent="0.3">
      <c r="A16" s="8" t="s">
        <v>45</v>
      </c>
      <c r="B16" s="8"/>
      <c r="C16" s="20">
        <f>C11+C13+C14</f>
        <v>0.30963099999999999</v>
      </c>
      <c r="D16" s="8"/>
      <c r="E16" s="8"/>
      <c r="F16" s="32"/>
      <c r="G16" s="20">
        <f>G11+G13+G14</f>
        <v>0.325346768442623</v>
      </c>
    </row>
    <row r="17" spans="1:7" ht="25.5" customHeight="1" thickTop="1" x14ac:dyDescent="0.25">
      <c r="A17" s="8"/>
      <c r="B17" s="8"/>
      <c r="C17" s="8"/>
      <c r="D17" s="8"/>
      <c r="E17" s="8"/>
      <c r="F17" s="8"/>
      <c r="G17" s="17"/>
    </row>
    <row r="18" spans="1:7" ht="25.5" customHeight="1" x14ac:dyDescent="0.25">
      <c r="A18" s="8"/>
      <c r="B18" s="8"/>
      <c r="C18" s="8"/>
      <c r="D18" s="8"/>
      <c r="E18" s="8"/>
      <c r="F18" s="8"/>
      <c r="G18" s="17"/>
    </row>
    <row r="19" spans="1:7" ht="25.5" customHeight="1" x14ac:dyDescent="0.25">
      <c r="A19" s="8" t="s">
        <v>60</v>
      </c>
      <c r="B19" s="18">
        <v>3.03</v>
      </c>
      <c r="C19" s="8"/>
      <c r="D19" s="8"/>
      <c r="E19" s="8"/>
      <c r="F19" s="8"/>
      <c r="G19" s="17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6"/>
  <sheetViews>
    <sheetView workbookViewId="0">
      <selection activeCell="J727" sqref="J727"/>
    </sheetView>
  </sheetViews>
  <sheetFormatPr defaultRowHeight="13.2" x14ac:dyDescent="0.25"/>
  <cols>
    <col min="1" max="1" width="12.33203125" customWidth="1"/>
    <col min="2" max="5" width="14.33203125" customWidth="1"/>
    <col min="6" max="9" width="11.6640625" customWidth="1"/>
  </cols>
  <sheetData>
    <row r="1" spans="1:9" ht="37.5" customHeight="1" x14ac:dyDescent="0.25">
      <c r="A1" t="s">
        <v>0</v>
      </c>
      <c r="B1" s="4" t="s">
        <v>51</v>
      </c>
      <c r="C1" s="4" t="s">
        <v>52</v>
      </c>
      <c r="D1" s="4" t="s">
        <v>2</v>
      </c>
      <c r="E1" s="4" t="s">
        <v>1</v>
      </c>
    </row>
    <row r="2" spans="1:9" ht="37.5" customHeight="1" x14ac:dyDescent="0.25">
      <c r="B2" s="5" t="s">
        <v>53</v>
      </c>
      <c r="C2" s="5" t="s">
        <v>54</v>
      </c>
      <c r="D2" s="5" t="s">
        <v>8</v>
      </c>
      <c r="E2" s="5" t="s">
        <v>7</v>
      </c>
      <c r="F2" s="5" t="s">
        <v>55</v>
      </c>
      <c r="G2" s="5" t="s">
        <v>56</v>
      </c>
      <c r="H2" s="5" t="s">
        <v>57</v>
      </c>
      <c r="I2" s="4"/>
    </row>
    <row r="3" spans="1:9" x14ac:dyDescent="0.25">
      <c r="A3" s="2">
        <v>36312</v>
      </c>
      <c r="B3">
        <v>2.0649999999999999</v>
      </c>
      <c r="C3">
        <v>2.0049999999999999</v>
      </c>
      <c r="D3">
        <v>2.06</v>
      </c>
      <c r="E3">
        <v>2.085</v>
      </c>
      <c r="F3">
        <f>D3-E3</f>
        <v>-2.4999999999999911E-2</v>
      </c>
      <c r="G3">
        <f>D3-B3</f>
        <v>-4.9999999999998934E-3</v>
      </c>
      <c r="H3">
        <f>D3-C3</f>
        <v>5.500000000000016E-2</v>
      </c>
    </row>
    <row r="4" spans="1:9" x14ac:dyDescent="0.25">
      <c r="A4" s="2">
        <v>36313</v>
      </c>
      <c r="B4">
        <v>2.16</v>
      </c>
      <c r="C4">
        <v>2.15</v>
      </c>
      <c r="D4">
        <v>2.1749999999999998</v>
      </c>
      <c r="E4">
        <v>2.1800000000000002</v>
      </c>
      <c r="F4">
        <f t="shared" ref="F4:F67" si="0">D4-E4</f>
        <v>-5.0000000000003375E-3</v>
      </c>
      <c r="G4">
        <f t="shared" ref="G4:G67" si="1">D4-B4</f>
        <v>1.499999999999968E-2</v>
      </c>
      <c r="H4">
        <f t="shared" ref="H4:H67" si="2">D4-C4</f>
        <v>2.4999999999999911E-2</v>
      </c>
    </row>
    <row r="5" spans="1:9" x14ac:dyDescent="0.25">
      <c r="A5" s="2">
        <v>36314</v>
      </c>
      <c r="B5">
        <v>2.17</v>
      </c>
      <c r="C5">
        <v>2.145</v>
      </c>
      <c r="D5">
        <v>2.21</v>
      </c>
      <c r="E5">
        <v>2.1949999999999998</v>
      </c>
      <c r="F5">
        <f t="shared" si="0"/>
        <v>1.5000000000000124E-2</v>
      </c>
      <c r="G5">
        <f t="shared" si="1"/>
        <v>4.0000000000000036E-2</v>
      </c>
      <c r="H5">
        <f t="shared" si="2"/>
        <v>6.4999999999999947E-2</v>
      </c>
    </row>
    <row r="6" spans="1:9" x14ac:dyDescent="0.25">
      <c r="A6" s="2">
        <v>36315</v>
      </c>
      <c r="B6">
        <v>2.1850000000000001</v>
      </c>
      <c r="C6">
        <v>2.1949999999999998</v>
      </c>
      <c r="D6">
        <v>2.2250000000000001</v>
      </c>
      <c r="E6">
        <v>2.2050000000000001</v>
      </c>
      <c r="F6">
        <f t="shared" si="0"/>
        <v>2.0000000000000018E-2</v>
      </c>
      <c r="G6">
        <f t="shared" si="1"/>
        <v>4.0000000000000036E-2</v>
      </c>
      <c r="H6">
        <f t="shared" si="2"/>
        <v>3.0000000000000249E-2</v>
      </c>
    </row>
    <row r="7" spans="1:9" x14ac:dyDescent="0.25">
      <c r="A7" s="2">
        <v>36316</v>
      </c>
      <c r="B7">
        <v>2.06</v>
      </c>
      <c r="C7">
        <v>2.12</v>
      </c>
      <c r="D7">
        <v>2.105</v>
      </c>
      <c r="E7">
        <v>2.09</v>
      </c>
      <c r="F7">
        <f t="shared" si="0"/>
        <v>1.5000000000000124E-2</v>
      </c>
      <c r="G7">
        <f t="shared" si="1"/>
        <v>4.4999999999999929E-2</v>
      </c>
      <c r="H7">
        <f t="shared" si="2"/>
        <v>-1.5000000000000124E-2</v>
      </c>
    </row>
    <row r="8" spans="1:9" x14ac:dyDescent="0.25">
      <c r="A8" s="2">
        <v>36317</v>
      </c>
      <c r="B8">
        <v>2.06</v>
      </c>
      <c r="C8">
        <v>2.12</v>
      </c>
      <c r="D8">
        <v>2.105</v>
      </c>
      <c r="E8">
        <v>2.09</v>
      </c>
      <c r="F8">
        <f t="shared" si="0"/>
        <v>1.5000000000000124E-2</v>
      </c>
      <c r="G8">
        <f t="shared" si="1"/>
        <v>4.4999999999999929E-2</v>
      </c>
      <c r="H8">
        <f t="shared" si="2"/>
        <v>-1.5000000000000124E-2</v>
      </c>
    </row>
    <row r="9" spans="1:9" x14ac:dyDescent="0.25">
      <c r="A9" s="2">
        <v>36318</v>
      </c>
      <c r="B9">
        <v>2.06</v>
      </c>
      <c r="C9">
        <v>2.12</v>
      </c>
      <c r="D9">
        <v>2.105</v>
      </c>
      <c r="E9">
        <v>2.09</v>
      </c>
      <c r="F9">
        <f t="shared" si="0"/>
        <v>1.5000000000000124E-2</v>
      </c>
      <c r="G9">
        <f t="shared" si="1"/>
        <v>4.4999999999999929E-2</v>
      </c>
      <c r="H9">
        <f t="shared" si="2"/>
        <v>-1.5000000000000124E-2</v>
      </c>
    </row>
    <row r="10" spans="1:9" x14ac:dyDescent="0.25">
      <c r="A10" s="2">
        <v>36319</v>
      </c>
      <c r="B10">
        <v>2.16</v>
      </c>
      <c r="C10">
        <v>2.2400000000000002</v>
      </c>
      <c r="D10">
        <v>2.2000000000000002</v>
      </c>
      <c r="E10">
        <v>2.2149999999999999</v>
      </c>
      <c r="F10">
        <f t="shared" si="0"/>
        <v>-1.499999999999968E-2</v>
      </c>
      <c r="G10">
        <f t="shared" si="1"/>
        <v>4.0000000000000036E-2</v>
      </c>
      <c r="H10">
        <f t="shared" si="2"/>
        <v>-4.0000000000000036E-2</v>
      </c>
    </row>
    <row r="11" spans="1:9" x14ac:dyDescent="0.25">
      <c r="A11" s="2">
        <v>36320</v>
      </c>
      <c r="B11">
        <v>2.1800000000000002</v>
      </c>
      <c r="C11">
        <v>2.19</v>
      </c>
      <c r="D11">
        <v>2.2200000000000002</v>
      </c>
      <c r="E11">
        <v>2.2000000000000002</v>
      </c>
      <c r="F11">
        <f t="shared" si="0"/>
        <v>2.0000000000000018E-2</v>
      </c>
      <c r="G11">
        <f t="shared" si="1"/>
        <v>4.0000000000000036E-2</v>
      </c>
      <c r="H11">
        <f t="shared" si="2"/>
        <v>3.0000000000000249E-2</v>
      </c>
    </row>
    <row r="12" spans="1:9" x14ac:dyDescent="0.25">
      <c r="A12" s="2">
        <v>36321</v>
      </c>
      <c r="B12">
        <v>2.165</v>
      </c>
      <c r="C12">
        <v>2.1850000000000001</v>
      </c>
      <c r="D12">
        <v>2.2200000000000002</v>
      </c>
      <c r="E12">
        <v>2.1949999999999998</v>
      </c>
      <c r="F12">
        <f t="shared" si="0"/>
        <v>2.5000000000000355E-2</v>
      </c>
      <c r="G12">
        <f t="shared" si="1"/>
        <v>5.500000000000016E-2</v>
      </c>
      <c r="H12">
        <f t="shared" si="2"/>
        <v>3.5000000000000142E-2</v>
      </c>
    </row>
    <row r="13" spans="1:9" x14ac:dyDescent="0.25">
      <c r="A13" s="2">
        <v>36322</v>
      </c>
      <c r="B13">
        <v>2.165</v>
      </c>
      <c r="C13">
        <v>2.1949999999999998</v>
      </c>
      <c r="D13">
        <v>2.2149999999999999</v>
      </c>
      <c r="E13">
        <v>2.2000000000000002</v>
      </c>
      <c r="F13">
        <f t="shared" si="0"/>
        <v>1.499999999999968E-2</v>
      </c>
      <c r="G13">
        <f t="shared" si="1"/>
        <v>4.9999999999999822E-2</v>
      </c>
      <c r="H13">
        <f t="shared" si="2"/>
        <v>2.0000000000000018E-2</v>
      </c>
    </row>
    <row r="14" spans="1:9" x14ac:dyDescent="0.25">
      <c r="A14" s="2">
        <v>36323</v>
      </c>
      <c r="B14">
        <v>2.085</v>
      </c>
      <c r="C14">
        <v>2.145</v>
      </c>
      <c r="D14">
        <v>2.14</v>
      </c>
      <c r="E14">
        <v>2.12</v>
      </c>
      <c r="F14">
        <f t="shared" si="0"/>
        <v>2.0000000000000018E-2</v>
      </c>
      <c r="G14">
        <f t="shared" si="1"/>
        <v>5.500000000000016E-2</v>
      </c>
      <c r="H14">
        <f t="shared" si="2"/>
        <v>-4.9999999999998934E-3</v>
      </c>
    </row>
    <row r="15" spans="1:9" x14ac:dyDescent="0.25">
      <c r="A15" s="2">
        <v>36324</v>
      </c>
      <c r="B15">
        <v>2.085</v>
      </c>
      <c r="C15">
        <v>2.145</v>
      </c>
      <c r="D15">
        <v>2.14</v>
      </c>
      <c r="E15">
        <v>2.12</v>
      </c>
      <c r="F15">
        <f t="shared" si="0"/>
        <v>2.0000000000000018E-2</v>
      </c>
      <c r="G15">
        <f t="shared" si="1"/>
        <v>5.500000000000016E-2</v>
      </c>
      <c r="H15">
        <f t="shared" si="2"/>
        <v>-4.9999999999998934E-3</v>
      </c>
    </row>
    <row r="16" spans="1:9" x14ac:dyDescent="0.25">
      <c r="A16" s="2">
        <v>36325</v>
      </c>
      <c r="B16">
        <v>2.085</v>
      </c>
      <c r="C16">
        <v>2.145</v>
      </c>
      <c r="D16">
        <v>2.14</v>
      </c>
      <c r="E16">
        <v>2.12</v>
      </c>
      <c r="F16">
        <f t="shared" si="0"/>
        <v>2.0000000000000018E-2</v>
      </c>
      <c r="G16">
        <f t="shared" si="1"/>
        <v>5.500000000000016E-2</v>
      </c>
      <c r="H16">
        <f t="shared" si="2"/>
        <v>-4.9999999999998934E-3</v>
      </c>
    </row>
    <row r="17" spans="1:8" x14ac:dyDescent="0.25">
      <c r="A17" s="2">
        <v>36326</v>
      </c>
      <c r="B17">
        <v>2.0950000000000002</v>
      </c>
      <c r="C17">
        <v>2.1349999999999998</v>
      </c>
      <c r="D17">
        <v>2.125</v>
      </c>
      <c r="E17">
        <v>2.125</v>
      </c>
      <c r="F17">
        <f t="shared" si="0"/>
        <v>0</v>
      </c>
      <c r="G17">
        <f t="shared" si="1"/>
        <v>2.9999999999999805E-2</v>
      </c>
      <c r="H17">
        <f t="shared" si="2"/>
        <v>-9.9999999999997868E-3</v>
      </c>
    </row>
    <row r="18" spans="1:8" x14ac:dyDescent="0.25">
      <c r="A18" s="2">
        <v>36327</v>
      </c>
      <c r="B18">
        <v>2.105</v>
      </c>
      <c r="C18">
        <v>2.1150000000000002</v>
      </c>
      <c r="D18">
        <v>2.125</v>
      </c>
      <c r="E18">
        <v>2.13</v>
      </c>
      <c r="F18">
        <f t="shared" si="0"/>
        <v>-4.9999999999998934E-3</v>
      </c>
      <c r="G18">
        <f t="shared" si="1"/>
        <v>2.0000000000000018E-2</v>
      </c>
      <c r="H18">
        <f t="shared" si="2"/>
        <v>9.9999999999997868E-3</v>
      </c>
    </row>
    <row r="19" spans="1:8" x14ac:dyDescent="0.25">
      <c r="A19" s="2">
        <v>36328</v>
      </c>
      <c r="B19">
        <v>2.1349999999999998</v>
      </c>
      <c r="C19">
        <v>2.11</v>
      </c>
      <c r="D19">
        <v>2.1349999999999998</v>
      </c>
      <c r="E19">
        <v>2.165</v>
      </c>
      <c r="F19">
        <f t="shared" si="0"/>
        <v>-3.0000000000000249E-2</v>
      </c>
      <c r="G19">
        <f t="shared" si="1"/>
        <v>0</v>
      </c>
      <c r="H19">
        <f t="shared" si="2"/>
        <v>2.4999999999999911E-2</v>
      </c>
    </row>
    <row r="20" spans="1:8" x14ac:dyDescent="0.25">
      <c r="A20" s="2">
        <v>36329</v>
      </c>
      <c r="B20">
        <v>2.14</v>
      </c>
      <c r="C20">
        <v>2.08</v>
      </c>
      <c r="D20">
        <v>2.11</v>
      </c>
      <c r="E20">
        <v>2.165</v>
      </c>
      <c r="F20">
        <f t="shared" si="0"/>
        <v>-5.500000000000016E-2</v>
      </c>
      <c r="G20">
        <f t="shared" si="1"/>
        <v>-3.0000000000000249E-2</v>
      </c>
      <c r="H20">
        <f t="shared" si="2"/>
        <v>2.9999999999999805E-2</v>
      </c>
    </row>
    <row r="21" spans="1:8" x14ac:dyDescent="0.25">
      <c r="A21" s="2">
        <v>36330</v>
      </c>
      <c r="B21">
        <v>2.125</v>
      </c>
      <c r="C21">
        <v>2.08</v>
      </c>
      <c r="D21">
        <v>2.105</v>
      </c>
      <c r="E21">
        <v>2.1349999999999998</v>
      </c>
      <c r="F21">
        <f t="shared" si="0"/>
        <v>-2.9999999999999805E-2</v>
      </c>
      <c r="G21">
        <f t="shared" si="1"/>
        <v>-2.0000000000000018E-2</v>
      </c>
      <c r="H21">
        <f t="shared" si="2"/>
        <v>2.4999999999999911E-2</v>
      </c>
    </row>
    <row r="22" spans="1:8" x14ac:dyDescent="0.25">
      <c r="A22" s="2">
        <v>36331</v>
      </c>
      <c r="B22">
        <v>2.125</v>
      </c>
      <c r="C22">
        <v>2.08</v>
      </c>
      <c r="D22">
        <v>2.105</v>
      </c>
      <c r="E22">
        <v>2.1349999999999998</v>
      </c>
      <c r="F22">
        <f t="shared" si="0"/>
        <v>-2.9999999999999805E-2</v>
      </c>
      <c r="G22">
        <f t="shared" si="1"/>
        <v>-2.0000000000000018E-2</v>
      </c>
      <c r="H22">
        <f t="shared" si="2"/>
        <v>2.4999999999999911E-2</v>
      </c>
    </row>
    <row r="23" spans="1:8" x14ac:dyDescent="0.25">
      <c r="A23" s="2">
        <v>36332</v>
      </c>
      <c r="B23">
        <v>2.125</v>
      </c>
      <c r="C23">
        <v>2.08</v>
      </c>
      <c r="D23">
        <v>2.105</v>
      </c>
      <c r="E23">
        <v>2.1349999999999998</v>
      </c>
      <c r="F23">
        <f t="shared" si="0"/>
        <v>-2.9999999999999805E-2</v>
      </c>
      <c r="G23">
        <f t="shared" si="1"/>
        <v>-2.0000000000000018E-2</v>
      </c>
      <c r="H23">
        <f t="shared" si="2"/>
        <v>2.4999999999999911E-2</v>
      </c>
    </row>
    <row r="24" spans="1:8" x14ac:dyDescent="0.25">
      <c r="A24" s="2">
        <v>36333</v>
      </c>
      <c r="B24">
        <v>2.1</v>
      </c>
      <c r="C24">
        <v>2.0550000000000002</v>
      </c>
      <c r="D24">
        <v>2.1</v>
      </c>
      <c r="E24">
        <v>2.12</v>
      </c>
      <c r="F24">
        <f t="shared" si="0"/>
        <v>-2.0000000000000018E-2</v>
      </c>
      <c r="G24">
        <f t="shared" si="1"/>
        <v>0</v>
      </c>
      <c r="H24">
        <f t="shared" si="2"/>
        <v>4.4999999999999929E-2</v>
      </c>
    </row>
    <row r="25" spans="1:8" x14ac:dyDescent="0.25">
      <c r="A25" s="2">
        <v>36334</v>
      </c>
      <c r="B25">
        <v>2.11</v>
      </c>
      <c r="C25">
        <v>2.0649999999999999</v>
      </c>
      <c r="D25">
        <v>2.1</v>
      </c>
      <c r="E25">
        <v>2.125</v>
      </c>
      <c r="F25">
        <f t="shared" si="0"/>
        <v>-2.4999999999999911E-2</v>
      </c>
      <c r="G25">
        <f t="shared" si="1"/>
        <v>-9.9999999999997868E-3</v>
      </c>
      <c r="H25">
        <f t="shared" si="2"/>
        <v>3.5000000000000142E-2</v>
      </c>
    </row>
    <row r="26" spans="1:8" x14ac:dyDescent="0.25">
      <c r="A26" s="2">
        <v>36335</v>
      </c>
      <c r="B26">
        <v>2.1</v>
      </c>
      <c r="C26">
        <v>2.105</v>
      </c>
      <c r="D26">
        <v>2.12</v>
      </c>
      <c r="E26">
        <v>2.14</v>
      </c>
      <c r="F26">
        <f t="shared" si="0"/>
        <v>-2.0000000000000018E-2</v>
      </c>
      <c r="G26">
        <f t="shared" si="1"/>
        <v>2.0000000000000018E-2</v>
      </c>
      <c r="H26">
        <f t="shared" si="2"/>
        <v>1.5000000000000124E-2</v>
      </c>
    </row>
    <row r="27" spans="1:8" x14ac:dyDescent="0.25">
      <c r="A27" s="2">
        <v>36336</v>
      </c>
      <c r="B27">
        <v>2.12</v>
      </c>
      <c r="C27">
        <v>2.1</v>
      </c>
      <c r="D27">
        <v>2.14</v>
      </c>
      <c r="E27">
        <v>2.15</v>
      </c>
      <c r="F27">
        <f t="shared" si="0"/>
        <v>-9.9999999999997868E-3</v>
      </c>
      <c r="G27">
        <f t="shared" si="1"/>
        <v>2.0000000000000018E-2</v>
      </c>
      <c r="H27">
        <f t="shared" si="2"/>
        <v>4.0000000000000036E-2</v>
      </c>
    </row>
    <row r="28" spans="1:8" x14ac:dyDescent="0.25">
      <c r="A28" s="2">
        <v>36337</v>
      </c>
      <c r="B28">
        <v>2.11</v>
      </c>
      <c r="C28">
        <v>2.105</v>
      </c>
      <c r="D28">
        <v>2.125</v>
      </c>
      <c r="E28">
        <v>2.1549999999999998</v>
      </c>
      <c r="F28">
        <f t="shared" si="0"/>
        <v>-2.9999999999999805E-2</v>
      </c>
      <c r="G28">
        <f t="shared" si="1"/>
        <v>1.5000000000000124E-2</v>
      </c>
      <c r="H28">
        <f t="shared" si="2"/>
        <v>2.0000000000000018E-2</v>
      </c>
    </row>
    <row r="29" spans="1:8" x14ac:dyDescent="0.25">
      <c r="A29" s="2">
        <v>36338</v>
      </c>
      <c r="B29">
        <v>2.11</v>
      </c>
      <c r="C29">
        <v>2.105</v>
      </c>
      <c r="D29">
        <v>2.125</v>
      </c>
      <c r="E29">
        <v>2.1549999999999998</v>
      </c>
      <c r="F29">
        <f t="shared" si="0"/>
        <v>-2.9999999999999805E-2</v>
      </c>
      <c r="G29">
        <f t="shared" si="1"/>
        <v>1.5000000000000124E-2</v>
      </c>
      <c r="H29">
        <f t="shared" si="2"/>
        <v>2.0000000000000018E-2</v>
      </c>
    </row>
    <row r="30" spans="1:8" x14ac:dyDescent="0.25">
      <c r="A30" s="2">
        <v>36339</v>
      </c>
      <c r="B30">
        <v>2.11</v>
      </c>
      <c r="C30">
        <v>2.105</v>
      </c>
      <c r="D30">
        <v>2.125</v>
      </c>
      <c r="E30">
        <v>2.1549999999999998</v>
      </c>
      <c r="F30">
        <f t="shared" si="0"/>
        <v>-2.9999999999999805E-2</v>
      </c>
      <c r="G30">
        <f t="shared" si="1"/>
        <v>1.5000000000000124E-2</v>
      </c>
      <c r="H30">
        <f t="shared" si="2"/>
        <v>2.0000000000000018E-2</v>
      </c>
    </row>
    <row r="31" spans="1:8" x14ac:dyDescent="0.25">
      <c r="A31" s="2">
        <v>36340</v>
      </c>
      <c r="B31">
        <v>2.14</v>
      </c>
      <c r="C31">
        <v>2.1</v>
      </c>
      <c r="D31">
        <v>2.14</v>
      </c>
      <c r="E31">
        <v>2.1800000000000002</v>
      </c>
      <c r="F31">
        <f t="shared" si="0"/>
        <v>-4.0000000000000036E-2</v>
      </c>
      <c r="G31">
        <f t="shared" si="1"/>
        <v>0</v>
      </c>
      <c r="H31">
        <f t="shared" si="2"/>
        <v>4.0000000000000036E-2</v>
      </c>
    </row>
    <row r="32" spans="1:8" x14ac:dyDescent="0.25">
      <c r="A32" s="2">
        <v>36341</v>
      </c>
      <c r="B32">
        <v>2.1949999999999998</v>
      </c>
      <c r="C32">
        <v>2.17</v>
      </c>
      <c r="D32">
        <v>2.2149999999999999</v>
      </c>
      <c r="E32">
        <v>2.2349999999999999</v>
      </c>
      <c r="F32">
        <f t="shared" si="0"/>
        <v>-2.0000000000000018E-2</v>
      </c>
      <c r="G32">
        <f t="shared" si="1"/>
        <v>2.0000000000000018E-2</v>
      </c>
      <c r="H32">
        <f t="shared" si="2"/>
        <v>4.4999999999999929E-2</v>
      </c>
    </row>
    <row r="33" spans="1:8" x14ac:dyDescent="0.25">
      <c r="A33" s="2">
        <v>36342</v>
      </c>
      <c r="B33">
        <v>2.2349999999999999</v>
      </c>
      <c r="C33">
        <v>2.125</v>
      </c>
      <c r="D33">
        <v>2.2650000000000001</v>
      </c>
      <c r="E33">
        <v>2.2650000000000001</v>
      </c>
      <c r="F33">
        <f t="shared" si="0"/>
        <v>0</v>
      </c>
      <c r="G33">
        <f t="shared" si="1"/>
        <v>3.0000000000000249E-2</v>
      </c>
      <c r="H33">
        <f t="shared" si="2"/>
        <v>0.14000000000000012</v>
      </c>
    </row>
    <row r="34" spans="1:8" x14ac:dyDescent="0.25">
      <c r="A34" s="2">
        <v>36343</v>
      </c>
      <c r="B34">
        <v>2.2200000000000002</v>
      </c>
      <c r="C34">
        <v>2.1549999999999998</v>
      </c>
      <c r="D34">
        <v>2.1850000000000001</v>
      </c>
      <c r="E34">
        <v>2.23</v>
      </c>
      <c r="F34">
        <f t="shared" si="0"/>
        <v>-4.4999999999999929E-2</v>
      </c>
      <c r="G34">
        <f t="shared" si="1"/>
        <v>-3.5000000000000142E-2</v>
      </c>
      <c r="H34">
        <f t="shared" si="2"/>
        <v>3.0000000000000249E-2</v>
      </c>
    </row>
    <row r="35" spans="1:8" x14ac:dyDescent="0.25">
      <c r="A35" s="2">
        <v>36344</v>
      </c>
      <c r="B35">
        <v>2.11</v>
      </c>
      <c r="C35">
        <v>2.1150000000000002</v>
      </c>
      <c r="D35">
        <v>2.16</v>
      </c>
      <c r="E35">
        <v>2.14</v>
      </c>
      <c r="F35">
        <f t="shared" si="0"/>
        <v>2.0000000000000018E-2</v>
      </c>
      <c r="G35">
        <f t="shared" si="1"/>
        <v>5.0000000000000266E-2</v>
      </c>
      <c r="H35">
        <f t="shared" si="2"/>
        <v>4.4999999999999929E-2</v>
      </c>
    </row>
    <row r="36" spans="1:8" x14ac:dyDescent="0.25">
      <c r="A36" s="2">
        <v>36345</v>
      </c>
      <c r="B36">
        <v>2.11</v>
      </c>
      <c r="C36">
        <v>2.1150000000000002</v>
      </c>
      <c r="D36">
        <v>2.16</v>
      </c>
      <c r="E36">
        <v>2.14</v>
      </c>
      <c r="F36">
        <f t="shared" si="0"/>
        <v>2.0000000000000018E-2</v>
      </c>
      <c r="G36">
        <f t="shared" si="1"/>
        <v>5.0000000000000266E-2</v>
      </c>
      <c r="H36">
        <f t="shared" si="2"/>
        <v>4.4999999999999929E-2</v>
      </c>
    </row>
    <row r="37" spans="1:8" x14ac:dyDescent="0.25">
      <c r="A37" s="2">
        <v>36346</v>
      </c>
      <c r="B37">
        <v>2.11</v>
      </c>
      <c r="C37">
        <v>2.1150000000000002</v>
      </c>
      <c r="D37">
        <v>2.16</v>
      </c>
      <c r="E37">
        <v>2.14</v>
      </c>
      <c r="F37">
        <f t="shared" si="0"/>
        <v>2.0000000000000018E-2</v>
      </c>
      <c r="G37">
        <f t="shared" si="1"/>
        <v>5.0000000000000266E-2</v>
      </c>
      <c r="H37">
        <f t="shared" si="2"/>
        <v>4.4999999999999929E-2</v>
      </c>
    </row>
    <row r="38" spans="1:8" x14ac:dyDescent="0.25">
      <c r="A38" s="2">
        <v>36347</v>
      </c>
      <c r="B38">
        <v>2.11</v>
      </c>
      <c r="C38">
        <v>2.1150000000000002</v>
      </c>
      <c r="D38">
        <v>2.16</v>
      </c>
      <c r="E38">
        <v>2.14</v>
      </c>
      <c r="F38">
        <f t="shared" si="0"/>
        <v>2.0000000000000018E-2</v>
      </c>
      <c r="G38">
        <f t="shared" si="1"/>
        <v>5.0000000000000266E-2</v>
      </c>
      <c r="H38">
        <f t="shared" si="2"/>
        <v>4.4999999999999929E-2</v>
      </c>
    </row>
    <row r="39" spans="1:8" x14ac:dyDescent="0.25">
      <c r="A39" s="2">
        <v>36348</v>
      </c>
      <c r="B39">
        <v>2.19</v>
      </c>
      <c r="C39">
        <v>2.165</v>
      </c>
      <c r="D39">
        <v>2.21</v>
      </c>
      <c r="E39">
        <v>2.2050000000000001</v>
      </c>
      <c r="F39">
        <f t="shared" si="0"/>
        <v>4.9999999999998934E-3</v>
      </c>
      <c r="G39">
        <f t="shared" si="1"/>
        <v>2.0000000000000018E-2</v>
      </c>
      <c r="H39">
        <f t="shared" si="2"/>
        <v>4.4999999999999929E-2</v>
      </c>
    </row>
    <row r="40" spans="1:8" x14ac:dyDescent="0.25">
      <c r="A40" s="2">
        <v>36349</v>
      </c>
      <c r="B40">
        <v>2.125</v>
      </c>
      <c r="C40">
        <v>2.09</v>
      </c>
      <c r="D40">
        <v>2.11</v>
      </c>
      <c r="E40">
        <v>2.1150000000000002</v>
      </c>
      <c r="F40">
        <f t="shared" si="0"/>
        <v>-5.0000000000003375E-3</v>
      </c>
      <c r="G40">
        <f t="shared" si="1"/>
        <v>-1.5000000000000124E-2</v>
      </c>
      <c r="H40">
        <f t="shared" si="2"/>
        <v>2.0000000000000018E-2</v>
      </c>
    </row>
    <row r="41" spans="1:8" x14ac:dyDescent="0.25">
      <c r="A41" s="2">
        <v>36350</v>
      </c>
      <c r="B41">
        <v>2.12</v>
      </c>
      <c r="C41">
        <v>2.09</v>
      </c>
      <c r="D41">
        <v>2.1</v>
      </c>
      <c r="E41">
        <v>2.125</v>
      </c>
      <c r="F41">
        <f t="shared" si="0"/>
        <v>-2.4999999999999911E-2</v>
      </c>
      <c r="G41">
        <f t="shared" si="1"/>
        <v>-2.0000000000000018E-2</v>
      </c>
      <c r="H41">
        <f t="shared" si="2"/>
        <v>1.0000000000000231E-2</v>
      </c>
    </row>
    <row r="42" spans="1:8" x14ac:dyDescent="0.25">
      <c r="A42" s="2">
        <v>36351</v>
      </c>
      <c r="B42">
        <v>2.0449999999999999</v>
      </c>
      <c r="C42">
        <v>2.0299999999999998</v>
      </c>
      <c r="D42">
        <v>2.0550000000000002</v>
      </c>
      <c r="E42">
        <v>2.06</v>
      </c>
      <c r="F42">
        <f t="shared" si="0"/>
        <v>-4.9999999999998934E-3</v>
      </c>
      <c r="G42">
        <f t="shared" si="1"/>
        <v>1.0000000000000231E-2</v>
      </c>
      <c r="H42">
        <f t="shared" si="2"/>
        <v>2.5000000000000355E-2</v>
      </c>
    </row>
    <row r="43" spans="1:8" x14ac:dyDescent="0.25">
      <c r="A43" s="2">
        <v>36352</v>
      </c>
      <c r="B43">
        <v>2.0449999999999999</v>
      </c>
      <c r="C43">
        <v>2.0299999999999998</v>
      </c>
      <c r="D43">
        <v>2.0550000000000002</v>
      </c>
      <c r="E43">
        <v>2.06</v>
      </c>
      <c r="F43">
        <f t="shared" si="0"/>
        <v>-4.9999999999998934E-3</v>
      </c>
      <c r="G43">
        <f t="shared" si="1"/>
        <v>1.0000000000000231E-2</v>
      </c>
      <c r="H43">
        <f t="shared" si="2"/>
        <v>2.5000000000000355E-2</v>
      </c>
    </row>
    <row r="44" spans="1:8" x14ac:dyDescent="0.25">
      <c r="A44" s="2">
        <v>36353</v>
      </c>
      <c r="B44">
        <v>2.0449999999999999</v>
      </c>
      <c r="C44">
        <v>2.0299999999999998</v>
      </c>
      <c r="D44">
        <v>2.0550000000000002</v>
      </c>
      <c r="E44">
        <v>2.06</v>
      </c>
      <c r="F44">
        <f t="shared" si="0"/>
        <v>-4.9999999999998934E-3</v>
      </c>
      <c r="G44">
        <f t="shared" si="1"/>
        <v>1.0000000000000231E-2</v>
      </c>
      <c r="H44">
        <f t="shared" si="2"/>
        <v>2.5000000000000355E-2</v>
      </c>
    </row>
    <row r="45" spans="1:8" x14ac:dyDescent="0.25">
      <c r="A45" s="2">
        <v>36354</v>
      </c>
      <c r="B45">
        <v>2.06</v>
      </c>
      <c r="C45">
        <v>2.0299999999999998</v>
      </c>
      <c r="D45">
        <v>2.0499999999999998</v>
      </c>
      <c r="E45">
        <v>2.0699999999999998</v>
      </c>
      <c r="F45">
        <f t="shared" si="0"/>
        <v>-2.0000000000000018E-2</v>
      </c>
      <c r="G45">
        <f t="shared" si="1"/>
        <v>-1.0000000000000231E-2</v>
      </c>
      <c r="H45">
        <f t="shared" si="2"/>
        <v>2.0000000000000018E-2</v>
      </c>
    </row>
    <row r="46" spans="1:8" x14ac:dyDescent="0.25">
      <c r="A46" s="2">
        <v>36355</v>
      </c>
      <c r="B46">
        <v>2.11</v>
      </c>
      <c r="C46">
        <v>2.0350000000000001</v>
      </c>
      <c r="D46">
        <v>2.0550000000000002</v>
      </c>
      <c r="E46">
        <v>2.11</v>
      </c>
      <c r="F46">
        <f t="shared" si="0"/>
        <v>-5.4999999999999716E-2</v>
      </c>
      <c r="G46">
        <f t="shared" si="1"/>
        <v>-5.4999999999999716E-2</v>
      </c>
      <c r="H46">
        <f t="shared" si="2"/>
        <v>2.0000000000000018E-2</v>
      </c>
    </row>
    <row r="47" spans="1:8" x14ac:dyDescent="0.25">
      <c r="A47" s="2">
        <v>36356</v>
      </c>
      <c r="B47">
        <v>2.125</v>
      </c>
      <c r="C47">
        <v>2.0649999999999999</v>
      </c>
      <c r="D47">
        <v>2.085</v>
      </c>
      <c r="E47">
        <v>2.1349999999999998</v>
      </c>
      <c r="F47">
        <f t="shared" si="0"/>
        <v>-4.9999999999999822E-2</v>
      </c>
      <c r="G47">
        <f t="shared" si="1"/>
        <v>-4.0000000000000036E-2</v>
      </c>
      <c r="H47">
        <f t="shared" si="2"/>
        <v>2.0000000000000018E-2</v>
      </c>
    </row>
    <row r="48" spans="1:8" x14ac:dyDescent="0.25">
      <c r="A48" s="2">
        <v>36357</v>
      </c>
      <c r="B48">
        <v>2.0649999999999999</v>
      </c>
      <c r="C48">
        <v>2.0449999999999999</v>
      </c>
      <c r="D48">
        <v>2.06</v>
      </c>
      <c r="E48">
        <v>2.08</v>
      </c>
      <c r="F48">
        <f t="shared" si="0"/>
        <v>-2.0000000000000018E-2</v>
      </c>
      <c r="G48">
        <f t="shared" si="1"/>
        <v>-4.9999999999998934E-3</v>
      </c>
      <c r="H48">
        <f t="shared" si="2"/>
        <v>1.5000000000000124E-2</v>
      </c>
    </row>
    <row r="49" spans="1:8" x14ac:dyDescent="0.25">
      <c r="A49" s="2">
        <v>36358</v>
      </c>
      <c r="B49">
        <v>2.0249999999999999</v>
      </c>
      <c r="C49">
        <v>2.0649999999999999</v>
      </c>
      <c r="D49">
        <v>2.0499999999999998</v>
      </c>
      <c r="E49">
        <v>2.0699999999999998</v>
      </c>
      <c r="F49">
        <f t="shared" si="0"/>
        <v>-2.0000000000000018E-2</v>
      </c>
      <c r="G49">
        <f t="shared" si="1"/>
        <v>2.4999999999999911E-2</v>
      </c>
      <c r="H49">
        <f t="shared" si="2"/>
        <v>-1.5000000000000124E-2</v>
      </c>
    </row>
    <row r="50" spans="1:8" x14ac:dyDescent="0.25">
      <c r="A50" s="2">
        <v>36359</v>
      </c>
      <c r="B50">
        <v>2.0249999999999999</v>
      </c>
      <c r="C50">
        <v>2.0649999999999999</v>
      </c>
      <c r="D50">
        <v>2.0499999999999998</v>
      </c>
      <c r="E50">
        <v>2.0699999999999998</v>
      </c>
      <c r="F50">
        <f t="shared" si="0"/>
        <v>-2.0000000000000018E-2</v>
      </c>
      <c r="G50">
        <f t="shared" si="1"/>
        <v>2.4999999999999911E-2</v>
      </c>
      <c r="H50">
        <f t="shared" si="2"/>
        <v>-1.5000000000000124E-2</v>
      </c>
    </row>
    <row r="51" spans="1:8" x14ac:dyDescent="0.25">
      <c r="A51" s="2">
        <v>36360</v>
      </c>
      <c r="B51">
        <v>2.0249999999999999</v>
      </c>
      <c r="C51">
        <v>2.0649999999999999</v>
      </c>
      <c r="D51">
        <v>2.0499999999999998</v>
      </c>
      <c r="E51">
        <v>2.0699999999999998</v>
      </c>
      <c r="F51">
        <f t="shared" si="0"/>
        <v>-2.0000000000000018E-2</v>
      </c>
      <c r="G51">
        <f t="shared" si="1"/>
        <v>2.4999999999999911E-2</v>
      </c>
      <c r="H51">
        <f t="shared" si="2"/>
        <v>-1.5000000000000124E-2</v>
      </c>
    </row>
    <row r="52" spans="1:8" x14ac:dyDescent="0.25">
      <c r="A52" s="2">
        <v>36361</v>
      </c>
      <c r="B52">
        <v>2.09</v>
      </c>
      <c r="C52">
        <v>2.085</v>
      </c>
      <c r="D52">
        <v>2.09</v>
      </c>
      <c r="E52">
        <v>2.11</v>
      </c>
      <c r="F52">
        <f t="shared" si="0"/>
        <v>-2.0000000000000018E-2</v>
      </c>
      <c r="G52">
        <f t="shared" si="1"/>
        <v>0</v>
      </c>
      <c r="H52">
        <f t="shared" si="2"/>
        <v>4.9999999999998934E-3</v>
      </c>
    </row>
    <row r="53" spans="1:8" x14ac:dyDescent="0.25">
      <c r="A53" s="2">
        <v>36362</v>
      </c>
      <c r="B53">
        <v>2.12</v>
      </c>
      <c r="C53">
        <v>2.14</v>
      </c>
      <c r="D53">
        <v>2.1549999999999998</v>
      </c>
      <c r="E53">
        <v>2.1549999999999998</v>
      </c>
      <c r="F53">
        <f t="shared" si="0"/>
        <v>0</v>
      </c>
      <c r="G53">
        <f t="shared" si="1"/>
        <v>3.4999999999999698E-2</v>
      </c>
      <c r="H53">
        <f t="shared" si="2"/>
        <v>1.499999999999968E-2</v>
      </c>
    </row>
    <row r="54" spans="1:8" x14ac:dyDescent="0.25">
      <c r="A54" s="2">
        <v>36363</v>
      </c>
      <c r="B54">
        <v>2.145</v>
      </c>
      <c r="C54">
        <v>2.14</v>
      </c>
      <c r="D54">
        <v>2.1749999999999998</v>
      </c>
      <c r="E54">
        <v>2.1800000000000002</v>
      </c>
      <c r="F54">
        <f t="shared" si="0"/>
        <v>-5.0000000000003375E-3</v>
      </c>
      <c r="G54">
        <f t="shared" si="1"/>
        <v>2.9999999999999805E-2</v>
      </c>
      <c r="H54">
        <f t="shared" si="2"/>
        <v>3.4999999999999698E-2</v>
      </c>
    </row>
    <row r="55" spans="1:8" x14ac:dyDescent="0.25">
      <c r="A55" s="2">
        <v>36364</v>
      </c>
      <c r="B55">
        <v>2.2050000000000001</v>
      </c>
      <c r="C55">
        <v>2.21</v>
      </c>
      <c r="D55">
        <v>2.2549999999999999</v>
      </c>
      <c r="E55">
        <v>2.25</v>
      </c>
      <c r="F55">
        <f t="shared" si="0"/>
        <v>4.9999999999998934E-3</v>
      </c>
      <c r="G55">
        <f t="shared" si="1"/>
        <v>4.9999999999999822E-2</v>
      </c>
      <c r="H55">
        <f t="shared" si="2"/>
        <v>4.4999999999999929E-2</v>
      </c>
    </row>
    <row r="56" spans="1:8" x14ac:dyDescent="0.25">
      <c r="A56" s="2">
        <v>36365</v>
      </c>
      <c r="B56">
        <v>2.21</v>
      </c>
      <c r="C56">
        <v>2.2850000000000001</v>
      </c>
      <c r="D56">
        <v>2.27</v>
      </c>
      <c r="E56">
        <v>2.2599999999999998</v>
      </c>
      <c r="F56">
        <f t="shared" si="0"/>
        <v>1.0000000000000231E-2</v>
      </c>
      <c r="G56">
        <f t="shared" si="1"/>
        <v>6.0000000000000053E-2</v>
      </c>
      <c r="H56">
        <f t="shared" si="2"/>
        <v>-1.5000000000000124E-2</v>
      </c>
    </row>
    <row r="57" spans="1:8" x14ac:dyDescent="0.25">
      <c r="A57" s="2">
        <v>36366</v>
      </c>
      <c r="B57">
        <v>2.21</v>
      </c>
      <c r="C57">
        <v>2.2850000000000001</v>
      </c>
      <c r="D57">
        <v>2.27</v>
      </c>
      <c r="E57">
        <v>2.2599999999999998</v>
      </c>
      <c r="F57">
        <f t="shared" si="0"/>
        <v>1.0000000000000231E-2</v>
      </c>
      <c r="G57">
        <f t="shared" si="1"/>
        <v>6.0000000000000053E-2</v>
      </c>
      <c r="H57">
        <f t="shared" si="2"/>
        <v>-1.5000000000000124E-2</v>
      </c>
    </row>
    <row r="58" spans="1:8" x14ac:dyDescent="0.25">
      <c r="A58" s="2">
        <v>36367</v>
      </c>
      <c r="B58">
        <v>2.21</v>
      </c>
      <c r="C58">
        <v>2.2850000000000001</v>
      </c>
      <c r="D58">
        <v>2.27</v>
      </c>
      <c r="E58">
        <v>2.2599999999999998</v>
      </c>
      <c r="F58">
        <f t="shared" si="0"/>
        <v>1.0000000000000231E-2</v>
      </c>
      <c r="G58">
        <f t="shared" si="1"/>
        <v>6.0000000000000053E-2</v>
      </c>
      <c r="H58">
        <f t="shared" si="2"/>
        <v>-1.5000000000000124E-2</v>
      </c>
    </row>
    <row r="59" spans="1:8" x14ac:dyDescent="0.25">
      <c r="A59" s="2">
        <v>36368</v>
      </c>
      <c r="B59">
        <v>2.3849999999999998</v>
      </c>
      <c r="C59">
        <v>2.4049999999999998</v>
      </c>
      <c r="D59">
        <v>2.42</v>
      </c>
      <c r="E59">
        <v>2.4249999999999998</v>
      </c>
      <c r="F59">
        <f t="shared" si="0"/>
        <v>-4.9999999999998934E-3</v>
      </c>
      <c r="G59">
        <f t="shared" si="1"/>
        <v>3.5000000000000142E-2</v>
      </c>
      <c r="H59">
        <f t="shared" si="2"/>
        <v>1.5000000000000124E-2</v>
      </c>
    </row>
    <row r="60" spans="1:8" x14ac:dyDescent="0.25">
      <c r="A60" s="2">
        <v>36369</v>
      </c>
      <c r="B60">
        <v>2.38</v>
      </c>
      <c r="C60">
        <v>2.4300000000000002</v>
      </c>
      <c r="D60">
        <v>2.44</v>
      </c>
      <c r="E60">
        <v>2.41</v>
      </c>
      <c r="F60">
        <f t="shared" si="0"/>
        <v>2.9999999999999805E-2</v>
      </c>
      <c r="G60">
        <f t="shared" si="1"/>
        <v>6.0000000000000053E-2</v>
      </c>
      <c r="H60">
        <f t="shared" si="2"/>
        <v>9.9999999999997868E-3</v>
      </c>
    </row>
    <row r="61" spans="1:8" x14ac:dyDescent="0.25">
      <c r="A61" s="2">
        <v>36370</v>
      </c>
      <c r="B61">
        <v>2.41</v>
      </c>
      <c r="C61">
        <v>2.4750000000000001</v>
      </c>
      <c r="D61">
        <v>2.4950000000000001</v>
      </c>
      <c r="E61">
        <v>2.4649999999999999</v>
      </c>
      <c r="F61">
        <f t="shared" si="0"/>
        <v>3.0000000000000249E-2</v>
      </c>
      <c r="G61">
        <f t="shared" si="1"/>
        <v>8.4999999999999964E-2</v>
      </c>
      <c r="H61">
        <f t="shared" si="2"/>
        <v>2.0000000000000018E-2</v>
      </c>
    </row>
    <row r="62" spans="1:8" x14ac:dyDescent="0.25">
      <c r="A62" s="2">
        <v>36371</v>
      </c>
      <c r="B62">
        <v>2.5049999999999999</v>
      </c>
      <c r="C62">
        <v>2.4649999999999999</v>
      </c>
      <c r="D62">
        <v>2.5449999999999999</v>
      </c>
      <c r="E62">
        <v>2.5299999999999998</v>
      </c>
      <c r="F62">
        <f t="shared" si="0"/>
        <v>1.5000000000000124E-2</v>
      </c>
      <c r="G62">
        <f t="shared" si="1"/>
        <v>4.0000000000000036E-2</v>
      </c>
      <c r="H62">
        <f t="shared" si="2"/>
        <v>8.0000000000000071E-2</v>
      </c>
    </row>
    <row r="63" spans="1:8" x14ac:dyDescent="0.25">
      <c r="A63" s="2">
        <v>36372</v>
      </c>
      <c r="B63">
        <v>2.3450000000000002</v>
      </c>
      <c r="C63">
        <v>2.41</v>
      </c>
      <c r="D63">
        <v>2.415</v>
      </c>
      <c r="E63">
        <v>2.41</v>
      </c>
      <c r="F63">
        <f t="shared" si="0"/>
        <v>4.9999999999998934E-3</v>
      </c>
      <c r="G63">
        <f t="shared" si="1"/>
        <v>6.999999999999984E-2</v>
      </c>
      <c r="H63">
        <f t="shared" si="2"/>
        <v>4.9999999999998934E-3</v>
      </c>
    </row>
    <row r="64" spans="1:8" x14ac:dyDescent="0.25">
      <c r="A64" s="2">
        <v>36373</v>
      </c>
      <c r="B64">
        <v>2.37</v>
      </c>
      <c r="C64">
        <v>2.48</v>
      </c>
      <c r="D64">
        <v>2.4249999999999998</v>
      </c>
      <c r="E64">
        <v>2.41</v>
      </c>
      <c r="F64">
        <f t="shared" si="0"/>
        <v>1.499999999999968E-2</v>
      </c>
      <c r="G64">
        <f t="shared" si="1"/>
        <v>5.4999999999999716E-2</v>
      </c>
      <c r="H64">
        <f t="shared" si="2"/>
        <v>-5.500000000000016E-2</v>
      </c>
    </row>
    <row r="65" spans="1:8" x14ac:dyDescent="0.25">
      <c r="A65" s="2">
        <v>36374</v>
      </c>
      <c r="B65">
        <v>2.37</v>
      </c>
      <c r="C65">
        <v>2.48</v>
      </c>
      <c r="D65">
        <v>2.4249999999999998</v>
      </c>
      <c r="E65">
        <v>2.41</v>
      </c>
      <c r="F65">
        <f t="shared" si="0"/>
        <v>1.499999999999968E-2</v>
      </c>
      <c r="G65">
        <f t="shared" si="1"/>
        <v>5.4999999999999716E-2</v>
      </c>
      <c r="H65">
        <f t="shared" si="2"/>
        <v>-5.500000000000016E-2</v>
      </c>
    </row>
    <row r="66" spans="1:8" x14ac:dyDescent="0.25">
      <c r="A66" s="2">
        <v>36375</v>
      </c>
      <c r="B66">
        <v>2.4049999999999998</v>
      </c>
      <c r="C66">
        <v>2.37</v>
      </c>
      <c r="D66">
        <v>2.41</v>
      </c>
      <c r="E66">
        <v>2.4049999999999998</v>
      </c>
      <c r="F66">
        <f t="shared" si="0"/>
        <v>5.0000000000003375E-3</v>
      </c>
      <c r="G66">
        <f t="shared" si="1"/>
        <v>5.0000000000003375E-3</v>
      </c>
      <c r="H66">
        <f t="shared" si="2"/>
        <v>4.0000000000000036E-2</v>
      </c>
    </row>
    <row r="67" spans="1:8" x14ac:dyDescent="0.25">
      <c r="A67" s="2">
        <v>36376</v>
      </c>
      <c r="B67">
        <v>2.4449999999999998</v>
      </c>
      <c r="C67">
        <v>2.42</v>
      </c>
      <c r="D67">
        <v>2.4849999999999999</v>
      </c>
      <c r="E67">
        <v>2.4750000000000001</v>
      </c>
      <c r="F67">
        <f t="shared" si="0"/>
        <v>9.9999999999997868E-3</v>
      </c>
      <c r="G67">
        <f t="shared" si="1"/>
        <v>4.0000000000000036E-2</v>
      </c>
      <c r="H67">
        <f t="shared" si="2"/>
        <v>6.4999999999999947E-2</v>
      </c>
    </row>
    <row r="68" spans="1:8" x14ac:dyDescent="0.25">
      <c r="A68" s="2">
        <v>36377</v>
      </c>
      <c r="B68">
        <v>2.4900000000000002</v>
      </c>
      <c r="C68">
        <v>2.4849999999999999</v>
      </c>
      <c r="D68">
        <v>2.54</v>
      </c>
      <c r="E68">
        <v>2.5249999999999999</v>
      </c>
      <c r="F68">
        <f t="shared" ref="F68:F131" si="3">D68-E68</f>
        <v>1.5000000000000124E-2</v>
      </c>
      <c r="G68">
        <f t="shared" ref="G68:G131" si="4">D68-B68</f>
        <v>4.9999999999999822E-2</v>
      </c>
      <c r="H68">
        <f t="shared" ref="H68:H131" si="5">D68-C68</f>
        <v>5.500000000000016E-2</v>
      </c>
    </row>
    <row r="69" spans="1:8" x14ac:dyDescent="0.25">
      <c r="A69" s="2">
        <v>36378</v>
      </c>
      <c r="B69">
        <v>2.5099999999999998</v>
      </c>
      <c r="C69">
        <v>2.4950000000000001</v>
      </c>
      <c r="D69">
        <v>2.56</v>
      </c>
      <c r="E69">
        <v>2.5350000000000001</v>
      </c>
      <c r="F69">
        <f t="shared" si="3"/>
        <v>2.4999999999999911E-2</v>
      </c>
      <c r="G69">
        <f t="shared" si="4"/>
        <v>5.0000000000000266E-2</v>
      </c>
      <c r="H69">
        <f t="shared" si="5"/>
        <v>6.4999999999999947E-2</v>
      </c>
    </row>
    <row r="70" spans="1:8" x14ac:dyDescent="0.25">
      <c r="A70" s="2">
        <v>36379</v>
      </c>
      <c r="B70">
        <v>2.5</v>
      </c>
      <c r="C70">
        <v>2.5099999999999998</v>
      </c>
      <c r="D70">
        <v>2.58</v>
      </c>
      <c r="E70">
        <v>2.5550000000000002</v>
      </c>
      <c r="F70">
        <f t="shared" si="3"/>
        <v>2.4999999999999911E-2</v>
      </c>
      <c r="G70">
        <f t="shared" si="4"/>
        <v>8.0000000000000071E-2</v>
      </c>
      <c r="H70">
        <f t="shared" si="5"/>
        <v>7.0000000000000284E-2</v>
      </c>
    </row>
    <row r="71" spans="1:8" x14ac:dyDescent="0.25">
      <c r="A71" s="2">
        <v>36380</v>
      </c>
      <c r="B71">
        <v>2.5</v>
      </c>
      <c r="C71">
        <v>2.5099999999999998</v>
      </c>
      <c r="D71">
        <v>2.58</v>
      </c>
      <c r="E71">
        <v>2.5550000000000002</v>
      </c>
      <c r="F71">
        <f t="shared" si="3"/>
        <v>2.4999999999999911E-2</v>
      </c>
      <c r="G71">
        <f t="shared" si="4"/>
        <v>8.0000000000000071E-2</v>
      </c>
      <c r="H71">
        <f t="shared" si="5"/>
        <v>7.0000000000000284E-2</v>
      </c>
    </row>
    <row r="72" spans="1:8" x14ac:dyDescent="0.25">
      <c r="A72" s="2">
        <v>36381</v>
      </c>
      <c r="B72">
        <v>2.5</v>
      </c>
      <c r="C72">
        <v>2.5099999999999998</v>
      </c>
      <c r="D72">
        <v>2.58</v>
      </c>
      <c r="E72">
        <v>2.5550000000000002</v>
      </c>
      <c r="F72">
        <f t="shared" si="3"/>
        <v>2.4999999999999911E-2</v>
      </c>
      <c r="G72">
        <f t="shared" si="4"/>
        <v>8.0000000000000071E-2</v>
      </c>
      <c r="H72">
        <f t="shared" si="5"/>
        <v>7.0000000000000284E-2</v>
      </c>
    </row>
    <row r="73" spans="1:8" x14ac:dyDescent="0.25">
      <c r="A73" s="2">
        <v>36382</v>
      </c>
      <c r="B73">
        <v>2.5950000000000002</v>
      </c>
      <c r="C73">
        <v>2.57</v>
      </c>
      <c r="D73">
        <v>2.6549999999999998</v>
      </c>
      <c r="E73">
        <v>2.64</v>
      </c>
      <c r="F73">
        <f t="shared" si="3"/>
        <v>1.499999999999968E-2</v>
      </c>
      <c r="G73">
        <f t="shared" si="4"/>
        <v>5.9999999999999609E-2</v>
      </c>
      <c r="H73">
        <f t="shared" si="5"/>
        <v>8.4999999999999964E-2</v>
      </c>
    </row>
    <row r="74" spans="1:8" x14ac:dyDescent="0.25">
      <c r="A74" s="2">
        <v>36383</v>
      </c>
      <c r="B74">
        <v>2.63</v>
      </c>
      <c r="C74">
        <v>2.625</v>
      </c>
      <c r="D74">
        <v>2.69</v>
      </c>
      <c r="E74">
        <v>2.68</v>
      </c>
      <c r="F74">
        <f t="shared" si="3"/>
        <v>9.9999999999997868E-3</v>
      </c>
      <c r="G74">
        <f t="shared" si="4"/>
        <v>6.0000000000000053E-2</v>
      </c>
      <c r="H74">
        <f t="shared" si="5"/>
        <v>6.4999999999999947E-2</v>
      </c>
    </row>
    <row r="75" spans="1:8" x14ac:dyDescent="0.25">
      <c r="A75" s="2">
        <v>36384</v>
      </c>
      <c r="B75">
        <v>2.5950000000000002</v>
      </c>
      <c r="C75">
        <v>2.63</v>
      </c>
      <c r="D75">
        <v>2.7149999999999999</v>
      </c>
      <c r="E75">
        <v>2.6850000000000001</v>
      </c>
      <c r="F75">
        <f t="shared" si="3"/>
        <v>2.9999999999999805E-2</v>
      </c>
      <c r="G75">
        <f t="shared" si="4"/>
        <v>0.11999999999999966</v>
      </c>
      <c r="H75">
        <f t="shared" si="5"/>
        <v>8.4999999999999964E-2</v>
      </c>
    </row>
    <row r="76" spans="1:8" x14ac:dyDescent="0.25">
      <c r="A76" s="2">
        <v>36385</v>
      </c>
      <c r="B76">
        <v>2.5649999999999999</v>
      </c>
      <c r="C76">
        <v>2.6</v>
      </c>
      <c r="D76">
        <v>2.6749999999999998</v>
      </c>
      <c r="E76">
        <v>2.64</v>
      </c>
      <c r="F76">
        <f t="shared" si="3"/>
        <v>3.4999999999999698E-2</v>
      </c>
      <c r="G76">
        <f t="shared" si="4"/>
        <v>0.10999999999999988</v>
      </c>
      <c r="H76">
        <f t="shared" si="5"/>
        <v>7.4999999999999734E-2</v>
      </c>
    </row>
    <row r="77" spans="1:8" x14ac:dyDescent="0.25">
      <c r="A77" s="2">
        <v>36386</v>
      </c>
      <c r="B77">
        <v>2.4849999999999999</v>
      </c>
      <c r="C77">
        <v>2.5950000000000002</v>
      </c>
      <c r="D77">
        <v>2.57</v>
      </c>
      <c r="E77">
        <v>2.54</v>
      </c>
      <c r="F77">
        <f t="shared" si="3"/>
        <v>2.9999999999999805E-2</v>
      </c>
      <c r="G77">
        <f t="shared" si="4"/>
        <v>8.4999999999999964E-2</v>
      </c>
      <c r="H77">
        <f t="shared" si="5"/>
        <v>-2.5000000000000355E-2</v>
      </c>
    </row>
    <row r="78" spans="1:8" x14ac:dyDescent="0.25">
      <c r="A78" s="2">
        <v>36387</v>
      </c>
      <c r="B78">
        <v>2.4849999999999999</v>
      </c>
      <c r="C78">
        <v>2.5950000000000002</v>
      </c>
      <c r="D78">
        <v>2.57</v>
      </c>
      <c r="E78">
        <v>2.54</v>
      </c>
      <c r="F78">
        <f t="shared" si="3"/>
        <v>2.9999999999999805E-2</v>
      </c>
      <c r="G78">
        <f t="shared" si="4"/>
        <v>8.4999999999999964E-2</v>
      </c>
      <c r="H78">
        <f t="shared" si="5"/>
        <v>-2.5000000000000355E-2</v>
      </c>
    </row>
    <row r="79" spans="1:8" x14ac:dyDescent="0.25">
      <c r="A79" s="2">
        <v>36388</v>
      </c>
      <c r="B79">
        <v>2.4849999999999999</v>
      </c>
      <c r="C79">
        <v>2.5950000000000002</v>
      </c>
      <c r="D79">
        <v>2.57</v>
      </c>
      <c r="E79">
        <v>2.54</v>
      </c>
      <c r="F79">
        <f t="shared" si="3"/>
        <v>2.9999999999999805E-2</v>
      </c>
      <c r="G79">
        <f t="shared" si="4"/>
        <v>8.4999999999999964E-2</v>
      </c>
      <c r="H79">
        <f t="shared" si="5"/>
        <v>-2.5000000000000355E-2</v>
      </c>
    </row>
    <row r="80" spans="1:8" x14ac:dyDescent="0.25">
      <c r="A80" s="2">
        <v>36389</v>
      </c>
      <c r="B80">
        <v>2.5449999999999999</v>
      </c>
      <c r="C80">
        <v>2.58</v>
      </c>
      <c r="D80">
        <v>2.64</v>
      </c>
      <c r="E80">
        <v>2.605</v>
      </c>
      <c r="F80">
        <f t="shared" si="3"/>
        <v>3.5000000000000142E-2</v>
      </c>
      <c r="G80">
        <f t="shared" si="4"/>
        <v>9.5000000000000195E-2</v>
      </c>
      <c r="H80">
        <f t="shared" si="5"/>
        <v>6.0000000000000053E-2</v>
      </c>
    </row>
    <row r="81" spans="1:8" x14ac:dyDescent="0.25">
      <c r="A81" s="2">
        <v>36390</v>
      </c>
      <c r="B81">
        <v>2.5150000000000001</v>
      </c>
      <c r="C81">
        <v>2.5499999999999998</v>
      </c>
      <c r="D81">
        <v>2.58</v>
      </c>
      <c r="E81">
        <v>2.5750000000000002</v>
      </c>
      <c r="F81">
        <f t="shared" si="3"/>
        <v>4.9999999999998934E-3</v>
      </c>
      <c r="G81">
        <f t="shared" si="4"/>
        <v>6.4999999999999947E-2</v>
      </c>
      <c r="H81">
        <f t="shared" si="5"/>
        <v>3.0000000000000249E-2</v>
      </c>
    </row>
    <row r="82" spans="1:8" x14ac:dyDescent="0.25">
      <c r="A82" s="2">
        <v>36391</v>
      </c>
      <c r="B82">
        <v>2.5350000000000001</v>
      </c>
      <c r="C82">
        <v>2.5950000000000002</v>
      </c>
      <c r="D82">
        <v>2.6150000000000002</v>
      </c>
      <c r="E82">
        <v>2.61</v>
      </c>
      <c r="F82">
        <f t="shared" si="3"/>
        <v>5.0000000000003375E-3</v>
      </c>
      <c r="G82">
        <f t="shared" si="4"/>
        <v>8.0000000000000071E-2</v>
      </c>
      <c r="H82">
        <f t="shared" si="5"/>
        <v>2.0000000000000018E-2</v>
      </c>
    </row>
    <row r="83" spans="1:8" x14ac:dyDescent="0.25">
      <c r="A83" s="2">
        <v>36392</v>
      </c>
      <c r="B83">
        <v>2.665</v>
      </c>
      <c r="C83">
        <v>2.72</v>
      </c>
      <c r="D83">
        <v>2.73</v>
      </c>
      <c r="E83">
        <v>2.7250000000000001</v>
      </c>
      <c r="F83">
        <f t="shared" si="3"/>
        <v>4.9999999999998934E-3</v>
      </c>
      <c r="G83">
        <f t="shared" si="4"/>
        <v>6.4999999999999947E-2</v>
      </c>
      <c r="H83">
        <f t="shared" si="5"/>
        <v>9.9999999999997868E-3</v>
      </c>
    </row>
    <row r="84" spans="1:8" x14ac:dyDescent="0.25">
      <c r="A84" s="2">
        <v>36393</v>
      </c>
      <c r="B84">
        <v>2.73</v>
      </c>
      <c r="C84">
        <v>2.81</v>
      </c>
      <c r="D84">
        <v>2.855</v>
      </c>
      <c r="E84">
        <v>2.7949999999999999</v>
      </c>
      <c r="F84">
        <f t="shared" si="3"/>
        <v>6.0000000000000053E-2</v>
      </c>
      <c r="G84">
        <f t="shared" si="4"/>
        <v>0.125</v>
      </c>
      <c r="H84">
        <f t="shared" si="5"/>
        <v>4.4999999999999929E-2</v>
      </c>
    </row>
    <row r="85" spans="1:8" x14ac:dyDescent="0.25">
      <c r="A85" s="2">
        <v>36394</v>
      </c>
      <c r="B85">
        <v>2.73</v>
      </c>
      <c r="C85">
        <v>2.81</v>
      </c>
      <c r="D85">
        <v>2.855</v>
      </c>
      <c r="E85">
        <v>2.7949999999999999</v>
      </c>
      <c r="F85">
        <f t="shared" si="3"/>
        <v>6.0000000000000053E-2</v>
      </c>
      <c r="G85">
        <f t="shared" si="4"/>
        <v>0.125</v>
      </c>
      <c r="H85">
        <f t="shared" si="5"/>
        <v>4.4999999999999929E-2</v>
      </c>
    </row>
    <row r="86" spans="1:8" x14ac:dyDescent="0.25">
      <c r="A86" s="2">
        <v>36395</v>
      </c>
      <c r="B86">
        <v>2.73</v>
      </c>
      <c r="C86">
        <v>2.81</v>
      </c>
      <c r="D86">
        <v>2.855</v>
      </c>
      <c r="E86">
        <v>2.7949999999999999</v>
      </c>
      <c r="F86">
        <f t="shared" si="3"/>
        <v>6.0000000000000053E-2</v>
      </c>
      <c r="G86">
        <f t="shared" si="4"/>
        <v>0.125</v>
      </c>
      <c r="H86">
        <f t="shared" si="5"/>
        <v>4.4999999999999929E-2</v>
      </c>
    </row>
    <row r="87" spans="1:8" x14ac:dyDescent="0.25">
      <c r="A87" s="2">
        <v>36396</v>
      </c>
      <c r="B87">
        <v>2.71</v>
      </c>
      <c r="C87">
        <v>2.8</v>
      </c>
      <c r="D87">
        <v>2.81</v>
      </c>
      <c r="E87">
        <v>2.77</v>
      </c>
      <c r="F87">
        <f t="shared" si="3"/>
        <v>4.0000000000000036E-2</v>
      </c>
      <c r="G87">
        <f t="shared" si="4"/>
        <v>0.10000000000000009</v>
      </c>
      <c r="H87">
        <f t="shared" si="5"/>
        <v>1.0000000000000231E-2</v>
      </c>
    </row>
    <row r="88" spans="1:8" x14ac:dyDescent="0.25">
      <c r="A88" s="2">
        <v>36397</v>
      </c>
      <c r="B88">
        <v>2.8149999999999999</v>
      </c>
      <c r="C88">
        <v>2.875</v>
      </c>
      <c r="D88">
        <v>2.9049999999999998</v>
      </c>
      <c r="E88">
        <v>2.88</v>
      </c>
      <c r="F88">
        <f t="shared" si="3"/>
        <v>2.4999999999999911E-2</v>
      </c>
      <c r="G88">
        <f t="shared" si="4"/>
        <v>8.9999999999999858E-2</v>
      </c>
      <c r="H88">
        <f t="shared" si="5"/>
        <v>2.9999999999999805E-2</v>
      </c>
    </row>
    <row r="89" spans="1:8" x14ac:dyDescent="0.25">
      <c r="A89" s="2">
        <v>36398</v>
      </c>
      <c r="B89">
        <v>2.895</v>
      </c>
      <c r="C89">
        <v>2.9550000000000001</v>
      </c>
      <c r="D89">
        <v>2.98</v>
      </c>
      <c r="E89">
        <v>2.9449999999999998</v>
      </c>
      <c r="F89">
        <f t="shared" si="3"/>
        <v>3.5000000000000142E-2</v>
      </c>
      <c r="G89">
        <f t="shared" si="4"/>
        <v>8.4999999999999964E-2</v>
      </c>
      <c r="H89">
        <f t="shared" si="5"/>
        <v>2.4999999999999911E-2</v>
      </c>
    </row>
    <row r="90" spans="1:8" x14ac:dyDescent="0.25">
      <c r="A90" s="2">
        <v>36399</v>
      </c>
      <c r="B90">
        <v>2.8050000000000002</v>
      </c>
      <c r="C90">
        <v>2.84</v>
      </c>
      <c r="D90">
        <v>2.8849999999999998</v>
      </c>
      <c r="E90">
        <v>2.88</v>
      </c>
      <c r="F90">
        <f t="shared" si="3"/>
        <v>4.9999999999998934E-3</v>
      </c>
      <c r="G90">
        <f t="shared" si="4"/>
        <v>7.9999999999999627E-2</v>
      </c>
      <c r="H90">
        <f t="shared" si="5"/>
        <v>4.4999999999999929E-2</v>
      </c>
    </row>
    <row r="91" spans="1:8" x14ac:dyDescent="0.25">
      <c r="A91" s="2">
        <v>36400</v>
      </c>
      <c r="B91">
        <v>2.7050000000000001</v>
      </c>
      <c r="C91">
        <v>2.74</v>
      </c>
      <c r="D91">
        <v>2.7850000000000001</v>
      </c>
      <c r="E91">
        <v>2.76</v>
      </c>
      <c r="F91">
        <f t="shared" si="3"/>
        <v>2.5000000000000355E-2</v>
      </c>
      <c r="G91">
        <f t="shared" si="4"/>
        <v>8.0000000000000071E-2</v>
      </c>
      <c r="H91">
        <f t="shared" si="5"/>
        <v>4.4999999999999929E-2</v>
      </c>
    </row>
    <row r="92" spans="1:8" x14ac:dyDescent="0.25">
      <c r="A92" s="2">
        <v>36401</v>
      </c>
      <c r="B92">
        <v>2.7050000000000001</v>
      </c>
      <c r="C92">
        <v>2.74</v>
      </c>
      <c r="D92">
        <v>2.7850000000000001</v>
      </c>
      <c r="E92">
        <v>2.76</v>
      </c>
      <c r="F92">
        <f t="shared" si="3"/>
        <v>2.5000000000000355E-2</v>
      </c>
      <c r="G92">
        <f t="shared" si="4"/>
        <v>8.0000000000000071E-2</v>
      </c>
      <c r="H92">
        <f t="shared" si="5"/>
        <v>4.4999999999999929E-2</v>
      </c>
    </row>
    <row r="93" spans="1:8" x14ac:dyDescent="0.25">
      <c r="A93" s="2">
        <v>36402</v>
      </c>
      <c r="B93">
        <v>2.7050000000000001</v>
      </c>
      <c r="C93">
        <v>2.74</v>
      </c>
      <c r="D93">
        <v>2.7850000000000001</v>
      </c>
      <c r="E93">
        <v>2.76</v>
      </c>
      <c r="F93">
        <f t="shared" si="3"/>
        <v>2.5000000000000355E-2</v>
      </c>
      <c r="G93">
        <f t="shared" si="4"/>
        <v>8.0000000000000071E-2</v>
      </c>
      <c r="H93">
        <f t="shared" si="5"/>
        <v>4.4999999999999929E-2</v>
      </c>
    </row>
    <row r="94" spans="1:8" x14ac:dyDescent="0.25">
      <c r="A94" s="2">
        <v>36403</v>
      </c>
      <c r="B94">
        <v>2.7</v>
      </c>
      <c r="C94">
        <v>2.6749999999999998</v>
      </c>
      <c r="D94">
        <v>2.75</v>
      </c>
      <c r="E94">
        <v>2.75</v>
      </c>
      <c r="F94">
        <f t="shared" si="3"/>
        <v>0</v>
      </c>
      <c r="G94">
        <f t="shared" si="4"/>
        <v>4.9999999999999822E-2</v>
      </c>
      <c r="H94">
        <f t="shared" si="5"/>
        <v>7.5000000000000178E-2</v>
      </c>
    </row>
    <row r="95" spans="1:8" x14ac:dyDescent="0.25">
      <c r="A95" s="2">
        <v>36404</v>
      </c>
      <c r="B95">
        <v>2.7349999999999999</v>
      </c>
      <c r="C95">
        <v>2.68</v>
      </c>
      <c r="D95">
        <v>2.77</v>
      </c>
      <c r="E95">
        <v>2.77</v>
      </c>
      <c r="F95">
        <f t="shared" si="3"/>
        <v>0</v>
      </c>
      <c r="G95">
        <f t="shared" si="4"/>
        <v>3.5000000000000142E-2</v>
      </c>
      <c r="H95">
        <f t="shared" si="5"/>
        <v>8.9999999999999858E-2</v>
      </c>
    </row>
    <row r="96" spans="1:8" x14ac:dyDescent="0.25">
      <c r="A96" s="2">
        <v>36405</v>
      </c>
      <c r="B96">
        <v>2.58</v>
      </c>
      <c r="C96">
        <v>2.56</v>
      </c>
      <c r="D96">
        <v>2.585</v>
      </c>
      <c r="E96">
        <v>2.61</v>
      </c>
      <c r="F96">
        <f t="shared" si="3"/>
        <v>-2.4999999999999911E-2</v>
      </c>
      <c r="G96">
        <f t="shared" si="4"/>
        <v>4.9999999999998934E-3</v>
      </c>
      <c r="H96">
        <f t="shared" si="5"/>
        <v>2.4999999999999911E-2</v>
      </c>
    </row>
    <row r="97" spans="1:8" x14ac:dyDescent="0.25">
      <c r="A97" s="2">
        <v>36406</v>
      </c>
      <c r="B97">
        <v>2.4849999999999999</v>
      </c>
      <c r="C97">
        <v>2.48</v>
      </c>
      <c r="D97">
        <v>2.4550000000000001</v>
      </c>
      <c r="E97">
        <v>2.4700000000000002</v>
      </c>
      <c r="F97">
        <f t="shared" si="3"/>
        <v>-1.5000000000000124E-2</v>
      </c>
      <c r="G97">
        <f t="shared" si="4"/>
        <v>-2.9999999999999805E-2</v>
      </c>
      <c r="H97">
        <f t="shared" si="5"/>
        <v>-2.4999999999999911E-2</v>
      </c>
    </row>
    <row r="98" spans="1:8" x14ac:dyDescent="0.25">
      <c r="A98" s="2">
        <v>36407</v>
      </c>
      <c r="B98">
        <v>2.21</v>
      </c>
      <c r="C98">
        <v>2.2749999999999999</v>
      </c>
      <c r="D98">
        <v>2.2749999999999999</v>
      </c>
      <c r="E98">
        <v>2.23</v>
      </c>
      <c r="F98">
        <f t="shared" si="3"/>
        <v>4.4999999999999929E-2</v>
      </c>
      <c r="G98">
        <f t="shared" si="4"/>
        <v>6.4999999999999947E-2</v>
      </c>
      <c r="H98">
        <f t="shared" si="5"/>
        <v>0</v>
      </c>
    </row>
    <row r="99" spans="1:8" x14ac:dyDescent="0.25">
      <c r="A99" s="2">
        <v>36408</v>
      </c>
      <c r="B99">
        <v>2.21</v>
      </c>
      <c r="C99">
        <v>2.2749999999999999</v>
      </c>
      <c r="D99">
        <v>2.2749999999999999</v>
      </c>
      <c r="E99">
        <v>2.23</v>
      </c>
      <c r="F99">
        <f t="shared" si="3"/>
        <v>4.4999999999999929E-2</v>
      </c>
      <c r="G99">
        <f t="shared" si="4"/>
        <v>6.4999999999999947E-2</v>
      </c>
      <c r="H99">
        <f t="shared" si="5"/>
        <v>0</v>
      </c>
    </row>
    <row r="100" spans="1:8" x14ac:dyDescent="0.25">
      <c r="A100" s="2">
        <v>36409</v>
      </c>
      <c r="B100">
        <v>2.21</v>
      </c>
      <c r="C100">
        <v>2.2749999999999999</v>
      </c>
      <c r="D100">
        <v>2.2749999999999999</v>
      </c>
      <c r="E100">
        <v>2.23</v>
      </c>
      <c r="F100">
        <f t="shared" si="3"/>
        <v>4.4999999999999929E-2</v>
      </c>
      <c r="G100">
        <f t="shared" si="4"/>
        <v>6.4999999999999947E-2</v>
      </c>
      <c r="H100">
        <f t="shared" si="5"/>
        <v>0</v>
      </c>
    </row>
    <row r="101" spans="1:8" x14ac:dyDescent="0.25">
      <c r="A101" s="2">
        <v>36410</v>
      </c>
      <c r="B101">
        <v>2.21</v>
      </c>
      <c r="C101">
        <v>2.2749999999999999</v>
      </c>
      <c r="D101">
        <v>2.2749999999999999</v>
      </c>
      <c r="E101">
        <v>2.23</v>
      </c>
      <c r="F101">
        <f t="shared" si="3"/>
        <v>4.4999999999999929E-2</v>
      </c>
      <c r="G101">
        <f t="shared" si="4"/>
        <v>6.4999999999999947E-2</v>
      </c>
      <c r="H101">
        <f t="shared" si="5"/>
        <v>0</v>
      </c>
    </row>
    <row r="102" spans="1:8" x14ac:dyDescent="0.25">
      <c r="A102" s="2">
        <v>36411</v>
      </c>
      <c r="B102">
        <v>2.4</v>
      </c>
      <c r="C102">
        <v>2.37</v>
      </c>
      <c r="D102">
        <v>2.415</v>
      </c>
      <c r="E102">
        <v>2.4300000000000002</v>
      </c>
      <c r="F102">
        <f t="shared" si="3"/>
        <v>-1.5000000000000124E-2</v>
      </c>
      <c r="G102">
        <f t="shared" si="4"/>
        <v>1.5000000000000124E-2</v>
      </c>
      <c r="H102">
        <f t="shared" si="5"/>
        <v>4.4999999999999929E-2</v>
      </c>
    </row>
    <row r="103" spans="1:8" x14ac:dyDescent="0.25">
      <c r="A103" s="2">
        <v>36412</v>
      </c>
      <c r="B103">
        <v>2.5150000000000001</v>
      </c>
      <c r="C103">
        <v>2.4750000000000001</v>
      </c>
      <c r="D103">
        <v>2.52</v>
      </c>
      <c r="E103">
        <v>2.54</v>
      </c>
      <c r="F103">
        <f t="shared" si="3"/>
        <v>-2.0000000000000018E-2</v>
      </c>
      <c r="G103">
        <f t="shared" si="4"/>
        <v>4.9999999999998934E-3</v>
      </c>
      <c r="H103">
        <f t="shared" si="5"/>
        <v>4.4999999999999929E-2</v>
      </c>
    </row>
    <row r="104" spans="1:8" x14ac:dyDescent="0.25">
      <c r="A104" s="2">
        <v>36413</v>
      </c>
      <c r="B104">
        <v>2.585</v>
      </c>
      <c r="C104">
        <v>2.56</v>
      </c>
      <c r="D104">
        <v>2.605</v>
      </c>
      <c r="E104">
        <v>2.61</v>
      </c>
      <c r="F104">
        <f t="shared" si="3"/>
        <v>-4.9999999999998934E-3</v>
      </c>
      <c r="G104">
        <f t="shared" si="4"/>
        <v>2.0000000000000018E-2</v>
      </c>
      <c r="H104">
        <f t="shared" si="5"/>
        <v>4.4999999999999929E-2</v>
      </c>
    </row>
    <row r="105" spans="1:8" x14ac:dyDescent="0.25">
      <c r="A105" s="2">
        <v>36414</v>
      </c>
      <c r="B105">
        <v>2.645</v>
      </c>
      <c r="C105">
        <v>2.7050000000000001</v>
      </c>
      <c r="D105">
        <v>2.6349999999999998</v>
      </c>
      <c r="E105">
        <v>2.68</v>
      </c>
      <c r="F105">
        <f t="shared" si="3"/>
        <v>-4.5000000000000373E-2</v>
      </c>
      <c r="G105">
        <f t="shared" si="4"/>
        <v>-1.0000000000000231E-2</v>
      </c>
      <c r="H105">
        <f t="shared" si="5"/>
        <v>-7.0000000000000284E-2</v>
      </c>
    </row>
    <row r="106" spans="1:8" x14ac:dyDescent="0.25">
      <c r="A106" s="2">
        <v>36415</v>
      </c>
      <c r="B106">
        <v>2.645</v>
      </c>
      <c r="C106">
        <v>2.7050000000000001</v>
      </c>
      <c r="D106">
        <v>2.6349999999999998</v>
      </c>
      <c r="E106">
        <v>2.68</v>
      </c>
      <c r="F106">
        <f t="shared" si="3"/>
        <v>-4.5000000000000373E-2</v>
      </c>
      <c r="G106">
        <f t="shared" si="4"/>
        <v>-1.0000000000000231E-2</v>
      </c>
      <c r="H106">
        <f t="shared" si="5"/>
        <v>-7.0000000000000284E-2</v>
      </c>
    </row>
    <row r="107" spans="1:8" x14ac:dyDescent="0.25">
      <c r="A107" s="2">
        <v>36416</v>
      </c>
      <c r="B107">
        <v>2.645</v>
      </c>
      <c r="C107">
        <v>2.7050000000000001</v>
      </c>
      <c r="D107">
        <v>2.6349999999999998</v>
      </c>
      <c r="E107">
        <v>2.68</v>
      </c>
      <c r="F107">
        <f t="shared" si="3"/>
        <v>-4.5000000000000373E-2</v>
      </c>
      <c r="G107">
        <f t="shared" si="4"/>
        <v>-1.0000000000000231E-2</v>
      </c>
      <c r="H107">
        <f t="shared" si="5"/>
        <v>-7.0000000000000284E-2</v>
      </c>
    </row>
    <row r="108" spans="1:8" x14ac:dyDescent="0.25">
      <c r="A108" s="2">
        <v>36417</v>
      </c>
      <c r="B108">
        <v>2.6349999999999998</v>
      </c>
      <c r="C108">
        <v>2.6349999999999998</v>
      </c>
      <c r="D108">
        <v>2.59</v>
      </c>
      <c r="E108">
        <v>2.66</v>
      </c>
      <c r="F108">
        <f t="shared" si="3"/>
        <v>-7.0000000000000284E-2</v>
      </c>
      <c r="G108">
        <f t="shared" si="4"/>
        <v>-4.4999999999999929E-2</v>
      </c>
      <c r="H108">
        <f t="shared" si="5"/>
        <v>-4.4999999999999929E-2</v>
      </c>
    </row>
    <row r="109" spans="1:8" x14ac:dyDescent="0.25">
      <c r="A109" s="2">
        <v>36418</v>
      </c>
      <c r="B109">
        <v>2.46</v>
      </c>
      <c r="C109">
        <v>2.4700000000000002</v>
      </c>
      <c r="D109">
        <v>2.4300000000000002</v>
      </c>
      <c r="E109">
        <v>2.48</v>
      </c>
      <c r="F109">
        <f t="shared" si="3"/>
        <v>-4.9999999999999822E-2</v>
      </c>
      <c r="G109">
        <f t="shared" si="4"/>
        <v>-2.9999999999999805E-2</v>
      </c>
      <c r="H109">
        <f t="shared" si="5"/>
        <v>-4.0000000000000036E-2</v>
      </c>
    </row>
    <row r="110" spans="1:8" x14ac:dyDescent="0.25">
      <c r="A110" s="2">
        <v>36419</v>
      </c>
      <c r="B110">
        <v>2.37</v>
      </c>
      <c r="C110">
        <v>2.41</v>
      </c>
      <c r="D110">
        <v>2.3450000000000002</v>
      </c>
      <c r="E110">
        <v>2.37</v>
      </c>
      <c r="F110">
        <f t="shared" si="3"/>
        <v>-2.4999999999999911E-2</v>
      </c>
      <c r="G110">
        <f t="shared" si="4"/>
        <v>-2.4999999999999911E-2</v>
      </c>
      <c r="H110">
        <f t="shared" si="5"/>
        <v>-6.4999999999999947E-2</v>
      </c>
    </row>
    <row r="111" spans="1:8" x14ac:dyDescent="0.25">
      <c r="A111" s="2">
        <v>36420</v>
      </c>
      <c r="B111">
        <v>2.3250000000000002</v>
      </c>
      <c r="C111">
        <v>2.31</v>
      </c>
      <c r="D111">
        <v>2.3149999999999999</v>
      </c>
      <c r="E111">
        <v>2.34</v>
      </c>
      <c r="F111">
        <f t="shared" si="3"/>
        <v>-2.4999999999999911E-2</v>
      </c>
      <c r="G111">
        <f t="shared" si="4"/>
        <v>-1.0000000000000231E-2</v>
      </c>
      <c r="H111">
        <f t="shared" si="5"/>
        <v>4.9999999999998934E-3</v>
      </c>
    </row>
    <row r="112" spans="1:8" x14ac:dyDescent="0.25">
      <c r="A112" s="2">
        <v>36421</v>
      </c>
      <c r="B112">
        <v>2.2200000000000002</v>
      </c>
      <c r="C112">
        <v>2.3250000000000002</v>
      </c>
      <c r="D112">
        <v>2.2599999999999998</v>
      </c>
      <c r="E112">
        <v>2.2450000000000001</v>
      </c>
      <c r="F112">
        <f t="shared" si="3"/>
        <v>1.499999999999968E-2</v>
      </c>
      <c r="G112">
        <f t="shared" si="4"/>
        <v>3.9999999999999591E-2</v>
      </c>
      <c r="H112">
        <f t="shared" si="5"/>
        <v>-6.5000000000000391E-2</v>
      </c>
    </row>
    <row r="113" spans="1:8" x14ac:dyDescent="0.25">
      <c r="A113" s="2">
        <v>36422</v>
      </c>
      <c r="B113">
        <v>2.2200000000000002</v>
      </c>
      <c r="C113">
        <v>2.3250000000000002</v>
      </c>
      <c r="D113">
        <v>2.2599999999999998</v>
      </c>
      <c r="E113">
        <v>2.2450000000000001</v>
      </c>
      <c r="F113">
        <f t="shared" si="3"/>
        <v>1.499999999999968E-2</v>
      </c>
      <c r="G113">
        <f t="shared" si="4"/>
        <v>3.9999999999999591E-2</v>
      </c>
      <c r="H113">
        <f t="shared" si="5"/>
        <v>-6.5000000000000391E-2</v>
      </c>
    </row>
    <row r="114" spans="1:8" x14ac:dyDescent="0.25">
      <c r="A114" s="2">
        <v>36423</v>
      </c>
      <c r="B114">
        <v>2.2200000000000002</v>
      </c>
      <c r="C114">
        <v>2.3250000000000002</v>
      </c>
      <c r="D114">
        <v>2.2599999999999998</v>
      </c>
      <c r="E114">
        <v>2.2450000000000001</v>
      </c>
      <c r="F114">
        <f t="shared" si="3"/>
        <v>1.499999999999968E-2</v>
      </c>
      <c r="G114">
        <f t="shared" si="4"/>
        <v>3.9999999999999591E-2</v>
      </c>
      <c r="H114">
        <f t="shared" si="5"/>
        <v>-6.5000000000000391E-2</v>
      </c>
    </row>
    <row r="115" spans="1:8" x14ac:dyDescent="0.25">
      <c r="A115" s="2">
        <v>36424</v>
      </c>
      <c r="B115">
        <v>2.3450000000000002</v>
      </c>
      <c r="C115">
        <v>2.35</v>
      </c>
      <c r="D115">
        <v>2.36</v>
      </c>
      <c r="E115">
        <v>2.355</v>
      </c>
      <c r="F115">
        <f t="shared" si="3"/>
        <v>4.9999999999998934E-3</v>
      </c>
      <c r="G115">
        <f t="shared" si="4"/>
        <v>1.499999999999968E-2</v>
      </c>
      <c r="H115">
        <f t="shared" si="5"/>
        <v>9.9999999999997868E-3</v>
      </c>
    </row>
    <row r="116" spans="1:8" x14ac:dyDescent="0.25">
      <c r="A116" s="2">
        <v>36425</v>
      </c>
      <c r="B116">
        <v>2.1949999999999998</v>
      </c>
      <c r="C116">
        <v>2.2000000000000002</v>
      </c>
      <c r="D116">
        <v>2.1949999999999998</v>
      </c>
      <c r="E116">
        <v>2.1800000000000002</v>
      </c>
      <c r="F116">
        <f t="shared" si="3"/>
        <v>1.499999999999968E-2</v>
      </c>
      <c r="G116">
        <f t="shared" si="4"/>
        <v>0</v>
      </c>
      <c r="H116">
        <f t="shared" si="5"/>
        <v>-5.0000000000003375E-3</v>
      </c>
    </row>
    <row r="117" spans="1:8" x14ac:dyDescent="0.25">
      <c r="A117" s="2">
        <v>36426</v>
      </c>
      <c r="B117">
        <v>2.1949999999999998</v>
      </c>
      <c r="C117">
        <v>2.2200000000000002</v>
      </c>
      <c r="D117">
        <v>2.19</v>
      </c>
      <c r="E117">
        <v>2.1850000000000001</v>
      </c>
      <c r="F117">
        <f t="shared" si="3"/>
        <v>4.9999999999998934E-3</v>
      </c>
      <c r="G117">
        <f t="shared" si="4"/>
        <v>-4.9999999999998934E-3</v>
      </c>
      <c r="H117">
        <f t="shared" si="5"/>
        <v>-3.0000000000000249E-2</v>
      </c>
    </row>
    <row r="118" spans="1:8" x14ac:dyDescent="0.25">
      <c r="A118" s="2">
        <v>36427</v>
      </c>
      <c r="B118">
        <v>2.3149999999999999</v>
      </c>
      <c r="C118">
        <v>2.3250000000000002</v>
      </c>
      <c r="D118">
        <v>2.3199999999999998</v>
      </c>
      <c r="E118">
        <v>2.33</v>
      </c>
      <c r="F118">
        <f t="shared" si="3"/>
        <v>-1.0000000000000231E-2</v>
      </c>
      <c r="G118">
        <f t="shared" si="4"/>
        <v>4.9999999999998934E-3</v>
      </c>
      <c r="H118">
        <f t="shared" si="5"/>
        <v>-5.0000000000003375E-3</v>
      </c>
    </row>
    <row r="119" spans="1:8" x14ac:dyDescent="0.25">
      <c r="A119" s="2">
        <v>36428</v>
      </c>
      <c r="B119">
        <v>2.38</v>
      </c>
      <c r="C119">
        <v>2.4300000000000002</v>
      </c>
      <c r="D119">
        <v>2.4</v>
      </c>
      <c r="E119">
        <v>2.375</v>
      </c>
      <c r="F119">
        <f t="shared" si="3"/>
        <v>2.4999999999999911E-2</v>
      </c>
      <c r="G119">
        <f t="shared" si="4"/>
        <v>2.0000000000000018E-2</v>
      </c>
      <c r="H119">
        <f t="shared" si="5"/>
        <v>-3.0000000000000249E-2</v>
      </c>
    </row>
    <row r="120" spans="1:8" x14ac:dyDescent="0.25">
      <c r="A120" s="2">
        <v>36429</v>
      </c>
      <c r="B120">
        <v>2.38</v>
      </c>
      <c r="C120">
        <v>2.4300000000000002</v>
      </c>
      <c r="D120">
        <v>2.4</v>
      </c>
      <c r="E120">
        <v>2.375</v>
      </c>
      <c r="F120">
        <f t="shared" si="3"/>
        <v>2.4999999999999911E-2</v>
      </c>
      <c r="G120">
        <f t="shared" si="4"/>
        <v>2.0000000000000018E-2</v>
      </c>
      <c r="H120">
        <f t="shared" si="5"/>
        <v>-3.0000000000000249E-2</v>
      </c>
    </row>
    <row r="121" spans="1:8" x14ac:dyDescent="0.25">
      <c r="A121" s="2">
        <v>36430</v>
      </c>
      <c r="B121">
        <v>2.38</v>
      </c>
      <c r="C121">
        <v>2.4300000000000002</v>
      </c>
      <c r="D121">
        <v>2.4</v>
      </c>
      <c r="E121">
        <v>2.375</v>
      </c>
      <c r="F121">
        <f t="shared" si="3"/>
        <v>2.4999999999999911E-2</v>
      </c>
      <c r="G121">
        <f t="shared" si="4"/>
        <v>2.0000000000000018E-2</v>
      </c>
      <c r="H121">
        <f t="shared" si="5"/>
        <v>-3.0000000000000249E-2</v>
      </c>
    </row>
    <row r="122" spans="1:8" x14ac:dyDescent="0.25">
      <c r="A122" s="2">
        <v>36431</v>
      </c>
      <c r="B122">
        <v>2.39</v>
      </c>
      <c r="C122">
        <v>2.35</v>
      </c>
      <c r="D122">
        <v>2.4350000000000001</v>
      </c>
      <c r="E122">
        <v>2.395</v>
      </c>
      <c r="F122">
        <f t="shared" si="3"/>
        <v>4.0000000000000036E-2</v>
      </c>
      <c r="G122">
        <f t="shared" si="4"/>
        <v>4.4999999999999929E-2</v>
      </c>
      <c r="H122">
        <f t="shared" si="5"/>
        <v>8.4999999999999964E-2</v>
      </c>
    </row>
    <row r="123" spans="1:8" x14ac:dyDescent="0.25">
      <c r="A123" s="2">
        <v>36432</v>
      </c>
      <c r="B123">
        <v>2.4550000000000001</v>
      </c>
      <c r="C123">
        <v>2.4500000000000002</v>
      </c>
      <c r="D123">
        <v>2.4649999999999999</v>
      </c>
      <c r="E123">
        <v>2.4750000000000001</v>
      </c>
      <c r="F123">
        <f t="shared" si="3"/>
        <v>-1.0000000000000231E-2</v>
      </c>
      <c r="G123">
        <f t="shared" si="4"/>
        <v>9.9999999999997868E-3</v>
      </c>
      <c r="H123">
        <f t="shared" si="5"/>
        <v>1.499999999999968E-2</v>
      </c>
    </row>
    <row r="124" spans="1:8" x14ac:dyDescent="0.25">
      <c r="A124" s="2">
        <v>36433</v>
      </c>
      <c r="B124">
        <v>2.42</v>
      </c>
      <c r="C124">
        <v>2.415</v>
      </c>
      <c r="D124">
        <v>2.4449999999999998</v>
      </c>
      <c r="E124">
        <v>2.4300000000000002</v>
      </c>
      <c r="F124">
        <f t="shared" si="3"/>
        <v>1.499999999999968E-2</v>
      </c>
      <c r="G124">
        <f t="shared" si="4"/>
        <v>2.4999999999999911E-2</v>
      </c>
      <c r="H124">
        <f t="shared" si="5"/>
        <v>2.9999999999999805E-2</v>
      </c>
    </row>
    <row r="125" spans="1:8" x14ac:dyDescent="0.25">
      <c r="A125" s="2">
        <v>36434</v>
      </c>
      <c r="B125">
        <v>2.29</v>
      </c>
      <c r="C125">
        <v>2.33</v>
      </c>
      <c r="D125">
        <v>2.2599999999999998</v>
      </c>
      <c r="E125">
        <v>2.2999999999999998</v>
      </c>
      <c r="F125">
        <f t="shared" si="3"/>
        <v>-4.0000000000000036E-2</v>
      </c>
      <c r="G125">
        <f t="shared" si="4"/>
        <v>-3.0000000000000249E-2</v>
      </c>
      <c r="H125">
        <f t="shared" si="5"/>
        <v>-7.0000000000000284E-2</v>
      </c>
    </row>
    <row r="126" spans="1:8" x14ac:dyDescent="0.25">
      <c r="A126" s="2">
        <v>36435</v>
      </c>
      <c r="B126">
        <v>2.2850000000000001</v>
      </c>
      <c r="C126">
        <v>2.2799999999999998</v>
      </c>
      <c r="D126">
        <v>2.2850000000000001</v>
      </c>
      <c r="E126">
        <v>2.29</v>
      </c>
      <c r="F126">
        <f t="shared" si="3"/>
        <v>-4.9999999999998934E-3</v>
      </c>
      <c r="G126">
        <f t="shared" si="4"/>
        <v>0</v>
      </c>
      <c r="H126">
        <f t="shared" si="5"/>
        <v>5.0000000000003375E-3</v>
      </c>
    </row>
    <row r="127" spans="1:8" x14ac:dyDescent="0.25">
      <c r="A127" s="2">
        <v>36436</v>
      </c>
      <c r="B127">
        <v>2.2850000000000001</v>
      </c>
      <c r="C127">
        <v>2.2799999999999998</v>
      </c>
      <c r="D127">
        <v>2.2850000000000001</v>
      </c>
      <c r="E127">
        <v>2.29</v>
      </c>
      <c r="F127">
        <f t="shared" si="3"/>
        <v>-4.9999999999998934E-3</v>
      </c>
      <c r="G127">
        <f t="shared" si="4"/>
        <v>0</v>
      </c>
      <c r="H127">
        <f t="shared" si="5"/>
        <v>5.0000000000003375E-3</v>
      </c>
    </row>
    <row r="128" spans="1:8" x14ac:dyDescent="0.25">
      <c r="A128" s="2">
        <v>36437</v>
      </c>
      <c r="B128">
        <v>2.2850000000000001</v>
      </c>
      <c r="C128">
        <v>2.2799999999999998</v>
      </c>
      <c r="D128">
        <v>2.2850000000000001</v>
      </c>
      <c r="E128">
        <v>2.29</v>
      </c>
      <c r="F128">
        <f t="shared" si="3"/>
        <v>-4.9999999999998934E-3</v>
      </c>
      <c r="G128">
        <f t="shared" si="4"/>
        <v>0</v>
      </c>
      <c r="H128">
        <f t="shared" si="5"/>
        <v>5.0000000000003375E-3</v>
      </c>
    </row>
    <row r="129" spans="1:8" x14ac:dyDescent="0.25">
      <c r="A129" s="2">
        <v>36438</v>
      </c>
      <c r="B129">
        <v>2.4449999999999998</v>
      </c>
      <c r="C129">
        <v>2.395</v>
      </c>
      <c r="D129">
        <v>2.42</v>
      </c>
      <c r="E129">
        <v>2.4350000000000001</v>
      </c>
      <c r="F129">
        <f t="shared" si="3"/>
        <v>-1.5000000000000124E-2</v>
      </c>
      <c r="G129">
        <f t="shared" si="4"/>
        <v>-2.4999999999999911E-2</v>
      </c>
      <c r="H129">
        <f t="shared" si="5"/>
        <v>2.4999999999999911E-2</v>
      </c>
    </row>
    <row r="130" spans="1:8" x14ac:dyDescent="0.25">
      <c r="A130" s="2">
        <v>36439</v>
      </c>
      <c r="B130">
        <v>2.44</v>
      </c>
      <c r="C130">
        <v>2.38</v>
      </c>
      <c r="D130">
        <v>2.4249999999999998</v>
      </c>
      <c r="E130">
        <v>2.44</v>
      </c>
      <c r="F130">
        <f t="shared" si="3"/>
        <v>-1.5000000000000124E-2</v>
      </c>
      <c r="G130">
        <f t="shared" si="4"/>
        <v>-1.5000000000000124E-2</v>
      </c>
      <c r="H130">
        <f t="shared" si="5"/>
        <v>4.4999999999999929E-2</v>
      </c>
    </row>
    <row r="131" spans="1:8" x14ac:dyDescent="0.25">
      <c r="A131" s="2">
        <v>36440</v>
      </c>
      <c r="B131">
        <v>2.4249999999999998</v>
      </c>
      <c r="C131">
        <v>2.36</v>
      </c>
      <c r="D131">
        <v>2.415</v>
      </c>
      <c r="E131">
        <v>2.4249999999999998</v>
      </c>
      <c r="F131">
        <f t="shared" si="3"/>
        <v>-9.9999999999997868E-3</v>
      </c>
      <c r="G131">
        <f t="shared" si="4"/>
        <v>-9.9999999999997868E-3</v>
      </c>
      <c r="H131">
        <f t="shared" si="5"/>
        <v>5.500000000000016E-2</v>
      </c>
    </row>
    <row r="132" spans="1:8" x14ac:dyDescent="0.25">
      <c r="A132" s="2">
        <v>36441</v>
      </c>
      <c r="B132">
        <v>2.4049999999999998</v>
      </c>
      <c r="C132">
        <v>2.33</v>
      </c>
      <c r="D132">
        <v>2.4350000000000001</v>
      </c>
      <c r="E132">
        <v>2.4249999999999998</v>
      </c>
      <c r="F132">
        <f t="shared" ref="F132:F195" si="6">D132-E132</f>
        <v>1.0000000000000231E-2</v>
      </c>
      <c r="G132">
        <f t="shared" ref="G132:G195" si="7">D132-B132</f>
        <v>3.0000000000000249E-2</v>
      </c>
      <c r="H132">
        <f t="shared" ref="H132:H195" si="8">D132-C132</f>
        <v>0.10499999999999998</v>
      </c>
    </row>
    <row r="133" spans="1:8" x14ac:dyDescent="0.25">
      <c r="A133" s="2">
        <v>36442</v>
      </c>
      <c r="B133">
        <v>2.27</v>
      </c>
      <c r="C133">
        <v>2.2250000000000001</v>
      </c>
      <c r="D133">
        <v>2.27</v>
      </c>
      <c r="E133">
        <v>2.2850000000000001</v>
      </c>
      <c r="F133">
        <f t="shared" si="6"/>
        <v>-1.5000000000000124E-2</v>
      </c>
      <c r="G133">
        <f t="shared" si="7"/>
        <v>0</v>
      </c>
      <c r="H133">
        <f t="shared" si="8"/>
        <v>4.4999999999999929E-2</v>
      </c>
    </row>
    <row r="134" spans="1:8" x14ac:dyDescent="0.25">
      <c r="A134" s="2">
        <v>36443</v>
      </c>
      <c r="B134">
        <v>2.27</v>
      </c>
      <c r="C134">
        <v>2.2250000000000001</v>
      </c>
      <c r="D134">
        <v>2.27</v>
      </c>
      <c r="E134">
        <v>2.2850000000000001</v>
      </c>
      <c r="F134">
        <f t="shared" si="6"/>
        <v>-1.5000000000000124E-2</v>
      </c>
      <c r="G134">
        <f t="shared" si="7"/>
        <v>0</v>
      </c>
      <c r="H134">
        <f t="shared" si="8"/>
        <v>4.4999999999999929E-2</v>
      </c>
    </row>
    <row r="135" spans="1:8" x14ac:dyDescent="0.25">
      <c r="A135" s="2">
        <v>36444</v>
      </c>
      <c r="B135">
        <v>2.27</v>
      </c>
      <c r="C135">
        <v>2.2250000000000001</v>
      </c>
      <c r="D135">
        <v>2.27</v>
      </c>
      <c r="E135">
        <v>2.2850000000000001</v>
      </c>
      <c r="F135">
        <f t="shared" si="6"/>
        <v>-1.5000000000000124E-2</v>
      </c>
      <c r="G135">
        <f t="shared" si="7"/>
        <v>0</v>
      </c>
      <c r="H135">
        <f t="shared" si="8"/>
        <v>4.4999999999999929E-2</v>
      </c>
    </row>
    <row r="136" spans="1:8" x14ac:dyDescent="0.25">
      <c r="A136" s="2">
        <v>36445</v>
      </c>
      <c r="B136">
        <v>2.4350000000000001</v>
      </c>
      <c r="C136">
        <v>2.3849999999999998</v>
      </c>
      <c r="D136">
        <v>2.4449999999999998</v>
      </c>
      <c r="E136">
        <v>2.4500000000000002</v>
      </c>
      <c r="F136">
        <f t="shared" si="6"/>
        <v>-5.0000000000003375E-3</v>
      </c>
      <c r="G136">
        <f t="shared" si="7"/>
        <v>9.9999999999997868E-3</v>
      </c>
      <c r="H136">
        <f t="shared" si="8"/>
        <v>6.0000000000000053E-2</v>
      </c>
    </row>
    <row r="137" spans="1:8" x14ac:dyDescent="0.25">
      <c r="A137" s="2">
        <v>36446</v>
      </c>
      <c r="B137">
        <v>2.5750000000000002</v>
      </c>
      <c r="C137">
        <v>2.5499999999999998</v>
      </c>
      <c r="D137">
        <v>2.5750000000000002</v>
      </c>
      <c r="E137">
        <v>2.585</v>
      </c>
      <c r="F137">
        <f t="shared" si="6"/>
        <v>-9.9999999999997868E-3</v>
      </c>
      <c r="G137">
        <f t="shared" si="7"/>
        <v>0</v>
      </c>
      <c r="H137">
        <f t="shared" si="8"/>
        <v>2.5000000000000355E-2</v>
      </c>
    </row>
    <row r="138" spans="1:8" x14ac:dyDescent="0.25">
      <c r="A138" s="2">
        <v>36447</v>
      </c>
      <c r="B138">
        <v>2.7450000000000001</v>
      </c>
      <c r="C138">
        <v>2.68</v>
      </c>
      <c r="D138">
        <v>2.7549999999999999</v>
      </c>
      <c r="E138">
        <v>2.76</v>
      </c>
      <c r="F138">
        <f t="shared" si="6"/>
        <v>-4.9999999999998934E-3</v>
      </c>
      <c r="G138">
        <f t="shared" si="7"/>
        <v>9.9999999999997868E-3</v>
      </c>
      <c r="H138">
        <f t="shared" si="8"/>
        <v>7.4999999999999734E-2</v>
      </c>
    </row>
    <row r="139" spans="1:8" x14ac:dyDescent="0.25">
      <c r="A139" s="2">
        <v>36448</v>
      </c>
      <c r="B139">
        <v>2.665</v>
      </c>
      <c r="C139">
        <v>2.5649999999999999</v>
      </c>
      <c r="D139">
        <v>2.665</v>
      </c>
      <c r="E139">
        <v>2.67</v>
      </c>
      <c r="F139">
        <f t="shared" si="6"/>
        <v>-4.9999999999998934E-3</v>
      </c>
      <c r="G139">
        <f t="shared" si="7"/>
        <v>0</v>
      </c>
      <c r="H139">
        <f t="shared" si="8"/>
        <v>0.10000000000000009</v>
      </c>
    </row>
    <row r="140" spans="1:8" x14ac:dyDescent="0.25">
      <c r="A140" s="2">
        <v>36449</v>
      </c>
      <c r="B140">
        <v>2.5750000000000002</v>
      </c>
      <c r="C140">
        <v>2.56</v>
      </c>
      <c r="D140">
        <v>2.605</v>
      </c>
      <c r="E140">
        <v>2.61</v>
      </c>
      <c r="F140">
        <f t="shared" si="6"/>
        <v>-4.9999999999998934E-3</v>
      </c>
      <c r="G140">
        <f t="shared" si="7"/>
        <v>2.9999999999999805E-2</v>
      </c>
      <c r="H140">
        <f t="shared" si="8"/>
        <v>4.4999999999999929E-2</v>
      </c>
    </row>
    <row r="141" spans="1:8" x14ac:dyDescent="0.25">
      <c r="A141" s="2">
        <v>36450</v>
      </c>
      <c r="B141">
        <v>2.5750000000000002</v>
      </c>
      <c r="C141">
        <v>2.56</v>
      </c>
      <c r="D141">
        <v>2.605</v>
      </c>
      <c r="E141">
        <v>2.61</v>
      </c>
      <c r="F141">
        <f t="shared" si="6"/>
        <v>-4.9999999999998934E-3</v>
      </c>
      <c r="G141">
        <f t="shared" si="7"/>
        <v>2.9999999999999805E-2</v>
      </c>
      <c r="H141">
        <f t="shared" si="8"/>
        <v>4.4999999999999929E-2</v>
      </c>
    </row>
    <row r="142" spans="1:8" x14ac:dyDescent="0.25">
      <c r="A142" s="2">
        <v>36451</v>
      </c>
      <c r="B142">
        <v>2.5750000000000002</v>
      </c>
      <c r="C142">
        <v>2.56</v>
      </c>
      <c r="D142">
        <v>2.605</v>
      </c>
      <c r="E142">
        <v>2.61</v>
      </c>
      <c r="F142">
        <f t="shared" si="6"/>
        <v>-4.9999999999998934E-3</v>
      </c>
      <c r="G142">
        <f t="shared" si="7"/>
        <v>2.9999999999999805E-2</v>
      </c>
      <c r="H142">
        <f t="shared" si="8"/>
        <v>4.4999999999999929E-2</v>
      </c>
    </row>
    <row r="143" spans="1:8" x14ac:dyDescent="0.25">
      <c r="A143" s="2">
        <v>36452</v>
      </c>
      <c r="B143">
        <v>2.76</v>
      </c>
      <c r="C143">
        <v>2.7349999999999999</v>
      </c>
      <c r="D143">
        <v>2.7850000000000001</v>
      </c>
      <c r="E143">
        <v>2.76</v>
      </c>
      <c r="F143">
        <f t="shared" si="6"/>
        <v>2.5000000000000355E-2</v>
      </c>
      <c r="G143">
        <f t="shared" si="7"/>
        <v>2.5000000000000355E-2</v>
      </c>
      <c r="H143">
        <f t="shared" si="8"/>
        <v>5.0000000000000266E-2</v>
      </c>
    </row>
    <row r="144" spans="1:8" x14ac:dyDescent="0.25">
      <c r="A144" s="2">
        <v>36453</v>
      </c>
      <c r="B144">
        <v>2.81</v>
      </c>
      <c r="C144">
        <v>2.8</v>
      </c>
      <c r="D144">
        <v>2.8250000000000002</v>
      </c>
      <c r="E144">
        <v>2.83</v>
      </c>
      <c r="F144">
        <f t="shared" si="6"/>
        <v>-4.9999999999998934E-3</v>
      </c>
      <c r="G144">
        <f t="shared" si="7"/>
        <v>1.5000000000000124E-2</v>
      </c>
      <c r="H144">
        <f t="shared" si="8"/>
        <v>2.5000000000000355E-2</v>
      </c>
    </row>
    <row r="145" spans="1:8" x14ac:dyDescent="0.25">
      <c r="A145" s="2">
        <v>36454</v>
      </c>
      <c r="B145">
        <v>2.8149999999999999</v>
      </c>
      <c r="C145">
        <v>2.8</v>
      </c>
      <c r="D145">
        <v>2.82</v>
      </c>
      <c r="E145">
        <v>2.835</v>
      </c>
      <c r="F145">
        <f t="shared" si="6"/>
        <v>-1.5000000000000124E-2</v>
      </c>
      <c r="G145">
        <f t="shared" si="7"/>
        <v>4.9999999999998934E-3</v>
      </c>
      <c r="H145">
        <f t="shared" si="8"/>
        <v>2.0000000000000018E-2</v>
      </c>
    </row>
    <row r="146" spans="1:8" x14ac:dyDescent="0.25">
      <c r="A146" s="2">
        <v>36455</v>
      </c>
      <c r="B146">
        <v>2.9249999999999998</v>
      </c>
      <c r="C146">
        <v>2.895</v>
      </c>
      <c r="D146">
        <v>2.9350000000000001</v>
      </c>
      <c r="E146">
        <v>2.9350000000000001</v>
      </c>
      <c r="F146">
        <f t="shared" si="6"/>
        <v>0</v>
      </c>
      <c r="G146">
        <f t="shared" si="7"/>
        <v>1.0000000000000231E-2</v>
      </c>
      <c r="H146">
        <f t="shared" si="8"/>
        <v>4.0000000000000036E-2</v>
      </c>
    </row>
    <row r="147" spans="1:8" x14ac:dyDescent="0.25">
      <c r="A147" s="2">
        <v>36456</v>
      </c>
      <c r="B147">
        <v>2.8450000000000002</v>
      </c>
      <c r="C147">
        <v>2.85</v>
      </c>
      <c r="D147">
        <v>2.8650000000000002</v>
      </c>
      <c r="E147">
        <v>2.87</v>
      </c>
      <c r="F147">
        <f t="shared" si="6"/>
        <v>-4.9999999999998934E-3</v>
      </c>
      <c r="G147">
        <f t="shared" si="7"/>
        <v>2.0000000000000018E-2</v>
      </c>
      <c r="H147">
        <f t="shared" si="8"/>
        <v>1.5000000000000124E-2</v>
      </c>
    </row>
    <row r="148" spans="1:8" x14ac:dyDescent="0.25">
      <c r="A148" s="2">
        <v>36457</v>
      </c>
      <c r="B148">
        <v>2.8450000000000002</v>
      </c>
      <c r="C148">
        <v>2.85</v>
      </c>
      <c r="D148">
        <v>2.8650000000000002</v>
      </c>
      <c r="E148">
        <v>2.87</v>
      </c>
      <c r="F148">
        <f t="shared" si="6"/>
        <v>-4.9999999999998934E-3</v>
      </c>
      <c r="G148">
        <f t="shared" si="7"/>
        <v>2.0000000000000018E-2</v>
      </c>
      <c r="H148">
        <f t="shared" si="8"/>
        <v>1.5000000000000124E-2</v>
      </c>
    </row>
    <row r="149" spans="1:8" x14ac:dyDescent="0.25">
      <c r="A149" s="2">
        <v>36458</v>
      </c>
      <c r="B149">
        <v>2.8450000000000002</v>
      </c>
      <c r="C149">
        <v>2.85</v>
      </c>
      <c r="D149">
        <v>2.8650000000000002</v>
      </c>
      <c r="E149">
        <v>2.87</v>
      </c>
      <c r="F149">
        <f t="shared" si="6"/>
        <v>-4.9999999999998934E-3</v>
      </c>
      <c r="G149">
        <f t="shared" si="7"/>
        <v>2.0000000000000018E-2</v>
      </c>
      <c r="H149">
        <f t="shared" si="8"/>
        <v>1.5000000000000124E-2</v>
      </c>
    </row>
    <row r="150" spans="1:8" x14ac:dyDescent="0.25">
      <c r="A150" s="2">
        <v>36459</v>
      </c>
      <c r="B150">
        <v>2.8450000000000002</v>
      </c>
      <c r="C150">
        <v>2.83</v>
      </c>
      <c r="D150">
        <v>2.8450000000000002</v>
      </c>
      <c r="E150">
        <v>2.8450000000000002</v>
      </c>
      <c r="F150">
        <f t="shared" si="6"/>
        <v>0</v>
      </c>
      <c r="G150">
        <f t="shared" si="7"/>
        <v>0</v>
      </c>
      <c r="H150">
        <f t="shared" si="8"/>
        <v>1.5000000000000124E-2</v>
      </c>
    </row>
    <row r="151" spans="1:8" x14ac:dyDescent="0.25">
      <c r="A151" s="2">
        <v>36460</v>
      </c>
      <c r="B151">
        <v>2.835</v>
      </c>
      <c r="C151">
        <v>2.87</v>
      </c>
      <c r="D151">
        <v>2.84</v>
      </c>
      <c r="E151">
        <v>2.855</v>
      </c>
      <c r="F151">
        <f t="shared" si="6"/>
        <v>-1.5000000000000124E-2</v>
      </c>
      <c r="G151">
        <f t="shared" si="7"/>
        <v>4.9999999999998934E-3</v>
      </c>
      <c r="H151">
        <f t="shared" si="8"/>
        <v>-3.0000000000000249E-2</v>
      </c>
    </row>
    <row r="152" spans="1:8" x14ac:dyDescent="0.25">
      <c r="A152" s="2">
        <v>36461</v>
      </c>
      <c r="B152">
        <v>2.89</v>
      </c>
      <c r="C152">
        <v>2.9350000000000001</v>
      </c>
      <c r="D152">
        <v>2.8849999999999998</v>
      </c>
      <c r="E152">
        <v>2.91</v>
      </c>
      <c r="F152">
        <f t="shared" si="6"/>
        <v>-2.5000000000000355E-2</v>
      </c>
      <c r="G152">
        <f t="shared" si="7"/>
        <v>-5.0000000000003375E-3</v>
      </c>
      <c r="H152">
        <f t="shared" si="8"/>
        <v>-5.0000000000000266E-2</v>
      </c>
    </row>
    <row r="153" spans="1:8" x14ac:dyDescent="0.25">
      <c r="A153" s="2">
        <v>36462</v>
      </c>
      <c r="B153">
        <v>2.9049999999999998</v>
      </c>
      <c r="C153">
        <v>2.87</v>
      </c>
      <c r="D153">
        <v>2.87</v>
      </c>
      <c r="E153">
        <v>2.875</v>
      </c>
      <c r="F153">
        <f t="shared" si="6"/>
        <v>-4.9999999999998934E-3</v>
      </c>
      <c r="G153">
        <f t="shared" si="7"/>
        <v>-3.4999999999999698E-2</v>
      </c>
      <c r="H153">
        <f t="shared" si="8"/>
        <v>0</v>
      </c>
    </row>
    <row r="154" spans="1:8" x14ac:dyDescent="0.25">
      <c r="A154" s="2">
        <v>36463</v>
      </c>
      <c r="B154">
        <v>2.63</v>
      </c>
      <c r="C154">
        <v>2.665</v>
      </c>
      <c r="D154">
        <v>2.65</v>
      </c>
      <c r="E154">
        <v>2.65</v>
      </c>
      <c r="F154">
        <f t="shared" si="6"/>
        <v>0</v>
      </c>
      <c r="G154">
        <f t="shared" si="7"/>
        <v>2.0000000000000018E-2</v>
      </c>
      <c r="H154">
        <f t="shared" si="8"/>
        <v>-1.5000000000000124E-2</v>
      </c>
    </row>
    <row r="155" spans="1:8" x14ac:dyDescent="0.25">
      <c r="A155" s="2">
        <v>36464</v>
      </c>
      <c r="B155">
        <v>2.63</v>
      </c>
      <c r="C155">
        <v>2.665</v>
      </c>
      <c r="D155">
        <v>2.65</v>
      </c>
      <c r="E155">
        <v>2.65</v>
      </c>
      <c r="F155">
        <f t="shared" si="6"/>
        <v>0</v>
      </c>
      <c r="G155">
        <f t="shared" si="7"/>
        <v>2.0000000000000018E-2</v>
      </c>
      <c r="H155">
        <f t="shared" si="8"/>
        <v>-1.5000000000000124E-2</v>
      </c>
    </row>
    <row r="156" spans="1:8" x14ac:dyDescent="0.25">
      <c r="A156" s="2">
        <v>36465</v>
      </c>
      <c r="B156">
        <v>2.6749999999999998</v>
      </c>
      <c r="C156">
        <v>2.64</v>
      </c>
      <c r="D156">
        <v>2.68</v>
      </c>
      <c r="E156">
        <v>2.7</v>
      </c>
      <c r="F156">
        <f t="shared" si="6"/>
        <v>-2.0000000000000018E-2</v>
      </c>
      <c r="G156">
        <f t="shared" si="7"/>
        <v>5.0000000000003375E-3</v>
      </c>
      <c r="H156">
        <f t="shared" si="8"/>
        <v>4.0000000000000036E-2</v>
      </c>
    </row>
    <row r="157" spans="1:8" x14ac:dyDescent="0.25">
      <c r="A157" s="2">
        <v>36466</v>
      </c>
      <c r="B157">
        <v>2.625</v>
      </c>
      <c r="C157">
        <v>2.62</v>
      </c>
      <c r="D157">
        <v>2.6150000000000002</v>
      </c>
      <c r="E157">
        <v>2.625</v>
      </c>
      <c r="F157">
        <f t="shared" si="6"/>
        <v>-9.9999999999997868E-3</v>
      </c>
      <c r="G157">
        <f t="shared" si="7"/>
        <v>-9.9999999999997868E-3</v>
      </c>
      <c r="H157">
        <f t="shared" si="8"/>
        <v>-4.9999999999998934E-3</v>
      </c>
    </row>
    <row r="158" spans="1:8" x14ac:dyDescent="0.25">
      <c r="A158" s="2">
        <v>36467</v>
      </c>
      <c r="B158">
        <v>2.6749999999999998</v>
      </c>
      <c r="C158">
        <v>2.6549999999999998</v>
      </c>
      <c r="D158">
        <v>2.6549999999999998</v>
      </c>
      <c r="E158">
        <v>2.665</v>
      </c>
      <c r="F158">
        <f t="shared" si="6"/>
        <v>-1.0000000000000231E-2</v>
      </c>
      <c r="G158">
        <f t="shared" si="7"/>
        <v>-2.0000000000000018E-2</v>
      </c>
      <c r="H158">
        <f t="shared" si="8"/>
        <v>0</v>
      </c>
    </row>
    <row r="159" spans="1:8" x14ac:dyDescent="0.25">
      <c r="A159" s="2">
        <v>36468</v>
      </c>
      <c r="B159">
        <v>2.71</v>
      </c>
      <c r="C159">
        <v>2.6349999999999998</v>
      </c>
      <c r="D159">
        <v>2.6949999999999998</v>
      </c>
      <c r="E159">
        <v>2.6850000000000001</v>
      </c>
      <c r="F159">
        <f t="shared" si="6"/>
        <v>9.9999999999997868E-3</v>
      </c>
      <c r="G159">
        <f t="shared" si="7"/>
        <v>-1.5000000000000124E-2</v>
      </c>
      <c r="H159">
        <f t="shared" si="8"/>
        <v>6.0000000000000053E-2</v>
      </c>
    </row>
    <row r="160" spans="1:8" x14ac:dyDescent="0.25">
      <c r="A160" s="2">
        <v>36469</v>
      </c>
      <c r="B160">
        <v>2.62</v>
      </c>
      <c r="C160">
        <v>2.54</v>
      </c>
      <c r="D160">
        <v>2.5750000000000002</v>
      </c>
      <c r="E160">
        <v>2.6</v>
      </c>
      <c r="F160">
        <f t="shared" si="6"/>
        <v>-2.4999999999999911E-2</v>
      </c>
      <c r="G160">
        <f t="shared" si="7"/>
        <v>-4.4999999999999929E-2</v>
      </c>
      <c r="H160">
        <f t="shared" si="8"/>
        <v>3.5000000000000142E-2</v>
      </c>
    </row>
    <row r="161" spans="1:8" x14ac:dyDescent="0.25">
      <c r="A161" s="2">
        <v>36470</v>
      </c>
      <c r="B161">
        <v>2.48</v>
      </c>
      <c r="C161">
        <v>2.4700000000000002</v>
      </c>
      <c r="D161">
        <v>2.395</v>
      </c>
      <c r="E161">
        <v>2.4249999999999998</v>
      </c>
      <c r="F161">
        <f t="shared" si="6"/>
        <v>-2.9999999999999805E-2</v>
      </c>
      <c r="G161">
        <f t="shared" si="7"/>
        <v>-8.4999999999999964E-2</v>
      </c>
      <c r="H161">
        <f t="shared" si="8"/>
        <v>-7.5000000000000178E-2</v>
      </c>
    </row>
    <row r="162" spans="1:8" x14ac:dyDescent="0.25">
      <c r="A162" s="2">
        <v>36471</v>
      </c>
      <c r="B162">
        <v>2.48</v>
      </c>
      <c r="C162">
        <v>2.4700000000000002</v>
      </c>
      <c r="D162">
        <v>2.395</v>
      </c>
      <c r="E162">
        <v>2.4249999999999998</v>
      </c>
      <c r="F162">
        <f t="shared" si="6"/>
        <v>-2.9999999999999805E-2</v>
      </c>
      <c r="G162">
        <f t="shared" si="7"/>
        <v>-8.4999999999999964E-2</v>
      </c>
      <c r="H162">
        <f t="shared" si="8"/>
        <v>-7.5000000000000178E-2</v>
      </c>
    </row>
    <row r="163" spans="1:8" x14ac:dyDescent="0.25">
      <c r="A163" s="2">
        <v>36472</v>
      </c>
      <c r="B163">
        <v>2.48</v>
      </c>
      <c r="C163">
        <v>2.4700000000000002</v>
      </c>
      <c r="D163">
        <v>2.395</v>
      </c>
      <c r="E163">
        <v>2.4249999999999998</v>
      </c>
      <c r="F163">
        <f t="shared" si="6"/>
        <v>-2.9999999999999805E-2</v>
      </c>
      <c r="G163">
        <f t="shared" si="7"/>
        <v>-8.4999999999999964E-2</v>
      </c>
      <c r="H163">
        <f t="shared" si="8"/>
        <v>-7.5000000000000178E-2</v>
      </c>
    </row>
    <row r="164" spans="1:8" x14ac:dyDescent="0.25">
      <c r="A164" s="2">
        <v>36473</v>
      </c>
      <c r="B164">
        <v>2.42</v>
      </c>
      <c r="C164">
        <v>2.38</v>
      </c>
      <c r="D164">
        <v>2.3450000000000002</v>
      </c>
      <c r="E164">
        <v>2.39</v>
      </c>
      <c r="F164">
        <f t="shared" si="6"/>
        <v>-4.4999999999999929E-2</v>
      </c>
      <c r="G164">
        <f t="shared" si="7"/>
        <v>-7.4999999999999734E-2</v>
      </c>
      <c r="H164">
        <f t="shared" si="8"/>
        <v>-3.4999999999999698E-2</v>
      </c>
    </row>
    <row r="165" spans="1:8" x14ac:dyDescent="0.25">
      <c r="A165" s="2">
        <v>36474</v>
      </c>
      <c r="B165">
        <v>2.2450000000000001</v>
      </c>
      <c r="C165">
        <v>2.2250000000000001</v>
      </c>
      <c r="D165">
        <v>2.2250000000000001</v>
      </c>
      <c r="E165">
        <v>2.2400000000000002</v>
      </c>
      <c r="F165">
        <f t="shared" si="6"/>
        <v>-1.5000000000000124E-2</v>
      </c>
      <c r="G165">
        <f t="shared" si="7"/>
        <v>-2.0000000000000018E-2</v>
      </c>
      <c r="H165">
        <f t="shared" si="8"/>
        <v>0</v>
      </c>
    </row>
    <row r="166" spans="1:8" x14ac:dyDescent="0.25">
      <c r="A166" s="2">
        <v>36475</v>
      </c>
      <c r="B166">
        <v>2.2200000000000002</v>
      </c>
      <c r="C166">
        <v>2.21</v>
      </c>
      <c r="D166">
        <v>2.1949999999999998</v>
      </c>
      <c r="E166">
        <v>2.19</v>
      </c>
      <c r="F166">
        <f t="shared" si="6"/>
        <v>4.9999999999998934E-3</v>
      </c>
      <c r="G166">
        <f t="shared" si="7"/>
        <v>-2.5000000000000355E-2</v>
      </c>
      <c r="H166">
        <f t="shared" si="8"/>
        <v>-1.5000000000000124E-2</v>
      </c>
    </row>
    <row r="167" spans="1:8" x14ac:dyDescent="0.25">
      <c r="A167" s="2">
        <v>36476</v>
      </c>
      <c r="B167">
        <v>2.2000000000000002</v>
      </c>
      <c r="C167">
        <v>2.15</v>
      </c>
      <c r="D167">
        <v>2.165</v>
      </c>
      <c r="E167">
        <v>2.17</v>
      </c>
      <c r="F167">
        <f t="shared" si="6"/>
        <v>-4.9999999999998934E-3</v>
      </c>
      <c r="G167">
        <f t="shared" si="7"/>
        <v>-3.5000000000000142E-2</v>
      </c>
      <c r="H167">
        <f t="shared" si="8"/>
        <v>1.5000000000000124E-2</v>
      </c>
    </row>
    <row r="168" spans="1:8" x14ac:dyDescent="0.25">
      <c r="A168" s="2">
        <v>36477</v>
      </c>
      <c r="B168">
        <v>1.895</v>
      </c>
      <c r="C168">
        <v>1.9</v>
      </c>
      <c r="D168">
        <v>1.875</v>
      </c>
      <c r="E168">
        <v>1.89</v>
      </c>
      <c r="F168">
        <f t="shared" si="6"/>
        <v>-1.4999999999999902E-2</v>
      </c>
      <c r="G168">
        <f t="shared" si="7"/>
        <v>-2.0000000000000018E-2</v>
      </c>
      <c r="H168">
        <f t="shared" si="8"/>
        <v>-2.4999999999999911E-2</v>
      </c>
    </row>
    <row r="169" spans="1:8" x14ac:dyDescent="0.25">
      <c r="A169" s="2">
        <v>36478</v>
      </c>
      <c r="B169">
        <v>1.895</v>
      </c>
      <c r="C169">
        <v>1.9</v>
      </c>
      <c r="D169">
        <v>1.875</v>
      </c>
      <c r="E169">
        <v>1.89</v>
      </c>
      <c r="F169">
        <f t="shared" si="6"/>
        <v>-1.4999999999999902E-2</v>
      </c>
      <c r="G169">
        <f t="shared" si="7"/>
        <v>-2.0000000000000018E-2</v>
      </c>
      <c r="H169">
        <f t="shared" si="8"/>
        <v>-2.4999999999999911E-2</v>
      </c>
    </row>
    <row r="170" spans="1:8" x14ac:dyDescent="0.25">
      <c r="A170" s="2">
        <v>36479</v>
      </c>
      <c r="B170">
        <v>1.895</v>
      </c>
      <c r="C170">
        <v>1.9</v>
      </c>
      <c r="D170">
        <v>1.875</v>
      </c>
      <c r="E170">
        <v>1.89</v>
      </c>
      <c r="F170">
        <f t="shared" si="6"/>
        <v>-1.4999999999999902E-2</v>
      </c>
      <c r="G170">
        <f t="shared" si="7"/>
        <v>-2.0000000000000018E-2</v>
      </c>
      <c r="H170">
        <f t="shared" si="8"/>
        <v>-2.4999999999999911E-2</v>
      </c>
    </row>
    <row r="171" spans="1:8" x14ac:dyDescent="0.25">
      <c r="A171" s="2">
        <v>36480</v>
      </c>
      <c r="B171">
        <v>2.105</v>
      </c>
      <c r="C171">
        <v>2.0649999999999999</v>
      </c>
      <c r="D171">
        <v>2.1150000000000002</v>
      </c>
      <c r="E171">
        <v>2.0950000000000002</v>
      </c>
      <c r="F171">
        <f t="shared" si="6"/>
        <v>2.0000000000000018E-2</v>
      </c>
      <c r="G171">
        <f t="shared" si="7"/>
        <v>1.0000000000000231E-2</v>
      </c>
      <c r="H171">
        <f t="shared" si="8"/>
        <v>5.0000000000000266E-2</v>
      </c>
    </row>
    <row r="172" spans="1:8" x14ac:dyDescent="0.25">
      <c r="A172" s="2">
        <v>36481</v>
      </c>
      <c r="B172">
        <v>2.0049999999999999</v>
      </c>
      <c r="C172">
        <v>2.0299999999999998</v>
      </c>
      <c r="D172">
        <v>2</v>
      </c>
      <c r="E172">
        <v>2</v>
      </c>
      <c r="F172">
        <f t="shared" si="6"/>
        <v>0</v>
      </c>
      <c r="G172">
        <f t="shared" si="7"/>
        <v>-4.9999999999998934E-3</v>
      </c>
      <c r="H172">
        <f t="shared" si="8"/>
        <v>-2.9999999999999805E-2</v>
      </c>
    </row>
    <row r="173" spans="1:8" x14ac:dyDescent="0.25">
      <c r="A173" s="2">
        <v>36482</v>
      </c>
      <c r="B173">
        <v>2.0649999999999999</v>
      </c>
      <c r="C173">
        <v>2.0499999999999998</v>
      </c>
      <c r="D173">
        <v>2.0649999999999999</v>
      </c>
      <c r="E173">
        <v>2.0499999999999998</v>
      </c>
      <c r="F173">
        <f t="shared" si="6"/>
        <v>1.5000000000000124E-2</v>
      </c>
      <c r="G173">
        <f t="shared" si="7"/>
        <v>0</v>
      </c>
      <c r="H173">
        <f t="shared" si="8"/>
        <v>1.5000000000000124E-2</v>
      </c>
    </row>
    <row r="174" spans="1:8" x14ac:dyDescent="0.25">
      <c r="A174" s="2">
        <v>36483</v>
      </c>
      <c r="B174">
        <v>2.09</v>
      </c>
      <c r="C174">
        <v>2.11</v>
      </c>
      <c r="D174">
        <v>2.0950000000000002</v>
      </c>
      <c r="E174">
        <v>2.0649999999999999</v>
      </c>
      <c r="F174">
        <f t="shared" si="6"/>
        <v>3.0000000000000249E-2</v>
      </c>
      <c r="G174">
        <f t="shared" si="7"/>
        <v>5.0000000000003375E-3</v>
      </c>
      <c r="H174">
        <f t="shared" si="8"/>
        <v>-1.499999999999968E-2</v>
      </c>
    </row>
    <row r="175" spans="1:8" x14ac:dyDescent="0.25">
      <c r="A175" s="2">
        <v>36484</v>
      </c>
      <c r="B175">
        <v>1.99</v>
      </c>
      <c r="C175">
        <v>2.0049999999999999</v>
      </c>
      <c r="D175">
        <v>1.9450000000000001</v>
      </c>
      <c r="E175">
        <v>2.0150000000000001</v>
      </c>
      <c r="F175">
        <f t="shared" si="6"/>
        <v>-7.0000000000000062E-2</v>
      </c>
      <c r="G175">
        <f t="shared" si="7"/>
        <v>-4.4999999999999929E-2</v>
      </c>
      <c r="H175">
        <f t="shared" si="8"/>
        <v>-5.9999999999999831E-2</v>
      </c>
    </row>
    <row r="176" spans="1:8" x14ac:dyDescent="0.25">
      <c r="A176" s="2">
        <v>36485</v>
      </c>
      <c r="B176">
        <v>1.99</v>
      </c>
      <c r="C176">
        <v>2.0049999999999999</v>
      </c>
      <c r="D176">
        <v>1.9450000000000001</v>
      </c>
      <c r="E176">
        <v>2.0150000000000001</v>
      </c>
      <c r="F176">
        <f t="shared" si="6"/>
        <v>-7.0000000000000062E-2</v>
      </c>
      <c r="G176">
        <f t="shared" si="7"/>
        <v>-4.4999999999999929E-2</v>
      </c>
      <c r="H176">
        <f t="shared" si="8"/>
        <v>-5.9999999999999831E-2</v>
      </c>
    </row>
    <row r="177" spans="1:8" x14ac:dyDescent="0.25">
      <c r="A177" s="2">
        <v>36486</v>
      </c>
      <c r="B177">
        <v>1.99</v>
      </c>
      <c r="C177">
        <v>2.0049999999999999</v>
      </c>
      <c r="D177">
        <v>1.9450000000000001</v>
      </c>
      <c r="E177">
        <v>2.0150000000000001</v>
      </c>
      <c r="F177">
        <f t="shared" si="6"/>
        <v>-7.0000000000000062E-2</v>
      </c>
      <c r="G177">
        <f t="shared" si="7"/>
        <v>-4.4999999999999929E-2</v>
      </c>
      <c r="H177">
        <f t="shared" si="8"/>
        <v>-5.9999999999999831E-2</v>
      </c>
    </row>
    <row r="178" spans="1:8" x14ac:dyDescent="0.25">
      <c r="A178" s="2">
        <v>36487</v>
      </c>
      <c r="B178">
        <v>1.98</v>
      </c>
      <c r="C178">
        <v>1.855</v>
      </c>
      <c r="D178">
        <v>1.91</v>
      </c>
      <c r="E178">
        <v>1.98</v>
      </c>
      <c r="F178">
        <f t="shared" si="6"/>
        <v>-7.0000000000000062E-2</v>
      </c>
      <c r="G178">
        <f t="shared" si="7"/>
        <v>-7.0000000000000062E-2</v>
      </c>
      <c r="H178">
        <f t="shared" si="8"/>
        <v>5.4999999999999938E-2</v>
      </c>
    </row>
    <row r="179" spans="1:8" x14ac:dyDescent="0.25">
      <c r="A179" s="2">
        <v>36488</v>
      </c>
      <c r="B179">
        <v>2.04</v>
      </c>
      <c r="C179">
        <v>1.9</v>
      </c>
      <c r="D179">
        <v>1.98</v>
      </c>
      <c r="E179">
        <v>2.0249999999999999</v>
      </c>
      <c r="F179">
        <f t="shared" si="6"/>
        <v>-4.4999999999999929E-2</v>
      </c>
      <c r="G179">
        <f t="shared" si="7"/>
        <v>-6.0000000000000053E-2</v>
      </c>
      <c r="H179">
        <f t="shared" si="8"/>
        <v>8.0000000000000071E-2</v>
      </c>
    </row>
    <row r="180" spans="1:8" x14ac:dyDescent="0.25">
      <c r="A180" s="2">
        <v>36489</v>
      </c>
      <c r="B180">
        <v>1.915</v>
      </c>
      <c r="C180">
        <v>1.855</v>
      </c>
      <c r="D180">
        <v>1.7849999999999999</v>
      </c>
      <c r="E180">
        <v>1.9</v>
      </c>
      <c r="F180">
        <f t="shared" si="6"/>
        <v>-0.11499999999999999</v>
      </c>
      <c r="G180">
        <f t="shared" si="7"/>
        <v>-0.13000000000000012</v>
      </c>
      <c r="H180">
        <f t="shared" si="8"/>
        <v>-7.0000000000000062E-2</v>
      </c>
    </row>
    <row r="181" spans="1:8" x14ac:dyDescent="0.25">
      <c r="A181" s="2">
        <v>36490</v>
      </c>
      <c r="B181">
        <v>1.915</v>
      </c>
      <c r="C181">
        <v>1.855</v>
      </c>
      <c r="D181">
        <v>1.7849999999999999</v>
      </c>
      <c r="E181">
        <v>1.9</v>
      </c>
      <c r="F181">
        <f t="shared" si="6"/>
        <v>-0.11499999999999999</v>
      </c>
      <c r="G181">
        <f t="shared" si="7"/>
        <v>-0.13000000000000012</v>
      </c>
      <c r="H181">
        <f t="shared" si="8"/>
        <v>-7.0000000000000062E-2</v>
      </c>
    </row>
    <row r="182" spans="1:8" x14ac:dyDescent="0.25">
      <c r="A182" s="2">
        <v>36491</v>
      </c>
      <c r="B182">
        <v>1.915</v>
      </c>
      <c r="C182">
        <v>1.855</v>
      </c>
      <c r="D182">
        <v>1.7849999999999999</v>
      </c>
      <c r="E182">
        <v>1.9</v>
      </c>
      <c r="F182">
        <f t="shared" si="6"/>
        <v>-0.11499999999999999</v>
      </c>
      <c r="G182">
        <f t="shared" si="7"/>
        <v>-0.13000000000000012</v>
      </c>
      <c r="H182">
        <f t="shared" si="8"/>
        <v>-7.0000000000000062E-2</v>
      </c>
    </row>
    <row r="183" spans="1:8" x14ac:dyDescent="0.25">
      <c r="A183" s="2">
        <v>36492</v>
      </c>
      <c r="B183">
        <v>1.915</v>
      </c>
      <c r="C183">
        <v>1.855</v>
      </c>
      <c r="D183">
        <v>1.7849999999999999</v>
      </c>
      <c r="E183">
        <v>1.9</v>
      </c>
      <c r="F183">
        <f t="shared" si="6"/>
        <v>-0.11499999999999999</v>
      </c>
      <c r="G183">
        <f t="shared" si="7"/>
        <v>-0.13000000000000012</v>
      </c>
      <c r="H183">
        <f t="shared" si="8"/>
        <v>-7.0000000000000062E-2</v>
      </c>
    </row>
    <row r="184" spans="1:8" x14ac:dyDescent="0.25">
      <c r="A184" s="2">
        <v>36493</v>
      </c>
      <c r="B184">
        <v>1.915</v>
      </c>
      <c r="C184">
        <v>1.855</v>
      </c>
      <c r="D184">
        <v>1.7849999999999999</v>
      </c>
      <c r="E184">
        <v>1.9</v>
      </c>
      <c r="F184">
        <f t="shared" si="6"/>
        <v>-0.11499999999999999</v>
      </c>
      <c r="G184">
        <f t="shared" si="7"/>
        <v>-0.13000000000000012</v>
      </c>
      <c r="H184">
        <f t="shared" si="8"/>
        <v>-7.0000000000000062E-2</v>
      </c>
    </row>
    <row r="185" spans="1:8" x14ac:dyDescent="0.25">
      <c r="A185" s="2">
        <v>36494</v>
      </c>
      <c r="B185">
        <v>2.08</v>
      </c>
      <c r="C185">
        <v>2.0750000000000002</v>
      </c>
      <c r="D185">
        <v>2.0449999999999999</v>
      </c>
      <c r="E185">
        <v>2.0649999999999999</v>
      </c>
      <c r="F185">
        <f t="shared" si="6"/>
        <v>-2.0000000000000018E-2</v>
      </c>
      <c r="G185">
        <f t="shared" si="7"/>
        <v>-3.5000000000000142E-2</v>
      </c>
      <c r="H185">
        <f t="shared" si="8"/>
        <v>-3.0000000000000249E-2</v>
      </c>
    </row>
    <row r="186" spans="1:8" x14ac:dyDescent="0.25">
      <c r="A186" s="2">
        <v>36495</v>
      </c>
      <c r="B186">
        <v>2.105</v>
      </c>
      <c r="C186">
        <v>1.96</v>
      </c>
      <c r="D186">
        <v>2.0099999999999998</v>
      </c>
      <c r="E186">
        <v>2.11</v>
      </c>
      <c r="F186">
        <f t="shared" si="6"/>
        <v>-0.10000000000000009</v>
      </c>
      <c r="G186">
        <f t="shared" si="7"/>
        <v>-9.5000000000000195E-2</v>
      </c>
      <c r="H186">
        <f t="shared" si="8"/>
        <v>4.9999999999999822E-2</v>
      </c>
    </row>
    <row r="187" spans="1:8" x14ac:dyDescent="0.25">
      <c r="A187" s="2">
        <v>36496</v>
      </c>
      <c r="B187">
        <v>2.085</v>
      </c>
      <c r="C187">
        <v>1.92</v>
      </c>
      <c r="D187">
        <v>2.0449999999999999</v>
      </c>
      <c r="E187">
        <v>2.0649999999999999</v>
      </c>
      <c r="F187">
        <f t="shared" si="6"/>
        <v>-2.0000000000000018E-2</v>
      </c>
      <c r="G187">
        <f t="shared" si="7"/>
        <v>-4.0000000000000036E-2</v>
      </c>
      <c r="H187">
        <f t="shared" si="8"/>
        <v>0.125</v>
      </c>
    </row>
    <row r="188" spans="1:8" x14ac:dyDescent="0.25">
      <c r="A188" s="2">
        <v>36497</v>
      </c>
      <c r="B188">
        <v>2.0750000000000002</v>
      </c>
      <c r="C188">
        <v>1.9450000000000001</v>
      </c>
      <c r="D188">
        <v>2.0049999999999999</v>
      </c>
      <c r="E188">
        <v>2.0449999999999999</v>
      </c>
      <c r="F188">
        <f t="shared" si="6"/>
        <v>-4.0000000000000036E-2</v>
      </c>
      <c r="G188">
        <f t="shared" si="7"/>
        <v>-7.0000000000000284E-2</v>
      </c>
      <c r="H188">
        <f t="shared" si="8"/>
        <v>5.9999999999999831E-2</v>
      </c>
    </row>
    <row r="189" spans="1:8" x14ac:dyDescent="0.25">
      <c r="A189" s="2">
        <v>36498</v>
      </c>
      <c r="B189">
        <v>2.0699999999999998</v>
      </c>
      <c r="C189">
        <v>1.9350000000000001</v>
      </c>
      <c r="D189">
        <v>1.99</v>
      </c>
      <c r="E189">
        <v>2.0299999999999998</v>
      </c>
      <c r="F189">
        <f t="shared" si="6"/>
        <v>-3.9999999999999813E-2</v>
      </c>
      <c r="G189">
        <f t="shared" si="7"/>
        <v>-7.9999999999999849E-2</v>
      </c>
      <c r="H189">
        <f t="shared" si="8"/>
        <v>5.4999999999999938E-2</v>
      </c>
    </row>
    <row r="190" spans="1:8" x14ac:dyDescent="0.25">
      <c r="A190" s="2">
        <v>36499</v>
      </c>
      <c r="B190">
        <v>2.0699999999999998</v>
      </c>
      <c r="C190">
        <v>1.9350000000000001</v>
      </c>
      <c r="D190">
        <v>1.99</v>
      </c>
      <c r="E190">
        <v>2.0299999999999998</v>
      </c>
      <c r="F190">
        <f t="shared" si="6"/>
        <v>-3.9999999999999813E-2</v>
      </c>
      <c r="G190">
        <f t="shared" si="7"/>
        <v>-7.9999999999999849E-2</v>
      </c>
      <c r="H190">
        <f t="shared" si="8"/>
        <v>5.4999999999999938E-2</v>
      </c>
    </row>
    <row r="191" spans="1:8" x14ac:dyDescent="0.25">
      <c r="A191" s="2">
        <v>36500</v>
      </c>
      <c r="B191">
        <v>2.0699999999999998</v>
      </c>
      <c r="C191">
        <v>1.9350000000000001</v>
      </c>
      <c r="D191">
        <v>1.99</v>
      </c>
      <c r="E191">
        <v>2.0299999999999998</v>
      </c>
      <c r="F191">
        <f t="shared" si="6"/>
        <v>-3.9999999999999813E-2</v>
      </c>
      <c r="G191">
        <f t="shared" si="7"/>
        <v>-7.9999999999999849E-2</v>
      </c>
      <c r="H191">
        <f t="shared" si="8"/>
        <v>5.4999999999999938E-2</v>
      </c>
    </row>
    <row r="192" spans="1:8" x14ac:dyDescent="0.25">
      <c r="A192" s="2">
        <v>36501</v>
      </c>
      <c r="B192">
        <v>2.105</v>
      </c>
      <c r="C192">
        <v>1.96</v>
      </c>
      <c r="D192">
        <v>2.0550000000000002</v>
      </c>
      <c r="E192">
        <v>2.0950000000000002</v>
      </c>
      <c r="F192">
        <f t="shared" si="6"/>
        <v>-4.0000000000000036E-2</v>
      </c>
      <c r="G192">
        <f t="shared" si="7"/>
        <v>-4.9999999999999822E-2</v>
      </c>
      <c r="H192">
        <f t="shared" si="8"/>
        <v>9.5000000000000195E-2</v>
      </c>
    </row>
    <row r="193" spans="1:8" x14ac:dyDescent="0.25">
      <c r="A193" s="2">
        <v>36502</v>
      </c>
      <c r="B193">
        <v>2.17</v>
      </c>
      <c r="C193">
        <v>2.0099999999999998</v>
      </c>
      <c r="D193">
        <v>2.13</v>
      </c>
      <c r="E193">
        <v>2.14</v>
      </c>
      <c r="F193">
        <f t="shared" si="6"/>
        <v>-1.0000000000000231E-2</v>
      </c>
      <c r="G193">
        <f t="shared" si="7"/>
        <v>-4.0000000000000036E-2</v>
      </c>
      <c r="H193">
        <f t="shared" si="8"/>
        <v>0.12000000000000011</v>
      </c>
    </row>
    <row r="194" spans="1:8" x14ac:dyDescent="0.25">
      <c r="A194" s="2">
        <v>36503</v>
      </c>
      <c r="B194">
        <v>2.2050000000000001</v>
      </c>
      <c r="C194">
        <v>2.0299999999999998</v>
      </c>
      <c r="D194">
        <v>2.1150000000000002</v>
      </c>
      <c r="E194">
        <v>2.1850000000000001</v>
      </c>
      <c r="F194">
        <f t="shared" si="6"/>
        <v>-6.999999999999984E-2</v>
      </c>
      <c r="G194">
        <f t="shared" si="7"/>
        <v>-8.9999999999999858E-2</v>
      </c>
      <c r="H194">
        <f t="shared" si="8"/>
        <v>8.5000000000000409E-2</v>
      </c>
    </row>
    <row r="195" spans="1:8" x14ac:dyDescent="0.25">
      <c r="A195" s="2">
        <v>36504</v>
      </c>
      <c r="B195">
        <v>2.2000000000000002</v>
      </c>
      <c r="C195">
        <v>2.0350000000000001</v>
      </c>
      <c r="D195">
        <v>2.15</v>
      </c>
      <c r="E195">
        <v>2.1850000000000001</v>
      </c>
      <c r="F195">
        <f t="shared" si="6"/>
        <v>-3.5000000000000142E-2</v>
      </c>
      <c r="G195">
        <f t="shared" si="7"/>
        <v>-5.0000000000000266E-2</v>
      </c>
      <c r="H195">
        <f t="shared" si="8"/>
        <v>0.11499999999999977</v>
      </c>
    </row>
    <row r="196" spans="1:8" x14ac:dyDescent="0.25">
      <c r="A196" s="2">
        <v>36505</v>
      </c>
      <c r="B196">
        <v>2.1800000000000002</v>
      </c>
      <c r="C196">
        <v>2.0649999999999999</v>
      </c>
      <c r="D196">
        <v>2.14</v>
      </c>
      <c r="E196">
        <v>2.17</v>
      </c>
      <c r="F196">
        <f t="shared" ref="F196:F259" si="9">D196-E196</f>
        <v>-2.9999999999999805E-2</v>
      </c>
      <c r="G196">
        <f t="shared" ref="G196:G259" si="10">D196-B196</f>
        <v>-4.0000000000000036E-2</v>
      </c>
      <c r="H196">
        <f t="shared" ref="H196:H259" si="11">D196-C196</f>
        <v>7.5000000000000178E-2</v>
      </c>
    </row>
    <row r="197" spans="1:8" x14ac:dyDescent="0.25">
      <c r="A197" s="2">
        <v>36506</v>
      </c>
      <c r="B197">
        <v>2.1800000000000002</v>
      </c>
      <c r="C197">
        <v>2.0649999999999999</v>
      </c>
      <c r="D197">
        <v>2.14</v>
      </c>
      <c r="E197">
        <v>2.17</v>
      </c>
      <c r="F197">
        <f t="shared" si="9"/>
        <v>-2.9999999999999805E-2</v>
      </c>
      <c r="G197">
        <f t="shared" si="10"/>
        <v>-4.0000000000000036E-2</v>
      </c>
      <c r="H197">
        <f t="shared" si="11"/>
        <v>7.5000000000000178E-2</v>
      </c>
    </row>
    <row r="198" spans="1:8" x14ac:dyDescent="0.25">
      <c r="A198" s="2">
        <v>36507</v>
      </c>
      <c r="B198">
        <v>2.1800000000000002</v>
      </c>
      <c r="C198">
        <v>2.0649999999999999</v>
      </c>
      <c r="D198">
        <v>2.14</v>
      </c>
      <c r="E198">
        <v>2.17</v>
      </c>
      <c r="F198">
        <f t="shared" si="9"/>
        <v>-2.9999999999999805E-2</v>
      </c>
      <c r="G198">
        <f t="shared" si="10"/>
        <v>-4.0000000000000036E-2</v>
      </c>
      <c r="H198">
        <f t="shared" si="11"/>
        <v>7.5000000000000178E-2</v>
      </c>
    </row>
    <row r="199" spans="1:8" x14ac:dyDescent="0.25">
      <c r="A199" s="2">
        <v>36508</v>
      </c>
      <c r="B199">
        <v>2.2999999999999998</v>
      </c>
      <c r="C199">
        <v>2.15</v>
      </c>
      <c r="D199">
        <v>2.27</v>
      </c>
      <c r="E199">
        <v>2.2799999999999998</v>
      </c>
      <c r="F199">
        <f t="shared" si="9"/>
        <v>-9.9999999999997868E-3</v>
      </c>
      <c r="G199">
        <f t="shared" si="10"/>
        <v>-2.9999999999999805E-2</v>
      </c>
      <c r="H199">
        <f t="shared" si="11"/>
        <v>0.12000000000000011</v>
      </c>
    </row>
    <row r="200" spans="1:8" x14ac:dyDescent="0.25">
      <c r="A200" s="2">
        <v>36509</v>
      </c>
      <c r="B200">
        <v>2.4500000000000002</v>
      </c>
      <c r="C200">
        <v>2.3199999999999998</v>
      </c>
      <c r="D200">
        <v>2.4</v>
      </c>
      <c r="E200">
        <v>2.4300000000000002</v>
      </c>
      <c r="F200">
        <f t="shared" si="9"/>
        <v>-3.0000000000000249E-2</v>
      </c>
      <c r="G200">
        <f t="shared" si="10"/>
        <v>-5.0000000000000266E-2</v>
      </c>
      <c r="H200">
        <f t="shared" si="11"/>
        <v>8.0000000000000071E-2</v>
      </c>
    </row>
    <row r="201" spans="1:8" x14ac:dyDescent="0.25">
      <c r="A201" s="2">
        <v>36510</v>
      </c>
      <c r="B201">
        <v>2.48</v>
      </c>
      <c r="C201">
        <v>2.33</v>
      </c>
      <c r="D201">
        <v>2.41</v>
      </c>
      <c r="E201">
        <v>2.4700000000000002</v>
      </c>
      <c r="F201">
        <f t="shared" si="9"/>
        <v>-6.0000000000000053E-2</v>
      </c>
      <c r="G201">
        <f t="shared" si="10"/>
        <v>-6.999999999999984E-2</v>
      </c>
      <c r="H201">
        <f t="shared" si="11"/>
        <v>8.0000000000000071E-2</v>
      </c>
    </row>
    <row r="202" spans="1:8" x14ac:dyDescent="0.25">
      <c r="A202" s="2">
        <v>36511</v>
      </c>
      <c r="B202">
        <v>2.4550000000000001</v>
      </c>
      <c r="C202">
        <v>2.35</v>
      </c>
      <c r="D202">
        <v>2.41</v>
      </c>
      <c r="E202">
        <v>2.44</v>
      </c>
      <c r="F202">
        <f t="shared" si="9"/>
        <v>-2.9999999999999805E-2</v>
      </c>
      <c r="G202">
        <f t="shared" si="10"/>
        <v>-4.4999999999999929E-2</v>
      </c>
      <c r="H202">
        <f t="shared" si="11"/>
        <v>6.0000000000000053E-2</v>
      </c>
    </row>
    <row r="203" spans="1:8" x14ac:dyDescent="0.25">
      <c r="A203" s="2">
        <v>36512</v>
      </c>
      <c r="B203">
        <v>2.46</v>
      </c>
      <c r="C203">
        <v>2.3650000000000002</v>
      </c>
      <c r="D203">
        <v>2.4350000000000001</v>
      </c>
      <c r="E203">
        <v>2.4350000000000001</v>
      </c>
      <c r="F203">
        <f t="shared" si="9"/>
        <v>0</v>
      </c>
      <c r="G203">
        <f t="shared" si="10"/>
        <v>-2.4999999999999911E-2</v>
      </c>
      <c r="H203">
        <f t="shared" si="11"/>
        <v>6.999999999999984E-2</v>
      </c>
    </row>
    <row r="204" spans="1:8" x14ac:dyDescent="0.25">
      <c r="A204" s="2">
        <v>36513</v>
      </c>
      <c r="B204">
        <v>2.46</v>
      </c>
      <c r="C204">
        <v>2.3650000000000002</v>
      </c>
      <c r="D204">
        <v>2.4350000000000001</v>
      </c>
      <c r="E204">
        <v>2.4350000000000001</v>
      </c>
      <c r="F204">
        <f t="shared" si="9"/>
        <v>0</v>
      </c>
      <c r="G204">
        <f t="shared" si="10"/>
        <v>-2.4999999999999911E-2</v>
      </c>
      <c r="H204">
        <f t="shared" si="11"/>
        <v>6.999999999999984E-2</v>
      </c>
    </row>
    <row r="205" spans="1:8" x14ac:dyDescent="0.25">
      <c r="A205" s="2">
        <v>36514</v>
      </c>
      <c r="B205">
        <v>2.46</v>
      </c>
      <c r="C205">
        <v>2.3650000000000002</v>
      </c>
      <c r="D205">
        <v>2.4350000000000001</v>
      </c>
      <c r="E205">
        <v>2.4350000000000001</v>
      </c>
      <c r="F205">
        <f t="shared" si="9"/>
        <v>0</v>
      </c>
      <c r="G205">
        <f t="shared" si="10"/>
        <v>-2.4999999999999911E-2</v>
      </c>
      <c r="H205">
        <f t="shared" si="11"/>
        <v>6.999999999999984E-2</v>
      </c>
    </row>
    <row r="206" spans="1:8" x14ac:dyDescent="0.25">
      <c r="A206" s="2">
        <v>36515</v>
      </c>
      <c r="B206">
        <v>2.56</v>
      </c>
      <c r="C206">
        <v>2.4550000000000001</v>
      </c>
      <c r="D206">
        <v>2.6</v>
      </c>
      <c r="E206">
        <v>2.56</v>
      </c>
      <c r="F206">
        <f t="shared" si="9"/>
        <v>4.0000000000000036E-2</v>
      </c>
      <c r="G206">
        <f t="shared" si="10"/>
        <v>4.0000000000000036E-2</v>
      </c>
      <c r="H206">
        <f t="shared" si="11"/>
        <v>0.14500000000000002</v>
      </c>
    </row>
    <row r="207" spans="1:8" x14ac:dyDescent="0.25">
      <c r="A207" s="2">
        <v>36516</v>
      </c>
      <c r="B207">
        <v>2.5099999999999998</v>
      </c>
      <c r="C207">
        <v>2.38</v>
      </c>
      <c r="D207">
        <v>2.4849999999999999</v>
      </c>
      <c r="E207">
        <v>2.4700000000000002</v>
      </c>
      <c r="F207">
        <f t="shared" si="9"/>
        <v>1.499999999999968E-2</v>
      </c>
      <c r="G207">
        <f t="shared" si="10"/>
        <v>-2.4999999999999911E-2</v>
      </c>
      <c r="H207">
        <f t="shared" si="11"/>
        <v>0.10499999999999998</v>
      </c>
    </row>
    <row r="208" spans="1:8" x14ac:dyDescent="0.25">
      <c r="A208" s="2">
        <v>36517</v>
      </c>
      <c r="B208">
        <v>2.2749999999999999</v>
      </c>
      <c r="C208">
        <v>2.1949999999999998</v>
      </c>
      <c r="D208">
        <v>2.3250000000000002</v>
      </c>
      <c r="E208">
        <v>2.2799999999999998</v>
      </c>
      <c r="F208">
        <f t="shared" si="9"/>
        <v>4.5000000000000373E-2</v>
      </c>
      <c r="G208">
        <f t="shared" si="10"/>
        <v>5.0000000000000266E-2</v>
      </c>
      <c r="H208">
        <f t="shared" si="11"/>
        <v>0.13000000000000034</v>
      </c>
    </row>
    <row r="209" spans="1:8" x14ac:dyDescent="0.25">
      <c r="A209" s="2">
        <v>36518</v>
      </c>
      <c r="B209">
        <v>2.2549999999999999</v>
      </c>
      <c r="C209">
        <v>2.17</v>
      </c>
      <c r="D209">
        <v>2.2250000000000001</v>
      </c>
      <c r="E209">
        <v>2.25</v>
      </c>
      <c r="F209">
        <f t="shared" si="9"/>
        <v>-2.4999999999999911E-2</v>
      </c>
      <c r="G209">
        <f t="shared" si="10"/>
        <v>-2.9999999999999805E-2</v>
      </c>
      <c r="H209">
        <f t="shared" si="11"/>
        <v>5.500000000000016E-2</v>
      </c>
    </row>
    <row r="210" spans="1:8" x14ac:dyDescent="0.25">
      <c r="A210" s="2">
        <v>36519</v>
      </c>
      <c r="B210">
        <v>2.2549999999999999</v>
      </c>
      <c r="C210">
        <v>2.17</v>
      </c>
      <c r="D210">
        <v>2.2250000000000001</v>
      </c>
      <c r="E210">
        <v>2.25</v>
      </c>
      <c r="F210">
        <f t="shared" si="9"/>
        <v>-2.4999999999999911E-2</v>
      </c>
      <c r="G210">
        <f t="shared" si="10"/>
        <v>-2.9999999999999805E-2</v>
      </c>
      <c r="H210">
        <f t="shared" si="11"/>
        <v>5.500000000000016E-2</v>
      </c>
    </row>
    <row r="211" spans="1:8" x14ac:dyDescent="0.25">
      <c r="A211" s="2">
        <v>36520</v>
      </c>
      <c r="B211">
        <v>2.2549999999999999</v>
      </c>
      <c r="C211">
        <v>2.17</v>
      </c>
      <c r="D211">
        <v>2.2250000000000001</v>
      </c>
      <c r="E211">
        <v>2.25</v>
      </c>
      <c r="F211">
        <f t="shared" si="9"/>
        <v>-2.4999999999999911E-2</v>
      </c>
      <c r="G211">
        <f t="shared" si="10"/>
        <v>-2.9999999999999805E-2</v>
      </c>
      <c r="H211">
        <f t="shared" si="11"/>
        <v>5.500000000000016E-2</v>
      </c>
    </row>
    <row r="212" spans="1:8" x14ac:dyDescent="0.25">
      <c r="A212" s="2">
        <v>36521</v>
      </c>
      <c r="B212">
        <v>2.2549999999999999</v>
      </c>
      <c r="C212">
        <v>2.17</v>
      </c>
      <c r="D212">
        <v>2.2250000000000001</v>
      </c>
      <c r="E212">
        <v>2.25</v>
      </c>
      <c r="F212">
        <f t="shared" si="9"/>
        <v>-2.4999999999999911E-2</v>
      </c>
      <c r="G212">
        <f t="shared" si="10"/>
        <v>-2.9999999999999805E-2</v>
      </c>
      <c r="H212">
        <f t="shared" si="11"/>
        <v>5.500000000000016E-2</v>
      </c>
    </row>
    <row r="213" spans="1:8" x14ac:dyDescent="0.25">
      <c r="A213" s="2">
        <v>36522</v>
      </c>
      <c r="B213">
        <v>2.2000000000000002</v>
      </c>
      <c r="C213">
        <v>2.145</v>
      </c>
      <c r="D213">
        <v>2.2050000000000001</v>
      </c>
      <c r="E213">
        <v>2.19</v>
      </c>
      <c r="F213">
        <f t="shared" si="9"/>
        <v>1.5000000000000124E-2</v>
      </c>
      <c r="G213">
        <f t="shared" si="10"/>
        <v>4.9999999999998934E-3</v>
      </c>
      <c r="H213">
        <f t="shared" si="11"/>
        <v>6.0000000000000053E-2</v>
      </c>
    </row>
    <row r="214" spans="1:8" x14ac:dyDescent="0.25">
      <c r="A214" s="2">
        <v>36523</v>
      </c>
      <c r="B214">
        <v>2.1800000000000002</v>
      </c>
      <c r="C214">
        <v>2.0699999999999998</v>
      </c>
      <c r="D214">
        <v>2.16</v>
      </c>
      <c r="E214">
        <v>2.165</v>
      </c>
      <c r="F214">
        <f t="shared" si="9"/>
        <v>-4.9999999999998934E-3</v>
      </c>
      <c r="G214">
        <f t="shared" si="10"/>
        <v>-2.0000000000000018E-2</v>
      </c>
      <c r="H214">
        <f t="shared" si="11"/>
        <v>9.0000000000000302E-2</v>
      </c>
    </row>
    <row r="215" spans="1:8" x14ac:dyDescent="0.25">
      <c r="A215" s="2">
        <v>36524</v>
      </c>
      <c r="B215">
        <v>2.1850000000000001</v>
      </c>
      <c r="C215">
        <v>2.105</v>
      </c>
      <c r="D215">
        <v>2.16</v>
      </c>
      <c r="E215">
        <v>2.1749999999999998</v>
      </c>
      <c r="F215">
        <f t="shared" si="9"/>
        <v>-1.499999999999968E-2</v>
      </c>
      <c r="G215">
        <f t="shared" si="10"/>
        <v>-2.4999999999999911E-2</v>
      </c>
      <c r="H215">
        <f t="shared" si="11"/>
        <v>5.500000000000016E-2</v>
      </c>
    </row>
    <row r="216" spans="1:8" x14ac:dyDescent="0.25">
      <c r="A216" s="2">
        <v>36525</v>
      </c>
      <c r="B216">
        <v>2.145</v>
      </c>
      <c r="C216">
        <v>2.04</v>
      </c>
      <c r="D216">
        <v>2.11</v>
      </c>
      <c r="E216">
        <v>2.165</v>
      </c>
      <c r="F216">
        <f t="shared" si="9"/>
        <v>-5.500000000000016E-2</v>
      </c>
      <c r="G216">
        <f t="shared" si="10"/>
        <v>-3.5000000000000142E-2</v>
      </c>
      <c r="H216">
        <f t="shared" si="11"/>
        <v>6.999999999999984E-2</v>
      </c>
    </row>
    <row r="217" spans="1:8" x14ac:dyDescent="0.25">
      <c r="A217" s="2">
        <v>36526</v>
      </c>
      <c r="B217">
        <v>2.17</v>
      </c>
      <c r="C217">
        <v>2.02</v>
      </c>
      <c r="D217">
        <v>2.125</v>
      </c>
      <c r="E217">
        <v>2.15</v>
      </c>
      <c r="F217">
        <f t="shared" si="9"/>
        <v>-2.4999999999999911E-2</v>
      </c>
      <c r="G217">
        <f t="shared" si="10"/>
        <v>-4.4999999999999929E-2</v>
      </c>
      <c r="H217">
        <f t="shared" si="11"/>
        <v>0.10499999999999998</v>
      </c>
    </row>
    <row r="218" spans="1:8" x14ac:dyDescent="0.25">
      <c r="A218" s="2">
        <v>36527</v>
      </c>
      <c r="B218">
        <v>2.17</v>
      </c>
      <c r="C218">
        <v>2.02</v>
      </c>
      <c r="D218">
        <v>2.125</v>
      </c>
      <c r="E218">
        <v>2.15</v>
      </c>
      <c r="F218">
        <f t="shared" si="9"/>
        <v>-2.4999999999999911E-2</v>
      </c>
      <c r="G218">
        <f t="shared" si="10"/>
        <v>-4.4999999999999929E-2</v>
      </c>
      <c r="H218">
        <f t="shared" si="11"/>
        <v>0.10499999999999998</v>
      </c>
    </row>
    <row r="219" spans="1:8" x14ac:dyDescent="0.25">
      <c r="A219" s="2">
        <v>36528</v>
      </c>
      <c r="B219">
        <v>2.17</v>
      </c>
      <c r="C219">
        <v>2.02</v>
      </c>
      <c r="D219">
        <v>2.125</v>
      </c>
      <c r="E219">
        <v>2.15</v>
      </c>
      <c r="F219">
        <f t="shared" si="9"/>
        <v>-2.4999999999999911E-2</v>
      </c>
      <c r="G219">
        <f t="shared" si="10"/>
        <v>-4.4999999999999929E-2</v>
      </c>
      <c r="H219">
        <f t="shared" si="11"/>
        <v>0.10499999999999998</v>
      </c>
    </row>
    <row r="220" spans="1:8" x14ac:dyDescent="0.25">
      <c r="A220" s="2">
        <v>36529</v>
      </c>
      <c r="B220">
        <v>2.17</v>
      </c>
      <c r="C220">
        <v>2.0099999999999998</v>
      </c>
      <c r="D220">
        <v>2.145</v>
      </c>
      <c r="E220">
        <v>2.165</v>
      </c>
      <c r="F220">
        <f t="shared" si="9"/>
        <v>-2.0000000000000018E-2</v>
      </c>
      <c r="G220">
        <f t="shared" si="10"/>
        <v>-2.4999999999999911E-2</v>
      </c>
      <c r="H220">
        <f t="shared" si="11"/>
        <v>0.13500000000000023</v>
      </c>
    </row>
    <row r="221" spans="1:8" x14ac:dyDescent="0.25">
      <c r="A221" s="2">
        <v>36530</v>
      </c>
      <c r="B221">
        <v>2.1549999999999998</v>
      </c>
      <c r="C221">
        <v>1.97</v>
      </c>
      <c r="D221">
        <v>2.1150000000000002</v>
      </c>
      <c r="E221">
        <v>2.1349999999999998</v>
      </c>
      <c r="F221">
        <f t="shared" si="9"/>
        <v>-1.9999999999999574E-2</v>
      </c>
      <c r="G221">
        <f t="shared" si="10"/>
        <v>-3.9999999999999591E-2</v>
      </c>
      <c r="H221">
        <f t="shared" si="11"/>
        <v>0.14500000000000024</v>
      </c>
    </row>
    <row r="222" spans="1:8" x14ac:dyDescent="0.25">
      <c r="A222" s="2">
        <v>36531</v>
      </c>
      <c r="B222">
        <v>2.23</v>
      </c>
      <c r="C222">
        <v>2.0449999999999999</v>
      </c>
      <c r="D222">
        <v>2.145</v>
      </c>
      <c r="E222">
        <v>2.19</v>
      </c>
      <c r="F222">
        <f t="shared" si="9"/>
        <v>-4.4999999999999929E-2</v>
      </c>
      <c r="G222">
        <f t="shared" si="10"/>
        <v>-8.4999999999999964E-2</v>
      </c>
      <c r="H222">
        <f t="shared" si="11"/>
        <v>0.10000000000000009</v>
      </c>
    </row>
    <row r="223" spans="1:8" x14ac:dyDescent="0.25">
      <c r="A223" s="2">
        <v>36532</v>
      </c>
      <c r="B223">
        <v>2.1949999999999998</v>
      </c>
      <c r="C223">
        <v>2.0249999999999999</v>
      </c>
      <c r="D223">
        <v>2.14</v>
      </c>
      <c r="E223">
        <v>2.16</v>
      </c>
      <c r="F223">
        <f t="shared" si="9"/>
        <v>-2.0000000000000018E-2</v>
      </c>
      <c r="G223">
        <f t="shared" si="10"/>
        <v>-5.4999999999999716E-2</v>
      </c>
      <c r="H223">
        <f t="shared" si="11"/>
        <v>0.11500000000000021</v>
      </c>
    </row>
    <row r="224" spans="1:8" x14ac:dyDescent="0.25">
      <c r="A224" s="2">
        <v>36533</v>
      </c>
      <c r="B224">
        <v>2.165</v>
      </c>
      <c r="C224">
        <v>2.0049999999999999</v>
      </c>
      <c r="D224">
        <v>2.1150000000000002</v>
      </c>
      <c r="E224">
        <v>2.14</v>
      </c>
      <c r="F224">
        <f t="shared" si="9"/>
        <v>-2.4999999999999911E-2</v>
      </c>
      <c r="G224">
        <f t="shared" si="10"/>
        <v>-4.9999999999999822E-2</v>
      </c>
      <c r="H224">
        <f t="shared" si="11"/>
        <v>0.11000000000000032</v>
      </c>
    </row>
    <row r="225" spans="1:8" x14ac:dyDescent="0.25">
      <c r="A225" s="2">
        <v>36534</v>
      </c>
      <c r="B225">
        <v>2.165</v>
      </c>
      <c r="C225">
        <v>2.0049999999999999</v>
      </c>
      <c r="D225">
        <v>2.1150000000000002</v>
      </c>
      <c r="E225">
        <v>2.14</v>
      </c>
      <c r="F225">
        <f t="shared" si="9"/>
        <v>-2.4999999999999911E-2</v>
      </c>
      <c r="G225">
        <f t="shared" si="10"/>
        <v>-4.9999999999999822E-2</v>
      </c>
      <c r="H225">
        <f t="shared" si="11"/>
        <v>0.11000000000000032</v>
      </c>
    </row>
    <row r="226" spans="1:8" x14ac:dyDescent="0.25">
      <c r="A226" s="2">
        <v>36535</v>
      </c>
      <c r="B226">
        <v>2.165</v>
      </c>
      <c r="C226">
        <v>2.0049999999999999</v>
      </c>
      <c r="D226">
        <v>2.1150000000000002</v>
      </c>
      <c r="E226">
        <v>2.14</v>
      </c>
      <c r="F226">
        <f t="shared" si="9"/>
        <v>-2.4999999999999911E-2</v>
      </c>
      <c r="G226">
        <f t="shared" si="10"/>
        <v>-4.9999999999999822E-2</v>
      </c>
      <c r="H226">
        <f t="shared" si="11"/>
        <v>0.11000000000000032</v>
      </c>
    </row>
    <row r="227" spans="1:8" x14ac:dyDescent="0.25">
      <c r="A227" s="2">
        <v>36536</v>
      </c>
      <c r="B227">
        <v>2.17</v>
      </c>
      <c r="C227">
        <v>1.99</v>
      </c>
      <c r="D227">
        <v>2.11</v>
      </c>
      <c r="E227">
        <v>2.15</v>
      </c>
      <c r="F227">
        <f t="shared" si="9"/>
        <v>-4.0000000000000036E-2</v>
      </c>
      <c r="G227">
        <f t="shared" si="10"/>
        <v>-6.0000000000000053E-2</v>
      </c>
      <c r="H227">
        <f t="shared" si="11"/>
        <v>0.11999999999999988</v>
      </c>
    </row>
    <row r="228" spans="1:8" x14ac:dyDescent="0.25">
      <c r="A228" s="2">
        <v>36537</v>
      </c>
      <c r="B228">
        <v>2.165</v>
      </c>
      <c r="C228">
        <v>2.0249999999999999</v>
      </c>
      <c r="D228">
        <v>2.11</v>
      </c>
      <c r="E228">
        <v>2.1549999999999998</v>
      </c>
      <c r="F228">
        <f t="shared" si="9"/>
        <v>-4.4999999999999929E-2</v>
      </c>
      <c r="G228">
        <f t="shared" si="10"/>
        <v>-5.500000000000016E-2</v>
      </c>
      <c r="H228">
        <f t="shared" si="11"/>
        <v>8.4999999999999964E-2</v>
      </c>
    </row>
    <row r="229" spans="1:8" x14ac:dyDescent="0.25">
      <c r="A229" s="2">
        <v>36538</v>
      </c>
      <c r="B229">
        <v>2.15</v>
      </c>
      <c r="C229">
        <v>2.0550000000000002</v>
      </c>
      <c r="D229">
        <v>2.12</v>
      </c>
      <c r="E229">
        <v>2.1349999999999998</v>
      </c>
      <c r="F229">
        <f t="shared" si="9"/>
        <v>-1.499999999999968E-2</v>
      </c>
      <c r="G229">
        <f t="shared" si="10"/>
        <v>-2.9999999999999805E-2</v>
      </c>
      <c r="H229">
        <f t="shared" si="11"/>
        <v>6.4999999999999947E-2</v>
      </c>
    </row>
    <row r="230" spans="1:8" x14ac:dyDescent="0.25">
      <c r="A230" s="2">
        <v>36539</v>
      </c>
      <c r="B230">
        <v>2.15</v>
      </c>
      <c r="C230">
        <v>2.0499999999999998</v>
      </c>
      <c r="D230">
        <v>2.1349999999999998</v>
      </c>
      <c r="E230">
        <v>2.145</v>
      </c>
      <c r="F230">
        <f t="shared" si="9"/>
        <v>-1.0000000000000231E-2</v>
      </c>
      <c r="G230">
        <f t="shared" si="10"/>
        <v>-1.5000000000000124E-2</v>
      </c>
      <c r="H230">
        <f t="shared" si="11"/>
        <v>8.4999999999999964E-2</v>
      </c>
    </row>
    <row r="231" spans="1:8" x14ac:dyDescent="0.25">
      <c r="A231" s="2">
        <v>36540</v>
      </c>
      <c r="B231">
        <v>2.165</v>
      </c>
      <c r="C231">
        <v>2.13</v>
      </c>
      <c r="D231">
        <v>2.1349999999999998</v>
      </c>
      <c r="E231">
        <v>2.15</v>
      </c>
      <c r="F231">
        <f t="shared" si="9"/>
        <v>-1.5000000000000124E-2</v>
      </c>
      <c r="G231">
        <f t="shared" si="10"/>
        <v>-3.0000000000000249E-2</v>
      </c>
      <c r="H231">
        <f t="shared" si="11"/>
        <v>4.9999999999998934E-3</v>
      </c>
    </row>
    <row r="232" spans="1:8" x14ac:dyDescent="0.25">
      <c r="A232" s="2">
        <v>36541</v>
      </c>
      <c r="B232">
        <v>2.165</v>
      </c>
      <c r="C232">
        <v>2.13</v>
      </c>
      <c r="D232">
        <v>2.1349999999999998</v>
      </c>
      <c r="E232">
        <v>2.15</v>
      </c>
      <c r="F232">
        <f t="shared" si="9"/>
        <v>-1.5000000000000124E-2</v>
      </c>
      <c r="G232">
        <f t="shared" si="10"/>
        <v>-3.0000000000000249E-2</v>
      </c>
      <c r="H232">
        <f t="shared" si="11"/>
        <v>4.9999999999998934E-3</v>
      </c>
    </row>
    <row r="233" spans="1:8" x14ac:dyDescent="0.25">
      <c r="A233" s="2">
        <v>36542</v>
      </c>
      <c r="B233">
        <v>2.165</v>
      </c>
      <c r="C233">
        <v>2.13</v>
      </c>
      <c r="D233">
        <v>2.1349999999999998</v>
      </c>
      <c r="E233">
        <v>2.15</v>
      </c>
      <c r="F233">
        <f t="shared" si="9"/>
        <v>-1.5000000000000124E-2</v>
      </c>
      <c r="G233">
        <f t="shared" si="10"/>
        <v>-3.0000000000000249E-2</v>
      </c>
      <c r="H233">
        <f t="shared" si="11"/>
        <v>4.9999999999998934E-3</v>
      </c>
    </row>
    <row r="234" spans="1:8" x14ac:dyDescent="0.25">
      <c r="A234" s="2">
        <v>36543</v>
      </c>
      <c r="B234">
        <v>2.165</v>
      </c>
      <c r="C234">
        <v>2.13</v>
      </c>
      <c r="D234">
        <v>2.1349999999999998</v>
      </c>
      <c r="E234">
        <v>2.15</v>
      </c>
      <c r="F234">
        <f t="shared" si="9"/>
        <v>-1.5000000000000124E-2</v>
      </c>
      <c r="G234">
        <f t="shared" si="10"/>
        <v>-3.0000000000000249E-2</v>
      </c>
      <c r="H234">
        <f t="shared" si="11"/>
        <v>4.9999999999998934E-3</v>
      </c>
    </row>
    <row r="235" spans="1:8" x14ac:dyDescent="0.25">
      <c r="A235" s="2">
        <v>36544</v>
      </c>
      <c r="B235">
        <v>2.2050000000000001</v>
      </c>
      <c r="C235">
        <v>2.145</v>
      </c>
      <c r="D235">
        <v>2.2000000000000002</v>
      </c>
      <c r="E235">
        <v>2.2050000000000001</v>
      </c>
      <c r="F235">
        <f t="shared" si="9"/>
        <v>-4.9999999999998934E-3</v>
      </c>
      <c r="G235">
        <f t="shared" si="10"/>
        <v>-4.9999999999998934E-3</v>
      </c>
      <c r="H235">
        <f t="shared" si="11"/>
        <v>5.500000000000016E-2</v>
      </c>
    </row>
    <row r="236" spans="1:8" x14ac:dyDescent="0.25">
      <c r="A236" s="2">
        <v>36545</v>
      </c>
      <c r="B236">
        <v>2.2799999999999998</v>
      </c>
      <c r="C236">
        <v>2.1850000000000001</v>
      </c>
      <c r="D236">
        <v>2.2799999999999998</v>
      </c>
      <c r="E236">
        <v>2.2599999999999998</v>
      </c>
      <c r="F236">
        <f t="shared" si="9"/>
        <v>2.0000000000000018E-2</v>
      </c>
      <c r="G236">
        <f t="shared" si="10"/>
        <v>0</v>
      </c>
      <c r="H236">
        <f t="shared" si="11"/>
        <v>9.4999999999999751E-2</v>
      </c>
    </row>
    <row r="237" spans="1:8" x14ac:dyDescent="0.25">
      <c r="A237" s="2">
        <v>36546</v>
      </c>
      <c r="B237">
        <v>2.3849999999999998</v>
      </c>
      <c r="C237">
        <v>2.3050000000000002</v>
      </c>
      <c r="D237">
        <v>2.395</v>
      </c>
      <c r="E237">
        <v>2.38</v>
      </c>
      <c r="F237">
        <f t="shared" si="9"/>
        <v>1.5000000000000124E-2</v>
      </c>
      <c r="G237">
        <f t="shared" si="10"/>
        <v>1.0000000000000231E-2</v>
      </c>
      <c r="H237">
        <f t="shared" si="11"/>
        <v>8.9999999999999858E-2</v>
      </c>
    </row>
    <row r="238" spans="1:8" x14ac:dyDescent="0.25">
      <c r="A238" s="2">
        <v>36547</v>
      </c>
      <c r="B238">
        <v>2.3250000000000002</v>
      </c>
      <c r="C238">
        <v>2.3050000000000002</v>
      </c>
      <c r="D238">
        <v>2.38</v>
      </c>
      <c r="E238">
        <v>2.39</v>
      </c>
      <c r="F238">
        <f t="shared" si="9"/>
        <v>-1.0000000000000231E-2</v>
      </c>
      <c r="G238">
        <f t="shared" si="10"/>
        <v>5.4999999999999716E-2</v>
      </c>
      <c r="H238">
        <f t="shared" si="11"/>
        <v>7.4999999999999734E-2</v>
      </c>
    </row>
    <row r="239" spans="1:8" x14ac:dyDescent="0.25">
      <c r="A239" s="2">
        <v>36548</v>
      </c>
      <c r="B239">
        <v>2.3250000000000002</v>
      </c>
      <c r="C239">
        <v>2.3050000000000002</v>
      </c>
      <c r="D239">
        <v>2.38</v>
      </c>
      <c r="E239">
        <v>2.39</v>
      </c>
      <c r="F239">
        <f t="shared" si="9"/>
        <v>-1.0000000000000231E-2</v>
      </c>
      <c r="G239">
        <f t="shared" si="10"/>
        <v>5.4999999999999716E-2</v>
      </c>
      <c r="H239">
        <f t="shared" si="11"/>
        <v>7.4999999999999734E-2</v>
      </c>
    </row>
    <row r="240" spans="1:8" x14ac:dyDescent="0.25">
      <c r="A240" s="2">
        <v>36549</v>
      </c>
      <c r="B240">
        <v>2.3250000000000002</v>
      </c>
      <c r="C240">
        <v>2.3050000000000002</v>
      </c>
      <c r="D240">
        <v>2.38</v>
      </c>
      <c r="E240">
        <v>2.39</v>
      </c>
      <c r="F240">
        <f t="shared" si="9"/>
        <v>-1.0000000000000231E-2</v>
      </c>
      <c r="G240">
        <f t="shared" si="10"/>
        <v>5.4999999999999716E-2</v>
      </c>
      <c r="H240">
        <f t="shared" si="11"/>
        <v>7.4999999999999734E-2</v>
      </c>
    </row>
    <row r="241" spans="1:8" x14ac:dyDescent="0.25">
      <c r="A241" s="2">
        <v>36550</v>
      </c>
      <c r="B241">
        <v>2.35</v>
      </c>
      <c r="C241">
        <v>2.3250000000000002</v>
      </c>
      <c r="D241">
        <v>2.37</v>
      </c>
      <c r="E241">
        <v>2.375</v>
      </c>
      <c r="F241">
        <f t="shared" si="9"/>
        <v>-4.9999999999998934E-3</v>
      </c>
      <c r="G241">
        <f t="shared" si="10"/>
        <v>2.0000000000000018E-2</v>
      </c>
      <c r="H241">
        <f t="shared" si="11"/>
        <v>4.4999999999999929E-2</v>
      </c>
    </row>
    <row r="242" spans="1:8" x14ac:dyDescent="0.25">
      <c r="A242" s="2">
        <v>36551</v>
      </c>
      <c r="B242">
        <v>2.4449999999999998</v>
      </c>
      <c r="C242">
        <v>2.39</v>
      </c>
      <c r="D242">
        <v>2.48</v>
      </c>
      <c r="E242">
        <v>2.4500000000000002</v>
      </c>
      <c r="F242">
        <f t="shared" si="9"/>
        <v>2.9999999999999805E-2</v>
      </c>
      <c r="G242">
        <f t="shared" si="10"/>
        <v>3.5000000000000142E-2</v>
      </c>
      <c r="H242">
        <f t="shared" si="11"/>
        <v>8.9999999999999858E-2</v>
      </c>
    </row>
    <row r="243" spans="1:8" x14ac:dyDescent="0.25">
      <c r="A243" s="2">
        <v>36552</v>
      </c>
      <c r="B243">
        <v>2.5249999999999999</v>
      </c>
      <c r="C243">
        <v>2.4249999999999998</v>
      </c>
      <c r="D243">
        <v>2.5</v>
      </c>
      <c r="E243">
        <v>2.52</v>
      </c>
      <c r="F243">
        <f t="shared" si="9"/>
        <v>-2.0000000000000018E-2</v>
      </c>
      <c r="G243">
        <f t="shared" si="10"/>
        <v>-2.4999999999999911E-2</v>
      </c>
      <c r="H243">
        <f t="shared" si="11"/>
        <v>7.5000000000000178E-2</v>
      </c>
    </row>
    <row r="244" spans="1:8" x14ac:dyDescent="0.25">
      <c r="A244" s="2">
        <v>36553</v>
      </c>
      <c r="B244">
        <v>2.4649999999999999</v>
      </c>
      <c r="C244">
        <v>2.37</v>
      </c>
      <c r="D244">
        <v>2.4649999999999999</v>
      </c>
      <c r="E244">
        <v>2.4700000000000002</v>
      </c>
      <c r="F244">
        <f t="shared" si="9"/>
        <v>-5.0000000000003375E-3</v>
      </c>
      <c r="G244">
        <f t="shared" si="10"/>
        <v>0</v>
      </c>
      <c r="H244">
        <f t="shared" si="11"/>
        <v>9.4999999999999751E-2</v>
      </c>
    </row>
    <row r="245" spans="1:8" x14ac:dyDescent="0.25">
      <c r="A245" s="2">
        <v>36554</v>
      </c>
      <c r="B245">
        <v>2.5649999999999999</v>
      </c>
      <c r="C245">
        <v>2.4900000000000002</v>
      </c>
      <c r="D245">
        <v>2.59</v>
      </c>
      <c r="E245">
        <v>2.5649999999999999</v>
      </c>
      <c r="F245">
        <f t="shared" si="9"/>
        <v>2.4999999999999911E-2</v>
      </c>
      <c r="G245">
        <f t="shared" si="10"/>
        <v>2.4999999999999911E-2</v>
      </c>
      <c r="H245">
        <f t="shared" si="11"/>
        <v>9.9999999999999645E-2</v>
      </c>
    </row>
    <row r="246" spans="1:8" x14ac:dyDescent="0.25">
      <c r="A246" s="2">
        <v>36555</v>
      </c>
      <c r="B246">
        <v>2.5649999999999999</v>
      </c>
      <c r="C246">
        <v>2.4900000000000002</v>
      </c>
      <c r="D246">
        <v>2.59</v>
      </c>
      <c r="E246">
        <v>2.5649999999999999</v>
      </c>
      <c r="F246">
        <f t="shared" si="9"/>
        <v>2.4999999999999911E-2</v>
      </c>
      <c r="G246">
        <f t="shared" si="10"/>
        <v>2.4999999999999911E-2</v>
      </c>
      <c r="H246">
        <f t="shared" si="11"/>
        <v>9.9999999999999645E-2</v>
      </c>
    </row>
    <row r="247" spans="1:8" x14ac:dyDescent="0.25">
      <c r="A247" s="2">
        <v>36556</v>
      </c>
      <c r="B247">
        <v>2.5649999999999999</v>
      </c>
      <c r="C247">
        <v>2.4900000000000002</v>
      </c>
      <c r="D247">
        <v>2.59</v>
      </c>
      <c r="E247">
        <v>2.5649999999999999</v>
      </c>
      <c r="F247">
        <f t="shared" si="9"/>
        <v>2.4999999999999911E-2</v>
      </c>
      <c r="G247">
        <f t="shared" si="10"/>
        <v>2.4999999999999911E-2</v>
      </c>
      <c r="H247">
        <f t="shared" si="11"/>
        <v>9.9999999999999645E-2</v>
      </c>
    </row>
    <row r="248" spans="1:8" x14ac:dyDescent="0.25">
      <c r="A248" s="2">
        <v>36557</v>
      </c>
      <c r="B248">
        <v>2.5299999999999998</v>
      </c>
      <c r="C248">
        <v>2.415</v>
      </c>
      <c r="D248">
        <v>2.5099999999999998</v>
      </c>
      <c r="E248">
        <v>2.5150000000000001</v>
      </c>
      <c r="F248">
        <f t="shared" si="9"/>
        <v>-5.0000000000003375E-3</v>
      </c>
      <c r="G248">
        <f t="shared" si="10"/>
        <v>-2.0000000000000018E-2</v>
      </c>
      <c r="H248">
        <f t="shared" si="11"/>
        <v>9.4999999999999751E-2</v>
      </c>
    </row>
    <row r="249" spans="1:8" x14ac:dyDescent="0.25">
      <c r="A249" s="2">
        <v>36558</v>
      </c>
      <c r="B249">
        <v>2.64</v>
      </c>
      <c r="C249">
        <v>2.4750000000000001</v>
      </c>
      <c r="D249">
        <v>2.6150000000000002</v>
      </c>
      <c r="E249">
        <v>2.6150000000000002</v>
      </c>
      <c r="F249">
        <f t="shared" si="9"/>
        <v>0</v>
      </c>
      <c r="G249">
        <f t="shared" si="10"/>
        <v>-2.4999999999999911E-2</v>
      </c>
      <c r="H249">
        <f t="shared" si="11"/>
        <v>0.14000000000000012</v>
      </c>
    </row>
    <row r="250" spans="1:8" x14ac:dyDescent="0.25">
      <c r="A250" s="2">
        <v>36559</v>
      </c>
      <c r="B250">
        <v>2.72</v>
      </c>
      <c r="C250">
        <v>2.605</v>
      </c>
      <c r="D250">
        <v>2.665</v>
      </c>
      <c r="E250">
        <v>2.6949999999999998</v>
      </c>
      <c r="F250">
        <f t="shared" si="9"/>
        <v>-2.9999999999999805E-2</v>
      </c>
      <c r="G250">
        <f t="shared" si="10"/>
        <v>-5.500000000000016E-2</v>
      </c>
      <c r="H250">
        <f t="shared" si="11"/>
        <v>6.0000000000000053E-2</v>
      </c>
    </row>
    <row r="251" spans="1:8" x14ac:dyDescent="0.25">
      <c r="A251" s="2">
        <v>36560</v>
      </c>
      <c r="B251">
        <v>2.5649999999999999</v>
      </c>
      <c r="C251">
        <v>2.5449999999999999</v>
      </c>
      <c r="D251">
        <v>2.58</v>
      </c>
      <c r="E251">
        <v>2.57</v>
      </c>
      <c r="F251">
        <f t="shared" si="9"/>
        <v>1.0000000000000231E-2</v>
      </c>
      <c r="G251">
        <f t="shared" si="10"/>
        <v>1.5000000000000124E-2</v>
      </c>
      <c r="H251">
        <f t="shared" si="11"/>
        <v>3.5000000000000142E-2</v>
      </c>
    </row>
    <row r="252" spans="1:8" x14ac:dyDescent="0.25">
      <c r="A252" s="2">
        <v>36561</v>
      </c>
      <c r="B252">
        <v>2.4249999999999998</v>
      </c>
      <c r="C252">
        <v>2.4550000000000001</v>
      </c>
      <c r="D252">
        <v>2.4350000000000001</v>
      </c>
      <c r="E252">
        <v>2.44</v>
      </c>
      <c r="F252">
        <f t="shared" si="9"/>
        <v>-4.9999999999998934E-3</v>
      </c>
      <c r="G252">
        <f t="shared" si="10"/>
        <v>1.0000000000000231E-2</v>
      </c>
      <c r="H252">
        <f t="shared" si="11"/>
        <v>-2.0000000000000018E-2</v>
      </c>
    </row>
    <row r="253" spans="1:8" x14ac:dyDescent="0.25">
      <c r="A253" s="2">
        <v>36562</v>
      </c>
      <c r="B253">
        <v>2.4249999999999998</v>
      </c>
      <c r="C253">
        <v>2.4550000000000001</v>
      </c>
      <c r="D253">
        <v>2.4350000000000001</v>
      </c>
      <c r="E253">
        <v>2.44</v>
      </c>
      <c r="F253">
        <f t="shared" si="9"/>
        <v>-4.9999999999998934E-3</v>
      </c>
      <c r="G253">
        <f t="shared" si="10"/>
        <v>1.0000000000000231E-2</v>
      </c>
      <c r="H253">
        <f t="shared" si="11"/>
        <v>-2.0000000000000018E-2</v>
      </c>
    </row>
    <row r="254" spans="1:8" x14ac:dyDescent="0.25">
      <c r="A254" s="2">
        <v>36563</v>
      </c>
      <c r="B254">
        <v>2.4249999999999998</v>
      </c>
      <c r="C254">
        <v>2.4550000000000001</v>
      </c>
      <c r="D254">
        <v>2.4350000000000001</v>
      </c>
      <c r="E254">
        <v>2.44</v>
      </c>
      <c r="F254">
        <f t="shared" si="9"/>
        <v>-4.9999999999998934E-3</v>
      </c>
      <c r="G254">
        <f t="shared" si="10"/>
        <v>1.0000000000000231E-2</v>
      </c>
      <c r="H254">
        <f t="shared" si="11"/>
        <v>-2.0000000000000018E-2</v>
      </c>
    </row>
    <row r="255" spans="1:8" x14ac:dyDescent="0.25">
      <c r="A255" s="2">
        <v>36564</v>
      </c>
      <c r="B255">
        <v>2.4550000000000001</v>
      </c>
      <c r="C255">
        <v>2.4550000000000001</v>
      </c>
      <c r="D255">
        <v>2.4750000000000001</v>
      </c>
      <c r="E255">
        <v>2.4649999999999999</v>
      </c>
      <c r="F255">
        <f t="shared" si="9"/>
        <v>1.0000000000000231E-2</v>
      </c>
      <c r="G255">
        <f t="shared" si="10"/>
        <v>2.0000000000000018E-2</v>
      </c>
      <c r="H255">
        <f t="shared" si="11"/>
        <v>2.0000000000000018E-2</v>
      </c>
    </row>
    <row r="256" spans="1:8" x14ac:dyDescent="0.25">
      <c r="A256" s="2">
        <v>36565</v>
      </c>
      <c r="B256">
        <v>2.335</v>
      </c>
      <c r="C256">
        <v>2.335</v>
      </c>
      <c r="D256">
        <v>2.34</v>
      </c>
      <c r="E256">
        <v>2.34</v>
      </c>
      <c r="F256">
        <f t="shared" si="9"/>
        <v>0</v>
      </c>
      <c r="G256">
        <f t="shared" si="10"/>
        <v>4.9999999999998934E-3</v>
      </c>
      <c r="H256">
        <f t="shared" si="11"/>
        <v>4.9999999999998934E-3</v>
      </c>
    </row>
    <row r="257" spans="1:8" x14ac:dyDescent="0.25">
      <c r="A257" s="2">
        <v>36566</v>
      </c>
      <c r="B257">
        <v>2.39</v>
      </c>
      <c r="C257">
        <v>2.36</v>
      </c>
      <c r="D257">
        <v>2.38</v>
      </c>
      <c r="E257">
        <v>2.39</v>
      </c>
      <c r="F257">
        <f t="shared" si="9"/>
        <v>-1.0000000000000231E-2</v>
      </c>
      <c r="G257">
        <f t="shared" si="10"/>
        <v>-1.0000000000000231E-2</v>
      </c>
      <c r="H257">
        <f t="shared" si="11"/>
        <v>2.0000000000000018E-2</v>
      </c>
    </row>
    <row r="258" spans="1:8" x14ac:dyDescent="0.25">
      <c r="A258" s="2">
        <v>36567</v>
      </c>
      <c r="B258">
        <v>2.4</v>
      </c>
      <c r="C258">
        <v>2.36</v>
      </c>
      <c r="D258">
        <v>2.42</v>
      </c>
      <c r="E258">
        <v>2.415</v>
      </c>
      <c r="F258">
        <f t="shared" si="9"/>
        <v>4.9999999999998934E-3</v>
      </c>
      <c r="G258">
        <f t="shared" si="10"/>
        <v>2.0000000000000018E-2</v>
      </c>
      <c r="H258">
        <f t="shared" si="11"/>
        <v>6.0000000000000053E-2</v>
      </c>
    </row>
    <row r="259" spans="1:8" x14ac:dyDescent="0.25">
      <c r="A259" s="2">
        <v>36568</v>
      </c>
      <c r="B259">
        <v>2.395</v>
      </c>
      <c r="C259">
        <v>2.3849999999999998</v>
      </c>
      <c r="D259">
        <v>2.4249999999999998</v>
      </c>
      <c r="E259">
        <v>2.41</v>
      </c>
      <c r="F259">
        <f t="shared" si="9"/>
        <v>1.499999999999968E-2</v>
      </c>
      <c r="G259">
        <f t="shared" si="10"/>
        <v>2.9999999999999805E-2</v>
      </c>
      <c r="H259">
        <f t="shared" si="11"/>
        <v>4.0000000000000036E-2</v>
      </c>
    </row>
    <row r="260" spans="1:8" x14ac:dyDescent="0.25">
      <c r="A260" s="2">
        <v>36569</v>
      </c>
      <c r="B260">
        <v>2.395</v>
      </c>
      <c r="C260">
        <v>2.3849999999999998</v>
      </c>
      <c r="D260">
        <v>2.4249999999999998</v>
      </c>
      <c r="E260">
        <v>2.41</v>
      </c>
      <c r="F260">
        <f t="shared" ref="F260:F323" si="12">D260-E260</f>
        <v>1.499999999999968E-2</v>
      </c>
      <c r="G260">
        <f t="shared" ref="G260:G323" si="13">D260-B260</f>
        <v>2.9999999999999805E-2</v>
      </c>
      <c r="H260">
        <f t="shared" ref="H260:H323" si="14">D260-C260</f>
        <v>4.0000000000000036E-2</v>
      </c>
    </row>
    <row r="261" spans="1:8" x14ac:dyDescent="0.25">
      <c r="A261" s="2">
        <v>36570</v>
      </c>
      <c r="B261">
        <v>2.395</v>
      </c>
      <c r="C261">
        <v>2.3849999999999998</v>
      </c>
      <c r="D261">
        <v>2.4249999999999998</v>
      </c>
      <c r="E261">
        <v>2.41</v>
      </c>
      <c r="F261">
        <f t="shared" si="12"/>
        <v>1.499999999999968E-2</v>
      </c>
      <c r="G261">
        <f t="shared" si="13"/>
        <v>2.9999999999999805E-2</v>
      </c>
      <c r="H261">
        <f t="shared" si="14"/>
        <v>4.0000000000000036E-2</v>
      </c>
    </row>
    <row r="262" spans="1:8" x14ac:dyDescent="0.25">
      <c r="A262" s="2">
        <v>36571</v>
      </c>
      <c r="B262">
        <v>2.395</v>
      </c>
      <c r="C262">
        <v>2.355</v>
      </c>
      <c r="D262">
        <v>2.3849999999999998</v>
      </c>
      <c r="E262">
        <v>2.38</v>
      </c>
      <c r="F262">
        <f t="shared" si="12"/>
        <v>4.9999999999998934E-3</v>
      </c>
      <c r="G262">
        <f t="shared" si="13"/>
        <v>-1.0000000000000231E-2</v>
      </c>
      <c r="H262">
        <f t="shared" si="14"/>
        <v>2.9999999999999805E-2</v>
      </c>
    </row>
    <row r="263" spans="1:8" x14ac:dyDescent="0.25">
      <c r="A263" s="2">
        <v>36572</v>
      </c>
      <c r="B263">
        <v>2.42</v>
      </c>
      <c r="C263">
        <v>2.4</v>
      </c>
      <c r="D263">
        <v>2.4249999999999998</v>
      </c>
      <c r="E263">
        <v>2.4300000000000002</v>
      </c>
      <c r="F263">
        <f t="shared" si="12"/>
        <v>-5.0000000000003375E-3</v>
      </c>
      <c r="G263">
        <f t="shared" si="13"/>
        <v>4.9999999999998934E-3</v>
      </c>
      <c r="H263">
        <f t="shared" si="14"/>
        <v>2.4999999999999911E-2</v>
      </c>
    </row>
    <row r="264" spans="1:8" x14ac:dyDescent="0.25">
      <c r="A264" s="2">
        <v>36573</v>
      </c>
      <c r="B264">
        <v>2.4750000000000001</v>
      </c>
      <c r="C264">
        <v>2.44</v>
      </c>
      <c r="D264">
        <v>2.4900000000000002</v>
      </c>
      <c r="E264">
        <v>2.48</v>
      </c>
      <c r="F264">
        <f t="shared" si="12"/>
        <v>1.0000000000000231E-2</v>
      </c>
      <c r="G264">
        <f t="shared" si="13"/>
        <v>1.5000000000000124E-2</v>
      </c>
      <c r="H264">
        <f t="shared" si="14"/>
        <v>5.0000000000000266E-2</v>
      </c>
    </row>
    <row r="265" spans="1:8" x14ac:dyDescent="0.25">
      <c r="A265" s="2">
        <v>36574</v>
      </c>
      <c r="B265">
        <v>2.4700000000000002</v>
      </c>
      <c r="C265">
        <v>2.41</v>
      </c>
      <c r="D265">
        <v>2.4649999999999999</v>
      </c>
      <c r="E265">
        <v>2.4700000000000002</v>
      </c>
      <c r="F265">
        <f t="shared" si="12"/>
        <v>-5.0000000000003375E-3</v>
      </c>
      <c r="G265">
        <f t="shared" si="13"/>
        <v>-5.0000000000003375E-3</v>
      </c>
      <c r="H265">
        <f t="shared" si="14"/>
        <v>5.4999999999999716E-2</v>
      </c>
    </row>
    <row r="266" spans="1:8" x14ac:dyDescent="0.25">
      <c r="A266" s="2">
        <v>36575</v>
      </c>
      <c r="B266">
        <v>2.4700000000000002</v>
      </c>
      <c r="C266">
        <v>2.4449999999999998</v>
      </c>
      <c r="D266">
        <v>2.4750000000000001</v>
      </c>
      <c r="E266">
        <v>2.4649999999999999</v>
      </c>
      <c r="F266">
        <f t="shared" si="12"/>
        <v>1.0000000000000231E-2</v>
      </c>
      <c r="G266">
        <f t="shared" si="13"/>
        <v>4.9999999999998934E-3</v>
      </c>
      <c r="H266">
        <f t="shared" si="14"/>
        <v>3.0000000000000249E-2</v>
      </c>
    </row>
    <row r="267" spans="1:8" x14ac:dyDescent="0.25">
      <c r="A267" s="2">
        <v>36576</v>
      </c>
      <c r="B267">
        <v>2.4700000000000002</v>
      </c>
      <c r="C267">
        <v>2.4449999999999998</v>
      </c>
      <c r="D267">
        <v>2.4750000000000001</v>
      </c>
      <c r="E267">
        <v>2.4649999999999999</v>
      </c>
      <c r="F267">
        <f t="shared" si="12"/>
        <v>1.0000000000000231E-2</v>
      </c>
      <c r="G267">
        <f t="shared" si="13"/>
        <v>4.9999999999998934E-3</v>
      </c>
      <c r="H267">
        <f t="shared" si="14"/>
        <v>3.0000000000000249E-2</v>
      </c>
    </row>
    <row r="268" spans="1:8" x14ac:dyDescent="0.25">
      <c r="A268" s="2">
        <v>36577</v>
      </c>
      <c r="B268">
        <v>2.4700000000000002</v>
      </c>
      <c r="C268">
        <v>2.4449999999999998</v>
      </c>
      <c r="D268">
        <v>2.4750000000000001</v>
      </c>
      <c r="E268">
        <v>2.4649999999999999</v>
      </c>
      <c r="F268">
        <f t="shared" si="12"/>
        <v>1.0000000000000231E-2</v>
      </c>
      <c r="G268">
        <f t="shared" si="13"/>
        <v>4.9999999999998934E-3</v>
      </c>
      <c r="H268">
        <f t="shared" si="14"/>
        <v>3.0000000000000249E-2</v>
      </c>
    </row>
    <row r="269" spans="1:8" x14ac:dyDescent="0.25">
      <c r="A269" s="2">
        <v>36578</v>
      </c>
      <c r="B269">
        <v>2.4700000000000002</v>
      </c>
      <c r="C269">
        <v>2.4449999999999998</v>
      </c>
      <c r="D269">
        <v>2.4750000000000001</v>
      </c>
      <c r="E269">
        <v>2.4649999999999999</v>
      </c>
      <c r="F269">
        <f t="shared" si="12"/>
        <v>1.0000000000000231E-2</v>
      </c>
      <c r="G269">
        <f t="shared" si="13"/>
        <v>4.9999999999998934E-3</v>
      </c>
      <c r="H269">
        <f t="shared" si="14"/>
        <v>3.0000000000000249E-2</v>
      </c>
    </row>
    <row r="270" spans="1:8" x14ac:dyDescent="0.25">
      <c r="A270" s="2">
        <v>36579</v>
      </c>
      <c r="B270">
        <v>2.395</v>
      </c>
      <c r="C270">
        <v>2.335</v>
      </c>
      <c r="D270">
        <v>2.38</v>
      </c>
      <c r="E270">
        <v>2.3849999999999998</v>
      </c>
      <c r="F270">
        <f t="shared" si="12"/>
        <v>-4.9999999999998934E-3</v>
      </c>
      <c r="G270">
        <f t="shared" si="13"/>
        <v>-1.5000000000000124E-2</v>
      </c>
      <c r="H270">
        <f t="shared" si="14"/>
        <v>4.4999999999999929E-2</v>
      </c>
    </row>
    <row r="271" spans="1:8" x14ac:dyDescent="0.25">
      <c r="A271" s="2">
        <v>36580</v>
      </c>
      <c r="B271">
        <v>2.355</v>
      </c>
      <c r="C271">
        <v>2.29</v>
      </c>
      <c r="D271">
        <v>2.34</v>
      </c>
      <c r="E271">
        <v>2.35</v>
      </c>
      <c r="F271">
        <f t="shared" si="12"/>
        <v>-1.0000000000000231E-2</v>
      </c>
      <c r="G271">
        <f t="shared" si="13"/>
        <v>-1.5000000000000124E-2</v>
      </c>
      <c r="H271">
        <f t="shared" si="14"/>
        <v>4.9999999999999822E-2</v>
      </c>
    </row>
    <row r="272" spans="1:8" x14ac:dyDescent="0.25">
      <c r="A272" s="2">
        <v>36581</v>
      </c>
      <c r="B272">
        <v>2.39</v>
      </c>
      <c r="C272">
        <v>2.29</v>
      </c>
      <c r="D272">
        <v>2.3849999999999998</v>
      </c>
      <c r="E272">
        <v>2.375</v>
      </c>
      <c r="F272">
        <f t="shared" si="12"/>
        <v>9.9999999999997868E-3</v>
      </c>
      <c r="G272">
        <f t="shared" si="13"/>
        <v>-5.0000000000003375E-3</v>
      </c>
      <c r="H272">
        <f t="shared" si="14"/>
        <v>9.4999999999999751E-2</v>
      </c>
    </row>
    <row r="273" spans="1:8" x14ac:dyDescent="0.25">
      <c r="A273" s="2">
        <v>36582</v>
      </c>
      <c r="B273">
        <v>2.3849999999999998</v>
      </c>
      <c r="C273">
        <v>2.355</v>
      </c>
      <c r="D273">
        <v>2.35</v>
      </c>
      <c r="E273">
        <v>2.375</v>
      </c>
      <c r="F273">
        <f t="shared" si="12"/>
        <v>-2.4999999999999911E-2</v>
      </c>
      <c r="G273">
        <f t="shared" si="13"/>
        <v>-3.4999999999999698E-2</v>
      </c>
      <c r="H273">
        <f t="shared" si="14"/>
        <v>-4.9999999999998934E-3</v>
      </c>
    </row>
    <row r="274" spans="1:8" x14ac:dyDescent="0.25">
      <c r="A274" s="2">
        <v>36583</v>
      </c>
      <c r="B274">
        <v>2.3849999999999998</v>
      </c>
      <c r="C274">
        <v>2.355</v>
      </c>
      <c r="D274">
        <v>2.35</v>
      </c>
      <c r="E274">
        <v>2.375</v>
      </c>
      <c r="F274">
        <f t="shared" si="12"/>
        <v>-2.4999999999999911E-2</v>
      </c>
      <c r="G274">
        <f t="shared" si="13"/>
        <v>-3.4999999999999698E-2</v>
      </c>
      <c r="H274">
        <f t="shared" si="14"/>
        <v>-4.9999999999998934E-3</v>
      </c>
    </row>
    <row r="275" spans="1:8" x14ac:dyDescent="0.25">
      <c r="A275" s="2">
        <v>36584</v>
      </c>
      <c r="B275">
        <v>2.3849999999999998</v>
      </c>
      <c r="C275">
        <v>2.355</v>
      </c>
      <c r="D275">
        <v>2.35</v>
      </c>
      <c r="E275">
        <v>2.375</v>
      </c>
      <c r="F275">
        <f t="shared" si="12"/>
        <v>-2.4999999999999911E-2</v>
      </c>
      <c r="G275">
        <f t="shared" si="13"/>
        <v>-3.4999999999999698E-2</v>
      </c>
      <c r="H275">
        <f t="shared" si="14"/>
        <v>-4.9999999999998934E-3</v>
      </c>
    </row>
    <row r="276" spans="1:8" x14ac:dyDescent="0.25">
      <c r="A276" s="2">
        <v>36585</v>
      </c>
      <c r="B276">
        <v>2.44</v>
      </c>
      <c r="C276">
        <v>2.4249999999999998</v>
      </c>
      <c r="D276">
        <v>2.415</v>
      </c>
      <c r="E276">
        <v>2.4350000000000001</v>
      </c>
      <c r="F276">
        <f t="shared" si="12"/>
        <v>-2.0000000000000018E-2</v>
      </c>
      <c r="G276">
        <f t="shared" si="13"/>
        <v>-2.4999999999999911E-2</v>
      </c>
      <c r="H276">
        <f t="shared" si="14"/>
        <v>-9.9999999999997868E-3</v>
      </c>
    </row>
    <row r="277" spans="1:8" x14ac:dyDescent="0.25">
      <c r="A277" s="2">
        <v>36586</v>
      </c>
      <c r="B277">
        <v>2.5049999999999999</v>
      </c>
      <c r="C277">
        <v>2.585</v>
      </c>
      <c r="D277">
        <v>2.4950000000000001</v>
      </c>
      <c r="E277">
        <v>2.5150000000000001</v>
      </c>
      <c r="F277">
        <f t="shared" si="12"/>
        <v>-2.0000000000000018E-2</v>
      </c>
      <c r="G277">
        <f t="shared" si="13"/>
        <v>-9.9999999999997868E-3</v>
      </c>
      <c r="H277">
        <f t="shared" si="14"/>
        <v>-8.9999999999999858E-2</v>
      </c>
    </row>
    <row r="278" spans="1:8" x14ac:dyDescent="0.25">
      <c r="A278" s="2">
        <v>36587</v>
      </c>
      <c r="B278">
        <v>2.59</v>
      </c>
      <c r="C278">
        <v>2.59</v>
      </c>
      <c r="D278">
        <v>2.59</v>
      </c>
      <c r="E278">
        <v>2.62</v>
      </c>
      <c r="F278">
        <f t="shared" si="12"/>
        <v>-3.0000000000000249E-2</v>
      </c>
      <c r="G278">
        <f t="shared" si="13"/>
        <v>0</v>
      </c>
      <c r="H278">
        <f t="shared" si="14"/>
        <v>0</v>
      </c>
    </row>
    <row r="279" spans="1:8" x14ac:dyDescent="0.25">
      <c r="A279" s="2">
        <v>36588</v>
      </c>
      <c r="B279">
        <v>2.6549999999999998</v>
      </c>
      <c r="C279">
        <v>2.625</v>
      </c>
      <c r="D279">
        <v>2.67</v>
      </c>
      <c r="E279">
        <v>2.665</v>
      </c>
      <c r="F279">
        <f t="shared" si="12"/>
        <v>4.9999999999998934E-3</v>
      </c>
      <c r="G279">
        <f t="shared" si="13"/>
        <v>1.5000000000000124E-2</v>
      </c>
      <c r="H279">
        <f t="shared" si="14"/>
        <v>4.4999999999999929E-2</v>
      </c>
    </row>
    <row r="280" spans="1:8" x14ac:dyDescent="0.25">
      <c r="A280" s="2">
        <v>36589</v>
      </c>
      <c r="B280">
        <v>2.58</v>
      </c>
      <c r="C280">
        <v>2.585</v>
      </c>
      <c r="D280">
        <v>2.585</v>
      </c>
      <c r="E280">
        <v>2.58</v>
      </c>
      <c r="F280">
        <f t="shared" si="12"/>
        <v>4.9999999999998934E-3</v>
      </c>
      <c r="G280">
        <f t="shared" si="13"/>
        <v>4.9999999999998934E-3</v>
      </c>
      <c r="H280">
        <f t="shared" si="14"/>
        <v>0</v>
      </c>
    </row>
    <row r="281" spans="1:8" x14ac:dyDescent="0.25">
      <c r="A281" s="2">
        <v>36590</v>
      </c>
      <c r="B281">
        <v>2.58</v>
      </c>
      <c r="C281">
        <v>2.585</v>
      </c>
      <c r="D281">
        <v>2.585</v>
      </c>
      <c r="E281">
        <v>2.58</v>
      </c>
      <c r="F281">
        <f t="shared" si="12"/>
        <v>4.9999999999998934E-3</v>
      </c>
      <c r="G281">
        <f t="shared" si="13"/>
        <v>4.9999999999998934E-3</v>
      </c>
      <c r="H281">
        <f t="shared" si="14"/>
        <v>0</v>
      </c>
    </row>
    <row r="282" spans="1:8" x14ac:dyDescent="0.25">
      <c r="A282" s="2">
        <v>36591</v>
      </c>
      <c r="B282">
        <v>2.58</v>
      </c>
      <c r="C282">
        <v>2.585</v>
      </c>
      <c r="D282">
        <v>2.585</v>
      </c>
      <c r="E282">
        <v>2.58</v>
      </c>
      <c r="F282">
        <f t="shared" si="12"/>
        <v>4.9999999999998934E-3</v>
      </c>
      <c r="G282">
        <f t="shared" si="13"/>
        <v>4.9999999999998934E-3</v>
      </c>
      <c r="H282">
        <f t="shared" si="14"/>
        <v>0</v>
      </c>
    </row>
    <row r="283" spans="1:8" x14ac:dyDescent="0.25">
      <c r="A283" s="2">
        <v>36592</v>
      </c>
      <c r="B283">
        <v>2.6949999999999998</v>
      </c>
      <c r="C283">
        <v>2.585</v>
      </c>
      <c r="D283">
        <v>2.68</v>
      </c>
      <c r="E283">
        <v>2.67</v>
      </c>
      <c r="F283">
        <f t="shared" si="12"/>
        <v>1.0000000000000231E-2</v>
      </c>
      <c r="G283">
        <f t="shared" si="13"/>
        <v>-1.499999999999968E-2</v>
      </c>
      <c r="H283">
        <f t="shared" si="14"/>
        <v>9.5000000000000195E-2</v>
      </c>
    </row>
    <row r="284" spans="1:8" x14ac:dyDescent="0.25">
      <c r="A284" s="2">
        <v>36593</v>
      </c>
      <c r="B284">
        <v>2.7149999999999999</v>
      </c>
      <c r="C284">
        <v>2.63</v>
      </c>
      <c r="D284">
        <v>2.69</v>
      </c>
      <c r="E284">
        <v>2.7149999999999999</v>
      </c>
      <c r="F284">
        <f t="shared" si="12"/>
        <v>-2.4999999999999911E-2</v>
      </c>
      <c r="G284">
        <f t="shared" si="13"/>
        <v>-2.4999999999999911E-2</v>
      </c>
      <c r="H284">
        <f t="shared" si="14"/>
        <v>6.0000000000000053E-2</v>
      </c>
    </row>
    <row r="285" spans="1:8" x14ac:dyDescent="0.25">
      <c r="A285" s="2">
        <v>36594</v>
      </c>
      <c r="B285">
        <v>2.68</v>
      </c>
      <c r="C285">
        <v>2.6</v>
      </c>
      <c r="D285">
        <v>2.68</v>
      </c>
      <c r="E285">
        <v>2.68</v>
      </c>
      <c r="F285">
        <f t="shared" si="12"/>
        <v>0</v>
      </c>
      <c r="G285">
        <f t="shared" si="13"/>
        <v>0</v>
      </c>
      <c r="H285">
        <f t="shared" si="14"/>
        <v>8.0000000000000071E-2</v>
      </c>
    </row>
    <row r="286" spans="1:8" x14ac:dyDescent="0.25">
      <c r="A286" s="2">
        <v>36595</v>
      </c>
      <c r="B286">
        <v>2.59</v>
      </c>
      <c r="C286">
        <v>2.6</v>
      </c>
      <c r="D286">
        <v>2.59</v>
      </c>
      <c r="E286">
        <v>2.6</v>
      </c>
      <c r="F286">
        <f t="shared" si="12"/>
        <v>-1.0000000000000231E-2</v>
      </c>
      <c r="G286">
        <f t="shared" si="13"/>
        <v>0</v>
      </c>
      <c r="H286">
        <f t="shared" si="14"/>
        <v>-1.0000000000000231E-2</v>
      </c>
    </row>
    <row r="287" spans="1:8" x14ac:dyDescent="0.25">
      <c r="A287" s="2">
        <v>36596</v>
      </c>
      <c r="B287">
        <v>2.64</v>
      </c>
      <c r="C287">
        <v>2.6</v>
      </c>
      <c r="D287">
        <v>2.6349999999999998</v>
      </c>
      <c r="E287">
        <v>2.65</v>
      </c>
      <c r="F287">
        <f t="shared" si="12"/>
        <v>-1.5000000000000124E-2</v>
      </c>
      <c r="G287">
        <f t="shared" si="13"/>
        <v>-5.0000000000003375E-3</v>
      </c>
      <c r="H287">
        <f t="shared" si="14"/>
        <v>3.4999999999999698E-2</v>
      </c>
    </row>
    <row r="288" spans="1:8" x14ac:dyDescent="0.25">
      <c r="A288" s="2">
        <v>36597</v>
      </c>
      <c r="B288">
        <v>2.64</v>
      </c>
      <c r="C288">
        <v>2.6</v>
      </c>
      <c r="D288">
        <v>2.6349999999999998</v>
      </c>
      <c r="E288">
        <v>2.65</v>
      </c>
      <c r="F288">
        <f t="shared" si="12"/>
        <v>-1.5000000000000124E-2</v>
      </c>
      <c r="G288">
        <f t="shared" si="13"/>
        <v>-5.0000000000003375E-3</v>
      </c>
      <c r="H288">
        <f t="shared" si="14"/>
        <v>3.4999999999999698E-2</v>
      </c>
    </row>
    <row r="289" spans="1:8" x14ac:dyDescent="0.25">
      <c r="A289" s="2">
        <v>36598</v>
      </c>
      <c r="B289">
        <v>2.64</v>
      </c>
      <c r="C289">
        <v>2.6</v>
      </c>
      <c r="D289">
        <v>2.6349999999999998</v>
      </c>
      <c r="E289">
        <v>2.65</v>
      </c>
      <c r="F289">
        <f t="shared" si="12"/>
        <v>-1.5000000000000124E-2</v>
      </c>
      <c r="G289">
        <f t="shared" si="13"/>
        <v>-5.0000000000003375E-3</v>
      </c>
      <c r="H289">
        <f t="shared" si="14"/>
        <v>3.4999999999999698E-2</v>
      </c>
    </row>
    <row r="290" spans="1:8" x14ac:dyDescent="0.25">
      <c r="A290" s="2">
        <v>36599</v>
      </c>
      <c r="B290">
        <v>2.66</v>
      </c>
      <c r="C290">
        <v>2.6</v>
      </c>
      <c r="D290">
        <v>2.68</v>
      </c>
      <c r="E290">
        <v>2.66</v>
      </c>
      <c r="F290">
        <f t="shared" si="12"/>
        <v>2.0000000000000018E-2</v>
      </c>
      <c r="G290">
        <f t="shared" si="13"/>
        <v>2.0000000000000018E-2</v>
      </c>
      <c r="H290">
        <f t="shared" si="14"/>
        <v>8.0000000000000071E-2</v>
      </c>
    </row>
    <row r="291" spans="1:8" x14ac:dyDescent="0.25">
      <c r="A291" s="2">
        <v>36600</v>
      </c>
      <c r="B291">
        <v>2.6850000000000001</v>
      </c>
      <c r="C291">
        <v>2.6150000000000002</v>
      </c>
      <c r="D291">
        <v>2.7</v>
      </c>
      <c r="E291">
        <v>2.6850000000000001</v>
      </c>
      <c r="F291">
        <f t="shared" si="12"/>
        <v>1.5000000000000124E-2</v>
      </c>
      <c r="G291">
        <f t="shared" si="13"/>
        <v>1.5000000000000124E-2</v>
      </c>
      <c r="H291">
        <f t="shared" si="14"/>
        <v>8.4999999999999964E-2</v>
      </c>
    </row>
    <row r="292" spans="1:8" x14ac:dyDescent="0.25">
      <c r="A292" s="2">
        <v>36601</v>
      </c>
      <c r="B292">
        <v>2.65</v>
      </c>
      <c r="C292">
        <v>2.6150000000000002</v>
      </c>
      <c r="D292">
        <v>2.68</v>
      </c>
      <c r="E292">
        <v>2.6749999999999998</v>
      </c>
      <c r="F292">
        <f t="shared" si="12"/>
        <v>5.0000000000003375E-3</v>
      </c>
      <c r="G292">
        <f t="shared" si="13"/>
        <v>3.0000000000000249E-2</v>
      </c>
      <c r="H292">
        <f t="shared" si="14"/>
        <v>6.4999999999999947E-2</v>
      </c>
    </row>
    <row r="293" spans="1:8" x14ac:dyDescent="0.25">
      <c r="A293" s="2">
        <v>36602</v>
      </c>
      <c r="B293">
        <v>2.73</v>
      </c>
      <c r="C293">
        <v>2.6850000000000001</v>
      </c>
      <c r="D293">
        <v>2.6850000000000001</v>
      </c>
      <c r="E293">
        <v>2.7349999999999999</v>
      </c>
      <c r="F293">
        <f t="shared" si="12"/>
        <v>-4.9999999999999822E-2</v>
      </c>
      <c r="G293">
        <f t="shared" si="13"/>
        <v>-4.4999999999999929E-2</v>
      </c>
      <c r="H293">
        <f t="shared" si="14"/>
        <v>0</v>
      </c>
    </row>
    <row r="294" spans="1:8" x14ac:dyDescent="0.25">
      <c r="A294" s="2">
        <v>36603</v>
      </c>
      <c r="B294">
        <v>2.63</v>
      </c>
      <c r="C294">
        <v>2.6850000000000001</v>
      </c>
      <c r="D294">
        <v>2.67</v>
      </c>
      <c r="E294">
        <v>2.67</v>
      </c>
      <c r="F294">
        <f t="shared" si="12"/>
        <v>0</v>
      </c>
      <c r="G294">
        <f t="shared" si="13"/>
        <v>4.0000000000000036E-2</v>
      </c>
      <c r="H294">
        <f t="shared" si="14"/>
        <v>-1.5000000000000124E-2</v>
      </c>
    </row>
    <row r="295" spans="1:8" x14ac:dyDescent="0.25">
      <c r="A295" s="2">
        <v>36604</v>
      </c>
      <c r="B295">
        <v>2.63</v>
      </c>
      <c r="C295">
        <v>2.6850000000000001</v>
      </c>
      <c r="D295">
        <v>2.67</v>
      </c>
      <c r="E295">
        <v>2.67</v>
      </c>
      <c r="F295">
        <f t="shared" si="12"/>
        <v>0</v>
      </c>
      <c r="G295">
        <f t="shared" si="13"/>
        <v>4.0000000000000036E-2</v>
      </c>
      <c r="H295">
        <f t="shared" si="14"/>
        <v>-1.5000000000000124E-2</v>
      </c>
    </row>
    <row r="296" spans="1:8" x14ac:dyDescent="0.25">
      <c r="A296" s="2">
        <v>36605</v>
      </c>
      <c r="B296">
        <v>2.63</v>
      </c>
      <c r="C296">
        <v>2.6850000000000001</v>
      </c>
      <c r="D296">
        <v>2.67</v>
      </c>
      <c r="E296">
        <v>2.67</v>
      </c>
      <c r="F296">
        <f t="shared" si="12"/>
        <v>0</v>
      </c>
      <c r="G296">
        <f t="shared" si="13"/>
        <v>4.0000000000000036E-2</v>
      </c>
      <c r="H296">
        <f t="shared" si="14"/>
        <v>-1.5000000000000124E-2</v>
      </c>
    </row>
    <row r="297" spans="1:8" x14ac:dyDescent="0.25">
      <c r="A297" s="2">
        <v>36606</v>
      </c>
      <c r="B297">
        <v>2.6349999999999998</v>
      </c>
      <c r="C297">
        <v>2.67</v>
      </c>
      <c r="D297">
        <v>2.625</v>
      </c>
      <c r="E297">
        <v>2.645</v>
      </c>
      <c r="F297">
        <f t="shared" si="12"/>
        <v>-2.0000000000000018E-2</v>
      </c>
      <c r="G297">
        <f t="shared" si="13"/>
        <v>-9.9999999999997868E-3</v>
      </c>
      <c r="H297">
        <f t="shared" si="14"/>
        <v>-4.4999999999999929E-2</v>
      </c>
    </row>
    <row r="298" spans="1:8" x14ac:dyDescent="0.25">
      <c r="A298" s="2">
        <v>36607</v>
      </c>
      <c r="B298">
        <v>2.66</v>
      </c>
      <c r="C298">
        <v>2.5950000000000002</v>
      </c>
      <c r="D298">
        <v>2.65</v>
      </c>
      <c r="E298">
        <v>2.63</v>
      </c>
      <c r="F298">
        <f t="shared" si="12"/>
        <v>2.0000000000000018E-2</v>
      </c>
      <c r="G298">
        <f t="shared" si="13"/>
        <v>-1.0000000000000231E-2</v>
      </c>
      <c r="H298">
        <f t="shared" si="14"/>
        <v>5.4999999999999716E-2</v>
      </c>
    </row>
    <row r="299" spans="1:8" x14ac:dyDescent="0.25">
      <c r="A299" s="2">
        <v>36608</v>
      </c>
      <c r="B299">
        <v>2.665</v>
      </c>
      <c r="C299">
        <v>2.6549999999999998</v>
      </c>
      <c r="D299">
        <v>2.67</v>
      </c>
      <c r="E299">
        <v>2.67</v>
      </c>
      <c r="F299">
        <f t="shared" si="12"/>
        <v>0</v>
      </c>
      <c r="G299">
        <f t="shared" si="13"/>
        <v>4.9999999999998934E-3</v>
      </c>
      <c r="H299">
        <f t="shared" si="14"/>
        <v>1.5000000000000124E-2</v>
      </c>
    </row>
    <row r="300" spans="1:8" x14ac:dyDescent="0.25">
      <c r="A300" s="2">
        <v>36609</v>
      </c>
      <c r="B300">
        <v>2.65</v>
      </c>
      <c r="C300">
        <v>2.605</v>
      </c>
      <c r="D300">
        <v>2.6349999999999998</v>
      </c>
      <c r="E300">
        <v>2.6349999999999998</v>
      </c>
      <c r="F300">
        <f t="shared" si="12"/>
        <v>0</v>
      </c>
      <c r="G300">
        <f t="shared" si="13"/>
        <v>-1.5000000000000124E-2</v>
      </c>
      <c r="H300">
        <f t="shared" si="14"/>
        <v>2.9999999999999805E-2</v>
      </c>
    </row>
    <row r="301" spans="1:8" x14ac:dyDescent="0.25">
      <c r="A301" s="2">
        <v>36610</v>
      </c>
      <c r="B301">
        <v>2.6749999999999998</v>
      </c>
      <c r="C301">
        <v>2.63</v>
      </c>
      <c r="D301">
        <v>2.665</v>
      </c>
      <c r="E301">
        <v>2.68</v>
      </c>
      <c r="F301">
        <f t="shared" si="12"/>
        <v>-1.5000000000000124E-2</v>
      </c>
      <c r="G301">
        <f t="shared" si="13"/>
        <v>-9.9999999999997868E-3</v>
      </c>
      <c r="H301">
        <f t="shared" si="14"/>
        <v>3.5000000000000142E-2</v>
      </c>
    </row>
    <row r="302" spans="1:8" x14ac:dyDescent="0.25">
      <c r="A302" s="2">
        <v>36611</v>
      </c>
      <c r="B302">
        <v>2.6749999999999998</v>
      </c>
      <c r="C302">
        <v>2.63</v>
      </c>
      <c r="D302">
        <v>2.665</v>
      </c>
      <c r="E302">
        <v>2.68</v>
      </c>
      <c r="F302">
        <f t="shared" si="12"/>
        <v>-1.5000000000000124E-2</v>
      </c>
      <c r="G302">
        <f t="shared" si="13"/>
        <v>-9.9999999999997868E-3</v>
      </c>
      <c r="H302">
        <f t="shared" si="14"/>
        <v>3.5000000000000142E-2</v>
      </c>
    </row>
    <row r="303" spans="1:8" x14ac:dyDescent="0.25">
      <c r="A303" s="2">
        <v>36612</v>
      </c>
      <c r="B303">
        <v>2.6749999999999998</v>
      </c>
      <c r="C303">
        <v>2.63</v>
      </c>
      <c r="D303">
        <v>2.665</v>
      </c>
      <c r="E303">
        <v>2.68</v>
      </c>
      <c r="F303">
        <f t="shared" si="12"/>
        <v>-1.5000000000000124E-2</v>
      </c>
      <c r="G303">
        <f t="shared" si="13"/>
        <v>-9.9999999999997868E-3</v>
      </c>
      <c r="H303">
        <f t="shared" si="14"/>
        <v>3.5000000000000142E-2</v>
      </c>
    </row>
    <row r="304" spans="1:8" x14ac:dyDescent="0.25">
      <c r="A304" s="2">
        <v>36613</v>
      </c>
      <c r="B304">
        <v>2.7050000000000001</v>
      </c>
      <c r="C304">
        <v>2.67</v>
      </c>
      <c r="D304">
        <v>2.71</v>
      </c>
      <c r="E304">
        <v>2.7250000000000001</v>
      </c>
      <c r="F304">
        <f t="shared" si="12"/>
        <v>-1.5000000000000124E-2</v>
      </c>
      <c r="G304">
        <f t="shared" si="13"/>
        <v>4.9999999999998934E-3</v>
      </c>
      <c r="H304">
        <f t="shared" si="14"/>
        <v>4.0000000000000036E-2</v>
      </c>
    </row>
    <row r="305" spans="1:8" x14ac:dyDescent="0.25">
      <c r="A305" s="2">
        <v>36614</v>
      </c>
      <c r="B305">
        <v>2.855</v>
      </c>
      <c r="C305">
        <v>2.79</v>
      </c>
      <c r="D305">
        <v>2.8450000000000002</v>
      </c>
      <c r="E305">
        <v>2.855</v>
      </c>
      <c r="F305">
        <f t="shared" si="12"/>
        <v>-9.9999999999997868E-3</v>
      </c>
      <c r="G305">
        <f t="shared" si="13"/>
        <v>-9.9999999999997868E-3</v>
      </c>
      <c r="H305">
        <f t="shared" si="14"/>
        <v>5.500000000000016E-2</v>
      </c>
    </row>
    <row r="306" spans="1:8" x14ac:dyDescent="0.25">
      <c r="A306" s="2">
        <v>36615</v>
      </c>
      <c r="B306">
        <v>2.835</v>
      </c>
      <c r="C306">
        <v>2.7850000000000001</v>
      </c>
      <c r="D306">
        <v>2.84</v>
      </c>
      <c r="E306">
        <v>2.835</v>
      </c>
      <c r="F306">
        <f t="shared" si="12"/>
        <v>4.9999999999998934E-3</v>
      </c>
      <c r="G306">
        <f t="shared" si="13"/>
        <v>4.9999999999998934E-3</v>
      </c>
      <c r="H306">
        <f t="shared" si="14"/>
        <v>5.4999999999999716E-2</v>
      </c>
    </row>
    <row r="307" spans="1:8" x14ac:dyDescent="0.25">
      <c r="A307" s="2">
        <v>36616</v>
      </c>
      <c r="B307">
        <v>2.7450000000000001</v>
      </c>
      <c r="C307">
        <v>2.7549999999999999</v>
      </c>
      <c r="D307">
        <v>2.72</v>
      </c>
      <c r="E307">
        <v>2.7349999999999999</v>
      </c>
      <c r="F307">
        <f t="shared" si="12"/>
        <v>-1.499999999999968E-2</v>
      </c>
      <c r="G307">
        <f t="shared" si="13"/>
        <v>-2.4999999999999911E-2</v>
      </c>
      <c r="H307">
        <f t="shared" si="14"/>
        <v>-3.4999999999999698E-2</v>
      </c>
    </row>
    <row r="308" spans="1:8" x14ac:dyDescent="0.25">
      <c r="A308" s="2">
        <v>36617</v>
      </c>
      <c r="B308">
        <v>2.69</v>
      </c>
      <c r="C308">
        <v>2.72</v>
      </c>
      <c r="D308">
        <v>2.69</v>
      </c>
      <c r="E308">
        <v>2.71</v>
      </c>
      <c r="F308">
        <f t="shared" si="12"/>
        <v>-2.0000000000000018E-2</v>
      </c>
      <c r="G308">
        <f t="shared" si="13"/>
        <v>0</v>
      </c>
      <c r="H308">
        <f t="shared" si="14"/>
        <v>-3.0000000000000249E-2</v>
      </c>
    </row>
    <row r="309" spans="1:8" x14ac:dyDescent="0.25">
      <c r="A309" s="2">
        <v>36618</v>
      </c>
      <c r="B309">
        <v>2.69</v>
      </c>
      <c r="C309">
        <v>2.72</v>
      </c>
      <c r="D309">
        <v>2.69</v>
      </c>
      <c r="E309">
        <v>2.71</v>
      </c>
      <c r="F309">
        <f t="shared" si="12"/>
        <v>-2.0000000000000018E-2</v>
      </c>
      <c r="G309">
        <f t="shared" si="13"/>
        <v>0</v>
      </c>
      <c r="H309">
        <f t="shared" si="14"/>
        <v>-3.0000000000000249E-2</v>
      </c>
    </row>
    <row r="310" spans="1:8" x14ac:dyDescent="0.25">
      <c r="A310" s="2">
        <v>36619</v>
      </c>
      <c r="B310">
        <v>2.69</v>
      </c>
      <c r="C310">
        <v>2.72</v>
      </c>
      <c r="D310">
        <v>2.69</v>
      </c>
      <c r="E310">
        <v>2.71</v>
      </c>
      <c r="F310">
        <f t="shared" si="12"/>
        <v>-2.0000000000000018E-2</v>
      </c>
      <c r="G310">
        <f t="shared" si="13"/>
        <v>0</v>
      </c>
      <c r="H310">
        <f t="shared" si="14"/>
        <v>-3.0000000000000249E-2</v>
      </c>
    </row>
    <row r="311" spans="1:8" x14ac:dyDescent="0.25">
      <c r="A311" s="2">
        <v>36620</v>
      </c>
      <c r="B311">
        <v>2.78</v>
      </c>
      <c r="C311">
        <v>2.71</v>
      </c>
      <c r="D311">
        <v>2.77</v>
      </c>
      <c r="E311">
        <v>2.76</v>
      </c>
      <c r="F311">
        <f t="shared" si="12"/>
        <v>1.0000000000000231E-2</v>
      </c>
      <c r="G311">
        <f t="shared" si="13"/>
        <v>-9.9999999999997868E-3</v>
      </c>
      <c r="H311">
        <f t="shared" si="14"/>
        <v>6.0000000000000053E-2</v>
      </c>
    </row>
    <row r="312" spans="1:8" x14ac:dyDescent="0.25">
      <c r="A312" s="2">
        <v>36621</v>
      </c>
      <c r="B312">
        <v>2.73</v>
      </c>
      <c r="C312">
        <v>2.6549999999999998</v>
      </c>
      <c r="D312">
        <v>2.73</v>
      </c>
      <c r="E312">
        <v>2.72</v>
      </c>
      <c r="F312">
        <f t="shared" si="12"/>
        <v>9.9999999999997868E-3</v>
      </c>
      <c r="G312">
        <f t="shared" si="13"/>
        <v>0</v>
      </c>
      <c r="H312">
        <f t="shared" si="14"/>
        <v>7.5000000000000178E-2</v>
      </c>
    </row>
    <row r="313" spans="1:8" x14ac:dyDescent="0.25">
      <c r="A313" s="2">
        <v>36622</v>
      </c>
      <c r="B313">
        <v>2.73</v>
      </c>
      <c r="C313">
        <v>2.67</v>
      </c>
      <c r="D313">
        <v>2.73</v>
      </c>
      <c r="E313">
        <v>2.7349999999999999</v>
      </c>
      <c r="F313">
        <f t="shared" si="12"/>
        <v>-4.9999999999998934E-3</v>
      </c>
      <c r="G313">
        <f t="shared" si="13"/>
        <v>0</v>
      </c>
      <c r="H313">
        <f t="shared" si="14"/>
        <v>6.0000000000000053E-2</v>
      </c>
    </row>
    <row r="314" spans="1:8" x14ac:dyDescent="0.25">
      <c r="A314" s="2">
        <v>36623</v>
      </c>
      <c r="B314">
        <v>2.76</v>
      </c>
      <c r="C314">
        <v>2.71</v>
      </c>
      <c r="D314">
        <v>2.7749999999999999</v>
      </c>
      <c r="E314">
        <v>2.7549999999999999</v>
      </c>
      <c r="F314">
        <f t="shared" si="12"/>
        <v>2.0000000000000018E-2</v>
      </c>
      <c r="G314">
        <f t="shared" si="13"/>
        <v>1.5000000000000124E-2</v>
      </c>
      <c r="H314">
        <f t="shared" si="14"/>
        <v>6.4999999999999947E-2</v>
      </c>
    </row>
    <row r="315" spans="1:8" x14ac:dyDescent="0.25">
      <c r="A315" s="2">
        <v>36624</v>
      </c>
      <c r="B315">
        <v>2.7650000000000001</v>
      </c>
      <c r="C315">
        <v>2.75</v>
      </c>
      <c r="D315">
        <v>2.7949999999999999</v>
      </c>
      <c r="E315">
        <v>2.77</v>
      </c>
      <c r="F315">
        <f t="shared" si="12"/>
        <v>2.4999999999999911E-2</v>
      </c>
      <c r="G315">
        <f t="shared" si="13"/>
        <v>2.9999999999999805E-2</v>
      </c>
      <c r="H315">
        <f t="shared" si="14"/>
        <v>4.4999999999999929E-2</v>
      </c>
    </row>
    <row r="316" spans="1:8" x14ac:dyDescent="0.25">
      <c r="A316" s="2">
        <v>36625</v>
      </c>
      <c r="B316">
        <v>2.7650000000000001</v>
      </c>
      <c r="C316">
        <v>2.75</v>
      </c>
      <c r="D316">
        <v>2.7949999999999999</v>
      </c>
      <c r="E316">
        <v>2.77</v>
      </c>
      <c r="F316">
        <f t="shared" si="12"/>
        <v>2.4999999999999911E-2</v>
      </c>
      <c r="G316">
        <f t="shared" si="13"/>
        <v>2.9999999999999805E-2</v>
      </c>
      <c r="H316">
        <f t="shared" si="14"/>
        <v>4.4999999999999929E-2</v>
      </c>
    </row>
    <row r="317" spans="1:8" x14ac:dyDescent="0.25">
      <c r="A317" s="2">
        <v>36626</v>
      </c>
      <c r="B317">
        <v>2.7650000000000001</v>
      </c>
      <c r="C317">
        <v>2.75</v>
      </c>
      <c r="D317">
        <v>2.7949999999999999</v>
      </c>
      <c r="E317">
        <v>2.77</v>
      </c>
      <c r="F317">
        <f t="shared" si="12"/>
        <v>2.4999999999999911E-2</v>
      </c>
      <c r="G317">
        <f t="shared" si="13"/>
        <v>2.9999999999999805E-2</v>
      </c>
      <c r="H317">
        <f t="shared" si="14"/>
        <v>4.4999999999999929E-2</v>
      </c>
    </row>
    <row r="318" spans="1:8" x14ac:dyDescent="0.25">
      <c r="A318" s="2">
        <v>36627</v>
      </c>
      <c r="B318">
        <v>2.7949999999999999</v>
      </c>
      <c r="C318">
        <v>2.7949999999999999</v>
      </c>
      <c r="D318">
        <v>2.81</v>
      </c>
      <c r="E318">
        <v>2.7749999999999999</v>
      </c>
      <c r="F318">
        <f t="shared" si="12"/>
        <v>3.5000000000000142E-2</v>
      </c>
      <c r="G318">
        <f t="shared" si="13"/>
        <v>1.5000000000000124E-2</v>
      </c>
      <c r="H318">
        <f t="shared" si="14"/>
        <v>1.5000000000000124E-2</v>
      </c>
    </row>
    <row r="319" spans="1:8" x14ac:dyDescent="0.25">
      <c r="A319" s="2">
        <v>36628</v>
      </c>
      <c r="B319">
        <v>2.8050000000000002</v>
      </c>
      <c r="C319">
        <v>2.7949999999999999</v>
      </c>
      <c r="D319">
        <v>2.8149999999999999</v>
      </c>
      <c r="E319">
        <v>2.78</v>
      </c>
      <c r="F319">
        <f t="shared" si="12"/>
        <v>3.5000000000000142E-2</v>
      </c>
      <c r="G319">
        <f t="shared" si="13"/>
        <v>9.9999999999997868E-3</v>
      </c>
      <c r="H319">
        <f t="shared" si="14"/>
        <v>2.0000000000000018E-2</v>
      </c>
    </row>
    <row r="320" spans="1:8" x14ac:dyDescent="0.25">
      <c r="A320" s="2">
        <v>36629</v>
      </c>
      <c r="B320">
        <v>2.8</v>
      </c>
      <c r="C320">
        <v>2.7949999999999999</v>
      </c>
      <c r="D320">
        <v>2.81</v>
      </c>
      <c r="E320">
        <v>2.79</v>
      </c>
      <c r="F320">
        <f t="shared" si="12"/>
        <v>2.0000000000000018E-2</v>
      </c>
      <c r="G320">
        <f t="shared" si="13"/>
        <v>1.0000000000000231E-2</v>
      </c>
      <c r="H320">
        <f t="shared" si="14"/>
        <v>1.5000000000000124E-2</v>
      </c>
    </row>
    <row r="321" spans="1:8" x14ac:dyDescent="0.25">
      <c r="A321" s="2">
        <v>36630</v>
      </c>
      <c r="B321">
        <v>2.88</v>
      </c>
      <c r="C321">
        <v>2.86</v>
      </c>
      <c r="D321">
        <v>2.8849999999999998</v>
      </c>
      <c r="E321">
        <v>2.855</v>
      </c>
      <c r="F321">
        <f t="shared" si="12"/>
        <v>2.9999999999999805E-2</v>
      </c>
      <c r="G321">
        <f t="shared" si="13"/>
        <v>4.9999999999998934E-3</v>
      </c>
      <c r="H321">
        <f t="shared" si="14"/>
        <v>2.4999999999999911E-2</v>
      </c>
    </row>
    <row r="322" spans="1:8" x14ac:dyDescent="0.25">
      <c r="A322" s="2">
        <v>36631</v>
      </c>
      <c r="B322">
        <v>2.835</v>
      </c>
      <c r="C322">
        <v>2.85</v>
      </c>
      <c r="D322">
        <v>2.855</v>
      </c>
      <c r="E322">
        <v>2.83</v>
      </c>
      <c r="F322">
        <f t="shared" si="12"/>
        <v>2.4999999999999911E-2</v>
      </c>
      <c r="G322">
        <f t="shared" si="13"/>
        <v>2.0000000000000018E-2</v>
      </c>
      <c r="H322">
        <f t="shared" si="14"/>
        <v>4.9999999999998934E-3</v>
      </c>
    </row>
    <row r="323" spans="1:8" x14ac:dyDescent="0.25">
      <c r="A323" s="2">
        <v>36632</v>
      </c>
      <c r="B323">
        <v>2.835</v>
      </c>
      <c r="C323">
        <v>2.85</v>
      </c>
      <c r="D323">
        <v>2.855</v>
      </c>
      <c r="E323">
        <v>2.83</v>
      </c>
      <c r="F323">
        <f t="shared" si="12"/>
        <v>2.4999999999999911E-2</v>
      </c>
      <c r="G323">
        <f t="shared" si="13"/>
        <v>2.0000000000000018E-2</v>
      </c>
      <c r="H323">
        <f t="shared" si="14"/>
        <v>4.9999999999998934E-3</v>
      </c>
    </row>
    <row r="324" spans="1:8" x14ac:dyDescent="0.25">
      <c r="A324" s="2">
        <v>36633</v>
      </c>
      <c r="B324">
        <v>2.835</v>
      </c>
      <c r="C324">
        <v>2.85</v>
      </c>
      <c r="D324">
        <v>2.855</v>
      </c>
      <c r="E324">
        <v>2.83</v>
      </c>
      <c r="F324">
        <f t="shared" ref="F324:F387" si="15">D324-E324</f>
        <v>2.4999999999999911E-2</v>
      </c>
      <c r="G324">
        <f t="shared" ref="G324:G387" si="16">D324-B324</f>
        <v>2.0000000000000018E-2</v>
      </c>
      <c r="H324">
        <f t="shared" ref="H324:H387" si="17">D324-C324</f>
        <v>4.9999999999998934E-3</v>
      </c>
    </row>
    <row r="325" spans="1:8" x14ac:dyDescent="0.25">
      <c r="A325" s="2">
        <v>36634</v>
      </c>
      <c r="B325">
        <v>2.9249999999999998</v>
      </c>
      <c r="C325">
        <v>2.93</v>
      </c>
      <c r="D325">
        <v>2.9449999999999998</v>
      </c>
      <c r="E325">
        <v>2.9049999999999998</v>
      </c>
      <c r="F325">
        <f t="shared" si="15"/>
        <v>4.0000000000000036E-2</v>
      </c>
      <c r="G325">
        <f t="shared" si="16"/>
        <v>2.0000000000000018E-2</v>
      </c>
      <c r="H325">
        <f t="shared" si="17"/>
        <v>1.499999999999968E-2</v>
      </c>
    </row>
    <row r="326" spans="1:8" x14ac:dyDescent="0.25">
      <c r="A326" s="2">
        <v>36635</v>
      </c>
      <c r="B326">
        <v>2.96</v>
      </c>
      <c r="C326">
        <v>2.9550000000000001</v>
      </c>
      <c r="D326">
        <v>2.97</v>
      </c>
      <c r="E326">
        <v>2.9350000000000001</v>
      </c>
      <c r="F326">
        <f t="shared" si="15"/>
        <v>3.5000000000000142E-2</v>
      </c>
      <c r="G326">
        <f t="shared" si="16"/>
        <v>1.0000000000000231E-2</v>
      </c>
      <c r="H326">
        <f t="shared" si="17"/>
        <v>1.5000000000000124E-2</v>
      </c>
    </row>
    <row r="327" spans="1:8" x14ac:dyDescent="0.25">
      <c r="A327" s="2">
        <v>36636</v>
      </c>
      <c r="B327">
        <v>2.95</v>
      </c>
      <c r="C327">
        <v>2.92</v>
      </c>
      <c r="D327">
        <v>2.9649999999999999</v>
      </c>
      <c r="E327">
        <v>2.93</v>
      </c>
      <c r="F327">
        <f t="shared" si="15"/>
        <v>3.4999999999999698E-2</v>
      </c>
      <c r="G327">
        <f t="shared" si="16"/>
        <v>1.499999999999968E-2</v>
      </c>
      <c r="H327">
        <f t="shared" si="17"/>
        <v>4.4999999999999929E-2</v>
      </c>
    </row>
    <row r="328" spans="1:8" x14ac:dyDescent="0.25">
      <c r="A328" s="2">
        <v>36637</v>
      </c>
      <c r="B328">
        <v>2.875</v>
      </c>
      <c r="C328">
        <v>2.89</v>
      </c>
      <c r="D328">
        <v>2.895</v>
      </c>
      <c r="E328">
        <v>2.8650000000000002</v>
      </c>
      <c r="F328">
        <f t="shared" si="15"/>
        <v>2.9999999999999805E-2</v>
      </c>
      <c r="G328">
        <f t="shared" si="16"/>
        <v>2.0000000000000018E-2</v>
      </c>
      <c r="H328">
        <f t="shared" si="17"/>
        <v>4.9999999999998934E-3</v>
      </c>
    </row>
    <row r="329" spans="1:8" x14ac:dyDescent="0.25">
      <c r="A329" s="2">
        <v>36638</v>
      </c>
      <c r="B329">
        <v>2.875</v>
      </c>
      <c r="C329">
        <v>2.89</v>
      </c>
      <c r="D329">
        <v>2.895</v>
      </c>
      <c r="E329">
        <v>2.8650000000000002</v>
      </c>
      <c r="F329">
        <f t="shared" si="15"/>
        <v>2.9999999999999805E-2</v>
      </c>
      <c r="G329">
        <f t="shared" si="16"/>
        <v>2.0000000000000018E-2</v>
      </c>
      <c r="H329">
        <f t="shared" si="17"/>
        <v>4.9999999999998934E-3</v>
      </c>
    </row>
    <row r="330" spans="1:8" x14ac:dyDescent="0.25">
      <c r="A330" s="2">
        <v>36639</v>
      </c>
      <c r="B330">
        <v>2.875</v>
      </c>
      <c r="C330">
        <v>2.89</v>
      </c>
      <c r="D330">
        <v>2.895</v>
      </c>
      <c r="E330">
        <v>2.8650000000000002</v>
      </c>
      <c r="F330">
        <f t="shared" si="15"/>
        <v>2.9999999999999805E-2</v>
      </c>
      <c r="G330">
        <f t="shared" si="16"/>
        <v>2.0000000000000018E-2</v>
      </c>
      <c r="H330">
        <f t="shared" si="17"/>
        <v>4.9999999999998934E-3</v>
      </c>
    </row>
    <row r="331" spans="1:8" x14ac:dyDescent="0.25">
      <c r="A331" s="2">
        <v>36640</v>
      </c>
      <c r="B331">
        <v>2.875</v>
      </c>
      <c r="C331">
        <v>2.89</v>
      </c>
      <c r="D331">
        <v>2.895</v>
      </c>
      <c r="E331">
        <v>2.8650000000000002</v>
      </c>
      <c r="F331">
        <f t="shared" si="15"/>
        <v>2.9999999999999805E-2</v>
      </c>
      <c r="G331">
        <f t="shared" si="16"/>
        <v>2.0000000000000018E-2</v>
      </c>
      <c r="H331">
        <f t="shared" si="17"/>
        <v>4.9999999999998934E-3</v>
      </c>
    </row>
    <row r="332" spans="1:8" x14ac:dyDescent="0.25">
      <c r="A332" s="2">
        <v>36641</v>
      </c>
      <c r="B332">
        <v>2.9249999999999998</v>
      </c>
      <c r="C332">
        <v>2.97</v>
      </c>
      <c r="D332">
        <v>2.9449999999999998</v>
      </c>
      <c r="E332">
        <v>2.895</v>
      </c>
      <c r="F332">
        <f t="shared" si="15"/>
        <v>4.9999999999999822E-2</v>
      </c>
      <c r="G332">
        <f t="shared" si="16"/>
        <v>2.0000000000000018E-2</v>
      </c>
      <c r="H332">
        <f t="shared" si="17"/>
        <v>-2.5000000000000355E-2</v>
      </c>
    </row>
    <row r="333" spans="1:8" x14ac:dyDescent="0.25">
      <c r="A333" s="2">
        <v>36642</v>
      </c>
      <c r="B333">
        <v>2.895</v>
      </c>
      <c r="C333">
        <v>2.9049999999999998</v>
      </c>
      <c r="D333">
        <v>2.9350000000000001</v>
      </c>
      <c r="E333">
        <v>2.88</v>
      </c>
      <c r="F333">
        <f t="shared" si="15"/>
        <v>5.500000000000016E-2</v>
      </c>
      <c r="G333">
        <f t="shared" si="16"/>
        <v>4.0000000000000036E-2</v>
      </c>
      <c r="H333">
        <f t="shared" si="17"/>
        <v>3.0000000000000249E-2</v>
      </c>
    </row>
    <row r="334" spans="1:8" x14ac:dyDescent="0.25">
      <c r="A334" s="2">
        <v>36643</v>
      </c>
      <c r="B334">
        <v>2.88</v>
      </c>
      <c r="C334">
        <v>2.89</v>
      </c>
      <c r="D334">
        <v>2.88</v>
      </c>
      <c r="E334">
        <v>2.8650000000000002</v>
      </c>
      <c r="F334">
        <f t="shared" si="15"/>
        <v>1.499999999999968E-2</v>
      </c>
      <c r="G334">
        <f t="shared" si="16"/>
        <v>0</v>
      </c>
      <c r="H334">
        <f t="shared" si="17"/>
        <v>-1.0000000000000231E-2</v>
      </c>
    </row>
    <row r="335" spans="1:8" x14ac:dyDescent="0.25">
      <c r="A335" s="2">
        <v>36644</v>
      </c>
      <c r="B335">
        <v>2.835</v>
      </c>
      <c r="C335">
        <v>2.79</v>
      </c>
      <c r="D335">
        <v>2.82</v>
      </c>
      <c r="E335">
        <v>2.83</v>
      </c>
      <c r="F335">
        <f t="shared" si="15"/>
        <v>-1.0000000000000231E-2</v>
      </c>
      <c r="G335">
        <f t="shared" si="16"/>
        <v>-1.5000000000000124E-2</v>
      </c>
      <c r="H335">
        <f t="shared" si="17"/>
        <v>2.9999999999999805E-2</v>
      </c>
    </row>
    <row r="336" spans="1:8" x14ac:dyDescent="0.25">
      <c r="A336" s="2">
        <v>36645</v>
      </c>
      <c r="B336">
        <v>2.83</v>
      </c>
      <c r="C336">
        <v>2.81</v>
      </c>
      <c r="D336">
        <v>2.82</v>
      </c>
      <c r="E336">
        <v>2.8050000000000002</v>
      </c>
      <c r="F336">
        <f t="shared" si="15"/>
        <v>1.499999999999968E-2</v>
      </c>
      <c r="G336">
        <f t="shared" si="16"/>
        <v>-1.0000000000000231E-2</v>
      </c>
      <c r="H336">
        <f t="shared" si="17"/>
        <v>9.9999999999997868E-3</v>
      </c>
    </row>
    <row r="337" spans="1:8" x14ac:dyDescent="0.25">
      <c r="A337" s="2">
        <v>36646</v>
      </c>
      <c r="B337">
        <v>2.83</v>
      </c>
      <c r="C337">
        <v>2.81</v>
      </c>
      <c r="D337">
        <v>2.82</v>
      </c>
      <c r="E337">
        <v>2.8050000000000002</v>
      </c>
      <c r="F337">
        <f t="shared" si="15"/>
        <v>1.499999999999968E-2</v>
      </c>
      <c r="G337">
        <f t="shared" si="16"/>
        <v>-1.0000000000000231E-2</v>
      </c>
      <c r="H337">
        <f t="shared" si="17"/>
        <v>9.9999999999997868E-3</v>
      </c>
    </row>
    <row r="338" spans="1:8" x14ac:dyDescent="0.25">
      <c r="A338" s="2">
        <v>36647</v>
      </c>
      <c r="B338">
        <v>2.84</v>
      </c>
      <c r="C338">
        <v>2.81</v>
      </c>
      <c r="D338">
        <v>2.835</v>
      </c>
      <c r="E338">
        <v>2.835</v>
      </c>
      <c r="F338">
        <f t="shared" si="15"/>
        <v>0</v>
      </c>
      <c r="G338">
        <f t="shared" si="16"/>
        <v>-4.9999999999998934E-3</v>
      </c>
      <c r="H338">
        <f t="shared" si="17"/>
        <v>2.4999999999999911E-2</v>
      </c>
    </row>
    <row r="339" spans="1:8" x14ac:dyDescent="0.25">
      <c r="A339" s="2">
        <v>36648</v>
      </c>
      <c r="B339">
        <v>2.9550000000000001</v>
      </c>
      <c r="C339">
        <v>2.9049999999999998</v>
      </c>
      <c r="D339">
        <v>2.9350000000000001</v>
      </c>
      <c r="E339">
        <v>2.94</v>
      </c>
      <c r="F339">
        <f t="shared" si="15"/>
        <v>-4.9999999999998934E-3</v>
      </c>
      <c r="G339">
        <f t="shared" si="16"/>
        <v>-2.0000000000000018E-2</v>
      </c>
      <c r="H339">
        <f t="shared" si="17"/>
        <v>3.0000000000000249E-2</v>
      </c>
    </row>
    <row r="340" spans="1:8" x14ac:dyDescent="0.25">
      <c r="A340" s="2">
        <v>36649</v>
      </c>
      <c r="B340">
        <v>2.97</v>
      </c>
      <c r="C340">
        <v>2.94</v>
      </c>
      <c r="D340">
        <v>2.9449999999999998</v>
      </c>
      <c r="E340">
        <v>2.97</v>
      </c>
      <c r="F340">
        <f t="shared" si="15"/>
        <v>-2.5000000000000355E-2</v>
      </c>
      <c r="G340">
        <f t="shared" si="16"/>
        <v>-2.5000000000000355E-2</v>
      </c>
      <c r="H340">
        <f t="shared" si="17"/>
        <v>4.9999999999998934E-3</v>
      </c>
    </row>
    <row r="341" spans="1:8" x14ac:dyDescent="0.25">
      <c r="A341" s="2">
        <v>36650</v>
      </c>
      <c r="B341">
        <v>2.95</v>
      </c>
      <c r="C341">
        <v>2.9249999999999998</v>
      </c>
      <c r="D341">
        <v>2.9249999999999998</v>
      </c>
      <c r="E341">
        <v>2.94</v>
      </c>
      <c r="F341">
        <f t="shared" si="15"/>
        <v>-1.5000000000000124E-2</v>
      </c>
      <c r="G341">
        <f t="shared" si="16"/>
        <v>-2.5000000000000355E-2</v>
      </c>
      <c r="H341">
        <f t="shared" si="17"/>
        <v>0</v>
      </c>
    </row>
    <row r="342" spans="1:8" x14ac:dyDescent="0.25">
      <c r="A342" s="2">
        <v>36651</v>
      </c>
      <c r="B342">
        <v>2.895</v>
      </c>
      <c r="C342">
        <v>2.86</v>
      </c>
      <c r="D342">
        <v>2.9</v>
      </c>
      <c r="E342">
        <v>2.895</v>
      </c>
      <c r="F342">
        <f t="shared" si="15"/>
        <v>4.9999999999998934E-3</v>
      </c>
      <c r="G342">
        <f t="shared" si="16"/>
        <v>4.9999999999998934E-3</v>
      </c>
      <c r="H342">
        <f t="shared" si="17"/>
        <v>4.0000000000000036E-2</v>
      </c>
    </row>
    <row r="343" spans="1:8" x14ac:dyDescent="0.25">
      <c r="A343" s="2">
        <v>36652</v>
      </c>
      <c r="B343">
        <v>2.88</v>
      </c>
      <c r="C343">
        <v>2.8650000000000002</v>
      </c>
      <c r="D343">
        <v>2.87</v>
      </c>
      <c r="E343">
        <v>2.87</v>
      </c>
      <c r="F343">
        <f t="shared" si="15"/>
        <v>0</v>
      </c>
      <c r="G343">
        <f t="shared" si="16"/>
        <v>-9.9999999999997868E-3</v>
      </c>
      <c r="H343">
        <f t="shared" si="17"/>
        <v>4.9999999999998934E-3</v>
      </c>
    </row>
    <row r="344" spans="1:8" x14ac:dyDescent="0.25">
      <c r="A344" s="2">
        <v>36653</v>
      </c>
      <c r="B344">
        <v>2.88</v>
      </c>
      <c r="C344">
        <v>2.8650000000000002</v>
      </c>
      <c r="D344">
        <v>2.87</v>
      </c>
      <c r="E344">
        <v>2.87</v>
      </c>
      <c r="F344">
        <f t="shared" si="15"/>
        <v>0</v>
      </c>
      <c r="G344">
        <f t="shared" si="16"/>
        <v>-9.9999999999997868E-3</v>
      </c>
      <c r="H344">
        <f t="shared" si="17"/>
        <v>4.9999999999998934E-3</v>
      </c>
    </row>
    <row r="345" spans="1:8" x14ac:dyDescent="0.25">
      <c r="A345" s="2">
        <v>36654</v>
      </c>
      <c r="B345">
        <v>2.88</v>
      </c>
      <c r="C345">
        <v>2.8650000000000002</v>
      </c>
      <c r="D345">
        <v>2.87</v>
      </c>
      <c r="E345">
        <v>2.87</v>
      </c>
      <c r="F345">
        <f t="shared" si="15"/>
        <v>0</v>
      </c>
      <c r="G345">
        <f t="shared" si="16"/>
        <v>-9.9999999999997868E-3</v>
      </c>
      <c r="H345">
        <f t="shared" si="17"/>
        <v>4.9999999999998934E-3</v>
      </c>
    </row>
    <row r="346" spans="1:8" x14ac:dyDescent="0.25">
      <c r="A346" s="2">
        <v>36655</v>
      </c>
      <c r="B346">
        <v>2.95</v>
      </c>
      <c r="C346">
        <v>2.9</v>
      </c>
      <c r="D346">
        <v>2.92</v>
      </c>
      <c r="E346">
        <v>2.92</v>
      </c>
      <c r="F346">
        <f t="shared" si="15"/>
        <v>0</v>
      </c>
      <c r="G346">
        <f t="shared" si="16"/>
        <v>-3.0000000000000249E-2</v>
      </c>
      <c r="H346">
        <f t="shared" si="17"/>
        <v>2.0000000000000018E-2</v>
      </c>
    </row>
    <row r="347" spans="1:8" x14ac:dyDescent="0.25">
      <c r="A347" s="2">
        <v>36656</v>
      </c>
      <c r="B347">
        <v>3.04</v>
      </c>
      <c r="C347">
        <v>3</v>
      </c>
      <c r="D347">
        <v>3.05</v>
      </c>
      <c r="E347">
        <v>3.0350000000000001</v>
      </c>
      <c r="F347">
        <f t="shared" si="15"/>
        <v>1.499999999999968E-2</v>
      </c>
      <c r="G347">
        <f t="shared" si="16"/>
        <v>9.9999999999997868E-3</v>
      </c>
      <c r="H347">
        <f t="shared" si="17"/>
        <v>4.9999999999999822E-2</v>
      </c>
    </row>
    <row r="348" spans="1:8" x14ac:dyDescent="0.25">
      <c r="A348" s="2">
        <v>36657</v>
      </c>
      <c r="B348">
        <v>3.01</v>
      </c>
      <c r="C348">
        <v>2.97</v>
      </c>
      <c r="D348">
        <v>3.0049999999999999</v>
      </c>
      <c r="E348">
        <v>3.01</v>
      </c>
      <c r="F348">
        <f t="shared" si="15"/>
        <v>-4.9999999999998934E-3</v>
      </c>
      <c r="G348">
        <f t="shared" si="16"/>
        <v>-4.9999999999998934E-3</v>
      </c>
      <c r="H348">
        <f t="shared" si="17"/>
        <v>3.4999999999999698E-2</v>
      </c>
    </row>
    <row r="349" spans="1:8" x14ac:dyDescent="0.25">
      <c r="A349" s="2">
        <v>36658</v>
      </c>
      <c r="B349">
        <v>3.125</v>
      </c>
      <c r="C349">
        <v>3.04</v>
      </c>
      <c r="D349">
        <v>3.1549999999999998</v>
      </c>
      <c r="E349">
        <v>3.125</v>
      </c>
      <c r="F349">
        <f t="shared" si="15"/>
        <v>2.9999999999999805E-2</v>
      </c>
      <c r="G349">
        <f t="shared" si="16"/>
        <v>2.9999999999999805E-2</v>
      </c>
      <c r="H349">
        <f t="shared" si="17"/>
        <v>0.11499999999999977</v>
      </c>
    </row>
    <row r="350" spans="1:8" x14ac:dyDescent="0.25">
      <c r="A350" s="2">
        <v>36659</v>
      </c>
      <c r="B350">
        <v>3.08</v>
      </c>
      <c r="C350">
        <v>3.0750000000000002</v>
      </c>
      <c r="D350">
        <v>3.12</v>
      </c>
      <c r="E350">
        <v>3.08</v>
      </c>
      <c r="F350">
        <f t="shared" si="15"/>
        <v>4.0000000000000036E-2</v>
      </c>
      <c r="G350">
        <f t="shared" si="16"/>
        <v>4.0000000000000036E-2</v>
      </c>
      <c r="H350">
        <f t="shared" si="17"/>
        <v>4.4999999999999929E-2</v>
      </c>
    </row>
    <row r="351" spans="1:8" x14ac:dyDescent="0.25">
      <c r="A351" s="2">
        <v>36660</v>
      </c>
      <c r="B351">
        <v>3.08</v>
      </c>
      <c r="C351">
        <v>3.0750000000000002</v>
      </c>
      <c r="D351">
        <v>3.12</v>
      </c>
      <c r="E351">
        <v>3.08</v>
      </c>
      <c r="F351">
        <f t="shared" si="15"/>
        <v>4.0000000000000036E-2</v>
      </c>
      <c r="G351">
        <f t="shared" si="16"/>
        <v>4.0000000000000036E-2</v>
      </c>
      <c r="H351">
        <f t="shared" si="17"/>
        <v>4.4999999999999929E-2</v>
      </c>
    </row>
    <row r="352" spans="1:8" x14ac:dyDescent="0.25">
      <c r="A352" s="2">
        <v>36661</v>
      </c>
      <c r="B352">
        <v>3.08</v>
      </c>
      <c r="C352">
        <v>3.0750000000000002</v>
      </c>
      <c r="D352">
        <v>3.12</v>
      </c>
      <c r="E352">
        <v>3.08</v>
      </c>
      <c r="F352">
        <f t="shared" si="15"/>
        <v>4.0000000000000036E-2</v>
      </c>
      <c r="G352">
        <f t="shared" si="16"/>
        <v>4.0000000000000036E-2</v>
      </c>
      <c r="H352">
        <f t="shared" si="17"/>
        <v>4.4999999999999929E-2</v>
      </c>
    </row>
    <row r="353" spans="1:8" x14ac:dyDescent="0.25">
      <c r="A353" s="2">
        <v>36662</v>
      </c>
      <c r="B353">
        <v>3.15</v>
      </c>
      <c r="C353">
        <v>3.105</v>
      </c>
      <c r="D353">
        <v>3.14</v>
      </c>
      <c r="E353">
        <v>3.13</v>
      </c>
      <c r="F353">
        <f t="shared" si="15"/>
        <v>1.0000000000000231E-2</v>
      </c>
      <c r="G353">
        <f t="shared" si="16"/>
        <v>-9.9999999999997868E-3</v>
      </c>
      <c r="H353">
        <f t="shared" si="17"/>
        <v>3.5000000000000142E-2</v>
      </c>
    </row>
    <row r="354" spans="1:8" x14ac:dyDescent="0.25">
      <c r="A354" s="2">
        <v>36663</v>
      </c>
      <c r="B354">
        <v>3.2450000000000001</v>
      </c>
      <c r="C354">
        <v>3.25</v>
      </c>
      <c r="D354">
        <v>3.2650000000000001</v>
      </c>
      <c r="E354">
        <v>3.25</v>
      </c>
      <c r="F354">
        <f t="shared" si="15"/>
        <v>1.5000000000000124E-2</v>
      </c>
      <c r="G354">
        <f t="shared" si="16"/>
        <v>2.0000000000000018E-2</v>
      </c>
      <c r="H354">
        <f t="shared" si="17"/>
        <v>1.5000000000000124E-2</v>
      </c>
    </row>
    <row r="355" spans="1:8" x14ac:dyDescent="0.25">
      <c r="A355" s="2">
        <v>36664</v>
      </c>
      <c r="B355">
        <v>3.31</v>
      </c>
      <c r="C355">
        <v>3.2450000000000001</v>
      </c>
      <c r="D355">
        <v>3.2949999999999999</v>
      </c>
      <c r="E355">
        <v>3.3050000000000002</v>
      </c>
      <c r="F355">
        <f t="shared" si="15"/>
        <v>-1.0000000000000231E-2</v>
      </c>
      <c r="G355">
        <f t="shared" si="16"/>
        <v>-1.5000000000000124E-2</v>
      </c>
      <c r="H355">
        <f t="shared" si="17"/>
        <v>4.9999999999999822E-2</v>
      </c>
    </row>
    <row r="356" spans="1:8" x14ac:dyDescent="0.25">
      <c r="A356" s="2">
        <v>36665</v>
      </c>
      <c r="B356">
        <v>3.59</v>
      </c>
      <c r="C356">
        <v>3.46</v>
      </c>
      <c r="D356">
        <v>3.5750000000000002</v>
      </c>
      <c r="E356">
        <v>3.5649999999999999</v>
      </c>
      <c r="F356">
        <f t="shared" si="15"/>
        <v>1.0000000000000231E-2</v>
      </c>
      <c r="G356">
        <f t="shared" si="16"/>
        <v>-1.499999999999968E-2</v>
      </c>
      <c r="H356">
        <f t="shared" si="17"/>
        <v>0.11500000000000021</v>
      </c>
    </row>
    <row r="357" spans="1:8" x14ac:dyDescent="0.25">
      <c r="A357" s="2">
        <v>36666</v>
      </c>
      <c r="B357">
        <v>3.6</v>
      </c>
      <c r="C357">
        <v>3.48</v>
      </c>
      <c r="D357">
        <v>3.5750000000000002</v>
      </c>
      <c r="E357">
        <v>3.5350000000000001</v>
      </c>
      <c r="F357">
        <f t="shared" si="15"/>
        <v>4.0000000000000036E-2</v>
      </c>
      <c r="G357">
        <f t="shared" si="16"/>
        <v>-2.4999999999999911E-2</v>
      </c>
      <c r="H357">
        <f t="shared" si="17"/>
        <v>9.5000000000000195E-2</v>
      </c>
    </row>
    <row r="358" spans="1:8" x14ac:dyDescent="0.25">
      <c r="A358" s="2">
        <v>36667</v>
      </c>
      <c r="B358">
        <v>3.6</v>
      </c>
      <c r="C358">
        <v>3.48</v>
      </c>
      <c r="D358">
        <v>3.5750000000000002</v>
      </c>
      <c r="E358">
        <v>3.5350000000000001</v>
      </c>
      <c r="F358">
        <f t="shared" si="15"/>
        <v>4.0000000000000036E-2</v>
      </c>
      <c r="G358">
        <f t="shared" si="16"/>
        <v>-2.4999999999999911E-2</v>
      </c>
      <c r="H358">
        <f t="shared" si="17"/>
        <v>9.5000000000000195E-2</v>
      </c>
    </row>
    <row r="359" spans="1:8" x14ac:dyDescent="0.25">
      <c r="A359" s="2">
        <v>36668</v>
      </c>
      <c r="B359">
        <v>3.6</v>
      </c>
      <c r="C359">
        <v>3.48</v>
      </c>
      <c r="D359">
        <v>3.5750000000000002</v>
      </c>
      <c r="E359">
        <v>3.5350000000000001</v>
      </c>
      <c r="F359">
        <f t="shared" si="15"/>
        <v>4.0000000000000036E-2</v>
      </c>
      <c r="G359">
        <f t="shared" si="16"/>
        <v>-2.4999999999999911E-2</v>
      </c>
      <c r="H359">
        <f t="shared" si="17"/>
        <v>9.5000000000000195E-2</v>
      </c>
    </row>
    <row r="360" spans="1:8" x14ac:dyDescent="0.25">
      <c r="A360" s="2">
        <v>36669</v>
      </c>
      <c r="B360">
        <v>3.9849999999999999</v>
      </c>
      <c r="C360">
        <v>3.8149999999999999</v>
      </c>
      <c r="D360">
        <v>3.91</v>
      </c>
      <c r="E360">
        <v>3.97</v>
      </c>
      <c r="F360">
        <f t="shared" si="15"/>
        <v>-6.0000000000000053E-2</v>
      </c>
      <c r="G360">
        <f t="shared" si="16"/>
        <v>-7.4999999999999734E-2</v>
      </c>
      <c r="H360">
        <f t="shared" si="17"/>
        <v>9.5000000000000195E-2</v>
      </c>
    </row>
    <row r="361" spans="1:8" x14ac:dyDescent="0.25">
      <c r="A361" s="2">
        <v>36670</v>
      </c>
      <c r="B361">
        <v>3.7450000000000001</v>
      </c>
      <c r="C361">
        <v>3.64</v>
      </c>
      <c r="D361">
        <v>3.77</v>
      </c>
      <c r="E361">
        <v>3.7749999999999999</v>
      </c>
      <c r="F361">
        <f t="shared" si="15"/>
        <v>-4.9999999999998934E-3</v>
      </c>
      <c r="G361">
        <f t="shared" si="16"/>
        <v>2.4999999999999911E-2</v>
      </c>
      <c r="H361">
        <f t="shared" si="17"/>
        <v>0.12999999999999989</v>
      </c>
    </row>
    <row r="362" spans="1:8" x14ac:dyDescent="0.25">
      <c r="A362" s="2">
        <v>36671</v>
      </c>
      <c r="B362">
        <v>3.8</v>
      </c>
      <c r="C362">
        <v>3.6349999999999998</v>
      </c>
      <c r="D362">
        <v>3.8250000000000002</v>
      </c>
      <c r="E362">
        <v>3.7949999999999999</v>
      </c>
      <c r="F362">
        <f t="shared" si="15"/>
        <v>3.0000000000000249E-2</v>
      </c>
      <c r="G362">
        <f t="shared" si="16"/>
        <v>2.5000000000000355E-2</v>
      </c>
      <c r="H362">
        <f t="shared" si="17"/>
        <v>0.19000000000000039</v>
      </c>
    </row>
    <row r="363" spans="1:8" x14ac:dyDescent="0.25">
      <c r="A363" s="2">
        <v>36672</v>
      </c>
      <c r="B363">
        <v>4.0149999999999997</v>
      </c>
      <c r="C363">
        <v>3.9249999999999998</v>
      </c>
      <c r="D363">
        <v>4</v>
      </c>
      <c r="E363">
        <v>4.04</v>
      </c>
      <c r="F363">
        <f t="shared" si="15"/>
        <v>-4.0000000000000036E-2</v>
      </c>
      <c r="G363">
        <f t="shared" si="16"/>
        <v>-1.499999999999968E-2</v>
      </c>
      <c r="H363">
        <f t="shared" si="17"/>
        <v>7.5000000000000178E-2</v>
      </c>
    </row>
    <row r="364" spans="1:8" x14ac:dyDescent="0.25">
      <c r="A364" s="2">
        <v>36673</v>
      </c>
      <c r="B364">
        <v>3.99</v>
      </c>
      <c r="C364">
        <v>3.99</v>
      </c>
      <c r="D364">
        <v>4.05</v>
      </c>
      <c r="E364">
        <v>4.0199999999999996</v>
      </c>
      <c r="F364">
        <f t="shared" si="15"/>
        <v>3.0000000000000249E-2</v>
      </c>
      <c r="G364">
        <f t="shared" si="16"/>
        <v>5.9999999999999609E-2</v>
      </c>
      <c r="H364">
        <f t="shared" si="17"/>
        <v>5.9999999999999609E-2</v>
      </c>
    </row>
    <row r="365" spans="1:8" x14ac:dyDescent="0.25">
      <c r="A365" s="2">
        <v>36674</v>
      </c>
      <c r="B365">
        <v>3.99</v>
      </c>
      <c r="C365">
        <v>3.99</v>
      </c>
      <c r="D365">
        <v>4.05</v>
      </c>
      <c r="E365">
        <v>4.0199999999999996</v>
      </c>
      <c r="F365">
        <f t="shared" si="15"/>
        <v>3.0000000000000249E-2</v>
      </c>
      <c r="G365">
        <f t="shared" si="16"/>
        <v>5.9999999999999609E-2</v>
      </c>
      <c r="H365">
        <f t="shared" si="17"/>
        <v>5.9999999999999609E-2</v>
      </c>
    </row>
    <row r="366" spans="1:8" x14ac:dyDescent="0.25">
      <c r="A366" s="2">
        <v>36675</v>
      </c>
      <c r="B366">
        <v>3.99</v>
      </c>
      <c r="C366">
        <v>3.99</v>
      </c>
      <c r="D366">
        <v>4.05</v>
      </c>
      <c r="E366">
        <v>4.0199999999999996</v>
      </c>
      <c r="F366">
        <f t="shared" si="15"/>
        <v>3.0000000000000249E-2</v>
      </c>
      <c r="G366">
        <f t="shared" si="16"/>
        <v>5.9999999999999609E-2</v>
      </c>
      <c r="H366">
        <f t="shared" si="17"/>
        <v>5.9999999999999609E-2</v>
      </c>
    </row>
    <row r="367" spans="1:8" x14ac:dyDescent="0.25">
      <c r="A367" s="2">
        <v>36676</v>
      </c>
      <c r="B367">
        <v>3.99</v>
      </c>
      <c r="C367">
        <v>3.99</v>
      </c>
      <c r="D367">
        <v>4.05</v>
      </c>
      <c r="E367">
        <v>4.0199999999999996</v>
      </c>
      <c r="F367">
        <f t="shared" si="15"/>
        <v>3.0000000000000249E-2</v>
      </c>
      <c r="G367">
        <f t="shared" si="16"/>
        <v>5.9999999999999609E-2</v>
      </c>
      <c r="H367">
        <f t="shared" si="17"/>
        <v>5.9999999999999609E-2</v>
      </c>
    </row>
    <row r="368" spans="1:8" x14ac:dyDescent="0.25">
      <c r="A368" s="2">
        <v>36677</v>
      </c>
      <c r="B368">
        <v>4.28</v>
      </c>
      <c r="C368">
        <v>4.2</v>
      </c>
      <c r="D368">
        <v>4.05</v>
      </c>
      <c r="E368">
        <v>4.26</v>
      </c>
      <c r="F368">
        <f t="shared" si="15"/>
        <v>-0.20999999999999996</v>
      </c>
      <c r="G368">
        <f t="shared" si="16"/>
        <v>-0.23000000000000043</v>
      </c>
      <c r="H368">
        <f t="shared" si="17"/>
        <v>-0.15000000000000036</v>
      </c>
    </row>
    <row r="369" spans="1:8" x14ac:dyDescent="0.25">
      <c r="A369" s="2">
        <v>36678</v>
      </c>
      <c r="B369">
        <v>4.3949999999999996</v>
      </c>
      <c r="C369">
        <v>4.26</v>
      </c>
      <c r="D369">
        <v>4.32</v>
      </c>
      <c r="E369">
        <v>4.3849999999999998</v>
      </c>
      <c r="F369">
        <f t="shared" si="15"/>
        <v>-6.4999999999999503E-2</v>
      </c>
      <c r="G369">
        <f t="shared" si="16"/>
        <v>-7.4999999999999289E-2</v>
      </c>
      <c r="H369">
        <f t="shared" si="17"/>
        <v>6.0000000000000497E-2</v>
      </c>
    </row>
    <row r="370" spans="1:8" x14ac:dyDescent="0.25">
      <c r="A370" s="2">
        <v>36679</v>
      </c>
      <c r="B370">
        <v>4.2649999999999997</v>
      </c>
      <c r="C370">
        <v>4.1100000000000003</v>
      </c>
      <c r="D370">
        <v>4.2350000000000003</v>
      </c>
      <c r="E370">
        <v>4.2649999999999997</v>
      </c>
      <c r="F370">
        <f t="shared" si="15"/>
        <v>-2.9999999999999361E-2</v>
      </c>
      <c r="G370">
        <f t="shared" si="16"/>
        <v>-2.9999999999999361E-2</v>
      </c>
      <c r="H370">
        <f t="shared" si="17"/>
        <v>0.125</v>
      </c>
    </row>
    <row r="371" spans="1:8" x14ac:dyDescent="0.25">
      <c r="A371" s="2">
        <v>36680</v>
      </c>
      <c r="B371">
        <v>3.9849999999999999</v>
      </c>
      <c r="C371">
        <v>4.1100000000000003</v>
      </c>
      <c r="D371">
        <v>4.0449999999999999</v>
      </c>
      <c r="E371">
        <v>4.03</v>
      </c>
      <c r="F371">
        <f t="shared" si="15"/>
        <v>1.499999999999968E-2</v>
      </c>
      <c r="G371">
        <f t="shared" si="16"/>
        <v>6.0000000000000053E-2</v>
      </c>
      <c r="H371">
        <f t="shared" si="17"/>
        <v>-6.5000000000000391E-2</v>
      </c>
    </row>
    <row r="372" spans="1:8" x14ac:dyDescent="0.25">
      <c r="A372" s="2">
        <v>36681</v>
      </c>
      <c r="B372">
        <v>3.9849999999999999</v>
      </c>
      <c r="C372">
        <v>4.1100000000000003</v>
      </c>
      <c r="D372">
        <v>4.0449999999999999</v>
      </c>
      <c r="E372">
        <v>4.03</v>
      </c>
      <c r="F372">
        <f t="shared" si="15"/>
        <v>1.499999999999968E-2</v>
      </c>
      <c r="G372">
        <f t="shared" si="16"/>
        <v>6.0000000000000053E-2</v>
      </c>
      <c r="H372">
        <f t="shared" si="17"/>
        <v>-6.5000000000000391E-2</v>
      </c>
    </row>
    <row r="373" spans="1:8" x14ac:dyDescent="0.25">
      <c r="A373" s="2">
        <v>36682</v>
      </c>
      <c r="B373">
        <v>3.9849999999999999</v>
      </c>
      <c r="C373">
        <v>4.1100000000000003</v>
      </c>
      <c r="D373">
        <v>4.0449999999999999</v>
      </c>
      <c r="E373">
        <v>4.03</v>
      </c>
      <c r="F373">
        <f t="shared" si="15"/>
        <v>1.499999999999968E-2</v>
      </c>
      <c r="G373">
        <f t="shared" si="16"/>
        <v>6.0000000000000053E-2</v>
      </c>
      <c r="H373">
        <f t="shared" si="17"/>
        <v>-6.5000000000000391E-2</v>
      </c>
    </row>
    <row r="374" spans="1:8" x14ac:dyDescent="0.25">
      <c r="A374" s="2">
        <v>36683</v>
      </c>
      <c r="B374">
        <v>4.08</v>
      </c>
      <c r="C374">
        <v>3.9350000000000001</v>
      </c>
      <c r="D374">
        <v>4.09</v>
      </c>
      <c r="E374">
        <v>4.0599999999999996</v>
      </c>
      <c r="F374">
        <f t="shared" si="15"/>
        <v>3.0000000000000249E-2</v>
      </c>
      <c r="G374">
        <f t="shared" si="16"/>
        <v>9.9999999999997868E-3</v>
      </c>
      <c r="H374">
        <f t="shared" si="17"/>
        <v>0.1549999999999998</v>
      </c>
    </row>
    <row r="375" spans="1:8" x14ac:dyDescent="0.25">
      <c r="A375" s="2">
        <v>36684</v>
      </c>
      <c r="B375">
        <v>4.335</v>
      </c>
      <c r="C375">
        <v>4.17</v>
      </c>
      <c r="D375">
        <v>4.3899999999999997</v>
      </c>
      <c r="E375">
        <v>4.3250000000000002</v>
      </c>
      <c r="F375">
        <f t="shared" si="15"/>
        <v>6.4999999999999503E-2</v>
      </c>
      <c r="G375">
        <f t="shared" si="16"/>
        <v>5.4999999999999716E-2</v>
      </c>
      <c r="H375">
        <f t="shared" si="17"/>
        <v>0.21999999999999975</v>
      </c>
    </row>
    <row r="376" spans="1:8" x14ac:dyDescent="0.25">
      <c r="A376" s="2">
        <v>36685</v>
      </c>
      <c r="B376">
        <v>4.05</v>
      </c>
      <c r="C376">
        <v>3.98</v>
      </c>
      <c r="D376">
        <v>4.0199999999999996</v>
      </c>
      <c r="E376">
        <v>4.04</v>
      </c>
      <c r="F376">
        <f t="shared" si="15"/>
        <v>-2.0000000000000462E-2</v>
      </c>
      <c r="G376">
        <f t="shared" si="16"/>
        <v>-3.0000000000000249E-2</v>
      </c>
      <c r="H376">
        <f t="shared" si="17"/>
        <v>3.9999999999999591E-2</v>
      </c>
    </row>
    <row r="377" spans="1:8" x14ac:dyDescent="0.25">
      <c r="A377" s="2">
        <v>36686</v>
      </c>
      <c r="B377">
        <v>3.8</v>
      </c>
      <c r="C377">
        <v>3.7050000000000001</v>
      </c>
      <c r="D377">
        <v>3.76</v>
      </c>
      <c r="E377">
        <v>3.8149999999999999</v>
      </c>
      <c r="F377">
        <f t="shared" si="15"/>
        <v>-5.500000000000016E-2</v>
      </c>
      <c r="G377">
        <f t="shared" si="16"/>
        <v>-4.0000000000000036E-2</v>
      </c>
      <c r="H377">
        <f t="shared" si="17"/>
        <v>5.4999999999999716E-2</v>
      </c>
    </row>
    <row r="378" spans="1:8" x14ac:dyDescent="0.25">
      <c r="A378" s="2">
        <v>36687</v>
      </c>
      <c r="B378">
        <v>4.0250000000000004</v>
      </c>
      <c r="C378">
        <v>3.86</v>
      </c>
      <c r="D378">
        <v>3.96</v>
      </c>
      <c r="E378">
        <v>4.0049999999999999</v>
      </c>
      <c r="F378">
        <f t="shared" si="15"/>
        <v>-4.4999999999999929E-2</v>
      </c>
      <c r="G378">
        <f t="shared" si="16"/>
        <v>-6.5000000000000391E-2</v>
      </c>
      <c r="H378">
        <f t="shared" si="17"/>
        <v>0.10000000000000009</v>
      </c>
    </row>
    <row r="379" spans="1:8" x14ac:dyDescent="0.25">
      <c r="A379" s="2">
        <v>36688</v>
      </c>
      <c r="B379">
        <v>4.0250000000000004</v>
      </c>
      <c r="C379">
        <v>3.86</v>
      </c>
      <c r="D379">
        <v>3.96</v>
      </c>
      <c r="E379">
        <v>4.0049999999999999</v>
      </c>
      <c r="F379">
        <f t="shared" si="15"/>
        <v>-4.4999999999999929E-2</v>
      </c>
      <c r="G379">
        <f t="shared" si="16"/>
        <v>-6.5000000000000391E-2</v>
      </c>
      <c r="H379">
        <f t="shared" si="17"/>
        <v>0.10000000000000009</v>
      </c>
    </row>
    <row r="380" spans="1:8" x14ac:dyDescent="0.25">
      <c r="A380" s="2">
        <v>36689</v>
      </c>
      <c r="B380">
        <v>4.0250000000000004</v>
      </c>
      <c r="C380">
        <v>3.86</v>
      </c>
      <c r="D380">
        <v>3.96</v>
      </c>
      <c r="E380">
        <v>4.0049999999999999</v>
      </c>
      <c r="F380">
        <f t="shared" si="15"/>
        <v>-4.4999999999999929E-2</v>
      </c>
      <c r="G380">
        <f t="shared" si="16"/>
        <v>-6.5000000000000391E-2</v>
      </c>
      <c r="H380">
        <f t="shared" si="17"/>
        <v>0.10000000000000009</v>
      </c>
    </row>
    <row r="381" spans="1:8" x14ac:dyDescent="0.25">
      <c r="A381" s="2">
        <v>36690</v>
      </c>
      <c r="B381">
        <v>4.0949999999999998</v>
      </c>
      <c r="C381">
        <v>3.895</v>
      </c>
      <c r="D381">
        <v>4.0149999999999997</v>
      </c>
      <c r="E381">
        <v>4.1349999999999998</v>
      </c>
      <c r="F381">
        <f t="shared" si="15"/>
        <v>-0.12000000000000011</v>
      </c>
      <c r="G381">
        <f t="shared" si="16"/>
        <v>-8.0000000000000071E-2</v>
      </c>
      <c r="H381">
        <f t="shared" si="17"/>
        <v>0.11999999999999966</v>
      </c>
    </row>
    <row r="382" spans="1:8" x14ac:dyDescent="0.25">
      <c r="A382" s="2">
        <v>36691</v>
      </c>
      <c r="B382">
        <v>4.18</v>
      </c>
      <c r="C382">
        <v>4.0350000000000001</v>
      </c>
      <c r="D382">
        <v>4.0949999999999998</v>
      </c>
      <c r="E382">
        <v>4.2</v>
      </c>
      <c r="F382">
        <f t="shared" si="15"/>
        <v>-0.10500000000000043</v>
      </c>
      <c r="G382">
        <f t="shared" si="16"/>
        <v>-8.4999999999999964E-2</v>
      </c>
      <c r="H382">
        <f t="shared" si="17"/>
        <v>5.9999999999999609E-2</v>
      </c>
    </row>
    <row r="383" spans="1:8" x14ac:dyDescent="0.25">
      <c r="A383" s="2">
        <v>36692</v>
      </c>
      <c r="B383">
        <v>4.01</v>
      </c>
      <c r="C383">
        <v>3.895</v>
      </c>
      <c r="D383">
        <v>3.99</v>
      </c>
      <c r="E383">
        <v>4.07</v>
      </c>
      <c r="F383">
        <f t="shared" si="15"/>
        <v>-8.0000000000000071E-2</v>
      </c>
      <c r="G383">
        <f t="shared" si="16"/>
        <v>-1.9999999999999574E-2</v>
      </c>
      <c r="H383">
        <f t="shared" si="17"/>
        <v>9.5000000000000195E-2</v>
      </c>
    </row>
    <row r="384" spans="1:8" x14ac:dyDescent="0.25">
      <c r="A384" s="2">
        <v>36693</v>
      </c>
      <c r="B384">
        <v>4.1849999999999996</v>
      </c>
      <c r="C384">
        <v>4.0750000000000002</v>
      </c>
      <c r="D384">
        <v>4.1950000000000003</v>
      </c>
      <c r="E384">
        <v>4.21</v>
      </c>
      <c r="F384">
        <f t="shared" si="15"/>
        <v>-1.499999999999968E-2</v>
      </c>
      <c r="G384">
        <f t="shared" si="16"/>
        <v>1.0000000000000675E-2</v>
      </c>
      <c r="H384">
        <f t="shared" si="17"/>
        <v>0.12000000000000011</v>
      </c>
    </row>
    <row r="385" spans="1:8" x14ac:dyDescent="0.25">
      <c r="A385" s="2">
        <v>36694</v>
      </c>
      <c r="B385">
        <v>4.1399999999999997</v>
      </c>
      <c r="C385">
        <v>4.12</v>
      </c>
      <c r="D385">
        <v>4.1950000000000003</v>
      </c>
      <c r="E385">
        <v>4.1849999999999996</v>
      </c>
      <c r="F385">
        <f t="shared" si="15"/>
        <v>1.0000000000000675E-2</v>
      </c>
      <c r="G385">
        <f t="shared" si="16"/>
        <v>5.5000000000000604E-2</v>
      </c>
      <c r="H385">
        <f t="shared" si="17"/>
        <v>7.5000000000000178E-2</v>
      </c>
    </row>
    <row r="386" spans="1:8" x14ac:dyDescent="0.25">
      <c r="A386" s="2">
        <v>36695</v>
      </c>
      <c r="B386">
        <v>4.1399999999999997</v>
      </c>
      <c r="C386">
        <v>4.12</v>
      </c>
      <c r="D386">
        <v>4.1950000000000003</v>
      </c>
      <c r="E386">
        <v>4.1849999999999996</v>
      </c>
      <c r="F386">
        <f t="shared" si="15"/>
        <v>1.0000000000000675E-2</v>
      </c>
      <c r="G386">
        <f t="shared" si="16"/>
        <v>5.5000000000000604E-2</v>
      </c>
      <c r="H386">
        <f t="shared" si="17"/>
        <v>7.5000000000000178E-2</v>
      </c>
    </row>
    <row r="387" spans="1:8" x14ac:dyDescent="0.25">
      <c r="A387" s="2">
        <v>36696</v>
      </c>
      <c r="B387">
        <v>4.1399999999999997</v>
      </c>
      <c r="C387">
        <v>4.12</v>
      </c>
      <c r="D387">
        <v>4.1950000000000003</v>
      </c>
      <c r="E387">
        <v>4.1849999999999996</v>
      </c>
      <c r="F387">
        <f t="shared" si="15"/>
        <v>1.0000000000000675E-2</v>
      </c>
      <c r="G387">
        <f t="shared" si="16"/>
        <v>5.5000000000000604E-2</v>
      </c>
      <c r="H387">
        <f t="shared" si="17"/>
        <v>7.5000000000000178E-2</v>
      </c>
    </row>
    <row r="388" spans="1:8" x14ac:dyDescent="0.25">
      <c r="A388" s="2">
        <v>36697</v>
      </c>
      <c r="B388">
        <v>4.2249999999999996</v>
      </c>
      <c r="C388">
        <v>4.03</v>
      </c>
      <c r="D388">
        <v>4.1150000000000002</v>
      </c>
      <c r="E388">
        <v>4.1900000000000004</v>
      </c>
      <c r="F388">
        <f t="shared" ref="F388:F451" si="18">D388-E388</f>
        <v>-7.5000000000000178E-2</v>
      </c>
      <c r="G388">
        <f t="shared" ref="G388:G451" si="19">D388-B388</f>
        <v>-0.10999999999999943</v>
      </c>
      <c r="H388">
        <f t="shared" ref="H388:H451" si="20">D388-C388</f>
        <v>8.4999999999999964E-2</v>
      </c>
    </row>
    <row r="389" spans="1:8" x14ac:dyDescent="0.25">
      <c r="A389" s="2">
        <v>36698</v>
      </c>
      <c r="B389">
        <v>3.875</v>
      </c>
      <c r="C389">
        <v>3.83</v>
      </c>
      <c r="D389">
        <v>3.8450000000000002</v>
      </c>
      <c r="E389">
        <v>3.9</v>
      </c>
      <c r="F389">
        <f t="shared" si="18"/>
        <v>-5.4999999999999716E-2</v>
      </c>
      <c r="G389">
        <f t="shared" si="19"/>
        <v>-2.9999999999999805E-2</v>
      </c>
      <c r="H389">
        <f t="shared" si="20"/>
        <v>1.5000000000000124E-2</v>
      </c>
    </row>
    <row r="390" spans="1:8" x14ac:dyDescent="0.25">
      <c r="A390" s="2">
        <v>36699</v>
      </c>
      <c r="B390">
        <v>4.0549999999999997</v>
      </c>
      <c r="C390">
        <v>3.8849999999999998</v>
      </c>
      <c r="D390">
        <v>4</v>
      </c>
      <c r="E390">
        <v>4.0599999999999996</v>
      </c>
      <c r="F390">
        <f t="shared" si="18"/>
        <v>-5.9999999999999609E-2</v>
      </c>
      <c r="G390">
        <f t="shared" si="19"/>
        <v>-5.4999999999999716E-2</v>
      </c>
      <c r="H390">
        <f t="shared" si="20"/>
        <v>0.11500000000000021</v>
      </c>
    </row>
    <row r="391" spans="1:8" x14ac:dyDescent="0.25">
      <c r="A391" s="2">
        <v>36700</v>
      </c>
      <c r="B391">
        <v>4.3550000000000004</v>
      </c>
      <c r="C391">
        <v>4.16</v>
      </c>
      <c r="D391">
        <v>4.3150000000000004</v>
      </c>
      <c r="E391">
        <v>4.3650000000000002</v>
      </c>
      <c r="F391">
        <f t="shared" si="18"/>
        <v>-4.9999999999999822E-2</v>
      </c>
      <c r="G391">
        <f t="shared" si="19"/>
        <v>-4.0000000000000036E-2</v>
      </c>
      <c r="H391">
        <f t="shared" si="20"/>
        <v>0.15500000000000025</v>
      </c>
    </row>
    <row r="392" spans="1:8" x14ac:dyDescent="0.25">
      <c r="A392" s="2">
        <v>36701</v>
      </c>
      <c r="B392">
        <v>4.1900000000000004</v>
      </c>
      <c r="C392">
        <v>4.1100000000000003</v>
      </c>
      <c r="D392">
        <v>4.17</v>
      </c>
      <c r="E392">
        <v>4.2300000000000004</v>
      </c>
      <c r="F392">
        <f t="shared" si="18"/>
        <v>-6.0000000000000497E-2</v>
      </c>
      <c r="G392">
        <f t="shared" si="19"/>
        <v>-2.0000000000000462E-2</v>
      </c>
      <c r="H392">
        <f t="shared" si="20"/>
        <v>5.9999999999999609E-2</v>
      </c>
    </row>
    <row r="393" spans="1:8" x14ac:dyDescent="0.25">
      <c r="A393" s="2">
        <v>36702</v>
      </c>
      <c r="B393">
        <v>4.1900000000000004</v>
      </c>
      <c r="C393">
        <v>4.1100000000000003</v>
      </c>
      <c r="D393">
        <v>4.17</v>
      </c>
      <c r="E393">
        <v>4.2300000000000004</v>
      </c>
      <c r="F393">
        <f t="shared" si="18"/>
        <v>-6.0000000000000497E-2</v>
      </c>
      <c r="G393">
        <f t="shared" si="19"/>
        <v>-2.0000000000000462E-2</v>
      </c>
      <c r="H393">
        <f t="shared" si="20"/>
        <v>5.9999999999999609E-2</v>
      </c>
    </row>
    <row r="394" spans="1:8" x14ac:dyDescent="0.25">
      <c r="A394" s="2">
        <v>36703</v>
      </c>
      <c r="B394">
        <v>4.1900000000000004</v>
      </c>
      <c r="C394">
        <v>4.1100000000000003</v>
      </c>
      <c r="D394">
        <v>4.17</v>
      </c>
      <c r="E394">
        <v>4.2300000000000004</v>
      </c>
      <c r="F394">
        <f t="shared" si="18"/>
        <v>-6.0000000000000497E-2</v>
      </c>
      <c r="G394">
        <f t="shared" si="19"/>
        <v>-2.0000000000000462E-2</v>
      </c>
      <c r="H394">
        <f t="shared" si="20"/>
        <v>5.9999999999999609E-2</v>
      </c>
    </row>
    <row r="395" spans="1:8" x14ac:dyDescent="0.25">
      <c r="A395" s="2">
        <v>36704</v>
      </c>
      <c r="B395">
        <v>4.28</v>
      </c>
      <c r="C395">
        <v>4.0949999999999998</v>
      </c>
      <c r="D395">
        <v>4.2699999999999996</v>
      </c>
      <c r="E395">
        <v>4.2850000000000001</v>
      </c>
      <c r="F395">
        <f t="shared" si="18"/>
        <v>-1.5000000000000568E-2</v>
      </c>
      <c r="G395">
        <f t="shared" si="19"/>
        <v>-1.0000000000000675E-2</v>
      </c>
      <c r="H395">
        <f t="shared" si="20"/>
        <v>0.17499999999999982</v>
      </c>
    </row>
    <row r="396" spans="1:8" x14ac:dyDescent="0.25">
      <c r="A396" s="2">
        <v>36705</v>
      </c>
      <c r="B396">
        <v>4.5049999999999999</v>
      </c>
      <c r="C396">
        <v>4.45</v>
      </c>
      <c r="D396">
        <v>4.4400000000000004</v>
      </c>
      <c r="E396">
        <v>4.4950000000000001</v>
      </c>
      <c r="F396">
        <f t="shared" si="18"/>
        <v>-5.4999999999999716E-2</v>
      </c>
      <c r="G396">
        <f t="shared" si="19"/>
        <v>-6.4999999999999503E-2</v>
      </c>
      <c r="H396">
        <f t="shared" si="20"/>
        <v>-9.9999999999997868E-3</v>
      </c>
    </row>
    <row r="397" spans="1:8" x14ac:dyDescent="0.25">
      <c r="A397" s="2">
        <v>36706</v>
      </c>
      <c r="B397">
        <v>4.42</v>
      </c>
      <c r="C397">
        <v>4.2</v>
      </c>
      <c r="D397">
        <v>4.3650000000000002</v>
      </c>
      <c r="E397">
        <v>4.45</v>
      </c>
      <c r="F397">
        <f t="shared" si="18"/>
        <v>-8.4999999999999964E-2</v>
      </c>
      <c r="G397">
        <f t="shared" si="19"/>
        <v>-5.4999999999999716E-2</v>
      </c>
      <c r="H397">
        <f t="shared" si="20"/>
        <v>0.16500000000000004</v>
      </c>
    </row>
    <row r="398" spans="1:8" x14ac:dyDescent="0.25">
      <c r="A398" s="2">
        <v>36707</v>
      </c>
      <c r="B398">
        <v>4.1550000000000002</v>
      </c>
      <c r="C398">
        <v>4.01</v>
      </c>
      <c r="D398">
        <v>4.17</v>
      </c>
      <c r="E398">
        <v>4.1900000000000004</v>
      </c>
      <c r="F398">
        <f t="shared" si="18"/>
        <v>-2.0000000000000462E-2</v>
      </c>
      <c r="G398">
        <f t="shared" si="19"/>
        <v>1.499999999999968E-2</v>
      </c>
      <c r="H398">
        <f t="shared" si="20"/>
        <v>0.16000000000000014</v>
      </c>
    </row>
    <row r="399" spans="1:8" x14ac:dyDescent="0.25">
      <c r="A399" s="2">
        <v>36708</v>
      </c>
      <c r="B399">
        <v>4.2</v>
      </c>
      <c r="C399">
        <v>4.08</v>
      </c>
      <c r="D399">
        <v>4.1950000000000003</v>
      </c>
      <c r="E399">
        <v>4.2149999999999999</v>
      </c>
      <c r="F399">
        <f t="shared" si="18"/>
        <v>-1.9999999999999574E-2</v>
      </c>
      <c r="G399">
        <f t="shared" si="19"/>
        <v>-4.9999999999998934E-3</v>
      </c>
      <c r="H399">
        <f t="shared" si="20"/>
        <v>0.11500000000000021</v>
      </c>
    </row>
    <row r="400" spans="1:8" x14ac:dyDescent="0.25">
      <c r="A400" s="2">
        <v>36709</v>
      </c>
      <c r="B400">
        <v>4.2</v>
      </c>
      <c r="C400">
        <v>4.08</v>
      </c>
      <c r="D400">
        <v>4.1950000000000003</v>
      </c>
      <c r="E400">
        <v>4.2149999999999999</v>
      </c>
      <c r="F400">
        <f t="shared" si="18"/>
        <v>-1.9999999999999574E-2</v>
      </c>
      <c r="G400">
        <f t="shared" si="19"/>
        <v>-4.9999999999998934E-3</v>
      </c>
      <c r="H400">
        <f t="shared" si="20"/>
        <v>0.11500000000000021</v>
      </c>
    </row>
    <row r="401" spans="1:8" x14ac:dyDescent="0.25">
      <c r="A401" s="2">
        <v>36710</v>
      </c>
      <c r="B401">
        <v>4.2</v>
      </c>
      <c r="C401">
        <v>4.08</v>
      </c>
      <c r="D401">
        <v>4.1950000000000003</v>
      </c>
      <c r="E401">
        <v>4.2149999999999999</v>
      </c>
      <c r="F401">
        <f t="shared" si="18"/>
        <v>-1.9999999999999574E-2</v>
      </c>
      <c r="G401">
        <f t="shared" si="19"/>
        <v>-4.9999999999998934E-3</v>
      </c>
      <c r="H401">
        <f t="shared" si="20"/>
        <v>0.11500000000000021</v>
      </c>
    </row>
    <row r="402" spans="1:8" x14ac:dyDescent="0.25">
      <c r="A402" s="2">
        <v>36711</v>
      </c>
      <c r="B402">
        <v>4.2</v>
      </c>
      <c r="C402">
        <v>4.08</v>
      </c>
      <c r="D402">
        <v>4.1950000000000003</v>
      </c>
      <c r="E402">
        <v>4.2149999999999999</v>
      </c>
      <c r="F402">
        <f t="shared" si="18"/>
        <v>-1.9999999999999574E-2</v>
      </c>
      <c r="G402">
        <f t="shared" si="19"/>
        <v>-4.9999999999998934E-3</v>
      </c>
      <c r="H402">
        <f t="shared" si="20"/>
        <v>0.11500000000000021</v>
      </c>
    </row>
    <row r="403" spans="1:8" x14ac:dyDescent="0.25">
      <c r="A403" s="2">
        <v>36712</v>
      </c>
      <c r="B403">
        <v>4.2</v>
      </c>
      <c r="C403">
        <v>4.08</v>
      </c>
      <c r="D403">
        <v>4.1950000000000003</v>
      </c>
      <c r="E403">
        <v>4.2149999999999999</v>
      </c>
      <c r="F403">
        <f t="shared" si="18"/>
        <v>-1.9999999999999574E-2</v>
      </c>
      <c r="G403">
        <f t="shared" si="19"/>
        <v>-4.9999999999998934E-3</v>
      </c>
      <c r="H403">
        <f t="shared" si="20"/>
        <v>0.11500000000000021</v>
      </c>
    </row>
    <row r="404" spans="1:8" x14ac:dyDescent="0.25">
      <c r="A404" s="2">
        <v>36713</v>
      </c>
      <c r="B404">
        <v>4.13</v>
      </c>
      <c r="C404">
        <v>3.9550000000000001</v>
      </c>
      <c r="D404">
        <v>4.165</v>
      </c>
      <c r="E404">
        <v>4.16</v>
      </c>
      <c r="F404">
        <f t="shared" si="18"/>
        <v>4.9999999999998934E-3</v>
      </c>
      <c r="G404">
        <f t="shared" si="19"/>
        <v>3.5000000000000142E-2</v>
      </c>
      <c r="H404">
        <f t="shared" si="20"/>
        <v>0.20999999999999996</v>
      </c>
    </row>
    <row r="405" spans="1:8" x14ac:dyDescent="0.25">
      <c r="A405" s="2">
        <v>36714</v>
      </c>
      <c r="B405">
        <v>3.9</v>
      </c>
      <c r="C405">
        <v>3.77</v>
      </c>
      <c r="D405">
        <v>3.8849999999999998</v>
      </c>
      <c r="E405">
        <v>3.94</v>
      </c>
      <c r="F405">
        <f t="shared" si="18"/>
        <v>-5.500000000000016E-2</v>
      </c>
      <c r="G405">
        <f t="shared" si="19"/>
        <v>-1.5000000000000124E-2</v>
      </c>
      <c r="H405">
        <f t="shared" si="20"/>
        <v>0.11499999999999977</v>
      </c>
    </row>
    <row r="406" spans="1:8" x14ac:dyDescent="0.25">
      <c r="A406" s="2">
        <v>36715</v>
      </c>
      <c r="B406">
        <v>3.74</v>
      </c>
      <c r="C406">
        <v>3.69</v>
      </c>
      <c r="D406">
        <v>3.83</v>
      </c>
      <c r="E406">
        <v>3.7450000000000001</v>
      </c>
      <c r="F406">
        <f t="shared" si="18"/>
        <v>8.4999999999999964E-2</v>
      </c>
      <c r="G406">
        <f t="shared" si="19"/>
        <v>8.9999999999999858E-2</v>
      </c>
      <c r="H406">
        <f t="shared" si="20"/>
        <v>0.14000000000000012</v>
      </c>
    </row>
    <row r="407" spans="1:8" x14ac:dyDescent="0.25">
      <c r="A407" s="2">
        <v>36716</v>
      </c>
      <c r="B407">
        <v>3.74</v>
      </c>
      <c r="C407">
        <v>3.69</v>
      </c>
      <c r="D407">
        <v>3.83</v>
      </c>
      <c r="E407">
        <v>3.7450000000000001</v>
      </c>
      <c r="F407">
        <f t="shared" si="18"/>
        <v>8.4999999999999964E-2</v>
      </c>
      <c r="G407">
        <f t="shared" si="19"/>
        <v>8.9999999999999858E-2</v>
      </c>
      <c r="H407">
        <f t="shared" si="20"/>
        <v>0.14000000000000012</v>
      </c>
    </row>
    <row r="408" spans="1:8" x14ac:dyDescent="0.25">
      <c r="A408" s="2">
        <v>36717</v>
      </c>
      <c r="B408">
        <v>3.74</v>
      </c>
      <c r="C408">
        <v>3.69</v>
      </c>
      <c r="D408">
        <v>3.83</v>
      </c>
      <c r="E408">
        <v>3.7450000000000001</v>
      </c>
      <c r="F408">
        <f t="shared" si="18"/>
        <v>8.4999999999999964E-2</v>
      </c>
      <c r="G408">
        <f t="shared" si="19"/>
        <v>8.9999999999999858E-2</v>
      </c>
      <c r="H408">
        <f t="shared" si="20"/>
        <v>0.14000000000000012</v>
      </c>
    </row>
    <row r="409" spans="1:8" x14ac:dyDescent="0.25">
      <c r="A409" s="2">
        <v>36718</v>
      </c>
      <c r="B409">
        <v>4.1050000000000004</v>
      </c>
      <c r="C409">
        <v>3.8849999999999998</v>
      </c>
      <c r="D409">
        <v>4.08</v>
      </c>
      <c r="E409">
        <v>4.0650000000000004</v>
      </c>
      <c r="F409">
        <f t="shared" si="18"/>
        <v>1.499999999999968E-2</v>
      </c>
      <c r="G409">
        <f t="shared" si="19"/>
        <v>-2.5000000000000355E-2</v>
      </c>
      <c r="H409">
        <f t="shared" si="20"/>
        <v>0.19500000000000028</v>
      </c>
    </row>
    <row r="410" spans="1:8" x14ac:dyDescent="0.25">
      <c r="A410" s="2">
        <v>36719</v>
      </c>
      <c r="B410">
        <v>4.085</v>
      </c>
      <c r="C410">
        <v>3.89</v>
      </c>
      <c r="D410">
        <v>4.1349999999999998</v>
      </c>
      <c r="E410">
        <v>4.1399999999999997</v>
      </c>
      <c r="F410">
        <f t="shared" si="18"/>
        <v>-4.9999999999998934E-3</v>
      </c>
      <c r="G410">
        <f t="shared" si="19"/>
        <v>4.9999999999999822E-2</v>
      </c>
      <c r="H410">
        <f t="shared" si="20"/>
        <v>0.24499999999999966</v>
      </c>
    </row>
    <row r="411" spans="1:8" x14ac:dyDescent="0.25">
      <c r="A411" s="2">
        <v>36720</v>
      </c>
      <c r="B411">
        <v>4.26</v>
      </c>
      <c r="C411">
        <v>4.05</v>
      </c>
      <c r="D411">
        <v>4.22</v>
      </c>
      <c r="E411">
        <v>4.2649999999999997</v>
      </c>
      <c r="F411">
        <f t="shared" si="18"/>
        <v>-4.4999999999999929E-2</v>
      </c>
      <c r="G411">
        <f t="shared" si="19"/>
        <v>-4.0000000000000036E-2</v>
      </c>
      <c r="H411">
        <f t="shared" si="20"/>
        <v>0.16999999999999993</v>
      </c>
    </row>
    <row r="412" spans="1:8" x14ac:dyDescent="0.25">
      <c r="A412" s="2">
        <v>36721</v>
      </c>
      <c r="B412">
        <v>4.05</v>
      </c>
      <c r="C412">
        <v>3.78</v>
      </c>
      <c r="D412">
        <v>3.9849999999999999</v>
      </c>
      <c r="E412">
        <v>4.0650000000000004</v>
      </c>
      <c r="F412">
        <f t="shared" si="18"/>
        <v>-8.0000000000000515E-2</v>
      </c>
      <c r="G412">
        <f t="shared" si="19"/>
        <v>-6.4999999999999947E-2</v>
      </c>
      <c r="H412">
        <f t="shared" si="20"/>
        <v>0.20500000000000007</v>
      </c>
    </row>
    <row r="413" spans="1:8" x14ac:dyDescent="0.25">
      <c r="A413" s="2">
        <v>36722</v>
      </c>
      <c r="B413">
        <v>4.0599999999999996</v>
      </c>
      <c r="C413">
        <v>3.87</v>
      </c>
      <c r="D413">
        <v>4.0449999999999999</v>
      </c>
      <c r="E413">
        <v>4.0750000000000002</v>
      </c>
      <c r="F413">
        <f t="shared" si="18"/>
        <v>-3.0000000000000249E-2</v>
      </c>
      <c r="G413">
        <f t="shared" si="19"/>
        <v>-1.499999999999968E-2</v>
      </c>
      <c r="H413">
        <f t="shared" si="20"/>
        <v>0.17499999999999982</v>
      </c>
    </row>
    <row r="414" spans="1:8" x14ac:dyDescent="0.25">
      <c r="A414" s="2">
        <v>36723</v>
      </c>
      <c r="B414">
        <v>4.0599999999999996</v>
      </c>
      <c r="C414">
        <v>3.87</v>
      </c>
      <c r="D414">
        <v>4.0449999999999999</v>
      </c>
      <c r="E414">
        <v>4.0750000000000002</v>
      </c>
      <c r="F414">
        <f t="shared" si="18"/>
        <v>-3.0000000000000249E-2</v>
      </c>
      <c r="G414">
        <f t="shared" si="19"/>
        <v>-1.499999999999968E-2</v>
      </c>
      <c r="H414">
        <f t="shared" si="20"/>
        <v>0.17499999999999982</v>
      </c>
    </row>
    <row r="415" spans="1:8" x14ac:dyDescent="0.25">
      <c r="A415" s="2">
        <v>36724</v>
      </c>
      <c r="B415">
        <v>4.0599999999999996</v>
      </c>
      <c r="C415">
        <v>3.87</v>
      </c>
      <c r="D415">
        <v>4.0449999999999999</v>
      </c>
      <c r="E415">
        <v>4.0750000000000002</v>
      </c>
      <c r="F415">
        <f t="shared" si="18"/>
        <v>-3.0000000000000249E-2</v>
      </c>
      <c r="G415">
        <f t="shared" si="19"/>
        <v>-1.499999999999968E-2</v>
      </c>
      <c r="H415">
        <f t="shared" si="20"/>
        <v>0.17499999999999982</v>
      </c>
    </row>
    <row r="416" spans="1:8" x14ac:dyDescent="0.25">
      <c r="A416" s="2">
        <v>36725</v>
      </c>
      <c r="B416">
        <v>4.0549999999999997</v>
      </c>
      <c r="C416">
        <v>3.855</v>
      </c>
      <c r="D416">
        <v>4.0599999999999996</v>
      </c>
      <c r="E416">
        <v>4.12</v>
      </c>
      <c r="F416">
        <f t="shared" si="18"/>
        <v>-6.0000000000000497E-2</v>
      </c>
      <c r="G416">
        <f t="shared" si="19"/>
        <v>4.9999999999998934E-3</v>
      </c>
      <c r="H416">
        <f t="shared" si="20"/>
        <v>0.20499999999999963</v>
      </c>
    </row>
    <row r="417" spans="1:8" x14ac:dyDescent="0.25">
      <c r="A417" s="2">
        <v>36726</v>
      </c>
      <c r="B417">
        <v>3.9049999999999998</v>
      </c>
      <c r="C417">
        <v>3.6949999999999998</v>
      </c>
      <c r="D417">
        <v>3.92</v>
      </c>
      <c r="E417">
        <v>3.95</v>
      </c>
      <c r="F417">
        <f t="shared" si="18"/>
        <v>-3.0000000000000249E-2</v>
      </c>
      <c r="G417">
        <f t="shared" si="19"/>
        <v>1.5000000000000124E-2</v>
      </c>
      <c r="H417">
        <f t="shared" si="20"/>
        <v>0.22500000000000009</v>
      </c>
    </row>
    <row r="418" spans="1:8" x14ac:dyDescent="0.25">
      <c r="A418" s="2">
        <v>36727</v>
      </c>
      <c r="B418">
        <v>3.9950000000000001</v>
      </c>
      <c r="C418">
        <v>3.8</v>
      </c>
      <c r="D418">
        <v>4.0149999999999997</v>
      </c>
      <c r="E418">
        <v>4.04</v>
      </c>
      <c r="F418">
        <f t="shared" si="18"/>
        <v>-2.5000000000000355E-2</v>
      </c>
      <c r="G418">
        <f t="shared" si="19"/>
        <v>1.9999999999999574E-2</v>
      </c>
      <c r="H418">
        <f t="shared" si="20"/>
        <v>0.21499999999999986</v>
      </c>
    </row>
    <row r="419" spans="1:8" x14ac:dyDescent="0.25">
      <c r="A419" s="2">
        <v>36728</v>
      </c>
      <c r="B419">
        <v>3.89</v>
      </c>
      <c r="C419">
        <v>3.64</v>
      </c>
      <c r="D419">
        <v>3.895</v>
      </c>
      <c r="E419">
        <v>3.9049999999999998</v>
      </c>
      <c r="F419">
        <f t="shared" si="18"/>
        <v>-9.9999999999997868E-3</v>
      </c>
      <c r="G419">
        <f t="shared" si="19"/>
        <v>4.9999999999998934E-3</v>
      </c>
      <c r="H419">
        <f t="shared" si="20"/>
        <v>0.25499999999999989</v>
      </c>
    </row>
    <row r="420" spans="1:8" x14ac:dyDescent="0.25">
      <c r="A420" s="2">
        <v>36729</v>
      </c>
      <c r="B420">
        <v>3.915</v>
      </c>
      <c r="C420">
        <v>3.625</v>
      </c>
      <c r="D420">
        <v>3.895</v>
      </c>
      <c r="E420">
        <v>3.9249999999999998</v>
      </c>
      <c r="F420">
        <f t="shared" si="18"/>
        <v>-2.9999999999999805E-2</v>
      </c>
      <c r="G420">
        <f t="shared" si="19"/>
        <v>-2.0000000000000018E-2</v>
      </c>
      <c r="H420">
        <f t="shared" si="20"/>
        <v>0.27</v>
      </c>
    </row>
    <row r="421" spans="1:8" x14ac:dyDescent="0.25">
      <c r="A421" s="2">
        <v>36730</v>
      </c>
      <c r="B421">
        <v>3.915</v>
      </c>
      <c r="C421">
        <v>3.625</v>
      </c>
      <c r="D421">
        <v>3.895</v>
      </c>
      <c r="E421">
        <v>3.9249999999999998</v>
      </c>
      <c r="F421">
        <f t="shared" si="18"/>
        <v>-2.9999999999999805E-2</v>
      </c>
      <c r="G421">
        <f t="shared" si="19"/>
        <v>-2.0000000000000018E-2</v>
      </c>
      <c r="H421">
        <f t="shared" si="20"/>
        <v>0.27</v>
      </c>
    </row>
    <row r="422" spans="1:8" x14ac:dyDescent="0.25">
      <c r="A422" s="2">
        <v>36731</v>
      </c>
      <c r="B422">
        <v>3.915</v>
      </c>
      <c r="C422">
        <v>3.625</v>
      </c>
      <c r="D422">
        <v>3.895</v>
      </c>
      <c r="E422">
        <v>3.9249999999999998</v>
      </c>
      <c r="F422">
        <f t="shared" si="18"/>
        <v>-2.9999999999999805E-2</v>
      </c>
      <c r="G422">
        <f t="shared" si="19"/>
        <v>-2.0000000000000018E-2</v>
      </c>
      <c r="H422">
        <f t="shared" si="20"/>
        <v>0.27</v>
      </c>
    </row>
    <row r="423" spans="1:8" x14ac:dyDescent="0.25">
      <c r="A423" s="2">
        <v>36732</v>
      </c>
      <c r="B423">
        <v>3.84</v>
      </c>
      <c r="C423">
        <v>3.45</v>
      </c>
      <c r="D423">
        <v>3.7549999999999999</v>
      </c>
      <c r="E423">
        <v>3.8</v>
      </c>
      <c r="F423">
        <f t="shared" si="18"/>
        <v>-4.4999999999999929E-2</v>
      </c>
      <c r="G423">
        <f t="shared" si="19"/>
        <v>-8.4999999999999964E-2</v>
      </c>
      <c r="H423">
        <f t="shared" si="20"/>
        <v>0.30499999999999972</v>
      </c>
    </row>
    <row r="424" spans="1:8" x14ac:dyDescent="0.25">
      <c r="A424" s="2">
        <v>36733</v>
      </c>
      <c r="B424">
        <v>3.58</v>
      </c>
      <c r="C424">
        <v>3.4</v>
      </c>
      <c r="D424">
        <v>3.665</v>
      </c>
      <c r="E424">
        <v>3.7</v>
      </c>
      <c r="F424">
        <f t="shared" si="18"/>
        <v>-3.5000000000000142E-2</v>
      </c>
      <c r="G424">
        <f t="shared" si="19"/>
        <v>8.4999999999999964E-2</v>
      </c>
      <c r="H424">
        <f t="shared" si="20"/>
        <v>0.26500000000000012</v>
      </c>
    </row>
    <row r="425" spans="1:8" x14ac:dyDescent="0.25">
      <c r="A425" s="2">
        <v>36734</v>
      </c>
      <c r="B425">
        <v>3.55</v>
      </c>
      <c r="C425">
        <v>3.3650000000000002</v>
      </c>
      <c r="D425">
        <v>3.61</v>
      </c>
      <c r="E425">
        <v>3.7050000000000001</v>
      </c>
      <c r="F425">
        <f t="shared" si="18"/>
        <v>-9.5000000000000195E-2</v>
      </c>
      <c r="G425">
        <f t="shared" si="19"/>
        <v>6.0000000000000053E-2</v>
      </c>
      <c r="H425">
        <f t="shared" si="20"/>
        <v>0.24499999999999966</v>
      </c>
    </row>
    <row r="426" spans="1:8" x14ac:dyDescent="0.25">
      <c r="A426" s="2">
        <v>36735</v>
      </c>
      <c r="B426">
        <v>3.81</v>
      </c>
      <c r="C426">
        <v>3.53</v>
      </c>
      <c r="D426">
        <v>3.8050000000000002</v>
      </c>
      <c r="E426">
        <v>3.855</v>
      </c>
      <c r="F426">
        <f t="shared" si="18"/>
        <v>-4.9999999999999822E-2</v>
      </c>
      <c r="G426">
        <f t="shared" si="19"/>
        <v>-4.9999999999998934E-3</v>
      </c>
      <c r="H426">
        <f t="shared" si="20"/>
        <v>0.27500000000000036</v>
      </c>
    </row>
    <row r="427" spans="1:8" x14ac:dyDescent="0.25">
      <c r="A427" s="2">
        <v>36736</v>
      </c>
      <c r="B427">
        <v>3.82</v>
      </c>
      <c r="C427">
        <v>3.6549999999999998</v>
      </c>
      <c r="D427">
        <v>3.8</v>
      </c>
      <c r="E427">
        <v>3.9049999999999998</v>
      </c>
      <c r="F427">
        <f t="shared" si="18"/>
        <v>-0.10499999999999998</v>
      </c>
      <c r="G427">
        <f t="shared" si="19"/>
        <v>-2.0000000000000018E-2</v>
      </c>
      <c r="H427">
        <f t="shared" si="20"/>
        <v>0.14500000000000002</v>
      </c>
    </row>
    <row r="428" spans="1:8" x14ac:dyDescent="0.25">
      <c r="A428" s="2">
        <v>36737</v>
      </c>
      <c r="B428">
        <v>3.82</v>
      </c>
      <c r="C428">
        <v>3.6549999999999998</v>
      </c>
      <c r="D428">
        <v>3.8</v>
      </c>
      <c r="E428">
        <v>3.9049999999999998</v>
      </c>
      <c r="F428">
        <f t="shared" si="18"/>
        <v>-0.10499999999999998</v>
      </c>
      <c r="G428">
        <f t="shared" si="19"/>
        <v>-2.0000000000000018E-2</v>
      </c>
      <c r="H428">
        <f t="shared" si="20"/>
        <v>0.14500000000000002</v>
      </c>
    </row>
    <row r="429" spans="1:8" x14ac:dyDescent="0.25">
      <c r="A429" s="2">
        <v>36738</v>
      </c>
      <c r="B429">
        <v>3.82</v>
      </c>
      <c r="C429">
        <v>3.6549999999999998</v>
      </c>
      <c r="D429">
        <v>3.8</v>
      </c>
      <c r="E429">
        <v>3.9049999999999998</v>
      </c>
      <c r="F429">
        <f t="shared" si="18"/>
        <v>-0.10499999999999998</v>
      </c>
      <c r="G429">
        <f t="shared" si="19"/>
        <v>-2.0000000000000018E-2</v>
      </c>
      <c r="H429">
        <f t="shared" si="20"/>
        <v>0.14500000000000002</v>
      </c>
    </row>
    <row r="430" spans="1:8" x14ac:dyDescent="0.25">
      <c r="A430" s="2">
        <v>36739</v>
      </c>
      <c r="B430">
        <v>3.72</v>
      </c>
      <c r="C430">
        <v>3.61</v>
      </c>
      <c r="D430">
        <v>3.71</v>
      </c>
      <c r="E430">
        <v>3.7549999999999999</v>
      </c>
      <c r="F430">
        <f t="shared" si="18"/>
        <v>-4.4999999999999929E-2</v>
      </c>
      <c r="G430">
        <f t="shared" si="19"/>
        <v>-1.0000000000000231E-2</v>
      </c>
      <c r="H430">
        <f t="shared" si="20"/>
        <v>0.10000000000000009</v>
      </c>
    </row>
    <row r="431" spans="1:8" x14ac:dyDescent="0.25">
      <c r="A431" s="2">
        <v>36740</v>
      </c>
      <c r="B431">
        <v>3.77</v>
      </c>
      <c r="C431">
        <v>3.59</v>
      </c>
      <c r="D431">
        <v>3.7149999999999999</v>
      </c>
      <c r="E431">
        <v>3.76</v>
      </c>
      <c r="F431">
        <f t="shared" si="18"/>
        <v>-4.4999999999999929E-2</v>
      </c>
      <c r="G431">
        <f t="shared" si="19"/>
        <v>-5.500000000000016E-2</v>
      </c>
      <c r="H431">
        <f t="shared" si="20"/>
        <v>0.125</v>
      </c>
    </row>
    <row r="432" spans="1:8" x14ac:dyDescent="0.25">
      <c r="A432" s="2">
        <v>36741</v>
      </c>
      <c r="B432">
        <v>4.03</v>
      </c>
      <c r="C432">
        <v>3.8050000000000002</v>
      </c>
      <c r="D432">
        <v>3.97</v>
      </c>
      <c r="E432">
        <v>3.9849999999999999</v>
      </c>
      <c r="F432">
        <f t="shared" si="18"/>
        <v>-1.499999999999968E-2</v>
      </c>
      <c r="G432">
        <f t="shared" si="19"/>
        <v>-6.0000000000000053E-2</v>
      </c>
      <c r="H432">
        <f t="shared" si="20"/>
        <v>0.16500000000000004</v>
      </c>
    </row>
    <row r="433" spans="1:8" x14ac:dyDescent="0.25">
      <c r="A433" s="2">
        <v>36742</v>
      </c>
      <c r="B433">
        <v>4.125</v>
      </c>
      <c r="C433">
        <v>4.0999999999999996</v>
      </c>
      <c r="D433">
        <v>4.0999999999999996</v>
      </c>
      <c r="E433">
        <v>4.1449999999999996</v>
      </c>
      <c r="F433">
        <f t="shared" si="18"/>
        <v>-4.4999999999999929E-2</v>
      </c>
      <c r="G433">
        <f t="shared" si="19"/>
        <v>-2.5000000000000355E-2</v>
      </c>
      <c r="H433">
        <f t="shared" si="20"/>
        <v>0</v>
      </c>
    </row>
    <row r="434" spans="1:8" x14ac:dyDescent="0.25">
      <c r="A434" s="2">
        <v>36743</v>
      </c>
      <c r="B434">
        <v>4.1550000000000002</v>
      </c>
      <c r="C434">
        <v>4.03</v>
      </c>
      <c r="D434">
        <v>4.125</v>
      </c>
      <c r="E434">
        <v>4.1900000000000004</v>
      </c>
      <c r="F434">
        <f t="shared" si="18"/>
        <v>-6.5000000000000391E-2</v>
      </c>
      <c r="G434">
        <f t="shared" si="19"/>
        <v>-3.0000000000000249E-2</v>
      </c>
      <c r="H434">
        <f t="shared" si="20"/>
        <v>9.4999999999999751E-2</v>
      </c>
    </row>
    <row r="435" spans="1:8" x14ac:dyDescent="0.25">
      <c r="A435" s="2">
        <v>36744</v>
      </c>
      <c r="B435">
        <v>4.1550000000000002</v>
      </c>
      <c r="C435">
        <v>4.03</v>
      </c>
      <c r="D435">
        <v>4.125</v>
      </c>
      <c r="E435">
        <v>4.1900000000000004</v>
      </c>
      <c r="F435">
        <f t="shared" si="18"/>
        <v>-6.5000000000000391E-2</v>
      </c>
      <c r="G435">
        <f t="shared" si="19"/>
        <v>-3.0000000000000249E-2</v>
      </c>
      <c r="H435">
        <f t="shared" si="20"/>
        <v>9.4999999999999751E-2</v>
      </c>
    </row>
    <row r="436" spans="1:8" x14ac:dyDescent="0.25">
      <c r="A436" s="2">
        <v>36745</v>
      </c>
      <c r="B436">
        <v>4.1550000000000002</v>
      </c>
      <c r="C436">
        <v>4.03</v>
      </c>
      <c r="D436">
        <v>4.125</v>
      </c>
      <c r="E436">
        <v>4.1900000000000004</v>
      </c>
      <c r="F436">
        <f t="shared" si="18"/>
        <v>-6.5000000000000391E-2</v>
      </c>
      <c r="G436">
        <f t="shared" si="19"/>
        <v>-3.0000000000000249E-2</v>
      </c>
      <c r="H436">
        <f t="shared" si="20"/>
        <v>9.4999999999999751E-2</v>
      </c>
    </row>
    <row r="437" spans="1:8" x14ac:dyDescent="0.25">
      <c r="A437" s="2">
        <v>36746</v>
      </c>
      <c r="B437">
        <v>4.2649999999999997</v>
      </c>
      <c r="C437">
        <v>4.1900000000000004</v>
      </c>
      <c r="D437">
        <v>4.2949999999999999</v>
      </c>
      <c r="E437">
        <v>4.37</v>
      </c>
      <c r="F437">
        <f t="shared" si="18"/>
        <v>-7.5000000000000178E-2</v>
      </c>
      <c r="G437">
        <f t="shared" si="19"/>
        <v>3.0000000000000249E-2</v>
      </c>
      <c r="H437">
        <f t="shared" si="20"/>
        <v>0.10499999999999954</v>
      </c>
    </row>
    <row r="438" spans="1:8" x14ac:dyDescent="0.25">
      <c r="A438" s="2">
        <v>36747</v>
      </c>
      <c r="B438">
        <v>4.3449999999999998</v>
      </c>
      <c r="C438">
        <v>4.22</v>
      </c>
      <c r="D438">
        <v>4.33</v>
      </c>
      <c r="E438">
        <v>4.3949999999999996</v>
      </c>
      <c r="F438">
        <f t="shared" si="18"/>
        <v>-6.4999999999999503E-2</v>
      </c>
      <c r="G438">
        <f t="shared" si="19"/>
        <v>-1.499999999999968E-2</v>
      </c>
      <c r="H438">
        <f t="shared" si="20"/>
        <v>0.11000000000000032</v>
      </c>
    </row>
    <row r="439" spans="1:8" x14ac:dyDescent="0.25">
      <c r="A439" s="2">
        <v>36748</v>
      </c>
      <c r="B439">
        <v>4.3600000000000003</v>
      </c>
      <c r="C439">
        <v>4.2300000000000004</v>
      </c>
      <c r="D439">
        <v>4.33</v>
      </c>
      <c r="E439">
        <v>4.3899999999999997</v>
      </c>
      <c r="F439">
        <f t="shared" si="18"/>
        <v>-5.9999999999999609E-2</v>
      </c>
      <c r="G439">
        <f t="shared" si="19"/>
        <v>-3.0000000000000249E-2</v>
      </c>
      <c r="H439">
        <f t="shared" si="20"/>
        <v>9.9999999999999645E-2</v>
      </c>
    </row>
    <row r="440" spans="1:8" x14ac:dyDescent="0.25">
      <c r="A440" s="2">
        <v>36749</v>
      </c>
      <c r="B440">
        <v>4.335</v>
      </c>
      <c r="C440">
        <v>4.18</v>
      </c>
      <c r="D440">
        <v>4.3150000000000004</v>
      </c>
      <c r="E440">
        <v>4.3550000000000004</v>
      </c>
      <c r="F440">
        <f t="shared" si="18"/>
        <v>-4.0000000000000036E-2</v>
      </c>
      <c r="G440">
        <f t="shared" si="19"/>
        <v>-1.9999999999999574E-2</v>
      </c>
      <c r="H440">
        <f t="shared" si="20"/>
        <v>0.13500000000000068</v>
      </c>
    </row>
    <row r="441" spans="1:8" x14ac:dyDescent="0.25">
      <c r="A441" s="2">
        <v>36750</v>
      </c>
      <c r="B441">
        <v>4.3499999999999996</v>
      </c>
      <c r="C441">
        <v>4.17</v>
      </c>
      <c r="D441">
        <v>4.3499999999999996</v>
      </c>
      <c r="E441">
        <v>4.3600000000000003</v>
      </c>
      <c r="F441">
        <f t="shared" si="18"/>
        <v>-1.0000000000000675E-2</v>
      </c>
      <c r="G441">
        <f t="shared" si="19"/>
        <v>0</v>
      </c>
      <c r="H441">
        <f t="shared" si="20"/>
        <v>0.17999999999999972</v>
      </c>
    </row>
    <row r="442" spans="1:8" x14ac:dyDescent="0.25">
      <c r="A442" s="2">
        <v>36751</v>
      </c>
      <c r="B442">
        <v>4.3499999999999996</v>
      </c>
      <c r="C442">
        <v>4.17</v>
      </c>
      <c r="D442">
        <v>4.3499999999999996</v>
      </c>
      <c r="E442">
        <v>4.3600000000000003</v>
      </c>
      <c r="F442">
        <f t="shared" si="18"/>
        <v>-1.0000000000000675E-2</v>
      </c>
      <c r="G442">
        <f t="shared" si="19"/>
        <v>0</v>
      </c>
      <c r="H442">
        <f t="shared" si="20"/>
        <v>0.17999999999999972</v>
      </c>
    </row>
    <row r="443" spans="1:8" x14ac:dyDescent="0.25">
      <c r="A443" s="2">
        <v>36752</v>
      </c>
      <c r="B443">
        <v>4.3499999999999996</v>
      </c>
      <c r="C443">
        <v>4.17</v>
      </c>
      <c r="D443">
        <v>4.3499999999999996</v>
      </c>
      <c r="E443">
        <v>4.3600000000000003</v>
      </c>
      <c r="F443">
        <f t="shared" si="18"/>
        <v>-1.0000000000000675E-2</v>
      </c>
      <c r="G443">
        <f t="shared" si="19"/>
        <v>0</v>
      </c>
      <c r="H443">
        <f t="shared" si="20"/>
        <v>0.17999999999999972</v>
      </c>
    </row>
    <row r="444" spans="1:8" x14ac:dyDescent="0.25">
      <c r="A444" s="2">
        <v>36753</v>
      </c>
      <c r="B444">
        <v>4.33</v>
      </c>
      <c r="C444">
        <v>4.17</v>
      </c>
      <c r="D444">
        <v>4.34</v>
      </c>
      <c r="E444">
        <v>4.3499999999999996</v>
      </c>
      <c r="F444">
        <f t="shared" si="18"/>
        <v>-9.9999999999997868E-3</v>
      </c>
      <c r="G444">
        <f t="shared" si="19"/>
        <v>9.9999999999997868E-3</v>
      </c>
      <c r="H444">
        <f t="shared" si="20"/>
        <v>0.16999999999999993</v>
      </c>
    </row>
    <row r="445" spans="1:8" x14ac:dyDescent="0.25">
      <c r="A445" s="2">
        <v>36754</v>
      </c>
      <c r="B445">
        <v>4.16</v>
      </c>
      <c r="C445">
        <v>4.0199999999999996</v>
      </c>
      <c r="D445">
        <v>4.1449999999999996</v>
      </c>
      <c r="E445">
        <v>4.1900000000000004</v>
      </c>
      <c r="F445">
        <f t="shared" si="18"/>
        <v>-4.5000000000000817E-2</v>
      </c>
      <c r="G445">
        <f t="shared" si="19"/>
        <v>-1.5000000000000568E-2</v>
      </c>
      <c r="H445">
        <f t="shared" si="20"/>
        <v>0.125</v>
      </c>
    </row>
    <row r="446" spans="1:8" x14ac:dyDescent="0.25">
      <c r="A446" s="2">
        <v>36755</v>
      </c>
      <c r="B446">
        <v>4.18</v>
      </c>
      <c r="C446">
        <v>4.01</v>
      </c>
      <c r="D446">
        <v>4.1749999999999998</v>
      </c>
      <c r="E446">
        <v>4.2249999999999996</v>
      </c>
      <c r="F446">
        <f t="shared" si="18"/>
        <v>-4.9999999999999822E-2</v>
      </c>
      <c r="G446">
        <f t="shared" si="19"/>
        <v>-4.9999999999998934E-3</v>
      </c>
      <c r="H446">
        <f t="shared" si="20"/>
        <v>0.16500000000000004</v>
      </c>
    </row>
    <row r="447" spans="1:8" x14ac:dyDescent="0.25">
      <c r="A447" s="2">
        <v>36756</v>
      </c>
      <c r="B447">
        <v>4.26</v>
      </c>
      <c r="C447">
        <v>4.13</v>
      </c>
      <c r="D447">
        <v>4.28</v>
      </c>
      <c r="E447">
        <v>4.335</v>
      </c>
      <c r="F447">
        <f t="shared" si="18"/>
        <v>-5.4999999999999716E-2</v>
      </c>
      <c r="G447">
        <f t="shared" si="19"/>
        <v>2.0000000000000462E-2</v>
      </c>
      <c r="H447">
        <f t="shared" si="20"/>
        <v>0.15000000000000036</v>
      </c>
    </row>
    <row r="448" spans="1:8" x14ac:dyDescent="0.25">
      <c r="A448" s="2">
        <v>36757</v>
      </c>
      <c r="B448">
        <v>4.3099999999999996</v>
      </c>
      <c r="C448">
        <v>4.1399999999999997</v>
      </c>
      <c r="D448">
        <v>4.28</v>
      </c>
      <c r="E448">
        <v>4.3150000000000004</v>
      </c>
      <c r="F448">
        <f t="shared" si="18"/>
        <v>-3.5000000000000142E-2</v>
      </c>
      <c r="G448">
        <f t="shared" si="19"/>
        <v>-2.9999999999999361E-2</v>
      </c>
      <c r="H448">
        <f t="shared" si="20"/>
        <v>0.14000000000000057</v>
      </c>
    </row>
    <row r="449" spans="1:8" x14ac:dyDescent="0.25">
      <c r="A449" s="2">
        <v>36758</v>
      </c>
      <c r="B449">
        <v>4.3099999999999996</v>
      </c>
      <c r="C449">
        <v>4.1399999999999997</v>
      </c>
      <c r="D449">
        <v>4.28</v>
      </c>
      <c r="E449">
        <v>4.3150000000000004</v>
      </c>
      <c r="F449">
        <f t="shared" si="18"/>
        <v>-3.5000000000000142E-2</v>
      </c>
      <c r="G449">
        <f t="shared" si="19"/>
        <v>-2.9999999999999361E-2</v>
      </c>
      <c r="H449">
        <f t="shared" si="20"/>
        <v>0.14000000000000057</v>
      </c>
    </row>
    <row r="450" spans="1:8" x14ac:dyDescent="0.25">
      <c r="A450" s="2">
        <v>36759</v>
      </c>
      <c r="B450">
        <v>4.3099999999999996</v>
      </c>
      <c r="C450">
        <v>4.1399999999999997</v>
      </c>
      <c r="D450">
        <v>4.28</v>
      </c>
      <c r="E450">
        <v>4.3150000000000004</v>
      </c>
      <c r="F450">
        <f t="shared" si="18"/>
        <v>-3.5000000000000142E-2</v>
      </c>
      <c r="G450">
        <f t="shared" si="19"/>
        <v>-2.9999999999999361E-2</v>
      </c>
      <c r="H450">
        <f t="shared" si="20"/>
        <v>0.14000000000000057</v>
      </c>
    </row>
    <row r="451" spans="1:8" x14ac:dyDescent="0.25">
      <c r="A451" s="2">
        <v>36760</v>
      </c>
      <c r="B451">
        <v>4.5750000000000002</v>
      </c>
      <c r="C451">
        <v>4.33</v>
      </c>
      <c r="D451">
        <v>4.5999999999999996</v>
      </c>
      <c r="E451">
        <v>4.5149999999999997</v>
      </c>
      <c r="F451">
        <f t="shared" si="18"/>
        <v>8.4999999999999964E-2</v>
      </c>
      <c r="G451">
        <f t="shared" si="19"/>
        <v>2.4999999999999467E-2</v>
      </c>
      <c r="H451">
        <f t="shared" si="20"/>
        <v>0.26999999999999957</v>
      </c>
    </row>
    <row r="452" spans="1:8" x14ac:dyDescent="0.25">
      <c r="A452" s="2">
        <v>36761</v>
      </c>
      <c r="B452">
        <v>4.7549999999999999</v>
      </c>
      <c r="C452">
        <v>4.55</v>
      </c>
      <c r="D452">
        <v>4.72</v>
      </c>
      <c r="E452">
        <v>4.6849999999999996</v>
      </c>
      <c r="F452">
        <f t="shared" ref="F452:F515" si="21">D452-E452</f>
        <v>3.5000000000000142E-2</v>
      </c>
      <c r="G452">
        <f t="shared" ref="G452:G515" si="22">D452-B452</f>
        <v>-3.5000000000000142E-2</v>
      </c>
      <c r="H452">
        <f t="shared" ref="H452:H515" si="23">D452-C452</f>
        <v>0.16999999999999993</v>
      </c>
    </row>
    <row r="453" spans="1:8" x14ac:dyDescent="0.25">
      <c r="A453" s="2">
        <v>36762</v>
      </c>
      <c r="B453">
        <v>4.62</v>
      </c>
      <c r="C453">
        <v>4.415</v>
      </c>
      <c r="D453">
        <v>4.585</v>
      </c>
      <c r="E453">
        <v>4.6050000000000004</v>
      </c>
      <c r="F453">
        <f t="shared" si="21"/>
        <v>-2.0000000000000462E-2</v>
      </c>
      <c r="G453">
        <f t="shared" si="22"/>
        <v>-3.5000000000000142E-2</v>
      </c>
      <c r="H453">
        <f t="shared" si="23"/>
        <v>0.16999999999999993</v>
      </c>
    </row>
    <row r="454" spans="1:8" x14ac:dyDescent="0.25">
      <c r="A454" s="2">
        <v>36763</v>
      </c>
      <c r="B454">
        <v>4.37</v>
      </c>
      <c r="C454">
        <v>4.2050000000000001</v>
      </c>
      <c r="D454">
        <v>4.3449999999999998</v>
      </c>
      <c r="E454">
        <v>4.3499999999999996</v>
      </c>
      <c r="F454">
        <f t="shared" si="21"/>
        <v>-4.9999999999998934E-3</v>
      </c>
      <c r="G454">
        <f t="shared" si="22"/>
        <v>-2.5000000000000355E-2</v>
      </c>
      <c r="H454">
        <f t="shared" si="23"/>
        <v>0.13999999999999968</v>
      </c>
    </row>
    <row r="455" spans="1:8" x14ac:dyDescent="0.25">
      <c r="A455" s="2">
        <v>36764</v>
      </c>
      <c r="B455">
        <v>4.4249999999999998</v>
      </c>
      <c r="C455">
        <v>4.26</v>
      </c>
      <c r="D455">
        <v>4.4550000000000001</v>
      </c>
      <c r="E455">
        <v>4.4550000000000001</v>
      </c>
      <c r="F455">
        <f t="shared" si="21"/>
        <v>0</v>
      </c>
      <c r="G455">
        <f t="shared" si="22"/>
        <v>3.0000000000000249E-2</v>
      </c>
      <c r="H455">
        <f t="shared" si="23"/>
        <v>0.19500000000000028</v>
      </c>
    </row>
    <row r="456" spans="1:8" x14ac:dyDescent="0.25">
      <c r="A456" s="2">
        <v>36765</v>
      </c>
      <c r="B456">
        <v>4.4249999999999998</v>
      </c>
      <c r="C456">
        <v>4.26</v>
      </c>
      <c r="D456">
        <v>4.4550000000000001</v>
      </c>
      <c r="E456">
        <v>4.4550000000000001</v>
      </c>
      <c r="F456">
        <f t="shared" si="21"/>
        <v>0</v>
      </c>
      <c r="G456">
        <f t="shared" si="22"/>
        <v>3.0000000000000249E-2</v>
      </c>
      <c r="H456">
        <f t="shared" si="23"/>
        <v>0.19500000000000028</v>
      </c>
    </row>
    <row r="457" spans="1:8" x14ac:dyDescent="0.25">
      <c r="A457" s="2">
        <v>36766</v>
      </c>
      <c r="B457">
        <v>4.4249999999999998</v>
      </c>
      <c r="C457">
        <v>4.26</v>
      </c>
      <c r="D457">
        <v>4.4550000000000001</v>
      </c>
      <c r="E457">
        <v>4.4550000000000001</v>
      </c>
      <c r="F457">
        <f t="shared" si="21"/>
        <v>0</v>
      </c>
      <c r="G457">
        <f t="shared" si="22"/>
        <v>3.0000000000000249E-2</v>
      </c>
      <c r="H457">
        <f t="shared" si="23"/>
        <v>0.19500000000000028</v>
      </c>
    </row>
    <row r="458" spans="1:8" x14ac:dyDescent="0.25">
      <c r="A458" s="2">
        <v>36767</v>
      </c>
      <c r="B458">
        <v>4.5049999999999999</v>
      </c>
      <c r="C458">
        <v>4.33</v>
      </c>
      <c r="D458">
        <v>4.5250000000000004</v>
      </c>
      <c r="E458">
        <v>4.5199999999999996</v>
      </c>
      <c r="F458">
        <f t="shared" si="21"/>
        <v>5.0000000000007816E-3</v>
      </c>
      <c r="G458">
        <f t="shared" si="22"/>
        <v>2.0000000000000462E-2</v>
      </c>
      <c r="H458">
        <f t="shared" si="23"/>
        <v>0.19500000000000028</v>
      </c>
    </row>
    <row r="459" spans="1:8" x14ac:dyDescent="0.25">
      <c r="A459" s="2">
        <v>36768</v>
      </c>
      <c r="B459">
        <v>4.5250000000000004</v>
      </c>
      <c r="C459">
        <v>4.32</v>
      </c>
      <c r="D459">
        <v>4.5999999999999996</v>
      </c>
      <c r="E459">
        <v>4.5049999999999999</v>
      </c>
      <c r="F459">
        <f t="shared" si="21"/>
        <v>9.4999999999999751E-2</v>
      </c>
      <c r="G459">
        <f t="shared" si="22"/>
        <v>7.4999999999999289E-2</v>
      </c>
      <c r="H459">
        <f t="shared" si="23"/>
        <v>0.27999999999999936</v>
      </c>
    </row>
    <row r="460" spans="1:8" x14ac:dyDescent="0.25">
      <c r="A460" s="2">
        <v>36769</v>
      </c>
      <c r="B460">
        <v>4.5999999999999996</v>
      </c>
      <c r="C460">
        <v>4.32</v>
      </c>
      <c r="D460">
        <v>4.5350000000000001</v>
      </c>
      <c r="E460">
        <v>4.54</v>
      </c>
      <c r="F460">
        <f t="shared" si="21"/>
        <v>-4.9999999999998934E-3</v>
      </c>
      <c r="G460">
        <f t="shared" si="22"/>
        <v>-6.4999999999999503E-2</v>
      </c>
      <c r="H460">
        <f t="shared" si="23"/>
        <v>0.21499999999999986</v>
      </c>
    </row>
    <row r="461" spans="1:8" x14ac:dyDescent="0.25">
      <c r="A461" s="2">
        <v>36770</v>
      </c>
      <c r="B461">
        <v>4.7</v>
      </c>
      <c r="C461">
        <v>4.49</v>
      </c>
      <c r="D461">
        <v>4.6500000000000004</v>
      </c>
      <c r="E461">
        <v>4.6550000000000002</v>
      </c>
      <c r="F461">
        <f t="shared" si="21"/>
        <v>-4.9999999999998934E-3</v>
      </c>
      <c r="G461">
        <f t="shared" si="22"/>
        <v>-4.9999999999999822E-2</v>
      </c>
      <c r="H461">
        <f t="shared" si="23"/>
        <v>0.16000000000000014</v>
      </c>
    </row>
    <row r="462" spans="1:8" x14ac:dyDescent="0.25">
      <c r="A462" s="2">
        <v>36771</v>
      </c>
      <c r="B462">
        <v>4.6150000000000002</v>
      </c>
      <c r="C462">
        <v>4.4050000000000002</v>
      </c>
      <c r="D462">
        <v>4.5999999999999996</v>
      </c>
      <c r="E462">
        <v>4.6050000000000004</v>
      </c>
      <c r="F462">
        <f t="shared" si="21"/>
        <v>-5.0000000000007816E-3</v>
      </c>
      <c r="G462">
        <f t="shared" si="22"/>
        <v>-1.5000000000000568E-2</v>
      </c>
      <c r="H462">
        <f t="shared" si="23"/>
        <v>0.1949999999999994</v>
      </c>
    </row>
    <row r="463" spans="1:8" x14ac:dyDescent="0.25">
      <c r="A463" s="2">
        <v>36772</v>
      </c>
      <c r="B463">
        <v>4.6150000000000002</v>
      </c>
      <c r="C463">
        <v>4.4050000000000002</v>
      </c>
      <c r="D463">
        <v>4.5999999999999996</v>
      </c>
      <c r="E463">
        <v>4.6050000000000004</v>
      </c>
      <c r="F463">
        <f t="shared" si="21"/>
        <v>-5.0000000000007816E-3</v>
      </c>
      <c r="G463">
        <f t="shared" si="22"/>
        <v>-1.5000000000000568E-2</v>
      </c>
      <c r="H463">
        <f t="shared" si="23"/>
        <v>0.1949999999999994</v>
      </c>
    </row>
    <row r="464" spans="1:8" x14ac:dyDescent="0.25">
      <c r="A464" s="2">
        <v>36773</v>
      </c>
      <c r="B464">
        <v>4.6150000000000002</v>
      </c>
      <c r="C464">
        <v>4.4050000000000002</v>
      </c>
      <c r="D464">
        <v>4.5999999999999996</v>
      </c>
      <c r="E464">
        <v>4.6050000000000004</v>
      </c>
      <c r="F464">
        <f t="shared" si="21"/>
        <v>-5.0000000000007816E-3</v>
      </c>
      <c r="G464">
        <f t="shared" si="22"/>
        <v>-1.5000000000000568E-2</v>
      </c>
      <c r="H464">
        <f t="shared" si="23"/>
        <v>0.1949999999999994</v>
      </c>
    </row>
    <row r="465" spans="1:8" x14ac:dyDescent="0.25">
      <c r="A465" s="2">
        <v>36774</v>
      </c>
      <c r="B465">
        <v>4.6150000000000002</v>
      </c>
      <c r="C465">
        <v>4.4050000000000002</v>
      </c>
      <c r="D465">
        <v>4.5999999999999996</v>
      </c>
      <c r="E465">
        <v>4.6050000000000004</v>
      </c>
      <c r="F465">
        <f t="shared" si="21"/>
        <v>-5.0000000000007816E-3</v>
      </c>
      <c r="G465">
        <f t="shared" si="22"/>
        <v>-1.5000000000000568E-2</v>
      </c>
      <c r="H465">
        <f t="shared" si="23"/>
        <v>0.1949999999999994</v>
      </c>
    </row>
    <row r="466" spans="1:8" x14ac:dyDescent="0.25">
      <c r="A466" s="2">
        <v>36775</v>
      </c>
      <c r="B466">
        <v>4.7850000000000001</v>
      </c>
      <c r="C466">
        <v>4.5449999999999999</v>
      </c>
      <c r="D466">
        <v>4.7750000000000004</v>
      </c>
      <c r="E466">
        <v>4.8099999999999996</v>
      </c>
      <c r="F466">
        <f t="shared" si="21"/>
        <v>-3.4999999999999254E-2</v>
      </c>
      <c r="G466">
        <f t="shared" si="22"/>
        <v>-9.9999999999997868E-3</v>
      </c>
      <c r="H466">
        <f t="shared" si="23"/>
        <v>0.23000000000000043</v>
      </c>
    </row>
    <row r="467" spans="1:8" x14ac:dyDescent="0.25">
      <c r="A467" s="2">
        <v>36776</v>
      </c>
      <c r="B467">
        <v>4.8250000000000002</v>
      </c>
      <c r="C467">
        <v>4.6399999999999997</v>
      </c>
      <c r="D467">
        <v>4.8099999999999996</v>
      </c>
      <c r="E467">
        <v>4.8849999999999998</v>
      </c>
      <c r="F467">
        <f t="shared" si="21"/>
        <v>-7.5000000000000178E-2</v>
      </c>
      <c r="G467">
        <f t="shared" si="22"/>
        <v>-1.5000000000000568E-2</v>
      </c>
      <c r="H467">
        <f t="shared" si="23"/>
        <v>0.16999999999999993</v>
      </c>
    </row>
    <row r="468" spans="1:8" x14ac:dyDescent="0.25">
      <c r="A468" s="2">
        <v>36777</v>
      </c>
      <c r="B468">
        <v>4.74</v>
      </c>
      <c r="C468">
        <v>4.5999999999999996</v>
      </c>
      <c r="D468">
        <v>4.7300000000000004</v>
      </c>
      <c r="E468">
        <v>4.84</v>
      </c>
      <c r="F468">
        <f t="shared" si="21"/>
        <v>-0.10999999999999943</v>
      </c>
      <c r="G468">
        <f t="shared" si="22"/>
        <v>-9.9999999999997868E-3</v>
      </c>
      <c r="H468">
        <f t="shared" si="23"/>
        <v>0.13000000000000078</v>
      </c>
    </row>
    <row r="469" spans="1:8" x14ac:dyDescent="0.25">
      <c r="A469" s="2">
        <v>36778</v>
      </c>
      <c r="B469">
        <v>4.6749999999999998</v>
      </c>
      <c r="C469">
        <v>4.54</v>
      </c>
      <c r="D469">
        <v>4.66</v>
      </c>
      <c r="E469">
        <v>4.7</v>
      </c>
      <c r="F469">
        <f t="shared" si="21"/>
        <v>-4.0000000000000036E-2</v>
      </c>
      <c r="G469">
        <f t="shared" si="22"/>
        <v>-1.499999999999968E-2</v>
      </c>
      <c r="H469">
        <f t="shared" si="23"/>
        <v>0.12000000000000011</v>
      </c>
    </row>
    <row r="470" spans="1:8" x14ac:dyDescent="0.25">
      <c r="A470" s="2">
        <v>36779</v>
      </c>
      <c r="B470">
        <v>4.6749999999999998</v>
      </c>
      <c r="C470">
        <v>4.54</v>
      </c>
      <c r="D470">
        <v>4.66</v>
      </c>
      <c r="E470">
        <v>4.7</v>
      </c>
      <c r="F470">
        <f t="shared" si="21"/>
        <v>-4.0000000000000036E-2</v>
      </c>
      <c r="G470">
        <f t="shared" si="22"/>
        <v>-1.499999999999968E-2</v>
      </c>
      <c r="H470">
        <f t="shared" si="23"/>
        <v>0.12000000000000011</v>
      </c>
    </row>
    <row r="471" spans="1:8" x14ac:dyDescent="0.25">
      <c r="A471" s="2">
        <v>36780</v>
      </c>
      <c r="B471">
        <v>4.6749999999999998</v>
      </c>
      <c r="C471">
        <v>4.54</v>
      </c>
      <c r="D471">
        <v>4.66</v>
      </c>
      <c r="E471">
        <v>4.7</v>
      </c>
      <c r="F471">
        <f t="shared" si="21"/>
        <v>-4.0000000000000036E-2</v>
      </c>
      <c r="G471">
        <f t="shared" si="22"/>
        <v>-1.499999999999968E-2</v>
      </c>
      <c r="H471">
        <f t="shared" si="23"/>
        <v>0.12000000000000011</v>
      </c>
    </row>
    <row r="472" spans="1:8" x14ac:dyDescent="0.25">
      <c r="A472" s="2">
        <v>36781</v>
      </c>
      <c r="B472">
        <v>4.8049999999999997</v>
      </c>
      <c r="C472">
        <v>4.67</v>
      </c>
      <c r="D472">
        <v>4.8250000000000002</v>
      </c>
      <c r="E472">
        <v>4.8949999999999996</v>
      </c>
      <c r="F472">
        <f t="shared" si="21"/>
        <v>-6.9999999999999396E-2</v>
      </c>
      <c r="G472">
        <f t="shared" si="22"/>
        <v>2.0000000000000462E-2</v>
      </c>
      <c r="H472">
        <f t="shared" si="23"/>
        <v>0.15500000000000025</v>
      </c>
    </row>
    <row r="473" spans="1:8" x14ac:dyDescent="0.25">
      <c r="A473" s="2">
        <v>36782</v>
      </c>
      <c r="B473">
        <v>4.915</v>
      </c>
      <c r="C473">
        <v>4.7750000000000004</v>
      </c>
      <c r="D473">
        <v>4.9050000000000002</v>
      </c>
      <c r="E473">
        <v>4.99</v>
      </c>
      <c r="F473">
        <f t="shared" si="21"/>
        <v>-8.4999999999999964E-2</v>
      </c>
      <c r="G473">
        <f t="shared" si="22"/>
        <v>-9.9999999999997868E-3</v>
      </c>
      <c r="H473">
        <f t="shared" si="23"/>
        <v>0.12999999999999989</v>
      </c>
    </row>
    <row r="474" spans="1:8" x14ac:dyDescent="0.25">
      <c r="A474" s="2">
        <v>36783</v>
      </c>
      <c r="B474">
        <v>4.915</v>
      </c>
      <c r="C474">
        <v>4.7949999999999999</v>
      </c>
      <c r="D474">
        <v>4.9400000000000004</v>
      </c>
      <c r="E474">
        <v>5.05</v>
      </c>
      <c r="F474">
        <f t="shared" si="21"/>
        <v>-0.10999999999999943</v>
      </c>
      <c r="G474">
        <f t="shared" si="22"/>
        <v>2.5000000000000355E-2</v>
      </c>
      <c r="H474">
        <f t="shared" si="23"/>
        <v>0.14500000000000046</v>
      </c>
    </row>
    <row r="475" spans="1:8" x14ac:dyDescent="0.25">
      <c r="A475" s="2">
        <v>36784</v>
      </c>
      <c r="B475">
        <v>5.03</v>
      </c>
      <c r="C475">
        <v>4.8449999999999998</v>
      </c>
      <c r="D475">
        <v>4.9550000000000001</v>
      </c>
      <c r="E475">
        <v>5.0449999999999999</v>
      </c>
      <c r="F475">
        <f t="shared" si="21"/>
        <v>-8.9999999999999858E-2</v>
      </c>
      <c r="G475">
        <f t="shared" si="22"/>
        <v>-7.5000000000000178E-2</v>
      </c>
      <c r="H475">
        <f t="shared" si="23"/>
        <v>0.11000000000000032</v>
      </c>
    </row>
    <row r="476" spans="1:8" x14ac:dyDescent="0.25">
      <c r="A476" s="2">
        <v>36785</v>
      </c>
      <c r="B476">
        <v>5.04</v>
      </c>
      <c r="C476">
        <v>5.0149999999999997</v>
      </c>
      <c r="D476">
        <v>5.0750000000000002</v>
      </c>
      <c r="E476">
        <v>5.1050000000000004</v>
      </c>
      <c r="F476">
        <f t="shared" si="21"/>
        <v>-3.0000000000000249E-2</v>
      </c>
      <c r="G476">
        <f t="shared" si="22"/>
        <v>3.5000000000000142E-2</v>
      </c>
      <c r="H476">
        <f t="shared" si="23"/>
        <v>6.0000000000000497E-2</v>
      </c>
    </row>
    <row r="477" spans="1:8" x14ac:dyDescent="0.25">
      <c r="A477" s="2">
        <v>36786</v>
      </c>
      <c r="B477">
        <v>5.04</v>
      </c>
      <c r="C477">
        <v>5.0149999999999997</v>
      </c>
      <c r="D477">
        <v>5.0750000000000002</v>
      </c>
      <c r="E477">
        <v>5.1050000000000004</v>
      </c>
      <c r="F477">
        <f t="shared" si="21"/>
        <v>-3.0000000000000249E-2</v>
      </c>
      <c r="G477">
        <f t="shared" si="22"/>
        <v>3.5000000000000142E-2</v>
      </c>
      <c r="H477">
        <f t="shared" si="23"/>
        <v>6.0000000000000497E-2</v>
      </c>
    </row>
    <row r="478" spans="1:8" x14ac:dyDescent="0.25">
      <c r="A478" s="2">
        <v>36787</v>
      </c>
      <c r="B478">
        <v>5.04</v>
      </c>
      <c r="C478">
        <v>5.0149999999999997</v>
      </c>
      <c r="D478">
        <v>5.0750000000000002</v>
      </c>
      <c r="E478">
        <v>5.1050000000000004</v>
      </c>
      <c r="F478">
        <f t="shared" si="21"/>
        <v>-3.0000000000000249E-2</v>
      </c>
      <c r="G478">
        <f t="shared" si="22"/>
        <v>3.5000000000000142E-2</v>
      </c>
      <c r="H478">
        <f t="shared" si="23"/>
        <v>6.0000000000000497E-2</v>
      </c>
    </row>
    <row r="479" spans="1:8" x14ac:dyDescent="0.25">
      <c r="A479" s="2">
        <v>36788</v>
      </c>
      <c r="B479">
        <v>4.9000000000000004</v>
      </c>
      <c r="C479">
        <v>4.8</v>
      </c>
      <c r="D479">
        <v>4.8049999999999997</v>
      </c>
      <c r="E479">
        <v>4.9450000000000003</v>
      </c>
      <c r="F479">
        <f t="shared" si="21"/>
        <v>-0.14000000000000057</v>
      </c>
      <c r="G479">
        <f t="shared" si="22"/>
        <v>-9.5000000000000639E-2</v>
      </c>
      <c r="H479">
        <f t="shared" si="23"/>
        <v>4.9999999999998934E-3</v>
      </c>
    </row>
    <row r="480" spans="1:8" x14ac:dyDescent="0.25">
      <c r="A480" s="2">
        <v>36789</v>
      </c>
      <c r="B480">
        <v>5.0049999999999999</v>
      </c>
      <c r="C480">
        <v>4.95</v>
      </c>
      <c r="D480">
        <v>4.9950000000000001</v>
      </c>
      <c r="E480">
        <v>5.0199999999999996</v>
      </c>
      <c r="F480">
        <f t="shared" si="21"/>
        <v>-2.4999999999999467E-2</v>
      </c>
      <c r="G480">
        <f t="shared" si="22"/>
        <v>-9.9999999999997868E-3</v>
      </c>
      <c r="H480">
        <f t="shared" si="23"/>
        <v>4.4999999999999929E-2</v>
      </c>
    </row>
    <row r="481" spans="1:8" x14ac:dyDescent="0.25">
      <c r="A481" s="2">
        <v>36790</v>
      </c>
      <c r="B481">
        <v>5.05</v>
      </c>
      <c r="C481">
        <v>5.01</v>
      </c>
      <c r="D481">
        <v>4.91</v>
      </c>
      <c r="E481">
        <v>5.0750000000000002</v>
      </c>
      <c r="F481">
        <f t="shared" si="21"/>
        <v>-0.16500000000000004</v>
      </c>
      <c r="G481">
        <f t="shared" si="22"/>
        <v>-0.13999999999999968</v>
      </c>
      <c r="H481">
        <f t="shared" si="23"/>
        <v>-9.9999999999999645E-2</v>
      </c>
    </row>
    <row r="482" spans="1:8" x14ac:dyDescent="0.25">
      <c r="A482" s="2">
        <v>36791</v>
      </c>
      <c r="B482">
        <v>4.9800000000000004</v>
      </c>
      <c r="C482">
        <v>4.9800000000000004</v>
      </c>
      <c r="D482">
        <v>4.95</v>
      </c>
      <c r="E482">
        <v>4.99</v>
      </c>
      <c r="F482">
        <f t="shared" si="21"/>
        <v>-4.0000000000000036E-2</v>
      </c>
      <c r="G482">
        <f t="shared" si="22"/>
        <v>-3.0000000000000249E-2</v>
      </c>
      <c r="H482">
        <f t="shared" si="23"/>
        <v>-3.0000000000000249E-2</v>
      </c>
    </row>
    <row r="483" spans="1:8" x14ac:dyDescent="0.25">
      <c r="A483" s="2">
        <v>36792</v>
      </c>
      <c r="B483">
        <v>4.93</v>
      </c>
      <c r="C483">
        <v>4.97</v>
      </c>
      <c r="D483">
        <v>4.9249999999999998</v>
      </c>
      <c r="E483">
        <v>4.915</v>
      </c>
      <c r="F483">
        <f t="shared" si="21"/>
        <v>9.9999999999997868E-3</v>
      </c>
      <c r="G483">
        <f t="shared" si="22"/>
        <v>-4.9999999999998934E-3</v>
      </c>
      <c r="H483">
        <f t="shared" si="23"/>
        <v>-4.4999999999999929E-2</v>
      </c>
    </row>
    <row r="484" spans="1:8" x14ac:dyDescent="0.25">
      <c r="A484" s="2">
        <v>36793</v>
      </c>
      <c r="B484">
        <v>4.93</v>
      </c>
      <c r="C484">
        <v>4.97</v>
      </c>
      <c r="D484">
        <v>4.9249999999999998</v>
      </c>
      <c r="E484">
        <v>4.915</v>
      </c>
      <c r="F484">
        <f t="shared" si="21"/>
        <v>9.9999999999997868E-3</v>
      </c>
      <c r="G484">
        <f t="shared" si="22"/>
        <v>-4.9999999999998934E-3</v>
      </c>
      <c r="H484">
        <f t="shared" si="23"/>
        <v>-4.4999999999999929E-2</v>
      </c>
    </row>
    <row r="485" spans="1:8" x14ac:dyDescent="0.25">
      <c r="A485" s="2">
        <v>36794</v>
      </c>
      <c r="B485">
        <v>4.93</v>
      </c>
      <c r="C485">
        <v>4.97</v>
      </c>
      <c r="D485">
        <v>4.9249999999999998</v>
      </c>
      <c r="E485">
        <v>4.915</v>
      </c>
      <c r="F485">
        <f t="shared" si="21"/>
        <v>9.9999999999997868E-3</v>
      </c>
      <c r="G485">
        <f t="shared" si="22"/>
        <v>-4.9999999999998934E-3</v>
      </c>
      <c r="H485">
        <f t="shared" si="23"/>
        <v>-4.4999999999999929E-2</v>
      </c>
    </row>
    <row r="486" spans="1:8" x14ac:dyDescent="0.25">
      <c r="A486" s="2">
        <v>36795</v>
      </c>
      <c r="B486">
        <v>4.9249999999999998</v>
      </c>
      <c r="C486">
        <v>4.8499999999999996</v>
      </c>
      <c r="D486">
        <v>4.92</v>
      </c>
      <c r="E486">
        <v>4.9349999999999996</v>
      </c>
      <c r="F486">
        <f t="shared" si="21"/>
        <v>-1.499999999999968E-2</v>
      </c>
      <c r="G486">
        <f t="shared" si="22"/>
        <v>-4.9999999999998934E-3</v>
      </c>
      <c r="H486">
        <f t="shared" si="23"/>
        <v>7.0000000000000284E-2</v>
      </c>
    </row>
    <row r="487" spans="1:8" x14ac:dyDescent="0.25">
      <c r="A487" s="2">
        <v>36796</v>
      </c>
      <c r="B487">
        <v>5.09</v>
      </c>
      <c r="C487">
        <v>5.0199999999999996</v>
      </c>
      <c r="D487">
        <v>5.0599999999999996</v>
      </c>
      <c r="E487">
        <v>5.1050000000000004</v>
      </c>
      <c r="F487">
        <f t="shared" si="21"/>
        <v>-4.5000000000000817E-2</v>
      </c>
      <c r="G487">
        <f t="shared" si="22"/>
        <v>-3.0000000000000249E-2</v>
      </c>
      <c r="H487">
        <f t="shared" si="23"/>
        <v>4.0000000000000036E-2</v>
      </c>
    </row>
    <row r="488" spans="1:8" x14ac:dyDescent="0.25">
      <c r="A488" s="2">
        <v>36797</v>
      </c>
      <c r="B488">
        <v>5.18</v>
      </c>
      <c r="C488">
        <v>4.9800000000000004</v>
      </c>
      <c r="D488">
        <v>5.1349999999999998</v>
      </c>
      <c r="E488">
        <v>5.1749999999999998</v>
      </c>
      <c r="F488">
        <f t="shared" si="21"/>
        <v>-4.0000000000000036E-2</v>
      </c>
      <c r="G488">
        <f t="shared" si="22"/>
        <v>-4.4999999999999929E-2</v>
      </c>
      <c r="H488">
        <f t="shared" si="23"/>
        <v>0.15499999999999936</v>
      </c>
    </row>
    <row r="489" spans="1:8" x14ac:dyDescent="0.25">
      <c r="A489" s="2">
        <v>36798</v>
      </c>
      <c r="B489">
        <v>5.0350000000000001</v>
      </c>
      <c r="C489">
        <v>4.8499999999999996</v>
      </c>
      <c r="D489">
        <v>4.9950000000000001</v>
      </c>
      <c r="E489">
        <v>5.0449999999999999</v>
      </c>
      <c r="F489">
        <f t="shared" si="21"/>
        <v>-4.9999999999999822E-2</v>
      </c>
      <c r="G489">
        <f t="shared" si="22"/>
        <v>-4.0000000000000036E-2</v>
      </c>
      <c r="H489">
        <f t="shared" si="23"/>
        <v>0.14500000000000046</v>
      </c>
    </row>
    <row r="490" spans="1:8" x14ac:dyDescent="0.25">
      <c r="A490" s="2">
        <v>36799</v>
      </c>
      <c r="B490">
        <v>4.95</v>
      </c>
      <c r="C490">
        <v>4.6950000000000003</v>
      </c>
      <c r="D490">
        <v>4.9800000000000004</v>
      </c>
      <c r="E490">
        <v>5.0449999999999999</v>
      </c>
      <c r="F490">
        <f t="shared" si="21"/>
        <v>-6.4999999999999503E-2</v>
      </c>
      <c r="G490">
        <f t="shared" si="22"/>
        <v>3.0000000000000249E-2</v>
      </c>
      <c r="H490">
        <f t="shared" si="23"/>
        <v>0.28500000000000014</v>
      </c>
    </row>
    <row r="491" spans="1:8" x14ac:dyDescent="0.25">
      <c r="A491" s="2">
        <v>36800</v>
      </c>
      <c r="B491">
        <v>4.8</v>
      </c>
      <c r="C491">
        <v>4.5049999999999999</v>
      </c>
      <c r="D491">
        <v>4.9800000000000004</v>
      </c>
      <c r="E491">
        <v>5.04</v>
      </c>
      <c r="F491">
        <f t="shared" si="21"/>
        <v>-5.9999999999999609E-2</v>
      </c>
      <c r="G491">
        <f t="shared" si="22"/>
        <v>0.1800000000000006</v>
      </c>
      <c r="H491">
        <f t="shared" si="23"/>
        <v>0.47500000000000053</v>
      </c>
    </row>
    <row r="492" spans="1:8" x14ac:dyDescent="0.25">
      <c r="A492" s="2">
        <v>36801</v>
      </c>
      <c r="B492">
        <v>4.8</v>
      </c>
      <c r="C492">
        <v>4.5049999999999999</v>
      </c>
      <c r="D492">
        <v>4.9800000000000004</v>
      </c>
      <c r="E492">
        <v>5.04</v>
      </c>
      <c r="F492">
        <f t="shared" si="21"/>
        <v>-5.9999999999999609E-2</v>
      </c>
      <c r="G492">
        <f t="shared" si="22"/>
        <v>0.1800000000000006</v>
      </c>
      <c r="H492">
        <f t="shared" si="23"/>
        <v>0.47500000000000053</v>
      </c>
    </row>
    <row r="493" spans="1:8" x14ac:dyDescent="0.25">
      <c r="A493" s="2">
        <v>36802</v>
      </c>
      <c r="B493">
        <v>5.15</v>
      </c>
      <c r="C493">
        <v>5.0650000000000004</v>
      </c>
      <c r="D493">
        <v>5.08</v>
      </c>
      <c r="E493">
        <v>5.1950000000000003</v>
      </c>
      <c r="F493">
        <f t="shared" si="21"/>
        <v>-0.11500000000000021</v>
      </c>
      <c r="G493">
        <f t="shared" si="22"/>
        <v>-7.0000000000000284E-2</v>
      </c>
      <c r="H493">
        <f t="shared" si="23"/>
        <v>1.499999999999968E-2</v>
      </c>
    </row>
    <row r="494" spans="1:8" x14ac:dyDescent="0.25">
      <c r="A494" s="2">
        <v>36803</v>
      </c>
      <c r="B494">
        <v>5.165</v>
      </c>
      <c r="C494">
        <v>4.9749999999999996</v>
      </c>
      <c r="D494">
        <v>5.14</v>
      </c>
      <c r="E494">
        <v>5.2050000000000001</v>
      </c>
      <c r="F494">
        <f t="shared" si="21"/>
        <v>-6.5000000000000391E-2</v>
      </c>
      <c r="G494">
        <f t="shared" si="22"/>
        <v>-2.5000000000000355E-2</v>
      </c>
      <c r="H494">
        <f t="shared" si="23"/>
        <v>0.16500000000000004</v>
      </c>
    </row>
    <row r="495" spans="1:8" x14ac:dyDescent="0.25">
      <c r="A495" s="2">
        <v>36804</v>
      </c>
      <c r="B495">
        <v>5.125</v>
      </c>
      <c r="C495">
        <v>4.915</v>
      </c>
      <c r="D495">
        <v>5.1150000000000002</v>
      </c>
      <c r="E495">
        <v>5.16</v>
      </c>
      <c r="F495">
        <f t="shared" si="21"/>
        <v>-4.4999999999999929E-2</v>
      </c>
      <c r="G495">
        <f t="shared" si="22"/>
        <v>-9.9999999999997868E-3</v>
      </c>
      <c r="H495">
        <f t="shared" si="23"/>
        <v>0.20000000000000018</v>
      </c>
    </row>
    <row r="496" spans="1:8" x14ac:dyDescent="0.25">
      <c r="A496" s="2">
        <v>36805</v>
      </c>
      <c r="B496">
        <v>5.1100000000000003</v>
      </c>
      <c r="C496">
        <v>4.95</v>
      </c>
      <c r="D496">
        <v>5.0449999999999999</v>
      </c>
      <c r="E496">
        <v>5.09</v>
      </c>
      <c r="F496">
        <f t="shared" si="21"/>
        <v>-4.4999999999999929E-2</v>
      </c>
      <c r="G496">
        <f t="shared" si="22"/>
        <v>-6.5000000000000391E-2</v>
      </c>
      <c r="H496">
        <f t="shared" si="23"/>
        <v>9.4999999999999751E-2</v>
      </c>
    </row>
    <row r="497" spans="1:8" x14ac:dyDescent="0.25">
      <c r="A497" s="2">
        <v>36806</v>
      </c>
      <c r="B497">
        <v>4.8600000000000003</v>
      </c>
      <c r="C497">
        <v>4.7</v>
      </c>
      <c r="D497">
        <v>4.8949999999999996</v>
      </c>
      <c r="E497">
        <v>4.8600000000000003</v>
      </c>
      <c r="F497">
        <f t="shared" si="21"/>
        <v>3.4999999999999254E-2</v>
      </c>
      <c r="G497">
        <f t="shared" si="22"/>
        <v>3.4999999999999254E-2</v>
      </c>
      <c r="H497">
        <f t="shared" si="23"/>
        <v>0.1949999999999994</v>
      </c>
    </row>
    <row r="498" spans="1:8" x14ac:dyDescent="0.25">
      <c r="A498" s="2">
        <v>36807</v>
      </c>
      <c r="B498">
        <v>4.8600000000000003</v>
      </c>
      <c r="C498">
        <v>4.7</v>
      </c>
      <c r="D498">
        <v>4.8949999999999996</v>
      </c>
      <c r="E498">
        <v>4.8600000000000003</v>
      </c>
      <c r="F498">
        <f t="shared" si="21"/>
        <v>3.4999999999999254E-2</v>
      </c>
      <c r="G498">
        <f t="shared" si="22"/>
        <v>3.4999999999999254E-2</v>
      </c>
      <c r="H498">
        <f t="shared" si="23"/>
        <v>0.1949999999999994</v>
      </c>
    </row>
    <row r="499" spans="1:8" x14ac:dyDescent="0.25">
      <c r="A499" s="2">
        <v>36808</v>
      </c>
      <c r="B499">
        <v>4.8600000000000003</v>
      </c>
      <c r="C499">
        <v>4.7</v>
      </c>
      <c r="D499">
        <v>4.8949999999999996</v>
      </c>
      <c r="E499">
        <v>4.8600000000000003</v>
      </c>
      <c r="F499">
        <f t="shared" si="21"/>
        <v>3.4999999999999254E-2</v>
      </c>
      <c r="G499">
        <f t="shared" si="22"/>
        <v>3.4999999999999254E-2</v>
      </c>
      <c r="H499">
        <f t="shared" si="23"/>
        <v>0.1949999999999994</v>
      </c>
    </row>
    <row r="500" spans="1:8" x14ac:dyDescent="0.25">
      <c r="A500" s="2">
        <v>36809</v>
      </c>
      <c r="B500">
        <v>4.9349999999999996</v>
      </c>
      <c r="C500">
        <v>4.7</v>
      </c>
      <c r="D500">
        <v>4.8849999999999998</v>
      </c>
      <c r="E500">
        <v>4.96</v>
      </c>
      <c r="F500">
        <f t="shared" si="21"/>
        <v>-7.5000000000000178E-2</v>
      </c>
      <c r="G500">
        <f t="shared" si="22"/>
        <v>-4.9999999999999822E-2</v>
      </c>
      <c r="H500">
        <f t="shared" si="23"/>
        <v>0.18499999999999961</v>
      </c>
    </row>
    <row r="501" spans="1:8" x14ac:dyDescent="0.25">
      <c r="A501" s="2">
        <v>36810</v>
      </c>
      <c r="B501">
        <v>4.97</v>
      </c>
      <c r="C501">
        <v>4.7</v>
      </c>
      <c r="D501">
        <v>4.9349999999999996</v>
      </c>
      <c r="E501">
        <v>5.0049999999999999</v>
      </c>
      <c r="F501">
        <f t="shared" si="21"/>
        <v>-7.0000000000000284E-2</v>
      </c>
      <c r="G501">
        <f t="shared" si="22"/>
        <v>-3.5000000000000142E-2</v>
      </c>
      <c r="H501">
        <f t="shared" si="23"/>
        <v>0.23499999999999943</v>
      </c>
    </row>
    <row r="502" spans="1:8" x14ac:dyDescent="0.25">
      <c r="A502" s="2">
        <v>36811</v>
      </c>
      <c r="B502">
        <v>5.0449999999999999</v>
      </c>
      <c r="C502">
        <v>4.95</v>
      </c>
      <c r="D502">
        <v>4.9850000000000003</v>
      </c>
      <c r="E502">
        <v>5.1050000000000004</v>
      </c>
      <c r="F502">
        <f t="shared" si="21"/>
        <v>-0.12000000000000011</v>
      </c>
      <c r="G502">
        <f t="shared" si="22"/>
        <v>-5.9999999999999609E-2</v>
      </c>
      <c r="H502">
        <f t="shared" si="23"/>
        <v>3.5000000000000142E-2</v>
      </c>
    </row>
    <row r="503" spans="1:8" x14ac:dyDescent="0.25">
      <c r="A503" s="2">
        <v>36812</v>
      </c>
      <c r="B503">
        <v>5.4050000000000002</v>
      </c>
      <c r="C503">
        <v>5.3</v>
      </c>
      <c r="D503">
        <v>5.3849999999999998</v>
      </c>
      <c r="E503">
        <v>5.44</v>
      </c>
      <c r="F503">
        <f t="shared" si="21"/>
        <v>-5.5000000000000604E-2</v>
      </c>
      <c r="G503">
        <f t="shared" si="22"/>
        <v>-2.0000000000000462E-2</v>
      </c>
      <c r="H503">
        <f t="shared" si="23"/>
        <v>8.4999999999999964E-2</v>
      </c>
    </row>
    <row r="504" spans="1:8" x14ac:dyDescent="0.25">
      <c r="A504" s="2">
        <v>36813</v>
      </c>
      <c r="B504">
        <v>5.2450000000000001</v>
      </c>
      <c r="C504">
        <v>5.2450000000000001</v>
      </c>
      <c r="D504">
        <v>5.23</v>
      </c>
      <c r="E504">
        <v>5.29</v>
      </c>
      <c r="F504">
        <f t="shared" si="21"/>
        <v>-5.9999999999999609E-2</v>
      </c>
      <c r="G504">
        <f t="shared" si="22"/>
        <v>-1.499999999999968E-2</v>
      </c>
      <c r="H504">
        <f t="shared" si="23"/>
        <v>-1.499999999999968E-2</v>
      </c>
    </row>
    <row r="505" spans="1:8" x14ac:dyDescent="0.25">
      <c r="A505" s="2">
        <v>36814</v>
      </c>
      <c r="B505">
        <v>5.2450000000000001</v>
      </c>
      <c r="C505">
        <v>5.2450000000000001</v>
      </c>
      <c r="D505">
        <v>5.23</v>
      </c>
      <c r="E505">
        <v>5.29</v>
      </c>
      <c r="F505">
        <f t="shared" si="21"/>
        <v>-5.9999999999999609E-2</v>
      </c>
      <c r="G505">
        <f t="shared" si="22"/>
        <v>-1.499999999999968E-2</v>
      </c>
      <c r="H505">
        <f t="shared" si="23"/>
        <v>-1.499999999999968E-2</v>
      </c>
    </row>
    <row r="506" spans="1:8" x14ac:dyDescent="0.25">
      <c r="A506" s="2">
        <v>36815</v>
      </c>
      <c r="B506">
        <v>5.2450000000000001</v>
      </c>
      <c r="C506">
        <v>5.2450000000000001</v>
      </c>
      <c r="D506">
        <v>5.23</v>
      </c>
      <c r="E506">
        <v>5.29</v>
      </c>
      <c r="F506">
        <f t="shared" si="21"/>
        <v>-5.9999999999999609E-2</v>
      </c>
      <c r="G506">
        <f t="shared" si="22"/>
        <v>-1.499999999999968E-2</v>
      </c>
      <c r="H506">
        <f t="shared" si="23"/>
        <v>-1.499999999999968E-2</v>
      </c>
    </row>
    <row r="507" spans="1:8" x14ac:dyDescent="0.25">
      <c r="A507" s="2">
        <v>36816</v>
      </c>
      <c r="B507">
        <v>5.2</v>
      </c>
      <c r="C507">
        <v>5.2</v>
      </c>
      <c r="D507">
        <v>5.165</v>
      </c>
      <c r="E507">
        <v>5.24</v>
      </c>
      <c r="F507">
        <f t="shared" si="21"/>
        <v>-7.5000000000000178E-2</v>
      </c>
      <c r="G507">
        <f t="shared" si="22"/>
        <v>-3.5000000000000142E-2</v>
      </c>
      <c r="H507">
        <f t="shared" si="23"/>
        <v>-3.5000000000000142E-2</v>
      </c>
    </row>
    <row r="508" spans="1:8" x14ac:dyDescent="0.25">
      <c r="A508" s="2">
        <v>36817</v>
      </c>
      <c r="B508">
        <v>5.1449999999999996</v>
      </c>
      <c r="C508">
        <v>4.8849999999999998</v>
      </c>
      <c r="D508">
        <v>5.125</v>
      </c>
      <c r="E508">
        <v>5.1950000000000003</v>
      </c>
      <c r="F508">
        <f t="shared" si="21"/>
        <v>-7.0000000000000284E-2</v>
      </c>
      <c r="G508">
        <f t="shared" si="22"/>
        <v>-1.9999999999999574E-2</v>
      </c>
      <c r="H508">
        <f t="shared" si="23"/>
        <v>0.24000000000000021</v>
      </c>
    </row>
    <row r="509" spans="1:8" x14ac:dyDescent="0.25">
      <c r="A509" s="2">
        <v>36818</v>
      </c>
      <c r="B509">
        <v>5.24</v>
      </c>
      <c r="C509">
        <v>5.08</v>
      </c>
      <c r="D509">
        <v>5.18</v>
      </c>
      <c r="E509">
        <v>5.2850000000000001</v>
      </c>
      <c r="F509">
        <f t="shared" si="21"/>
        <v>-0.10500000000000043</v>
      </c>
      <c r="G509">
        <f t="shared" si="22"/>
        <v>-6.0000000000000497E-2</v>
      </c>
      <c r="H509">
        <f t="shared" si="23"/>
        <v>9.9999999999999645E-2</v>
      </c>
    </row>
    <row r="510" spans="1:8" x14ac:dyDescent="0.25">
      <c r="A510" s="2">
        <v>36819</v>
      </c>
      <c r="B510">
        <v>4.93</v>
      </c>
      <c r="C510">
        <v>4.74</v>
      </c>
      <c r="D510">
        <v>4.8849999999999998</v>
      </c>
      <c r="E510">
        <v>4.96</v>
      </c>
      <c r="F510">
        <f t="shared" si="21"/>
        <v>-7.5000000000000178E-2</v>
      </c>
      <c r="G510">
        <f t="shared" si="22"/>
        <v>-4.4999999999999929E-2</v>
      </c>
      <c r="H510">
        <f t="shared" si="23"/>
        <v>0.14499999999999957</v>
      </c>
    </row>
    <row r="511" spans="1:8" x14ac:dyDescent="0.25">
      <c r="A511" s="2">
        <v>36820</v>
      </c>
      <c r="B511">
        <v>4.6749999999999998</v>
      </c>
      <c r="C511">
        <v>4.4050000000000002</v>
      </c>
      <c r="D511">
        <v>4.66</v>
      </c>
      <c r="E511">
        <v>4.7300000000000004</v>
      </c>
      <c r="F511">
        <f t="shared" si="21"/>
        <v>-7.0000000000000284E-2</v>
      </c>
      <c r="G511">
        <f t="shared" si="22"/>
        <v>-1.499999999999968E-2</v>
      </c>
      <c r="H511">
        <f t="shared" si="23"/>
        <v>0.25499999999999989</v>
      </c>
    </row>
    <row r="512" spans="1:8" x14ac:dyDescent="0.25">
      <c r="A512" s="2">
        <v>36821</v>
      </c>
      <c r="B512">
        <v>4.6749999999999998</v>
      </c>
      <c r="C512">
        <v>4.4050000000000002</v>
      </c>
      <c r="D512">
        <v>4.66</v>
      </c>
      <c r="E512">
        <v>4.7300000000000004</v>
      </c>
      <c r="F512">
        <f t="shared" si="21"/>
        <v>-7.0000000000000284E-2</v>
      </c>
      <c r="G512">
        <f t="shared" si="22"/>
        <v>-1.499999999999968E-2</v>
      </c>
      <c r="H512">
        <f t="shared" si="23"/>
        <v>0.25499999999999989</v>
      </c>
    </row>
    <row r="513" spans="1:8" x14ac:dyDescent="0.25">
      <c r="A513" s="2">
        <v>36822</v>
      </c>
      <c r="B513">
        <v>4.6749999999999998</v>
      </c>
      <c r="C513">
        <v>4.4050000000000002</v>
      </c>
      <c r="D513">
        <v>4.66</v>
      </c>
      <c r="E513">
        <v>4.7300000000000004</v>
      </c>
      <c r="F513">
        <f t="shared" si="21"/>
        <v>-7.0000000000000284E-2</v>
      </c>
      <c r="G513">
        <f t="shared" si="22"/>
        <v>-1.499999999999968E-2</v>
      </c>
      <c r="H513">
        <f t="shared" si="23"/>
        <v>0.25499999999999989</v>
      </c>
    </row>
    <row r="514" spans="1:8" x14ac:dyDescent="0.25">
      <c r="A514" s="2">
        <v>36823</v>
      </c>
      <c r="B514">
        <v>4.6950000000000003</v>
      </c>
      <c r="C514">
        <v>4.4050000000000002</v>
      </c>
      <c r="D514">
        <v>4.6449999999999996</v>
      </c>
      <c r="E514">
        <v>4.7300000000000004</v>
      </c>
      <c r="F514">
        <f t="shared" si="21"/>
        <v>-8.5000000000000853E-2</v>
      </c>
      <c r="G514">
        <f t="shared" si="22"/>
        <v>-5.0000000000000711E-2</v>
      </c>
      <c r="H514">
        <f t="shared" si="23"/>
        <v>0.23999999999999932</v>
      </c>
    </row>
    <row r="515" spans="1:8" x14ac:dyDescent="0.25">
      <c r="A515" s="2">
        <v>36824</v>
      </c>
      <c r="B515">
        <v>4.8250000000000002</v>
      </c>
      <c r="C515">
        <v>4.5049999999999999</v>
      </c>
      <c r="D515">
        <v>4.6500000000000004</v>
      </c>
      <c r="E515">
        <v>4.79</v>
      </c>
      <c r="F515">
        <f t="shared" si="21"/>
        <v>-0.13999999999999968</v>
      </c>
      <c r="G515">
        <f t="shared" si="22"/>
        <v>-0.17499999999999982</v>
      </c>
      <c r="H515">
        <f t="shared" si="23"/>
        <v>0.14500000000000046</v>
      </c>
    </row>
    <row r="516" spans="1:8" x14ac:dyDescent="0.25">
      <c r="A516" s="2">
        <v>36825</v>
      </c>
      <c r="B516">
        <v>4.6150000000000002</v>
      </c>
      <c r="C516">
        <v>4.3150000000000004</v>
      </c>
      <c r="D516">
        <v>4.5</v>
      </c>
      <c r="E516">
        <v>4.6100000000000003</v>
      </c>
      <c r="F516">
        <f t="shared" ref="F516:F579" si="24">D516-E516</f>
        <v>-0.11000000000000032</v>
      </c>
      <c r="G516">
        <f t="shared" ref="G516:G579" si="25">D516-B516</f>
        <v>-0.11500000000000021</v>
      </c>
      <c r="H516">
        <f t="shared" ref="H516:H579" si="26">D516-C516</f>
        <v>0.18499999999999961</v>
      </c>
    </row>
    <row r="517" spans="1:8" x14ac:dyDescent="0.25">
      <c r="A517" s="2">
        <v>36826</v>
      </c>
      <c r="B517">
        <v>4.5549999999999997</v>
      </c>
      <c r="C517">
        <v>4.3250000000000002</v>
      </c>
      <c r="D517">
        <v>4.5</v>
      </c>
      <c r="E517">
        <v>4.5599999999999996</v>
      </c>
      <c r="F517">
        <f t="shared" si="24"/>
        <v>-5.9999999999999609E-2</v>
      </c>
      <c r="G517">
        <f t="shared" si="25"/>
        <v>-5.4999999999999716E-2</v>
      </c>
      <c r="H517">
        <f t="shared" si="26"/>
        <v>0.17499999999999982</v>
      </c>
    </row>
    <row r="518" spans="1:8" x14ac:dyDescent="0.25">
      <c r="A518" s="2">
        <v>36827</v>
      </c>
      <c r="B518">
        <v>4.2949999999999999</v>
      </c>
      <c r="C518">
        <v>4.1399999999999997</v>
      </c>
      <c r="D518">
        <v>4.25</v>
      </c>
      <c r="E518">
        <v>4.3099999999999996</v>
      </c>
      <c r="F518">
        <f t="shared" si="24"/>
        <v>-5.9999999999999609E-2</v>
      </c>
      <c r="G518">
        <f t="shared" si="25"/>
        <v>-4.4999999999999929E-2</v>
      </c>
      <c r="H518">
        <f t="shared" si="26"/>
        <v>0.11000000000000032</v>
      </c>
    </row>
    <row r="519" spans="1:8" x14ac:dyDescent="0.25">
      <c r="A519" s="2">
        <v>36828</v>
      </c>
      <c r="B519">
        <v>4.2949999999999999</v>
      </c>
      <c r="C519">
        <v>4.1399999999999997</v>
      </c>
      <c r="D519">
        <v>4.25</v>
      </c>
      <c r="E519">
        <v>4.3099999999999996</v>
      </c>
      <c r="F519">
        <f t="shared" si="24"/>
        <v>-5.9999999999999609E-2</v>
      </c>
      <c r="G519">
        <f t="shared" si="25"/>
        <v>-4.4999999999999929E-2</v>
      </c>
      <c r="H519">
        <f t="shared" si="26"/>
        <v>0.11000000000000032</v>
      </c>
    </row>
    <row r="520" spans="1:8" x14ac:dyDescent="0.25">
      <c r="A520" s="2">
        <v>36829</v>
      </c>
      <c r="B520">
        <v>4.2949999999999999</v>
      </c>
      <c r="C520">
        <v>4.1399999999999997</v>
      </c>
      <c r="D520">
        <v>4.25</v>
      </c>
      <c r="E520">
        <v>4.3099999999999996</v>
      </c>
      <c r="F520">
        <f t="shared" si="24"/>
        <v>-5.9999999999999609E-2</v>
      </c>
      <c r="G520">
        <f t="shared" si="25"/>
        <v>-4.4999999999999929E-2</v>
      </c>
      <c r="H520">
        <f t="shared" si="26"/>
        <v>0.11000000000000032</v>
      </c>
    </row>
    <row r="521" spans="1:8" x14ac:dyDescent="0.25">
      <c r="A521" s="2">
        <v>36830</v>
      </c>
      <c r="B521">
        <v>4.3449999999999998</v>
      </c>
      <c r="C521">
        <v>4.1399999999999997</v>
      </c>
      <c r="D521">
        <v>4.28</v>
      </c>
      <c r="E521">
        <v>4.3650000000000002</v>
      </c>
      <c r="F521">
        <f t="shared" si="24"/>
        <v>-8.4999999999999964E-2</v>
      </c>
      <c r="G521">
        <f t="shared" si="25"/>
        <v>-6.4999999999999503E-2</v>
      </c>
      <c r="H521">
        <f t="shared" si="26"/>
        <v>0.14000000000000057</v>
      </c>
    </row>
    <row r="522" spans="1:8" x14ac:dyDescent="0.25">
      <c r="A522" s="2">
        <v>36831</v>
      </c>
      <c r="B522">
        <v>4.1349999999999998</v>
      </c>
      <c r="C522">
        <v>4.04</v>
      </c>
      <c r="D522">
        <v>4.0599999999999996</v>
      </c>
      <c r="E522">
        <v>4.1950000000000003</v>
      </c>
      <c r="F522">
        <f t="shared" si="24"/>
        <v>-0.13500000000000068</v>
      </c>
      <c r="G522">
        <f t="shared" si="25"/>
        <v>-7.5000000000000178E-2</v>
      </c>
      <c r="H522">
        <f t="shared" si="26"/>
        <v>1.9999999999999574E-2</v>
      </c>
    </row>
    <row r="523" spans="1:8" x14ac:dyDescent="0.25">
      <c r="A523" s="2">
        <v>36832</v>
      </c>
      <c r="B523">
        <v>4.125</v>
      </c>
      <c r="C523">
        <v>4.04</v>
      </c>
      <c r="D523">
        <v>4.0449999999999999</v>
      </c>
      <c r="E523">
        <v>4.1449999999999996</v>
      </c>
      <c r="F523">
        <f t="shared" si="24"/>
        <v>-9.9999999999999645E-2</v>
      </c>
      <c r="G523">
        <f t="shared" si="25"/>
        <v>-8.0000000000000071E-2</v>
      </c>
      <c r="H523">
        <f t="shared" si="26"/>
        <v>4.9999999999998934E-3</v>
      </c>
    </row>
    <row r="524" spans="1:8" x14ac:dyDescent="0.25">
      <c r="A524" s="2">
        <v>36833</v>
      </c>
      <c r="B524">
        <v>4.1749999999999998</v>
      </c>
      <c r="C524">
        <v>4.04</v>
      </c>
      <c r="D524">
        <v>4.26</v>
      </c>
      <c r="E524">
        <v>4.2249999999999996</v>
      </c>
      <c r="F524">
        <f t="shared" si="24"/>
        <v>3.5000000000000142E-2</v>
      </c>
      <c r="G524">
        <f t="shared" si="25"/>
        <v>8.4999999999999964E-2</v>
      </c>
      <c r="H524">
        <f t="shared" si="26"/>
        <v>0.21999999999999975</v>
      </c>
    </row>
    <row r="525" spans="1:8" x14ac:dyDescent="0.25">
      <c r="A525" s="2">
        <v>36834</v>
      </c>
      <c r="B525">
        <v>4.5049999999999999</v>
      </c>
      <c r="C525">
        <v>4.04</v>
      </c>
      <c r="D525">
        <v>4.335</v>
      </c>
      <c r="E525">
        <v>4.4249999999999998</v>
      </c>
      <c r="F525">
        <f t="shared" si="24"/>
        <v>-8.9999999999999858E-2</v>
      </c>
      <c r="G525">
        <f t="shared" si="25"/>
        <v>-0.16999999999999993</v>
      </c>
      <c r="H525">
        <f t="shared" si="26"/>
        <v>0.29499999999999993</v>
      </c>
    </row>
    <row r="526" spans="1:8" x14ac:dyDescent="0.25">
      <c r="A526" s="2">
        <v>36835</v>
      </c>
      <c r="B526">
        <v>4.5049999999999999</v>
      </c>
      <c r="C526">
        <v>4.04</v>
      </c>
      <c r="D526">
        <v>4.335</v>
      </c>
      <c r="E526">
        <v>4.4249999999999998</v>
      </c>
      <c r="F526">
        <f t="shared" si="24"/>
        <v>-8.9999999999999858E-2</v>
      </c>
      <c r="G526">
        <f t="shared" si="25"/>
        <v>-0.16999999999999993</v>
      </c>
      <c r="H526">
        <f t="shared" si="26"/>
        <v>0.29499999999999993</v>
      </c>
    </row>
    <row r="527" spans="1:8" x14ac:dyDescent="0.25">
      <c r="A527" s="2">
        <v>36836</v>
      </c>
      <c r="B527">
        <v>4.5049999999999999</v>
      </c>
      <c r="C527">
        <v>4.04</v>
      </c>
      <c r="D527">
        <v>4.335</v>
      </c>
      <c r="E527">
        <v>4.4249999999999998</v>
      </c>
      <c r="F527">
        <f t="shared" si="24"/>
        <v>-8.9999999999999858E-2</v>
      </c>
      <c r="G527">
        <f t="shared" si="25"/>
        <v>-0.16999999999999993</v>
      </c>
      <c r="H527">
        <f t="shared" si="26"/>
        <v>0.29499999999999993</v>
      </c>
    </row>
    <row r="528" spans="1:8" x14ac:dyDescent="0.25">
      <c r="A528" s="2">
        <v>36837</v>
      </c>
      <c r="B528">
        <v>4.5149999999999997</v>
      </c>
      <c r="C528">
        <v>4.04</v>
      </c>
      <c r="D528">
        <v>4.2949999999999999</v>
      </c>
      <c r="E528">
        <v>4.5049999999999999</v>
      </c>
      <c r="F528">
        <f t="shared" si="24"/>
        <v>-0.20999999999999996</v>
      </c>
      <c r="G528">
        <f t="shared" si="25"/>
        <v>-0.21999999999999975</v>
      </c>
      <c r="H528">
        <f t="shared" si="26"/>
        <v>0.25499999999999989</v>
      </c>
    </row>
    <row r="529" spans="1:8" x14ac:dyDescent="0.25">
      <c r="A529" s="2">
        <v>36838</v>
      </c>
      <c r="B529">
        <v>4.5599999999999996</v>
      </c>
      <c r="C529">
        <v>4.4000000000000004</v>
      </c>
      <c r="D529">
        <v>4.5350000000000001</v>
      </c>
      <c r="E529">
        <v>4.55</v>
      </c>
      <c r="F529">
        <f t="shared" si="24"/>
        <v>-1.499999999999968E-2</v>
      </c>
      <c r="G529">
        <f t="shared" si="25"/>
        <v>-2.4999999999999467E-2</v>
      </c>
      <c r="H529">
        <f t="shared" si="26"/>
        <v>0.13499999999999979</v>
      </c>
    </row>
    <row r="530" spans="1:8" x14ac:dyDescent="0.25">
      <c r="A530" s="2">
        <v>36839</v>
      </c>
      <c r="B530">
        <v>4.7949999999999999</v>
      </c>
      <c r="C530">
        <v>4.4000000000000004</v>
      </c>
      <c r="D530">
        <v>4.7949999999999999</v>
      </c>
      <c r="E530">
        <v>4.875</v>
      </c>
      <c r="F530">
        <f t="shared" si="24"/>
        <v>-8.0000000000000071E-2</v>
      </c>
      <c r="G530">
        <f t="shared" si="25"/>
        <v>0</v>
      </c>
      <c r="H530">
        <f t="shared" si="26"/>
        <v>0.39499999999999957</v>
      </c>
    </row>
    <row r="531" spans="1:8" x14ac:dyDescent="0.25">
      <c r="A531" s="2">
        <v>36840</v>
      </c>
      <c r="B531">
        <v>5.28</v>
      </c>
      <c r="C531">
        <v>5.04</v>
      </c>
      <c r="D531">
        <v>5.29</v>
      </c>
      <c r="E531">
        <v>5.4649999999999999</v>
      </c>
      <c r="F531">
        <f t="shared" si="24"/>
        <v>-0.17499999999999982</v>
      </c>
      <c r="G531">
        <f t="shared" si="25"/>
        <v>9.9999999999997868E-3</v>
      </c>
      <c r="H531">
        <f t="shared" si="26"/>
        <v>0.25</v>
      </c>
    </row>
    <row r="532" spans="1:8" x14ac:dyDescent="0.25">
      <c r="A532" s="2">
        <v>36841</v>
      </c>
      <c r="B532">
        <v>5.1050000000000004</v>
      </c>
      <c r="C532">
        <v>5.04</v>
      </c>
      <c r="D532">
        <v>5.13</v>
      </c>
      <c r="E532">
        <v>5.18</v>
      </c>
      <c r="F532">
        <f t="shared" si="24"/>
        <v>-4.9999999999999822E-2</v>
      </c>
      <c r="G532">
        <f t="shared" si="25"/>
        <v>2.4999999999999467E-2</v>
      </c>
      <c r="H532">
        <f t="shared" si="26"/>
        <v>8.9999999999999858E-2</v>
      </c>
    </row>
    <row r="533" spans="1:8" x14ac:dyDescent="0.25">
      <c r="A533" s="2">
        <v>36842</v>
      </c>
      <c r="B533">
        <v>5.1050000000000004</v>
      </c>
      <c r="C533">
        <v>5.04</v>
      </c>
      <c r="D533">
        <v>5.13</v>
      </c>
      <c r="E533">
        <v>5.18</v>
      </c>
      <c r="F533">
        <f t="shared" si="24"/>
        <v>-4.9999999999999822E-2</v>
      </c>
      <c r="G533">
        <f t="shared" si="25"/>
        <v>2.4999999999999467E-2</v>
      </c>
      <c r="H533">
        <f t="shared" si="26"/>
        <v>8.9999999999999858E-2</v>
      </c>
    </row>
    <row r="534" spans="1:8" x14ac:dyDescent="0.25">
      <c r="A534" s="2">
        <v>36843</v>
      </c>
      <c r="B534">
        <v>5.1050000000000004</v>
      </c>
      <c r="C534">
        <v>5.04</v>
      </c>
      <c r="D534">
        <v>5.13</v>
      </c>
      <c r="E534">
        <v>5.18</v>
      </c>
      <c r="F534">
        <f t="shared" si="24"/>
        <v>-4.9999999999999822E-2</v>
      </c>
      <c r="G534">
        <f t="shared" si="25"/>
        <v>2.4999999999999467E-2</v>
      </c>
      <c r="H534">
        <f t="shared" si="26"/>
        <v>8.9999999999999858E-2</v>
      </c>
    </row>
    <row r="535" spans="1:8" x14ac:dyDescent="0.25">
      <c r="A535" s="2">
        <v>36844</v>
      </c>
      <c r="B535">
        <v>5.55</v>
      </c>
      <c r="C535">
        <v>5.04</v>
      </c>
      <c r="D535">
        <v>5.4950000000000001</v>
      </c>
      <c r="E535">
        <v>5.6</v>
      </c>
      <c r="F535">
        <f t="shared" si="24"/>
        <v>-0.10499999999999954</v>
      </c>
      <c r="G535">
        <f t="shared" si="25"/>
        <v>-5.4999999999999716E-2</v>
      </c>
      <c r="H535">
        <f t="shared" si="26"/>
        <v>0.45500000000000007</v>
      </c>
    </row>
    <row r="536" spans="1:8" x14ac:dyDescent="0.25">
      <c r="A536" s="2">
        <v>36845</v>
      </c>
      <c r="B536">
        <v>5.915</v>
      </c>
      <c r="C536">
        <v>5.47</v>
      </c>
      <c r="D536">
        <v>5.8150000000000004</v>
      </c>
      <c r="E536">
        <v>5.89</v>
      </c>
      <c r="F536">
        <f t="shared" si="24"/>
        <v>-7.4999999999999289E-2</v>
      </c>
      <c r="G536">
        <f t="shared" si="25"/>
        <v>-9.9999999999999645E-2</v>
      </c>
      <c r="H536">
        <f t="shared" si="26"/>
        <v>0.34500000000000064</v>
      </c>
    </row>
    <row r="537" spans="1:8" x14ac:dyDescent="0.25">
      <c r="A537" s="2">
        <v>36846</v>
      </c>
      <c r="B537">
        <v>5.95</v>
      </c>
      <c r="C537">
        <v>5.56</v>
      </c>
      <c r="D537">
        <v>5.85</v>
      </c>
      <c r="E537">
        <v>5.9550000000000001</v>
      </c>
      <c r="F537">
        <f t="shared" si="24"/>
        <v>-0.10500000000000043</v>
      </c>
      <c r="G537">
        <f t="shared" si="25"/>
        <v>-0.10000000000000053</v>
      </c>
      <c r="H537">
        <f t="shared" si="26"/>
        <v>0.29000000000000004</v>
      </c>
    </row>
    <row r="538" spans="1:8" x14ac:dyDescent="0.25">
      <c r="A538" s="2">
        <v>36847</v>
      </c>
      <c r="B538">
        <v>5.95</v>
      </c>
      <c r="C538">
        <v>5.56</v>
      </c>
      <c r="D538">
        <v>5.8150000000000004</v>
      </c>
      <c r="E538">
        <v>5.915</v>
      </c>
      <c r="F538">
        <f t="shared" si="24"/>
        <v>-9.9999999999999645E-2</v>
      </c>
      <c r="G538">
        <f t="shared" si="25"/>
        <v>-0.13499999999999979</v>
      </c>
      <c r="H538">
        <f t="shared" si="26"/>
        <v>0.25500000000000078</v>
      </c>
    </row>
    <row r="539" spans="1:8" x14ac:dyDescent="0.25">
      <c r="A539" s="2">
        <v>36848</v>
      </c>
      <c r="B539">
        <v>5.5549999999999997</v>
      </c>
      <c r="C539">
        <v>5.26</v>
      </c>
      <c r="D539">
        <v>5.44</v>
      </c>
      <c r="E539">
        <v>5.7649999999999997</v>
      </c>
      <c r="F539">
        <f t="shared" si="24"/>
        <v>-0.32499999999999929</v>
      </c>
      <c r="G539">
        <f t="shared" si="25"/>
        <v>-0.11499999999999932</v>
      </c>
      <c r="H539">
        <f t="shared" si="26"/>
        <v>0.1800000000000006</v>
      </c>
    </row>
    <row r="540" spans="1:8" x14ac:dyDescent="0.25">
      <c r="A540" s="2">
        <v>36849</v>
      </c>
      <c r="B540">
        <v>5.5549999999999997</v>
      </c>
      <c r="C540">
        <v>5.26</v>
      </c>
      <c r="D540">
        <v>5.44</v>
      </c>
      <c r="E540">
        <v>5.7649999999999997</v>
      </c>
      <c r="F540">
        <f t="shared" si="24"/>
        <v>-0.32499999999999929</v>
      </c>
      <c r="G540">
        <f t="shared" si="25"/>
        <v>-0.11499999999999932</v>
      </c>
      <c r="H540">
        <f t="shared" si="26"/>
        <v>0.1800000000000006</v>
      </c>
    </row>
    <row r="541" spans="1:8" x14ac:dyDescent="0.25">
      <c r="A541" s="2">
        <v>36850</v>
      </c>
      <c r="B541">
        <v>5.5549999999999997</v>
      </c>
      <c r="C541">
        <v>5.26</v>
      </c>
      <c r="D541">
        <v>5.44</v>
      </c>
      <c r="E541">
        <v>5.7649999999999997</v>
      </c>
      <c r="F541">
        <f t="shared" si="24"/>
        <v>-0.32499999999999929</v>
      </c>
      <c r="G541">
        <f t="shared" si="25"/>
        <v>-0.11499999999999932</v>
      </c>
      <c r="H541">
        <f t="shared" si="26"/>
        <v>0.1800000000000006</v>
      </c>
    </row>
    <row r="542" spans="1:8" x14ac:dyDescent="0.25">
      <c r="A542" s="2">
        <v>36851</v>
      </c>
      <c r="B542">
        <v>6.35</v>
      </c>
      <c r="C542">
        <v>5.87</v>
      </c>
      <c r="D542">
        <v>6.3049999999999997</v>
      </c>
      <c r="E542">
        <v>6.5</v>
      </c>
      <c r="F542">
        <f t="shared" si="24"/>
        <v>-0.19500000000000028</v>
      </c>
      <c r="G542">
        <f t="shared" si="25"/>
        <v>-4.4999999999999929E-2</v>
      </c>
      <c r="H542">
        <f t="shared" si="26"/>
        <v>0.43499999999999961</v>
      </c>
    </row>
    <row r="543" spans="1:8" x14ac:dyDescent="0.25">
      <c r="A543" s="2">
        <v>36852</v>
      </c>
      <c r="B543">
        <v>6.3949999999999996</v>
      </c>
      <c r="C543">
        <v>6.0049999999999999</v>
      </c>
      <c r="D543">
        <v>6.3</v>
      </c>
      <c r="E543">
        <v>6.5049999999999999</v>
      </c>
      <c r="F543">
        <f t="shared" si="24"/>
        <v>-0.20500000000000007</v>
      </c>
      <c r="G543">
        <f t="shared" si="25"/>
        <v>-9.4999999999999751E-2</v>
      </c>
      <c r="H543">
        <f t="shared" si="26"/>
        <v>0.29499999999999993</v>
      </c>
    </row>
    <row r="544" spans="1:8" x14ac:dyDescent="0.25">
      <c r="A544" s="2">
        <v>36853</v>
      </c>
      <c r="B544">
        <v>6.15</v>
      </c>
      <c r="C544">
        <v>5.87</v>
      </c>
      <c r="D544">
        <v>6.07</v>
      </c>
      <c r="E544">
        <v>6.2249999999999996</v>
      </c>
      <c r="F544">
        <f t="shared" si="24"/>
        <v>-0.15499999999999936</v>
      </c>
      <c r="G544">
        <f t="shared" si="25"/>
        <v>-8.0000000000000071E-2</v>
      </c>
      <c r="H544">
        <f t="shared" si="26"/>
        <v>0.20000000000000018</v>
      </c>
    </row>
    <row r="545" spans="1:8" x14ac:dyDescent="0.25">
      <c r="A545" s="2">
        <v>36854</v>
      </c>
      <c r="B545">
        <v>6.15</v>
      </c>
      <c r="C545">
        <v>5.87</v>
      </c>
      <c r="D545">
        <v>6.07</v>
      </c>
      <c r="E545">
        <v>6.2249999999999996</v>
      </c>
      <c r="F545">
        <f t="shared" si="24"/>
        <v>-0.15499999999999936</v>
      </c>
      <c r="G545">
        <f t="shared" si="25"/>
        <v>-8.0000000000000071E-2</v>
      </c>
      <c r="H545">
        <f t="shared" si="26"/>
        <v>0.20000000000000018</v>
      </c>
    </row>
    <row r="546" spans="1:8" x14ac:dyDescent="0.25">
      <c r="A546" s="2">
        <v>36855</v>
      </c>
      <c r="B546">
        <v>6.15</v>
      </c>
      <c r="C546">
        <v>5.87</v>
      </c>
      <c r="D546">
        <v>6.07</v>
      </c>
      <c r="E546">
        <v>6.2249999999999996</v>
      </c>
      <c r="F546">
        <f t="shared" si="24"/>
        <v>-0.15499999999999936</v>
      </c>
      <c r="G546">
        <f t="shared" si="25"/>
        <v>-8.0000000000000071E-2</v>
      </c>
      <c r="H546">
        <f t="shared" si="26"/>
        <v>0.20000000000000018</v>
      </c>
    </row>
    <row r="547" spans="1:8" x14ac:dyDescent="0.25">
      <c r="A547" s="2">
        <v>36856</v>
      </c>
      <c r="B547">
        <v>6.15</v>
      </c>
      <c r="C547">
        <v>5.87</v>
      </c>
      <c r="D547">
        <v>6.07</v>
      </c>
      <c r="E547">
        <v>6.2249999999999996</v>
      </c>
      <c r="F547">
        <f t="shared" si="24"/>
        <v>-0.15499999999999936</v>
      </c>
      <c r="G547">
        <f t="shared" si="25"/>
        <v>-8.0000000000000071E-2</v>
      </c>
      <c r="H547">
        <f t="shared" si="26"/>
        <v>0.20000000000000018</v>
      </c>
    </row>
    <row r="548" spans="1:8" x14ac:dyDescent="0.25">
      <c r="A548" s="2">
        <v>36857</v>
      </c>
      <c r="B548">
        <v>6.15</v>
      </c>
      <c r="C548">
        <v>5.87</v>
      </c>
      <c r="D548">
        <v>6.07</v>
      </c>
      <c r="E548">
        <v>6.2249999999999996</v>
      </c>
      <c r="F548">
        <f t="shared" si="24"/>
        <v>-0.15499999999999936</v>
      </c>
      <c r="G548">
        <f t="shared" si="25"/>
        <v>-8.0000000000000071E-2</v>
      </c>
      <c r="H548">
        <f t="shared" si="26"/>
        <v>0.20000000000000018</v>
      </c>
    </row>
    <row r="549" spans="1:8" x14ac:dyDescent="0.25">
      <c r="A549" s="2">
        <v>36858</v>
      </c>
      <c r="B549">
        <v>6.16</v>
      </c>
      <c r="C549">
        <v>5.87</v>
      </c>
      <c r="D549">
        <v>6.08</v>
      </c>
      <c r="E549">
        <v>6.21</v>
      </c>
      <c r="F549">
        <f t="shared" si="24"/>
        <v>-0.12999999999999989</v>
      </c>
      <c r="G549">
        <f t="shared" si="25"/>
        <v>-8.0000000000000071E-2</v>
      </c>
      <c r="H549">
        <f t="shared" si="26"/>
        <v>0.20999999999999996</v>
      </c>
    </row>
    <row r="550" spans="1:8" x14ac:dyDescent="0.25">
      <c r="A550" s="2">
        <v>36859</v>
      </c>
      <c r="B550">
        <v>5.6749999999999998</v>
      </c>
      <c r="C550">
        <v>5.56</v>
      </c>
      <c r="D550">
        <v>5.64</v>
      </c>
      <c r="E550">
        <v>5.79</v>
      </c>
      <c r="F550">
        <f t="shared" si="24"/>
        <v>-0.15000000000000036</v>
      </c>
      <c r="G550">
        <f t="shared" si="25"/>
        <v>-3.5000000000000142E-2</v>
      </c>
      <c r="H550">
        <f t="shared" si="26"/>
        <v>8.0000000000000071E-2</v>
      </c>
    </row>
    <row r="551" spans="1:8" x14ac:dyDescent="0.25">
      <c r="A551" s="2">
        <v>36860</v>
      </c>
      <c r="B551">
        <v>5.67</v>
      </c>
      <c r="C551">
        <v>5.56</v>
      </c>
      <c r="D551">
        <v>5.74</v>
      </c>
      <c r="E551">
        <v>5.7750000000000004</v>
      </c>
      <c r="F551">
        <f t="shared" si="24"/>
        <v>-3.5000000000000142E-2</v>
      </c>
      <c r="G551">
        <f t="shared" si="25"/>
        <v>7.0000000000000284E-2</v>
      </c>
      <c r="H551">
        <f t="shared" si="26"/>
        <v>0.1800000000000006</v>
      </c>
    </row>
    <row r="552" spans="1:8" x14ac:dyDescent="0.25">
      <c r="A552" s="2">
        <v>36861</v>
      </c>
      <c r="B552">
        <v>6.21</v>
      </c>
      <c r="C552">
        <v>5.98</v>
      </c>
      <c r="D552">
        <v>6.1550000000000002</v>
      </c>
      <c r="E552">
        <v>6.21</v>
      </c>
      <c r="F552">
        <f t="shared" si="24"/>
        <v>-5.4999999999999716E-2</v>
      </c>
      <c r="G552">
        <f t="shared" si="25"/>
        <v>-5.4999999999999716E-2</v>
      </c>
      <c r="H552">
        <f t="shared" si="26"/>
        <v>0.17499999999999982</v>
      </c>
    </row>
    <row r="553" spans="1:8" x14ac:dyDescent="0.25">
      <c r="A553" s="2">
        <v>36862</v>
      </c>
      <c r="B553">
        <v>6.53</v>
      </c>
      <c r="C553">
        <v>6.24</v>
      </c>
      <c r="D553">
        <v>6.3949999999999996</v>
      </c>
      <c r="E553">
        <v>6.49</v>
      </c>
      <c r="F553">
        <f t="shared" si="24"/>
        <v>-9.5000000000000639E-2</v>
      </c>
      <c r="G553">
        <f t="shared" si="25"/>
        <v>-0.13500000000000068</v>
      </c>
      <c r="H553">
        <f t="shared" si="26"/>
        <v>0.15499999999999936</v>
      </c>
    </row>
    <row r="554" spans="1:8" x14ac:dyDescent="0.25">
      <c r="A554" s="2">
        <v>36863</v>
      </c>
      <c r="B554">
        <v>6.53</v>
      </c>
      <c r="C554">
        <v>6.24</v>
      </c>
      <c r="D554">
        <v>6.3949999999999996</v>
      </c>
      <c r="E554">
        <v>6.49</v>
      </c>
      <c r="F554">
        <f t="shared" si="24"/>
        <v>-9.5000000000000639E-2</v>
      </c>
      <c r="G554">
        <f t="shared" si="25"/>
        <v>-0.13500000000000068</v>
      </c>
      <c r="H554">
        <f t="shared" si="26"/>
        <v>0.15499999999999936</v>
      </c>
    </row>
    <row r="555" spans="1:8" x14ac:dyDescent="0.25">
      <c r="A555" s="2">
        <v>36864</v>
      </c>
      <c r="B555">
        <v>6.53</v>
      </c>
      <c r="C555">
        <v>6.24</v>
      </c>
      <c r="D555">
        <v>6.3949999999999996</v>
      </c>
      <c r="E555">
        <v>6.49</v>
      </c>
      <c r="F555">
        <f t="shared" si="24"/>
        <v>-9.5000000000000639E-2</v>
      </c>
      <c r="G555">
        <f t="shared" si="25"/>
        <v>-0.13500000000000068</v>
      </c>
      <c r="H555">
        <f t="shared" si="26"/>
        <v>0.15499999999999936</v>
      </c>
    </row>
    <row r="556" spans="1:8" x14ac:dyDescent="0.25">
      <c r="A556" s="2">
        <v>36865</v>
      </c>
      <c r="B556">
        <v>7.2750000000000004</v>
      </c>
      <c r="C556">
        <v>6.24</v>
      </c>
      <c r="D556">
        <v>7.2350000000000003</v>
      </c>
      <c r="E556">
        <v>7.29</v>
      </c>
      <c r="F556">
        <f t="shared" si="24"/>
        <v>-5.4999999999999716E-2</v>
      </c>
      <c r="G556">
        <f t="shared" si="25"/>
        <v>-4.0000000000000036E-2</v>
      </c>
      <c r="H556">
        <f t="shared" si="26"/>
        <v>0.99500000000000011</v>
      </c>
    </row>
    <row r="557" spans="1:8" x14ac:dyDescent="0.25">
      <c r="A557" s="2">
        <v>36866</v>
      </c>
      <c r="B557">
        <v>8.2550000000000008</v>
      </c>
      <c r="C557">
        <v>6.24</v>
      </c>
      <c r="D557">
        <v>8.0399999999999991</v>
      </c>
      <c r="E557">
        <v>8.16</v>
      </c>
      <c r="F557">
        <f t="shared" si="24"/>
        <v>-0.12000000000000099</v>
      </c>
      <c r="G557">
        <f t="shared" si="25"/>
        <v>-0.21500000000000163</v>
      </c>
      <c r="H557">
        <f t="shared" si="26"/>
        <v>1.7999999999999989</v>
      </c>
    </row>
    <row r="558" spans="1:8" x14ac:dyDescent="0.25">
      <c r="A558" s="2">
        <v>36867</v>
      </c>
      <c r="B558">
        <v>9.1950000000000003</v>
      </c>
      <c r="C558">
        <v>6.24</v>
      </c>
      <c r="D558">
        <v>9.0850000000000009</v>
      </c>
      <c r="E558">
        <v>9.31</v>
      </c>
      <c r="F558">
        <f t="shared" si="24"/>
        <v>-0.22499999999999964</v>
      </c>
      <c r="G558">
        <f t="shared" si="25"/>
        <v>-0.10999999999999943</v>
      </c>
      <c r="H558">
        <f t="shared" si="26"/>
        <v>2.8450000000000006</v>
      </c>
    </row>
    <row r="559" spans="1:8" x14ac:dyDescent="0.25">
      <c r="A559" s="2">
        <v>36868</v>
      </c>
      <c r="B559">
        <v>8.375</v>
      </c>
      <c r="C559">
        <v>8.25</v>
      </c>
      <c r="D559">
        <v>9.09</v>
      </c>
      <c r="E559">
        <v>9.0399999999999991</v>
      </c>
      <c r="F559">
        <f t="shared" si="24"/>
        <v>5.0000000000000711E-2</v>
      </c>
      <c r="G559">
        <f t="shared" si="25"/>
        <v>0.71499999999999986</v>
      </c>
      <c r="H559">
        <f t="shared" si="26"/>
        <v>0.83999999999999986</v>
      </c>
    </row>
    <row r="560" spans="1:8" x14ac:dyDescent="0.25">
      <c r="A560" s="2">
        <v>36869</v>
      </c>
      <c r="B560">
        <v>7.78</v>
      </c>
      <c r="C560">
        <v>8.25</v>
      </c>
      <c r="D560">
        <v>7.92</v>
      </c>
      <c r="E560">
        <v>7.96</v>
      </c>
      <c r="F560">
        <f t="shared" si="24"/>
        <v>-4.0000000000000036E-2</v>
      </c>
      <c r="G560">
        <f t="shared" si="25"/>
        <v>0.13999999999999968</v>
      </c>
      <c r="H560">
        <f t="shared" si="26"/>
        <v>-0.33000000000000007</v>
      </c>
    </row>
    <row r="561" spans="1:8" x14ac:dyDescent="0.25">
      <c r="A561" s="2">
        <v>36870</v>
      </c>
      <c r="B561">
        <v>7.78</v>
      </c>
      <c r="C561">
        <v>8.25</v>
      </c>
      <c r="D561">
        <v>7.92</v>
      </c>
      <c r="E561">
        <v>7.96</v>
      </c>
      <c r="F561">
        <f t="shared" si="24"/>
        <v>-4.0000000000000036E-2</v>
      </c>
      <c r="G561">
        <f t="shared" si="25"/>
        <v>0.13999999999999968</v>
      </c>
      <c r="H561">
        <f t="shared" si="26"/>
        <v>-0.33000000000000007</v>
      </c>
    </row>
    <row r="562" spans="1:8" x14ac:dyDescent="0.25">
      <c r="A562" s="2">
        <v>36871</v>
      </c>
      <c r="B562">
        <v>7.78</v>
      </c>
      <c r="C562">
        <v>8.25</v>
      </c>
      <c r="D562">
        <v>7.92</v>
      </c>
      <c r="E562">
        <v>7.96</v>
      </c>
      <c r="F562">
        <f t="shared" si="24"/>
        <v>-4.0000000000000036E-2</v>
      </c>
      <c r="G562">
        <f t="shared" si="25"/>
        <v>0.13999999999999968</v>
      </c>
      <c r="H562">
        <f t="shared" si="26"/>
        <v>-0.33000000000000007</v>
      </c>
    </row>
    <row r="563" spans="1:8" x14ac:dyDescent="0.25">
      <c r="A563" s="2">
        <v>36872</v>
      </c>
      <c r="B563">
        <v>10.345000000000001</v>
      </c>
      <c r="C563">
        <v>8.4</v>
      </c>
      <c r="D563">
        <v>10.695</v>
      </c>
      <c r="E563">
        <v>10.515000000000001</v>
      </c>
      <c r="F563">
        <f t="shared" si="24"/>
        <v>0.17999999999999972</v>
      </c>
      <c r="G563">
        <f t="shared" si="25"/>
        <v>0.34999999999999964</v>
      </c>
      <c r="H563">
        <f t="shared" si="26"/>
        <v>2.2949999999999999</v>
      </c>
    </row>
    <row r="564" spans="1:8" x14ac:dyDescent="0.25">
      <c r="A564" s="2">
        <v>36873</v>
      </c>
      <c r="B564">
        <v>8.875</v>
      </c>
      <c r="C564">
        <v>6.9550000000000001</v>
      </c>
      <c r="D564">
        <v>9.1649999999999991</v>
      </c>
      <c r="E564">
        <v>8.9550000000000001</v>
      </c>
      <c r="F564">
        <f t="shared" si="24"/>
        <v>0.20999999999999908</v>
      </c>
      <c r="G564">
        <f t="shared" si="25"/>
        <v>0.28999999999999915</v>
      </c>
      <c r="H564">
        <f t="shared" si="26"/>
        <v>2.2099999999999991</v>
      </c>
    </row>
    <row r="565" spans="1:8" x14ac:dyDescent="0.25">
      <c r="A565" s="2">
        <v>36874</v>
      </c>
      <c r="B565">
        <v>7.3</v>
      </c>
      <c r="C565">
        <v>6.2450000000000001</v>
      </c>
      <c r="D565">
        <v>7.37</v>
      </c>
      <c r="E565">
        <v>7.3449999999999998</v>
      </c>
      <c r="F565">
        <f t="shared" si="24"/>
        <v>2.5000000000000355E-2</v>
      </c>
      <c r="G565">
        <f t="shared" si="25"/>
        <v>7.0000000000000284E-2</v>
      </c>
      <c r="H565">
        <f t="shared" si="26"/>
        <v>1.125</v>
      </c>
    </row>
    <row r="566" spans="1:8" x14ac:dyDescent="0.25">
      <c r="A566" s="2">
        <v>36875</v>
      </c>
      <c r="B566">
        <v>7.3650000000000002</v>
      </c>
      <c r="C566">
        <v>6.22</v>
      </c>
      <c r="D566">
        <v>7.3949999999999996</v>
      </c>
      <c r="E566">
        <v>7.3550000000000004</v>
      </c>
      <c r="F566">
        <f t="shared" si="24"/>
        <v>3.9999999999999147E-2</v>
      </c>
      <c r="G566">
        <f t="shared" si="25"/>
        <v>2.9999999999999361E-2</v>
      </c>
      <c r="H566">
        <f t="shared" si="26"/>
        <v>1.1749999999999998</v>
      </c>
    </row>
    <row r="567" spans="1:8" x14ac:dyDescent="0.25">
      <c r="A567" s="2">
        <v>36876</v>
      </c>
      <c r="B567">
        <v>7.5949999999999998</v>
      </c>
      <c r="C567">
        <v>5.9649999999999999</v>
      </c>
      <c r="D567">
        <v>7.73</v>
      </c>
      <c r="E567">
        <v>7.6550000000000002</v>
      </c>
      <c r="F567">
        <f t="shared" si="24"/>
        <v>7.5000000000000178E-2</v>
      </c>
      <c r="G567">
        <f t="shared" si="25"/>
        <v>0.13500000000000068</v>
      </c>
      <c r="H567">
        <f t="shared" si="26"/>
        <v>1.7650000000000006</v>
      </c>
    </row>
    <row r="568" spans="1:8" x14ac:dyDescent="0.25">
      <c r="A568" s="2">
        <v>36877</v>
      </c>
      <c r="B568">
        <v>7.5949999999999998</v>
      </c>
      <c r="C568">
        <v>5.9649999999999999</v>
      </c>
      <c r="D568">
        <v>7.73</v>
      </c>
      <c r="E568">
        <v>7.6550000000000002</v>
      </c>
      <c r="F568">
        <f t="shared" si="24"/>
        <v>7.5000000000000178E-2</v>
      </c>
      <c r="G568">
        <f t="shared" si="25"/>
        <v>0.13500000000000068</v>
      </c>
      <c r="H568">
        <f t="shared" si="26"/>
        <v>1.7650000000000006</v>
      </c>
    </row>
    <row r="569" spans="1:8" x14ac:dyDescent="0.25">
      <c r="A569" s="2">
        <v>36878</v>
      </c>
      <c r="B569">
        <v>7.5949999999999998</v>
      </c>
      <c r="C569">
        <v>5.9649999999999999</v>
      </c>
      <c r="D569">
        <v>7.73</v>
      </c>
      <c r="E569">
        <v>7.6550000000000002</v>
      </c>
      <c r="F569">
        <f t="shared" si="24"/>
        <v>7.5000000000000178E-2</v>
      </c>
      <c r="G569">
        <f t="shared" si="25"/>
        <v>0.13500000000000068</v>
      </c>
      <c r="H569">
        <f t="shared" si="26"/>
        <v>1.7650000000000006</v>
      </c>
    </row>
    <row r="570" spans="1:8" x14ac:dyDescent="0.25">
      <c r="A570" s="2">
        <v>36879</v>
      </c>
      <c r="B570">
        <v>9.2850000000000001</v>
      </c>
      <c r="C570">
        <v>6.7549999999999999</v>
      </c>
      <c r="D570">
        <v>9.4499999999999993</v>
      </c>
      <c r="E570">
        <v>9.6050000000000004</v>
      </c>
      <c r="F570">
        <f t="shared" si="24"/>
        <v>-0.15500000000000114</v>
      </c>
      <c r="G570">
        <f t="shared" si="25"/>
        <v>0.16499999999999915</v>
      </c>
      <c r="H570">
        <f t="shared" si="26"/>
        <v>2.6949999999999994</v>
      </c>
    </row>
    <row r="571" spans="1:8" x14ac:dyDescent="0.25">
      <c r="A571" s="2">
        <v>36880</v>
      </c>
      <c r="B571">
        <v>9.125</v>
      </c>
      <c r="C571">
        <v>9</v>
      </c>
      <c r="D571">
        <v>9.11</v>
      </c>
      <c r="E571">
        <v>9.1050000000000004</v>
      </c>
      <c r="F571">
        <f t="shared" si="24"/>
        <v>4.9999999999990052E-3</v>
      </c>
      <c r="G571">
        <f t="shared" si="25"/>
        <v>-1.5000000000000568E-2</v>
      </c>
      <c r="H571">
        <f t="shared" si="26"/>
        <v>0.10999999999999943</v>
      </c>
    </row>
    <row r="572" spans="1:8" x14ac:dyDescent="0.25">
      <c r="A572" s="2">
        <v>36881</v>
      </c>
      <c r="B572">
        <v>9.9</v>
      </c>
      <c r="C572">
        <v>9.75</v>
      </c>
      <c r="D572">
        <v>10.11</v>
      </c>
      <c r="E572">
        <v>10</v>
      </c>
      <c r="F572">
        <f t="shared" si="24"/>
        <v>0.10999999999999943</v>
      </c>
      <c r="G572">
        <f t="shared" si="25"/>
        <v>0.20999999999999908</v>
      </c>
      <c r="H572">
        <f t="shared" si="26"/>
        <v>0.35999999999999943</v>
      </c>
    </row>
    <row r="573" spans="1:8" x14ac:dyDescent="0.25">
      <c r="A573" s="2">
        <v>36882</v>
      </c>
      <c r="B573">
        <v>11.025</v>
      </c>
      <c r="C573">
        <v>10.8</v>
      </c>
      <c r="D573">
        <v>11.365</v>
      </c>
      <c r="E573">
        <v>10.94</v>
      </c>
      <c r="F573">
        <f t="shared" si="24"/>
        <v>0.42500000000000071</v>
      </c>
      <c r="G573">
        <f t="shared" si="25"/>
        <v>0.33999999999999986</v>
      </c>
      <c r="H573">
        <f t="shared" si="26"/>
        <v>0.5649999999999995</v>
      </c>
    </row>
    <row r="574" spans="1:8" x14ac:dyDescent="0.25">
      <c r="A574" s="2">
        <v>36883</v>
      </c>
      <c r="B574">
        <v>10.6</v>
      </c>
      <c r="C574">
        <v>10.7</v>
      </c>
      <c r="D574">
        <v>10.505000000000001</v>
      </c>
      <c r="E574">
        <v>10.555</v>
      </c>
      <c r="F574">
        <f t="shared" si="24"/>
        <v>-4.9999999999998934E-2</v>
      </c>
      <c r="G574">
        <f t="shared" si="25"/>
        <v>-9.4999999999998863E-2</v>
      </c>
      <c r="H574">
        <f t="shared" si="26"/>
        <v>-0.19499999999999851</v>
      </c>
    </row>
    <row r="575" spans="1:8" x14ac:dyDescent="0.25">
      <c r="A575" s="2">
        <v>36884</v>
      </c>
      <c r="B575">
        <v>10.6</v>
      </c>
      <c r="C575">
        <v>10.7</v>
      </c>
      <c r="D575">
        <v>10.505000000000001</v>
      </c>
      <c r="E575">
        <v>10.555</v>
      </c>
      <c r="F575">
        <f t="shared" si="24"/>
        <v>-4.9999999999998934E-2</v>
      </c>
      <c r="G575">
        <f t="shared" si="25"/>
        <v>-9.4999999999998863E-2</v>
      </c>
      <c r="H575">
        <f t="shared" si="26"/>
        <v>-0.19499999999999851</v>
      </c>
    </row>
    <row r="576" spans="1:8" x14ac:dyDescent="0.25">
      <c r="A576" s="2">
        <v>36885</v>
      </c>
      <c r="B576">
        <v>10.6</v>
      </c>
      <c r="C576">
        <v>10.7</v>
      </c>
      <c r="D576">
        <v>10.505000000000001</v>
      </c>
      <c r="E576">
        <v>10.555</v>
      </c>
      <c r="F576">
        <f t="shared" si="24"/>
        <v>-4.9999999999998934E-2</v>
      </c>
      <c r="G576">
        <f t="shared" si="25"/>
        <v>-9.4999999999998863E-2</v>
      </c>
      <c r="H576">
        <f t="shared" si="26"/>
        <v>-0.19499999999999851</v>
      </c>
    </row>
    <row r="577" spans="1:8" x14ac:dyDescent="0.25">
      <c r="A577" s="2">
        <v>36886</v>
      </c>
      <c r="B577">
        <v>10.6</v>
      </c>
      <c r="C577">
        <v>10.7</v>
      </c>
      <c r="D577">
        <v>10.505000000000001</v>
      </c>
      <c r="E577">
        <v>10.555</v>
      </c>
      <c r="F577">
        <f t="shared" si="24"/>
        <v>-4.9999999999998934E-2</v>
      </c>
      <c r="G577">
        <f t="shared" si="25"/>
        <v>-9.4999999999998863E-2</v>
      </c>
      <c r="H577">
        <f t="shared" si="26"/>
        <v>-0.19499999999999851</v>
      </c>
    </row>
    <row r="578" spans="1:8" x14ac:dyDescent="0.25">
      <c r="A578" s="2">
        <v>36887</v>
      </c>
      <c r="B578">
        <v>10.46</v>
      </c>
      <c r="C578">
        <v>10.7</v>
      </c>
      <c r="D578">
        <v>10.029999999999999</v>
      </c>
      <c r="E578">
        <v>10.4</v>
      </c>
      <c r="F578">
        <f t="shared" si="24"/>
        <v>-0.37000000000000099</v>
      </c>
      <c r="G578">
        <f t="shared" si="25"/>
        <v>-0.43000000000000149</v>
      </c>
      <c r="H578">
        <f t="shared" si="26"/>
        <v>-0.66999999999999993</v>
      </c>
    </row>
    <row r="579" spans="1:8" x14ac:dyDescent="0.25">
      <c r="A579" s="2">
        <v>36888</v>
      </c>
      <c r="B579">
        <v>9.4</v>
      </c>
      <c r="C579">
        <v>9.3550000000000004</v>
      </c>
      <c r="D579">
        <v>9.4</v>
      </c>
      <c r="E579">
        <v>9.6050000000000004</v>
      </c>
      <c r="F579">
        <f t="shared" si="24"/>
        <v>-0.20500000000000007</v>
      </c>
      <c r="G579">
        <f t="shared" si="25"/>
        <v>0</v>
      </c>
      <c r="H579">
        <f t="shared" si="26"/>
        <v>4.4999999999999929E-2</v>
      </c>
    </row>
    <row r="580" spans="1:8" x14ac:dyDescent="0.25">
      <c r="A580" s="2">
        <v>36889</v>
      </c>
      <c r="B580">
        <v>9.1</v>
      </c>
      <c r="C580">
        <v>8.94</v>
      </c>
      <c r="D580">
        <v>8.9149999999999991</v>
      </c>
      <c r="E580">
        <v>9.125</v>
      </c>
      <c r="F580">
        <f t="shared" ref="F580:F643" si="27">D580-E580</f>
        <v>-0.21000000000000085</v>
      </c>
      <c r="G580">
        <f t="shared" ref="G580:G643" si="28">D580-B580</f>
        <v>-0.1850000000000005</v>
      </c>
      <c r="H580">
        <f t="shared" ref="H580:H643" si="29">D580-C580</f>
        <v>-2.5000000000000355E-2</v>
      </c>
    </row>
    <row r="581" spans="1:8" x14ac:dyDescent="0.25">
      <c r="A581" s="2">
        <v>36890</v>
      </c>
      <c r="B581">
        <v>9.1</v>
      </c>
      <c r="C581">
        <v>8.94</v>
      </c>
      <c r="D581">
        <v>8.92</v>
      </c>
      <c r="E581">
        <v>9.1850000000000005</v>
      </c>
      <c r="F581">
        <f t="shared" si="27"/>
        <v>-0.26500000000000057</v>
      </c>
      <c r="G581">
        <f t="shared" si="28"/>
        <v>-0.17999999999999972</v>
      </c>
      <c r="H581">
        <f t="shared" si="29"/>
        <v>-1.9999999999999574E-2</v>
      </c>
    </row>
    <row r="582" spans="1:8" x14ac:dyDescent="0.25">
      <c r="A582" s="2">
        <v>36891</v>
      </c>
      <c r="B582">
        <v>9.1</v>
      </c>
      <c r="C582">
        <v>8.94</v>
      </c>
      <c r="D582">
        <v>8.92</v>
      </c>
      <c r="E582">
        <v>9.1850000000000005</v>
      </c>
      <c r="F582">
        <f t="shared" si="27"/>
        <v>-0.26500000000000057</v>
      </c>
      <c r="G582">
        <f t="shared" si="28"/>
        <v>-0.17999999999999972</v>
      </c>
      <c r="H582">
        <f t="shared" si="29"/>
        <v>-1.9999999999999574E-2</v>
      </c>
    </row>
    <row r="583" spans="1:8" x14ac:dyDescent="0.25">
      <c r="A583" s="2">
        <v>36892</v>
      </c>
      <c r="B583">
        <v>10.119999999999999</v>
      </c>
      <c r="C583">
        <v>8.94</v>
      </c>
      <c r="D583">
        <v>10.095000000000001</v>
      </c>
      <c r="E583">
        <v>10.085000000000001</v>
      </c>
      <c r="F583">
        <f t="shared" si="27"/>
        <v>9.9999999999997868E-3</v>
      </c>
      <c r="G583">
        <f t="shared" si="28"/>
        <v>-2.4999999999998579E-2</v>
      </c>
      <c r="H583">
        <f t="shared" si="29"/>
        <v>1.1550000000000011</v>
      </c>
    </row>
    <row r="584" spans="1:8" x14ac:dyDescent="0.25">
      <c r="A584" s="2">
        <v>36893</v>
      </c>
      <c r="B584">
        <v>10.119999999999999</v>
      </c>
      <c r="C584">
        <v>8.94</v>
      </c>
      <c r="D584">
        <v>10.095000000000001</v>
      </c>
      <c r="E584">
        <v>10.085000000000001</v>
      </c>
      <c r="F584">
        <f t="shared" si="27"/>
        <v>9.9999999999997868E-3</v>
      </c>
      <c r="G584">
        <f t="shared" si="28"/>
        <v>-2.4999999999998579E-2</v>
      </c>
      <c r="H584">
        <f t="shared" si="29"/>
        <v>1.1550000000000011</v>
      </c>
    </row>
    <row r="585" spans="1:8" x14ac:dyDescent="0.25">
      <c r="A585" s="2">
        <v>36894</v>
      </c>
      <c r="B585">
        <v>9.24</v>
      </c>
      <c r="C585">
        <v>5.7549999999999999</v>
      </c>
      <c r="D585">
        <v>9.0399999999999991</v>
      </c>
      <c r="E585">
        <v>9.2449999999999992</v>
      </c>
      <c r="F585">
        <f t="shared" si="27"/>
        <v>-0.20500000000000007</v>
      </c>
      <c r="G585">
        <f t="shared" si="28"/>
        <v>-0.20000000000000107</v>
      </c>
      <c r="H585">
        <f t="shared" si="29"/>
        <v>3.2849999999999993</v>
      </c>
    </row>
    <row r="586" spans="1:8" x14ac:dyDescent="0.25">
      <c r="A586" s="2">
        <v>36895</v>
      </c>
      <c r="B586">
        <v>9.1850000000000005</v>
      </c>
      <c r="C586">
        <v>8.82</v>
      </c>
      <c r="D586">
        <v>9.07</v>
      </c>
      <c r="E586">
        <v>9.1750000000000007</v>
      </c>
      <c r="F586">
        <f t="shared" si="27"/>
        <v>-0.10500000000000043</v>
      </c>
      <c r="G586">
        <f t="shared" si="28"/>
        <v>-0.11500000000000021</v>
      </c>
      <c r="H586">
        <f t="shared" si="29"/>
        <v>0.25</v>
      </c>
    </row>
    <row r="587" spans="1:8" x14ac:dyDescent="0.25">
      <c r="A587" s="2">
        <v>36896</v>
      </c>
      <c r="B587">
        <v>9.16</v>
      </c>
      <c r="C587">
        <v>8.5500000000000007</v>
      </c>
      <c r="D587">
        <v>8.9499999999999993</v>
      </c>
      <c r="E587">
        <v>9.0500000000000007</v>
      </c>
      <c r="F587">
        <f t="shared" si="27"/>
        <v>-0.10000000000000142</v>
      </c>
      <c r="G587">
        <f t="shared" si="28"/>
        <v>-0.21000000000000085</v>
      </c>
      <c r="H587">
        <f t="shared" si="29"/>
        <v>0.39999999999999858</v>
      </c>
    </row>
    <row r="588" spans="1:8" x14ac:dyDescent="0.25">
      <c r="A588" s="2">
        <v>36897</v>
      </c>
      <c r="B588">
        <v>9.0649999999999995</v>
      </c>
      <c r="C588" t="e">
        <v>#N/A</v>
      </c>
      <c r="D588">
        <v>9.125</v>
      </c>
      <c r="E588">
        <v>9.17</v>
      </c>
      <c r="F588">
        <f t="shared" si="27"/>
        <v>-4.4999999999999929E-2</v>
      </c>
      <c r="G588">
        <f t="shared" si="28"/>
        <v>6.0000000000000497E-2</v>
      </c>
      <c r="H588">
        <v>0</v>
      </c>
    </row>
    <row r="589" spans="1:8" x14ac:dyDescent="0.25">
      <c r="A589" s="2">
        <v>36898</v>
      </c>
      <c r="B589">
        <v>9.0649999999999995</v>
      </c>
      <c r="C589" t="e">
        <v>#N/A</v>
      </c>
      <c r="D589">
        <v>9.125</v>
      </c>
      <c r="E589">
        <v>9.17</v>
      </c>
      <c r="F589">
        <f t="shared" si="27"/>
        <v>-4.4999999999999929E-2</v>
      </c>
      <c r="G589">
        <f t="shared" si="28"/>
        <v>6.0000000000000497E-2</v>
      </c>
      <c r="H589">
        <v>0</v>
      </c>
    </row>
    <row r="590" spans="1:8" x14ac:dyDescent="0.25">
      <c r="A590" s="2">
        <v>36899</v>
      </c>
      <c r="B590">
        <v>9.0649999999999995</v>
      </c>
      <c r="C590" t="e">
        <v>#N/A</v>
      </c>
      <c r="D590">
        <v>9.125</v>
      </c>
      <c r="E590">
        <v>9.17</v>
      </c>
      <c r="F590">
        <f t="shared" si="27"/>
        <v>-4.4999999999999929E-2</v>
      </c>
      <c r="G590">
        <f t="shared" si="28"/>
        <v>6.0000000000000497E-2</v>
      </c>
      <c r="H590">
        <v>0</v>
      </c>
    </row>
    <row r="591" spans="1:8" x14ac:dyDescent="0.25">
      <c r="A591" s="2">
        <v>36900</v>
      </c>
      <c r="B591">
        <v>9.7200000000000006</v>
      </c>
      <c r="C591">
        <v>9.6050000000000004</v>
      </c>
      <c r="D591">
        <v>9.5850000000000009</v>
      </c>
      <c r="E591">
        <v>9.66</v>
      </c>
      <c r="F591">
        <f t="shared" si="27"/>
        <v>-7.4999999999999289E-2</v>
      </c>
      <c r="G591">
        <f t="shared" si="28"/>
        <v>-0.13499999999999979</v>
      </c>
      <c r="H591">
        <f t="shared" si="29"/>
        <v>-1.9999999999999574E-2</v>
      </c>
    </row>
    <row r="592" spans="1:8" x14ac:dyDescent="0.25">
      <c r="A592" s="2">
        <v>36901</v>
      </c>
      <c r="B592">
        <v>9.2349999999999994</v>
      </c>
      <c r="C592">
        <v>9.25</v>
      </c>
      <c r="D592">
        <v>9.25</v>
      </c>
      <c r="E592">
        <v>9.23</v>
      </c>
      <c r="F592">
        <f t="shared" si="27"/>
        <v>1.9999999999999574E-2</v>
      </c>
      <c r="G592">
        <f t="shared" si="28"/>
        <v>1.5000000000000568E-2</v>
      </c>
      <c r="H592">
        <f t="shared" si="29"/>
        <v>0</v>
      </c>
    </row>
    <row r="593" spans="1:8" x14ac:dyDescent="0.25">
      <c r="A593" s="2">
        <v>36902</v>
      </c>
      <c r="B593">
        <v>9.48</v>
      </c>
      <c r="C593">
        <v>9.3550000000000004</v>
      </c>
      <c r="D593">
        <v>9.5150000000000006</v>
      </c>
      <c r="E593">
        <v>9.6150000000000002</v>
      </c>
      <c r="F593">
        <f t="shared" si="27"/>
        <v>-9.9999999999999645E-2</v>
      </c>
      <c r="G593">
        <f t="shared" si="28"/>
        <v>3.5000000000000142E-2</v>
      </c>
      <c r="H593">
        <f t="shared" si="29"/>
        <v>0.16000000000000014</v>
      </c>
    </row>
    <row r="594" spans="1:8" x14ac:dyDescent="0.25">
      <c r="A594" s="2">
        <v>36903</v>
      </c>
      <c r="B594">
        <v>8.8800000000000008</v>
      </c>
      <c r="C594">
        <v>8.4649999999999999</v>
      </c>
      <c r="D594">
        <v>8.68</v>
      </c>
      <c r="E594">
        <v>8.77</v>
      </c>
      <c r="F594">
        <f t="shared" si="27"/>
        <v>-8.9999999999999858E-2</v>
      </c>
      <c r="G594">
        <f t="shared" si="28"/>
        <v>-0.20000000000000107</v>
      </c>
      <c r="H594">
        <f t="shared" si="29"/>
        <v>0.21499999999999986</v>
      </c>
    </row>
    <row r="595" spans="1:8" x14ac:dyDescent="0.25">
      <c r="A595" s="2">
        <v>36904</v>
      </c>
      <c r="B595">
        <v>8.68</v>
      </c>
      <c r="C595">
        <v>8.42</v>
      </c>
      <c r="D595">
        <v>8.52</v>
      </c>
      <c r="E595">
        <v>8.6850000000000005</v>
      </c>
      <c r="F595">
        <f t="shared" si="27"/>
        <v>-0.16500000000000092</v>
      </c>
      <c r="G595">
        <f t="shared" si="28"/>
        <v>-0.16000000000000014</v>
      </c>
      <c r="H595">
        <f t="shared" si="29"/>
        <v>9.9999999999999645E-2</v>
      </c>
    </row>
    <row r="596" spans="1:8" x14ac:dyDescent="0.25">
      <c r="A596" s="2">
        <v>36905</v>
      </c>
      <c r="B596">
        <v>8.68</v>
      </c>
      <c r="C596">
        <v>8.42</v>
      </c>
      <c r="D596">
        <v>8.52</v>
      </c>
      <c r="E596">
        <v>8.6850000000000005</v>
      </c>
      <c r="F596">
        <f t="shared" si="27"/>
        <v>-0.16500000000000092</v>
      </c>
      <c r="G596">
        <f t="shared" si="28"/>
        <v>-0.16000000000000014</v>
      </c>
      <c r="H596">
        <f t="shared" si="29"/>
        <v>9.9999999999999645E-2</v>
      </c>
    </row>
    <row r="597" spans="1:8" x14ac:dyDescent="0.25">
      <c r="A597" s="2">
        <v>36906</v>
      </c>
      <c r="B597">
        <v>8.68</v>
      </c>
      <c r="C597">
        <v>8.42</v>
      </c>
      <c r="D597">
        <v>8.52</v>
      </c>
      <c r="E597">
        <v>8.6850000000000005</v>
      </c>
      <c r="F597">
        <f t="shared" si="27"/>
        <v>-0.16500000000000092</v>
      </c>
      <c r="G597">
        <f t="shared" si="28"/>
        <v>-0.16000000000000014</v>
      </c>
      <c r="H597">
        <f t="shared" si="29"/>
        <v>9.9999999999999645E-2</v>
      </c>
    </row>
    <row r="598" spans="1:8" x14ac:dyDescent="0.25">
      <c r="A598" s="2">
        <v>36907</v>
      </c>
      <c r="B598">
        <v>8.68</v>
      </c>
      <c r="C598">
        <v>8.42</v>
      </c>
      <c r="D598">
        <v>8.52</v>
      </c>
      <c r="E598">
        <v>8.6850000000000005</v>
      </c>
      <c r="F598">
        <f t="shared" si="27"/>
        <v>-0.16500000000000092</v>
      </c>
      <c r="G598">
        <f t="shared" si="28"/>
        <v>-0.16000000000000014</v>
      </c>
      <c r="H598">
        <f t="shared" si="29"/>
        <v>9.9999999999999645E-2</v>
      </c>
    </row>
    <row r="599" spans="1:8" x14ac:dyDescent="0.25">
      <c r="A599" s="2">
        <v>36908</v>
      </c>
      <c r="B599">
        <v>8.52</v>
      </c>
      <c r="C599">
        <v>7.85</v>
      </c>
      <c r="D599">
        <v>8.1</v>
      </c>
      <c r="E599">
        <v>8.32</v>
      </c>
      <c r="F599">
        <f t="shared" si="27"/>
        <v>-0.22000000000000064</v>
      </c>
      <c r="G599">
        <f t="shared" si="28"/>
        <v>-0.41999999999999993</v>
      </c>
      <c r="H599">
        <f t="shared" si="29"/>
        <v>0.25</v>
      </c>
    </row>
    <row r="600" spans="1:8" x14ac:dyDescent="0.25">
      <c r="A600" s="2">
        <v>36909</v>
      </c>
      <c r="B600">
        <v>7.9249999999999998</v>
      </c>
      <c r="C600">
        <v>7.48</v>
      </c>
      <c r="D600">
        <v>7.84</v>
      </c>
      <c r="E600">
        <v>8.01</v>
      </c>
      <c r="F600">
        <f t="shared" si="27"/>
        <v>-0.16999999999999993</v>
      </c>
      <c r="G600">
        <f t="shared" si="28"/>
        <v>-8.4999999999999964E-2</v>
      </c>
      <c r="H600">
        <f t="shared" si="29"/>
        <v>0.35999999999999943</v>
      </c>
    </row>
    <row r="601" spans="1:8" x14ac:dyDescent="0.25">
      <c r="A601" s="2">
        <v>36910</v>
      </c>
      <c r="B601">
        <v>7.59</v>
      </c>
      <c r="C601">
        <v>6.9050000000000002</v>
      </c>
      <c r="D601">
        <v>7.1950000000000003</v>
      </c>
      <c r="E601">
        <v>7.48</v>
      </c>
      <c r="F601">
        <f t="shared" si="27"/>
        <v>-0.28500000000000014</v>
      </c>
      <c r="G601">
        <f t="shared" si="28"/>
        <v>-0.39499999999999957</v>
      </c>
      <c r="H601">
        <f t="shared" si="29"/>
        <v>0.29000000000000004</v>
      </c>
    </row>
    <row r="602" spans="1:8" x14ac:dyDescent="0.25">
      <c r="A602" s="2">
        <v>36911</v>
      </c>
      <c r="B602">
        <v>7.6950000000000003</v>
      </c>
      <c r="C602">
        <v>7.1150000000000002</v>
      </c>
      <c r="D602">
        <v>7.5650000000000004</v>
      </c>
      <c r="E602">
        <v>7.7050000000000001</v>
      </c>
      <c r="F602">
        <f t="shared" si="27"/>
        <v>-0.13999999999999968</v>
      </c>
      <c r="G602">
        <f t="shared" si="28"/>
        <v>-0.12999999999999989</v>
      </c>
      <c r="H602">
        <f t="shared" si="29"/>
        <v>0.45000000000000018</v>
      </c>
    </row>
    <row r="603" spans="1:8" x14ac:dyDescent="0.25">
      <c r="A603" s="2">
        <v>36912</v>
      </c>
      <c r="B603">
        <v>7.6950000000000003</v>
      </c>
      <c r="C603">
        <v>7.1150000000000002</v>
      </c>
      <c r="D603">
        <v>7.5650000000000004</v>
      </c>
      <c r="E603">
        <v>7.7050000000000001</v>
      </c>
      <c r="F603">
        <f t="shared" si="27"/>
        <v>-0.13999999999999968</v>
      </c>
      <c r="G603">
        <f t="shared" si="28"/>
        <v>-0.12999999999999989</v>
      </c>
      <c r="H603">
        <f t="shared" si="29"/>
        <v>0.45000000000000018</v>
      </c>
    </row>
    <row r="604" spans="1:8" x14ac:dyDescent="0.25">
      <c r="A604" s="2">
        <v>36913</v>
      </c>
      <c r="B604">
        <v>7.6950000000000003</v>
      </c>
      <c r="C604">
        <v>7.1150000000000002</v>
      </c>
      <c r="D604">
        <v>7.5650000000000004</v>
      </c>
      <c r="E604">
        <v>7.7050000000000001</v>
      </c>
      <c r="F604">
        <f t="shared" si="27"/>
        <v>-0.13999999999999968</v>
      </c>
      <c r="G604">
        <f t="shared" si="28"/>
        <v>-0.12999999999999989</v>
      </c>
      <c r="H604">
        <f t="shared" si="29"/>
        <v>0.45000000000000018</v>
      </c>
    </row>
    <row r="605" spans="1:8" x14ac:dyDescent="0.25">
      <c r="A605" s="2">
        <v>36914</v>
      </c>
      <c r="B605">
        <v>7.7949999999999999</v>
      </c>
      <c r="C605">
        <v>7.38</v>
      </c>
      <c r="D605">
        <v>7.5350000000000001</v>
      </c>
      <c r="E605">
        <v>7.6749999999999998</v>
      </c>
      <c r="F605">
        <f t="shared" si="27"/>
        <v>-0.13999999999999968</v>
      </c>
      <c r="G605">
        <f t="shared" si="28"/>
        <v>-0.25999999999999979</v>
      </c>
      <c r="H605">
        <f t="shared" si="29"/>
        <v>0.15500000000000025</v>
      </c>
    </row>
    <row r="606" spans="1:8" x14ac:dyDescent="0.25">
      <c r="A606" s="2">
        <v>36915</v>
      </c>
      <c r="B606">
        <v>6.8449999999999998</v>
      </c>
      <c r="C606">
        <v>6.75</v>
      </c>
      <c r="D606">
        <v>6.8</v>
      </c>
      <c r="E606">
        <v>6.8949999999999996</v>
      </c>
      <c r="F606">
        <f t="shared" si="27"/>
        <v>-9.4999999999999751E-2</v>
      </c>
      <c r="G606">
        <f t="shared" si="28"/>
        <v>-4.4999999999999929E-2</v>
      </c>
      <c r="H606">
        <f t="shared" si="29"/>
        <v>4.9999999999999822E-2</v>
      </c>
    </row>
    <row r="607" spans="1:8" x14ac:dyDescent="0.25">
      <c r="A607" s="2">
        <v>36916</v>
      </c>
      <c r="B607">
        <v>6.7149999999999999</v>
      </c>
      <c r="C607">
        <v>6.55</v>
      </c>
      <c r="D607">
        <v>6.6950000000000003</v>
      </c>
      <c r="E607">
        <v>6.81</v>
      </c>
      <c r="F607">
        <f t="shared" si="27"/>
        <v>-0.11499999999999932</v>
      </c>
      <c r="G607">
        <f t="shared" si="28"/>
        <v>-1.9999999999999574E-2</v>
      </c>
      <c r="H607">
        <f t="shared" si="29"/>
        <v>0.14500000000000046</v>
      </c>
    </row>
    <row r="608" spans="1:8" x14ac:dyDescent="0.25">
      <c r="A608" s="2">
        <v>36917</v>
      </c>
      <c r="B608">
        <v>7.34</v>
      </c>
      <c r="C608">
        <v>6.95</v>
      </c>
      <c r="D608">
        <v>7.1150000000000002</v>
      </c>
      <c r="E608">
        <v>7.3</v>
      </c>
      <c r="F608">
        <f t="shared" si="27"/>
        <v>-0.18499999999999961</v>
      </c>
      <c r="G608">
        <f t="shared" si="28"/>
        <v>-0.22499999999999964</v>
      </c>
      <c r="H608">
        <f t="shared" si="29"/>
        <v>0.16500000000000004</v>
      </c>
    </row>
    <row r="609" spans="1:8" x14ac:dyDescent="0.25">
      <c r="A609" s="2">
        <v>36918</v>
      </c>
    </row>
    <row r="610" spans="1:8" x14ac:dyDescent="0.25">
      <c r="A610" s="2">
        <v>36919</v>
      </c>
    </row>
    <row r="611" spans="1:8" x14ac:dyDescent="0.25">
      <c r="A611" s="2">
        <v>36920</v>
      </c>
    </row>
    <row r="612" spans="1:8" x14ac:dyDescent="0.25">
      <c r="A612" s="2">
        <v>36921</v>
      </c>
      <c r="B612">
        <v>6.665</v>
      </c>
      <c r="C612">
        <v>6.34</v>
      </c>
      <c r="D612">
        <v>6.48</v>
      </c>
      <c r="E612">
        <v>6.65</v>
      </c>
      <c r="F612">
        <f t="shared" si="27"/>
        <v>-0.16999999999999993</v>
      </c>
      <c r="G612">
        <f t="shared" si="28"/>
        <v>-0.18499999999999961</v>
      </c>
      <c r="H612">
        <f t="shared" si="29"/>
        <v>0.14000000000000057</v>
      </c>
    </row>
    <row r="613" spans="1:8" x14ac:dyDescent="0.25">
      <c r="A613" s="2">
        <v>36922</v>
      </c>
      <c r="B613">
        <v>5.87</v>
      </c>
      <c r="C613">
        <v>5.62</v>
      </c>
      <c r="D613">
        <v>5.7350000000000003</v>
      </c>
      <c r="E613">
        <v>5.875</v>
      </c>
      <c r="F613">
        <f t="shared" si="27"/>
        <v>-0.13999999999999968</v>
      </c>
      <c r="G613">
        <f t="shared" si="28"/>
        <v>-0.13499999999999979</v>
      </c>
      <c r="H613">
        <f t="shared" si="29"/>
        <v>0.11500000000000021</v>
      </c>
    </row>
    <row r="614" spans="1:8" x14ac:dyDescent="0.25">
      <c r="A614" s="2">
        <v>36923</v>
      </c>
      <c r="B614">
        <v>5.9450000000000003</v>
      </c>
      <c r="C614">
        <v>5.7</v>
      </c>
      <c r="D614">
        <v>5.8550000000000004</v>
      </c>
      <c r="E614">
        <v>6.08</v>
      </c>
      <c r="F614">
        <f t="shared" si="27"/>
        <v>-0.22499999999999964</v>
      </c>
      <c r="G614">
        <f t="shared" si="28"/>
        <v>-8.9999999999999858E-2</v>
      </c>
      <c r="H614">
        <f t="shared" si="29"/>
        <v>0.15500000000000025</v>
      </c>
    </row>
    <row r="615" spans="1:8" x14ac:dyDescent="0.25">
      <c r="A615" s="2">
        <v>36924</v>
      </c>
      <c r="B615">
        <v>5.9850000000000003</v>
      </c>
      <c r="C615">
        <v>5.6349999999999998</v>
      </c>
      <c r="D615">
        <v>5.88</v>
      </c>
      <c r="E615">
        <v>6.0049999999999999</v>
      </c>
      <c r="F615">
        <f t="shared" si="27"/>
        <v>-0.125</v>
      </c>
      <c r="G615">
        <f t="shared" si="28"/>
        <v>-0.10500000000000043</v>
      </c>
      <c r="H615">
        <f t="shared" si="29"/>
        <v>0.24500000000000011</v>
      </c>
    </row>
    <row r="616" spans="1:8" x14ac:dyDescent="0.25">
      <c r="A616" s="2">
        <v>36925</v>
      </c>
      <c r="B616">
        <v>6.4249999999999998</v>
      </c>
      <c r="C616">
        <v>6.58</v>
      </c>
      <c r="D616">
        <v>6.5350000000000001</v>
      </c>
      <c r="E616">
        <v>6.58</v>
      </c>
      <c r="F616">
        <f t="shared" si="27"/>
        <v>-4.4999999999999929E-2</v>
      </c>
      <c r="G616">
        <f t="shared" si="28"/>
        <v>0.11000000000000032</v>
      </c>
      <c r="H616">
        <f t="shared" si="29"/>
        <v>-4.4999999999999929E-2</v>
      </c>
    </row>
    <row r="617" spans="1:8" x14ac:dyDescent="0.25">
      <c r="A617" s="2">
        <v>36926</v>
      </c>
      <c r="B617">
        <v>6.4249999999999998</v>
      </c>
      <c r="C617">
        <v>6.58</v>
      </c>
      <c r="D617">
        <v>6.5350000000000001</v>
      </c>
      <c r="E617">
        <v>6.58</v>
      </c>
      <c r="F617">
        <f t="shared" si="27"/>
        <v>-4.4999999999999929E-2</v>
      </c>
      <c r="G617">
        <f t="shared" si="28"/>
        <v>0.11000000000000032</v>
      </c>
      <c r="H617">
        <f t="shared" si="29"/>
        <v>-4.4999999999999929E-2</v>
      </c>
    </row>
    <row r="618" spans="1:8" x14ac:dyDescent="0.25">
      <c r="A618" s="2">
        <v>36927</v>
      </c>
      <c r="B618">
        <v>6.4249999999999998</v>
      </c>
      <c r="C618">
        <v>6.58</v>
      </c>
      <c r="D618">
        <v>6.5350000000000001</v>
      </c>
      <c r="E618">
        <v>6.58</v>
      </c>
      <c r="F618">
        <f t="shared" si="27"/>
        <v>-4.4999999999999929E-2</v>
      </c>
      <c r="G618">
        <f t="shared" si="28"/>
        <v>0.11000000000000032</v>
      </c>
      <c r="H618">
        <f t="shared" si="29"/>
        <v>-4.4999999999999929E-2</v>
      </c>
    </row>
    <row r="619" spans="1:8" x14ac:dyDescent="0.25">
      <c r="A619" s="2">
        <v>36928</v>
      </c>
      <c r="B619">
        <v>5.68</v>
      </c>
      <c r="C619">
        <v>5.57</v>
      </c>
      <c r="D619">
        <v>5.6349999999999998</v>
      </c>
      <c r="E619">
        <v>5.7249999999999996</v>
      </c>
      <c r="F619">
        <f t="shared" si="27"/>
        <v>-8.9999999999999858E-2</v>
      </c>
      <c r="G619">
        <f t="shared" si="28"/>
        <v>-4.4999999999999929E-2</v>
      </c>
      <c r="H619">
        <f t="shared" si="29"/>
        <v>6.4999999999999503E-2</v>
      </c>
    </row>
    <row r="620" spans="1:8" x14ac:dyDescent="0.25">
      <c r="A620" s="2">
        <v>36929</v>
      </c>
      <c r="B620">
        <v>5.44</v>
      </c>
      <c r="C620">
        <v>5.35</v>
      </c>
      <c r="D620">
        <v>5.36</v>
      </c>
      <c r="E620">
        <v>5.53</v>
      </c>
      <c r="F620">
        <f t="shared" si="27"/>
        <v>-0.16999999999999993</v>
      </c>
      <c r="G620">
        <f t="shared" si="28"/>
        <v>-8.0000000000000071E-2</v>
      </c>
      <c r="H620">
        <f t="shared" si="29"/>
        <v>1.0000000000000675E-2</v>
      </c>
    </row>
    <row r="621" spans="1:8" x14ac:dyDescent="0.25">
      <c r="A621" s="2">
        <v>36930</v>
      </c>
      <c r="B621">
        <v>5.67</v>
      </c>
      <c r="C621">
        <v>5.55</v>
      </c>
      <c r="D621">
        <v>5.6150000000000002</v>
      </c>
      <c r="E621">
        <v>5.79</v>
      </c>
      <c r="F621">
        <f t="shared" si="27"/>
        <v>-0.17499999999999982</v>
      </c>
      <c r="G621">
        <f t="shared" si="28"/>
        <v>-5.4999999999999716E-2</v>
      </c>
      <c r="H621">
        <f t="shared" si="29"/>
        <v>6.5000000000000391E-2</v>
      </c>
    </row>
    <row r="622" spans="1:8" x14ac:dyDescent="0.25">
      <c r="A622" s="2">
        <v>36931</v>
      </c>
      <c r="B622">
        <v>6.2649999999999997</v>
      </c>
      <c r="C622">
        <v>6.15</v>
      </c>
      <c r="D622">
        <v>6.3849999999999998</v>
      </c>
      <c r="E622">
        <v>6.4249999999999998</v>
      </c>
      <c r="F622">
        <f t="shared" si="27"/>
        <v>-4.0000000000000036E-2</v>
      </c>
      <c r="G622">
        <f t="shared" si="28"/>
        <v>0.12000000000000011</v>
      </c>
      <c r="H622">
        <f t="shared" si="29"/>
        <v>0.23499999999999943</v>
      </c>
    </row>
    <row r="623" spans="1:8" x14ac:dyDescent="0.25">
      <c r="A623" s="2">
        <v>36932</v>
      </c>
      <c r="B623">
        <v>6.2350000000000003</v>
      </c>
      <c r="C623">
        <v>5.98</v>
      </c>
      <c r="D623">
        <v>6.24</v>
      </c>
      <c r="E623">
        <v>6.3049999999999997</v>
      </c>
      <c r="F623">
        <f t="shared" si="27"/>
        <v>-6.4999999999999503E-2</v>
      </c>
      <c r="G623">
        <f t="shared" si="28"/>
        <v>4.9999999999998934E-3</v>
      </c>
      <c r="H623">
        <f t="shared" si="29"/>
        <v>0.25999999999999979</v>
      </c>
    </row>
    <row r="624" spans="1:8" x14ac:dyDescent="0.25">
      <c r="A624" s="2">
        <v>36933</v>
      </c>
      <c r="B624">
        <v>6.2350000000000003</v>
      </c>
      <c r="C624">
        <v>5.98</v>
      </c>
      <c r="D624">
        <v>6.24</v>
      </c>
      <c r="E624">
        <v>6.3049999999999997</v>
      </c>
      <c r="F624">
        <f t="shared" si="27"/>
        <v>-6.4999999999999503E-2</v>
      </c>
      <c r="G624">
        <f t="shared" si="28"/>
        <v>4.9999999999998934E-3</v>
      </c>
      <c r="H624">
        <f t="shared" si="29"/>
        <v>0.25999999999999979</v>
      </c>
    </row>
    <row r="625" spans="1:8" x14ac:dyDescent="0.25">
      <c r="A625" s="2">
        <v>36934</v>
      </c>
      <c r="B625">
        <v>6.2350000000000003</v>
      </c>
      <c r="C625">
        <v>5.98</v>
      </c>
      <c r="D625">
        <v>6.24</v>
      </c>
      <c r="E625">
        <v>6.3049999999999997</v>
      </c>
      <c r="F625">
        <f t="shared" si="27"/>
        <v>-6.4999999999999503E-2</v>
      </c>
      <c r="G625">
        <f t="shared" si="28"/>
        <v>4.9999999999998934E-3</v>
      </c>
      <c r="H625">
        <f t="shared" si="29"/>
        <v>0.25999999999999979</v>
      </c>
    </row>
    <row r="626" spans="1:8" x14ac:dyDescent="0.25">
      <c r="A626" s="2">
        <v>36935</v>
      </c>
      <c r="B626">
        <v>5.5350000000000001</v>
      </c>
      <c r="C626">
        <v>5.5</v>
      </c>
      <c r="D626">
        <v>5.67</v>
      </c>
      <c r="E626">
        <v>5.7249999999999996</v>
      </c>
      <c r="F626">
        <f t="shared" si="27"/>
        <v>-5.4999999999999716E-2</v>
      </c>
      <c r="G626">
        <f t="shared" si="28"/>
        <v>0.13499999999999979</v>
      </c>
      <c r="H626">
        <f t="shared" si="29"/>
        <v>0.16999999999999993</v>
      </c>
    </row>
    <row r="627" spans="1:8" x14ac:dyDescent="0.25">
      <c r="A627" s="2">
        <v>36936</v>
      </c>
      <c r="B627">
        <v>5.56</v>
      </c>
      <c r="C627">
        <v>5.2949999999999999</v>
      </c>
      <c r="D627">
        <v>5.56</v>
      </c>
      <c r="E627">
        <v>5.5750000000000002</v>
      </c>
      <c r="F627">
        <f t="shared" si="27"/>
        <v>-1.5000000000000568E-2</v>
      </c>
      <c r="G627">
        <f t="shared" si="28"/>
        <v>0</v>
      </c>
      <c r="H627">
        <f t="shared" si="29"/>
        <v>0.26499999999999968</v>
      </c>
    </row>
    <row r="628" spans="1:8" x14ac:dyDescent="0.25">
      <c r="A628" s="2">
        <v>36937</v>
      </c>
      <c r="B628">
        <v>5.91</v>
      </c>
      <c r="C628">
        <v>5.53</v>
      </c>
      <c r="D628">
        <v>5.81</v>
      </c>
      <c r="E628">
        <v>5.93</v>
      </c>
      <c r="F628">
        <f t="shared" si="27"/>
        <v>-0.12000000000000011</v>
      </c>
      <c r="G628">
        <f t="shared" si="28"/>
        <v>-0.10000000000000053</v>
      </c>
      <c r="H628">
        <f t="shared" si="29"/>
        <v>0.27999999999999936</v>
      </c>
    </row>
    <row r="629" spans="1:8" x14ac:dyDescent="0.25">
      <c r="A629" s="2">
        <v>36938</v>
      </c>
      <c r="B629">
        <v>5.37</v>
      </c>
      <c r="C629">
        <v>5.3</v>
      </c>
      <c r="D629">
        <v>5.48</v>
      </c>
      <c r="E629">
        <v>5.4850000000000003</v>
      </c>
      <c r="F629">
        <f t="shared" si="27"/>
        <v>-4.9999999999998934E-3</v>
      </c>
      <c r="G629">
        <f t="shared" si="28"/>
        <v>0.11000000000000032</v>
      </c>
      <c r="H629">
        <f t="shared" si="29"/>
        <v>0.1800000000000006</v>
      </c>
    </row>
    <row r="630" spans="1:8" x14ac:dyDescent="0.25">
      <c r="A630" s="2">
        <v>36939</v>
      </c>
      <c r="B630">
        <v>5.45</v>
      </c>
      <c r="C630">
        <v>5.44</v>
      </c>
      <c r="D630">
        <v>5.45</v>
      </c>
      <c r="E630">
        <v>5.5049999999999999</v>
      </c>
      <c r="F630">
        <f t="shared" si="27"/>
        <v>-5.4999999999999716E-2</v>
      </c>
      <c r="G630">
        <f t="shared" si="28"/>
        <v>0</v>
      </c>
      <c r="H630">
        <f t="shared" si="29"/>
        <v>9.9999999999997868E-3</v>
      </c>
    </row>
    <row r="631" spans="1:8" x14ac:dyDescent="0.25">
      <c r="A631" s="2">
        <v>36940</v>
      </c>
      <c r="B631">
        <v>5.45</v>
      </c>
      <c r="C631">
        <v>5.44</v>
      </c>
      <c r="D631">
        <v>5.45</v>
      </c>
      <c r="E631">
        <v>5.5049999999999999</v>
      </c>
      <c r="F631">
        <f t="shared" si="27"/>
        <v>-5.4999999999999716E-2</v>
      </c>
      <c r="G631">
        <f t="shared" si="28"/>
        <v>0</v>
      </c>
      <c r="H631">
        <f t="shared" si="29"/>
        <v>9.9999999999997868E-3</v>
      </c>
    </row>
    <row r="632" spans="1:8" x14ac:dyDescent="0.25">
      <c r="A632" s="2">
        <v>36941</v>
      </c>
      <c r="B632">
        <v>5.45</v>
      </c>
      <c r="C632">
        <v>5.44</v>
      </c>
      <c r="D632">
        <v>5.45</v>
      </c>
      <c r="E632">
        <v>5.5049999999999999</v>
      </c>
      <c r="F632">
        <f t="shared" si="27"/>
        <v>-5.4999999999999716E-2</v>
      </c>
      <c r="G632">
        <f t="shared" si="28"/>
        <v>0</v>
      </c>
      <c r="H632">
        <f t="shared" si="29"/>
        <v>9.9999999999997868E-3</v>
      </c>
    </row>
    <row r="633" spans="1:8" x14ac:dyDescent="0.25">
      <c r="A633" s="2">
        <v>36942</v>
      </c>
      <c r="B633">
        <v>5.45</v>
      </c>
      <c r="C633">
        <v>5.44</v>
      </c>
      <c r="D633">
        <v>5.45</v>
      </c>
      <c r="E633">
        <v>5.5049999999999999</v>
      </c>
      <c r="F633">
        <f t="shared" si="27"/>
        <v>-5.4999999999999716E-2</v>
      </c>
      <c r="G633">
        <f t="shared" si="28"/>
        <v>0</v>
      </c>
      <c r="H633">
        <f t="shared" si="29"/>
        <v>9.9999999999997868E-3</v>
      </c>
    </row>
    <row r="634" spans="1:8" x14ac:dyDescent="0.25">
      <c r="A634" s="2">
        <v>36943</v>
      </c>
      <c r="B634">
        <v>5.1849999999999996</v>
      </c>
      <c r="C634">
        <v>5.12</v>
      </c>
      <c r="D634">
        <v>5.2350000000000003</v>
      </c>
      <c r="E634">
        <v>5.2549999999999999</v>
      </c>
      <c r="F634">
        <f t="shared" si="27"/>
        <v>-1.9999999999999574E-2</v>
      </c>
      <c r="G634">
        <f t="shared" si="28"/>
        <v>5.0000000000000711E-2</v>
      </c>
      <c r="H634">
        <f t="shared" si="29"/>
        <v>0.11500000000000021</v>
      </c>
    </row>
    <row r="635" spans="1:8" x14ac:dyDescent="0.25">
      <c r="A635" s="2">
        <v>36944</v>
      </c>
      <c r="B635">
        <v>5.2050000000000001</v>
      </c>
      <c r="C635">
        <v>5.1849999999999996</v>
      </c>
      <c r="D635">
        <v>5.2450000000000001</v>
      </c>
      <c r="E635">
        <v>5.27</v>
      </c>
      <c r="F635">
        <f t="shared" si="27"/>
        <v>-2.4999999999999467E-2</v>
      </c>
      <c r="G635">
        <f t="shared" si="28"/>
        <v>4.0000000000000036E-2</v>
      </c>
      <c r="H635">
        <f t="shared" si="29"/>
        <v>6.0000000000000497E-2</v>
      </c>
    </row>
    <row r="636" spans="1:8" x14ac:dyDescent="0.25">
      <c r="A636" s="2">
        <v>36945</v>
      </c>
      <c r="B636">
        <v>5.12</v>
      </c>
      <c r="C636">
        <v>5.05</v>
      </c>
      <c r="D636">
        <v>5.0250000000000004</v>
      </c>
      <c r="E636">
        <v>5.15</v>
      </c>
      <c r="F636">
        <f t="shared" si="27"/>
        <v>-0.125</v>
      </c>
      <c r="G636">
        <f t="shared" si="28"/>
        <v>-9.4999999999999751E-2</v>
      </c>
      <c r="H636">
        <f t="shared" si="29"/>
        <v>-2.4999999999999467E-2</v>
      </c>
    </row>
    <row r="637" spans="1:8" x14ac:dyDescent="0.25">
      <c r="A637" s="2">
        <v>36946</v>
      </c>
      <c r="B637">
        <v>4.9649999999999999</v>
      </c>
      <c r="C637">
        <v>4.835</v>
      </c>
      <c r="D637">
        <v>4.9249999999999998</v>
      </c>
      <c r="E637">
        <v>5.0049999999999999</v>
      </c>
      <c r="F637">
        <f t="shared" si="27"/>
        <v>-8.0000000000000071E-2</v>
      </c>
      <c r="G637">
        <f t="shared" si="28"/>
        <v>-4.0000000000000036E-2</v>
      </c>
      <c r="H637">
        <f t="shared" si="29"/>
        <v>8.9999999999999858E-2</v>
      </c>
    </row>
    <row r="638" spans="1:8" x14ac:dyDescent="0.25">
      <c r="A638" s="2">
        <v>36947</v>
      </c>
      <c r="B638">
        <v>4.9649999999999999</v>
      </c>
      <c r="C638">
        <v>4.835</v>
      </c>
      <c r="D638">
        <v>4.9249999999999998</v>
      </c>
      <c r="E638">
        <v>5.0049999999999999</v>
      </c>
      <c r="F638">
        <f t="shared" si="27"/>
        <v>-8.0000000000000071E-2</v>
      </c>
      <c r="G638">
        <f t="shared" si="28"/>
        <v>-4.0000000000000036E-2</v>
      </c>
      <c r="H638">
        <f t="shared" si="29"/>
        <v>8.9999999999999858E-2</v>
      </c>
    </row>
    <row r="639" spans="1:8" x14ac:dyDescent="0.25">
      <c r="A639" s="2">
        <v>36948</v>
      </c>
      <c r="B639">
        <v>4.9649999999999999</v>
      </c>
      <c r="C639">
        <v>4.835</v>
      </c>
      <c r="D639">
        <v>4.9249999999999998</v>
      </c>
      <c r="E639">
        <v>5.0049999999999999</v>
      </c>
      <c r="F639">
        <f t="shared" si="27"/>
        <v>-8.0000000000000071E-2</v>
      </c>
      <c r="G639">
        <f t="shared" si="28"/>
        <v>-4.0000000000000036E-2</v>
      </c>
      <c r="H639">
        <f t="shared" si="29"/>
        <v>8.9999999999999858E-2</v>
      </c>
    </row>
    <row r="640" spans="1:8" x14ac:dyDescent="0.25">
      <c r="A640" s="2">
        <v>36949</v>
      </c>
      <c r="B640">
        <v>4.93</v>
      </c>
      <c r="C640">
        <v>4.83</v>
      </c>
      <c r="D640">
        <v>5.0350000000000001</v>
      </c>
      <c r="E640">
        <v>5.0449999999999999</v>
      </c>
      <c r="F640">
        <f t="shared" si="27"/>
        <v>-9.9999999999997868E-3</v>
      </c>
      <c r="G640">
        <f t="shared" si="28"/>
        <v>0.10500000000000043</v>
      </c>
      <c r="H640">
        <f t="shared" si="29"/>
        <v>0.20500000000000007</v>
      </c>
    </row>
    <row r="641" spans="1:8" x14ac:dyDescent="0.25">
      <c r="A641" s="2">
        <v>36950</v>
      </c>
      <c r="B641">
        <v>5.01</v>
      </c>
      <c r="C641">
        <v>4.8650000000000002</v>
      </c>
      <c r="D641">
        <v>5.1150000000000002</v>
      </c>
      <c r="E641">
        <v>5.09</v>
      </c>
      <c r="F641">
        <f t="shared" si="27"/>
        <v>2.5000000000000355E-2</v>
      </c>
      <c r="G641">
        <f t="shared" si="28"/>
        <v>0.10500000000000043</v>
      </c>
      <c r="H641">
        <f t="shared" si="29"/>
        <v>0.25</v>
      </c>
    </row>
    <row r="642" spans="1:8" x14ac:dyDescent="0.25">
      <c r="A642" s="2">
        <v>36951</v>
      </c>
      <c r="B642">
        <v>5.19</v>
      </c>
      <c r="C642">
        <v>5.1050000000000004</v>
      </c>
      <c r="D642">
        <v>5.1950000000000003</v>
      </c>
      <c r="E642">
        <v>5.26</v>
      </c>
      <c r="F642">
        <f t="shared" si="27"/>
        <v>-6.4999999999999503E-2</v>
      </c>
      <c r="G642">
        <f t="shared" si="28"/>
        <v>4.9999999999998934E-3</v>
      </c>
      <c r="H642">
        <f t="shared" si="29"/>
        <v>8.9999999999999858E-2</v>
      </c>
    </row>
    <row r="643" spans="1:8" x14ac:dyDescent="0.25">
      <c r="A643" s="2">
        <v>36952</v>
      </c>
      <c r="B643">
        <v>5.28</v>
      </c>
      <c r="C643">
        <v>5.0049999999999999</v>
      </c>
      <c r="D643">
        <v>5.2</v>
      </c>
      <c r="E643">
        <v>5.39</v>
      </c>
      <c r="F643">
        <f t="shared" si="27"/>
        <v>-0.1899999999999995</v>
      </c>
      <c r="G643">
        <f t="shared" si="28"/>
        <v>-8.0000000000000071E-2</v>
      </c>
      <c r="H643">
        <f t="shared" si="29"/>
        <v>0.19500000000000028</v>
      </c>
    </row>
    <row r="644" spans="1:8" x14ac:dyDescent="0.25">
      <c r="A644" s="2">
        <v>36953</v>
      </c>
      <c r="B644">
        <v>5.0449999999999999</v>
      </c>
      <c r="C644">
        <v>4.9749999999999996</v>
      </c>
      <c r="D644">
        <v>5.07</v>
      </c>
      <c r="E644">
        <v>5.2450000000000001</v>
      </c>
      <c r="F644">
        <f t="shared" ref="F644:F707" si="30">D644-E644</f>
        <v>-0.17499999999999982</v>
      </c>
      <c r="G644">
        <f t="shared" ref="G644:G707" si="31">D644-B644</f>
        <v>2.5000000000000355E-2</v>
      </c>
      <c r="H644">
        <f t="shared" ref="H644:H707" si="32">D644-C644</f>
        <v>9.5000000000000639E-2</v>
      </c>
    </row>
    <row r="645" spans="1:8" x14ac:dyDescent="0.25">
      <c r="A645" s="2">
        <v>36954</v>
      </c>
      <c r="B645">
        <v>5.0449999999999999</v>
      </c>
      <c r="C645">
        <v>4.9749999999999996</v>
      </c>
      <c r="D645">
        <v>5.07</v>
      </c>
      <c r="E645">
        <v>5.2450000000000001</v>
      </c>
      <c r="F645">
        <f t="shared" si="30"/>
        <v>-0.17499999999999982</v>
      </c>
      <c r="G645">
        <f t="shared" si="31"/>
        <v>2.5000000000000355E-2</v>
      </c>
      <c r="H645">
        <f t="shared" si="32"/>
        <v>9.5000000000000639E-2</v>
      </c>
    </row>
    <row r="646" spans="1:8" x14ac:dyDescent="0.25">
      <c r="A646" s="2">
        <v>36955</v>
      </c>
      <c r="B646">
        <v>5.0449999999999999</v>
      </c>
      <c r="C646">
        <v>4.9749999999999996</v>
      </c>
      <c r="D646">
        <v>5.07</v>
      </c>
      <c r="E646">
        <v>5.2450000000000001</v>
      </c>
      <c r="F646">
        <f t="shared" si="30"/>
        <v>-0.17499999999999982</v>
      </c>
      <c r="G646">
        <f t="shared" si="31"/>
        <v>2.5000000000000355E-2</v>
      </c>
      <c r="H646">
        <f t="shared" si="32"/>
        <v>9.5000000000000639E-2</v>
      </c>
    </row>
    <row r="647" spans="1:8" x14ac:dyDescent="0.25">
      <c r="A647" s="2">
        <v>36956</v>
      </c>
      <c r="B647">
        <v>5.36</v>
      </c>
      <c r="C647">
        <v>5.2050000000000001</v>
      </c>
      <c r="D647">
        <v>5.21</v>
      </c>
      <c r="E647">
        <v>5.3550000000000004</v>
      </c>
      <c r="F647">
        <f t="shared" si="30"/>
        <v>-0.14500000000000046</v>
      </c>
      <c r="G647">
        <f t="shared" si="31"/>
        <v>-0.15000000000000036</v>
      </c>
      <c r="H647">
        <f t="shared" si="32"/>
        <v>4.9999999999998934E-3</v>
      </c>
    </row>
    <row r="648" spans="1:8" x14ac:dyDescent="0.25">
      <c r="A648" s="2">
        <v>36957</v>
      </c>
      <c r="B648">
        <v>5.1849999999999996</v>
      </c>
      <c r="C648">
        <v>5.1100000000000003</v>
      </c>
      <c r="D648">
        <v>5.165</v>
      </c>
      <c r="E648">
        <v>5.1950000000000003</v>
      </c>
      <c r="F648">
        <f t="shared" si="30"/>
        <v>-3.0000000000000249E-2</v>
      </c>
      <c r="G648">
        <f t="shared" si="31"/>
        <v>-1.9999999999999574E-2</v>
      </c>
      <c r="H648">
        <f t="shared" si="32"/>
        <v>5.4999999999999716E-2</v>
      </c>
    </row>
    <row r="649" spans="1:8" x14ac:dyDescent="0.25">
      <c r="A649" s="2">
        <v>36958</v>
      </c>
      <c r="B649">
        <v>5.1150000000000002</v>
      </c>
      <c r="C649">
        <v>5.1050000000000004</v>
      </c>
      <c r="D649">
        <v>5.0750000000000002</v>
      </c>
      <c r="E649">
        <v>5.125</v>
      </c>
      <c r="F649">
        <f t="shared" si="30"/>
        <v>-4.9999999999999822E-2</v>
      </c>
      <c r="G649">
        <f t="shared" si="31"/>
        <v>-4.0000000000000036E-2</v>
      </c>
      <c r="H649">
        <f t="shared" si="32"/>
        <v>-3.0000000000000249E-2</v>
      </c>
    </row>
    <row r="650" spans="1:8" x14ac:dyDescent="0.25">
      <c r="A650" s="2">
        <v>36959</v>
      </c>
      <c r="B650">
        <v>5.1349999999999998</v>
      </c>
      <c r="C650">
        <v>5.07</v>
      </c>
      <c r="D650">
        <v>5.1150000000000002</v>
      </c>
      <c r="E650">
        <v>5.1349999999999998</v>
      </c>
      <c r="F650">
        <f t="shared" si="30"/>
        <v>-1.9999999999999574E-2</v>
      </c>
      <c r="G650">
        <f t="shared" si="31"/>
        <v>-1.9999999999999574E-2</v>
      </c>
      <c r="H650">
        <f t="shared" si="32"/>
        <v>4.4999999999999929E-2</v>
      </c>
    </row>
    <row r="651" spans="1:8" x14ac:dyDescent="0.25">
      <c r="A651" s="2">
        <v>36960</v>
      </c>
      <c r="B651">
        <v>5</v>
      </c>
      <c r="C651">
        <v>4.9850000000000003</v>
      </c>
      <c r="D651">
        <v>5.03</v>
      </c>
      <c r="E651">
        <v>5.04</v>
      </c>
      <c r="F651">
        <f t="shared" si="30"/>
        <v>-9.9999999999997868E-3</v>
      </c>
      <c r="G651">
        <f t="shared" si="31"/>
        <v>3.0000000000000249E-2</v>
      </c>
      <c r="H651">
        <f t="shared" si="32"/>
        <v>4.4999999999999929E-2</v>
      </c>
    </row>
    <row r="652" spans="1:8" x14ac:dyDescent="0.25">
      <c r="A652" s="2">
        <v>36961</v>
      </c>
      <c r="B652">
        <v>5</v>
      </c>
      <c r="C652">
        <v>4.9850000000000003</v>
      </c>
      <c r="D652">
        <v>5.03</v>
      </c>
      <c r="E652">
        <v>5.04</v>
      </c>
      <c r="F652">
        <f t="shared" si="30"/>
        <v>-9.9999999999997868E-3</v>
      </c>
      <c r="G652">
        <f t="shared" si="31"/>
        <v>3.0000000000000249E-2</v>
      </c>
      <c r="H652">
        <f t="shared" si="32"/>
        <v>4.4999999999999929E-2</v>
      </c>
    </row>
    <row r="653" spans="1:8" x14ac:dyDescent="0.25">
      <c r="A653" s="2">
        <v>36962</v>
      </c>
      <c r="B653">
        <v>5</v>
      </c>
      <c r="C653">
        <v>4.9850000000000003</v>
      </c>
      <c r="D653">
        <v>5.03</v>
      </c>
      <c r="E653">
        <v>5.04</v>
      </c>
      <c r="F653">
        <f t="shared" si="30"/>
        <v>-9.9999999999997868E-3</v>
      </c>
      <c r="G653">
        <f t="shared" si="31"/>
        <v>3.0000000000000249E-2</v>
      </c>
      <c r="H653">
        <f t="shared" si="32"/>
        <v>4.4999999999999929E-2</v>
      </c>
    </row>
    <row r="654" spans="1:8" x14ac:dyDescent="0.25">
      <c r="A654" s="2">
        <v>36963</v>
      </c>
      <c r="B654">
        <v>4.8449999999999998</v>
      </c>
      <c r="C654">
        <v>4.835</v>
      </c>
      <c r="D654">
        <v>4.8600000000000003</v>
      </c>
      <c r="E654">
        <v>4.88</v>
      </c>
      <c r="F654">
        <f t="shared" si="30"/>
        <v>-1.9999999999999574E-2</v>
      </c>
      <c r="G654">
        <f t="shared" si="31"/>
        <v>1.5000000000000568E-2</v>
      </c>
      <c r="H654">
        <f t="shared" si="32"/>
        <v>2.5000000000000355E-2</v>
      </c>
    </row>
    <row r="655" spans="1:8" x14ac:dyDescent="0.25">
      <c r="A655" s="2">
        <v>36964</v>
      </c>
      <c r="B655">
        <v>5</v>
      </c>
      <c r="C655">
        <v>4.9349999999999996</v>
      </c>
      <c r="D655">
        <v>5</v>
      </c>
      <c r="E655">
        <v>5</v>
      </c>
      <c r="F655">
        <f t="shared" si="30"/>
        <v>0</v>
      </c>
      <c r="G655">
        <f t="shared" si="31"/>
        <v>0</v>
      </c>
      <c r="H655">
        <f t="shared" si="32"/>
        <v>6.5000000000000391E-2</v>
      </c>
    </row>
    <row r="656" spans="1:8" x14ac:dyDescent="0.25">
      <c r="A656" s="2">
        <v>36965</v>
      </c>
      <c r="B656">
        <v>4.8499999999999996</v>
      </c>
      <c r="C656">
        <v>4.875</v>
      </c>
      <c r="D656">
        <v>4.8949999999999996</v>
      </c>
      <c r="E656">
        <v>4.8849999999999998</v>
      </c>
      <c r="F656">
        <f t="shared" si="30"/>
        <v>9.9999999999997868E-3</v>
      </c>
      <c r="G656">
        <f t="shared" si="31"/>
        <v>4.4999999999999929E-2</v>
      </c>
      <c r="H656">
        <f t="shared" si="32"/>
        <v>1.9999999999999574E-2</v>
      </c>
    </row>
    <row r="657" spans="1:8" x14ac:dyDescent="0.25">
      <c r="A657" s="2">
        <v>36966</v>
      </c>
      <c r="B657">
        <v>4.7649999999999997</v>
      </c>
      <c r="C657">
        <v>4.78</v>
      </c>
      <c r="D657">
        <v>4.88</v>
      </c>
      <c r="E657">
        <v>4.8449999999999998</v>
      </c>
      <c r="F657">
        <f t="shared" si="30"/>
        <v>3.5000000000000142E-2</v>
      </c>
      <c r="G657">
        <f t="shared" si="31"/>
        <v>0.11500000000000021</v>
      </c>
      <c r="H657">
        <f t="shared" si="32"/>
        <v>9.9999999999999645E-2</v>
      </c>
    </row>
    <row r="658" spans="1:8" x14ac:dyDescent="0.25">
      <c r="A658" s="2">
        <v>36967</v>
      </c>
      <c r="B658">
        <v>4.835</v>
      </c>
      <c r="C658">
        <v>4.8449999999999998</v>
      </c>
      <c r="D658">
        <v>4.915</v>
      </c>
      <c r="E658">
        <v>4.8849999999999998</v>
      </c>
      <c r="F658">
        <f t="shared" si="30"/>
        <v>3.0000000000000249E-2</v>
      </c>
      <c r="G658">
        <f t="shared" si="31"/>
        <v>8.0000000000000071E-2</v>
      </c>
      <c r="H658">
        <f t="shared" si="32"/>
        <v>7.0000000000000284E-2</v>
      </c>
    </row>
    <row r="659" spans="1:8" x14ac:dyDescent="0.25">
      <c r="A659" s="2">
        <v>36968</v>
      </c>
      <c r="B659">
        <v>4.835</v>
      </c>
      <c r="C659">
        <v>4.8449999999999998</v>
      </c>
      <c r="D659">
        <v>4.915</v>
      </c>
      <c r="E659">
        <v>4.8849999999999998</v>
      </c>
      <c r="F659">
        <f t="shared" si="30"/>
        <v>3.0000000000000249E-2</v>
      </c>
      <c r="G659">
        <f t="shared" si="31"/>
        <v>8.0000000000000071E-2</v>
      </c>
      <c r="H659">
        <f t="shared" si="32"/>
        <v>7.0000000000000284E-2</v>
      </c>
    </row>
    <row r="660" spans="1:8" x14ac:dyDescent="0.25">
      <c r="A660" s="2">
        <v>36969</v>
      </c>
      <c r="B660">
        <v>4.835</v>
      </c>
      <c r="C660">
        <v>4.8449999999999998</v>
      </c>
      <c r="D660">
        <v>4.915</v>
      </c>
      <c r="E660">
        <v>4.8849999999999998</v>
      </c>
      <c r="F660">
        <f t="shared" si="30"/>
        <v>3.0000000000000249E-2</v>
      </c>
      <c r="G660">
        <f t="shared" si="31"/>
        <v>8.0000000000000071E-2</v>
      </c>
      <c r="H660">
        <f t="shared" si="32"/>
        <v>7.0000000000000284E-2</v>
      </c>
    </row>
    <row r="661" spans="1:8" x14ac:dyDescent="0.25">
      <c r="A661" s="2">
        <v>36970</v>
      </c>
      <c r="B661">
        <v>4.9749999999999996</v>
      </c>
      <c r="C661">
        <v>4.8849999999999998</v>
      </c>
      <c r="D661">
        <v>4.9050000000000002</v>
      </c>
      <c r="E661">
        <v>4.9550000000000001</v>
      </c>
      <c r="F661">
        <f t="shared" si="30"/>
        <v>-4.9999999999999822E-2</v>
      </c>
      <c r="G661">
        <f t="shared" si="31"/>
        <v>-6.9999999999999396E-2</v>
      </c>
      <c r="H661">
        <f t="shared" si="32"/>
        <v>2.0000000000000462E-2</v>
      </c>
    </row>
    <row r="662" spans="1:8" x14ac:dyDescent="0.25">
      <c r="A662" s="2">
        <v>36971</v>
      </c>
      <c r="B662">
        <v>4.9000000000000004</v>
      </c>
      <c r="C662">
        <v>4.8949999999999996</v>
      </c>
      <c r="D662">
        <v>4.8949999999999996</v>
      </c>
      <c r="E662">
        <v>4.87</v>
      </c>
      <c r="F662">
        <f t="shared" si="30"/>
        <v>2.4999999999999467E-2</v>
      </c>
      <c r="G662">
        <f t="shared" si="31"/>
        <v>-5.0000000000007816E-3</v>
      </c>
      <c r="H662">
        <f t="shared" si="32"/>
        <v>0</v>
      </c>
    </row>
    <row r="663" spans="1:8" x14ac:dyDescent="0.25">
      <c r="A663" s="2">
        <v>36972</v>
      </c>
      <c r="B663">
        <v>4.97</v>
      </c>
      <c r="C663">
        <v>4.9800000000000004</v>
      </c>
      <c r="D663">
        <v>4.9349999999999996</v>
      </c>
      <c r="E663">
        <v>4.95</v>
      </c>
      <c r="F663">
        <f t="shared" si="30"/>
        <v>-1.5000000000000568E-2</v>
      </c>
      <c r="G663">
        <f t="shared" si="31"/>
        <v>-3.5000000000000142E-2</v>
      </c>
      <c r="H663">
        <f t="shared" si="32"/>
        <v>-4.5000000000000817E-2</v>
      </c>
    </row>
    <row r="664" spans="1:8" x14ac:dyDescent="0.25">
      <c r="A664" s="2">
        <v>36973</v>
      </c>
      <c r="B664">
        <v>4.8499999999999996</v>
      </c>
      <c r="C664">
        <v>4.8550000000000004</v>
      </c>
      <c r="D664">
        <v>4.74</v>
      </c>
      <c r="E664">
        <v>4.8049999999999997</v>
      </c>
      <c r="F664">
        <f t="shared" si="30"/>
        <v>-6.4999999999999503E-2</v>
      </c>
      <c r="G664">
        <f t="shared" si="31"/>
        <v>-0.10999999999999943</v>
      </c>
      <c r="H664">
        <f t="shared" si="32"/>
        <v>-0.11500000000000021</v>
      </c>
    </row>
    <row r="665" spans="1:8" x14ac:dyDescent="0.25">
      <c r="A665" s="2">
        <v>36974</v>
      </c>
      <c r="B665">
        <v>4.97</v>
      </c>
      <c r="C665">
        <v>5.1050000000000004</v>
      </c>
      <c r="D665">
        <v>4.8499999999999996</v>
      </c>
      <c r="E665">
        <v>4.9400000000000004</v>
      </c>
      <c r="F665">
        <f t="shared" si="30"/>
        <v>-9.0000000000000746E-2</v>
      </c>
      <c r="G665">
        <f t="shared" si="31"/>
        <v>-0.12000000000000011</v>
      </c>
      <c r="H665">
        <f t="shared" si="32"/>
        <v>-0.25500000000000078</v>
      </c>
    </row>
    <row r="666" spans="1:8" x14ac:dyDescent="0.25">
      <c r="A666" s="2">
        <v>36975</v>
      </c>
      <c r="B666">
        <v>4.97</v>
      </c>
      <c r="C666">
        <v>5.1050000000000004</v>
      </c>
      <c r="D666">
        <v>4.8499999999999996</v>
      </c>
      <c r="E666">
        <v>4.9400000000000004</v>
      </c>
      <c r="F666">
        <f t="shared" si="30"/>
        <v>-9.0000000000000746E-2</v>
      </c>
      <c r="G666">
        <f t="shared" si="31"/>
        <v>-0.12000000000000011</v>
      </c>
      <c r="H666">
        <f t="shared" si="32"/>
        <v>-0.25500000000000078</v>
      </c>
    </row>
    <row r="667" spans="1:8" x14ac:dyDescent="0.25">
      <c r="A667" s="2">
        <v>36976</v>
      </c>
      <c r="B667">
        <v>4.97</v>
      </c>
      <c r="C667">
        <v>5.1050000000000004</v>
      </c>
      <c r="D667">
        <v>4.8499999999999996</v>
      </c>
      <c r="E667">
        <v>4.9400000000000004</v>
      </c>
      <c r="F667">
        <f t="shared" si="30"/>
        <v>-9.0000000000000746E-2</v>
      </c>
      <c r="G667">
        <f t="shared" si="31"/>
        <v>-0.12000000000000011</v>
      </c>
      <c r="H667">
        <f t="shared" si="32"/>
        <v>-0.25500000000000078</v>
      </c>
    </row>
    <row r="668" spans="1:8" x14ac:dyDescent="0.25">
      <c r="A668" s="2">
        <v>36977</v>
      </c>
      <c r="B668">
        <v>5.0199999999999996</v>
      </c>
      <c r="C668">
        <v>5.0549999999999997</v>
      </c>
      <c r="D668">
        <v>4.9649999999999999</v>
      </c>
      <c r="E668">
        <v>5</v>
      </c>
      <c r="F668">
        <f t="shared" si="30"/>
        <v>-3.5000000000000142E-2</v>
      </c>
      <c r="G668">
        <f t="shared" si="31"/>
        <v>-5.4999999999999716E-2</v>
      </c>
      <c r="H668">
        <f t="shared" si="32"/>
        <v>-8.9999999999999858E-2</v>
      </c>
    </row>
    <row r="669" spans="1:8" x14ac:dyDescent="0.25">
      <c r="A669" s="2">
        <v>36978</v>
      </c>
      <c r="B669">
        <v>5.1950000000000003</v>
      </c>
      <c r="C669">
        <v>5.2649999999999997</v>
      </c>
      <c r="D669">
        <v>5.16</v>
      </c>
      <c r="E669">
        <v>5.18</v>
      </c>
      <c r="F669">
        <f t="shared" si="30"/>
        <v>-1.9999999999999574E-2</v>
      </c>
      <c r="G669">
        <f t="shared" si="31"/>
        <v>-3.5000000000000142E-2</v>
      </c>
      <c r="H669">
        <f t="shared" si="32"/>
        <v>-0.10499999999999954</v>
      </c>
    </row>
    <row r="670" spans="1:8" x14ac:dyDescent="0.25">
      <c r="A670" s="2">
        <v>36979</v>
      </c>
      <c r="B670">
        <v>5.375</v>
      </c>
      <c r="C670">
        <v>5.4349999999999996</v>
      </c>
      <c r="D670">
        <v>5.3049999999999997</v>
      </c>
      <c r="E670">
        <v>5.4050000000000002</v>
      </c>
      <c r="F670">
        <f t="shared" si="30"/>
        <v>-0.10000000000000053</v>
      </c>
      <c r="G670">
        <f t="shared" si="31"/>
        <v>-7.0000000000000284E-2</v>
      </c>
      <c r="H670">
        <f t="shared" si="32"/>
        <v>-0.12999999999999989</v>
      </c>
    </row>
    <row r="671" spans="1:8" x14ac:dyDescent="0.25">
      <c r="A671" s="2">
        <v>36980</v>
      </c>
      <c r="B671">
        <v>5.1849999999999996</v>
      </c>
      <c r="C671">
        <v>5.21</v>
      </c>
      <c r="D671">
        <v>5.125</v>
      </c>
      <c r="E671">
        <v>5.1550000000000002</v>
      </c>
      <c r="F671">
        <f t="shared" si="30"/>
        <v>-3.0000000000000249E-2</v>
      </c>
      <c r="G671">
        <f t="shared" si="31"/>
        <v>-5.9999999999999609E-2</v>
      </c>
      <c r="H671">
        <f t="shared" si="32"/>
        <v>-8.4999999999999964E-2</v>
      </c>
    </row>
    <row r="672" spans="1:8" x14ac:dyDescent="0.25">
      <c r="A672" s="2">
        <v>36981</v>
      </c>
    </row>
    <row r="673" spans="1:8" x14ac:dyDescent="0.25">
      <c r="A673" s="2">
        <v>36982</v>
      </c>
      <c r="B673">
        <v>5.13</v>
      </c>
      <c r="C673">
        <v>5.16</v>
      </c>
      <c r="D673">
        <v>5.0549999999999997</v>
      </c>
      <c r="E673">
        <v>5.085</v>
      </c>
      <c r="F673">
        <f t="shared" si="30"/>
        <v>-3.0000000000000249E-2</v>
      </c>
      <c r="G673">
        <f t="shared" si="31"/>
        <v>-7.5000000000000178E-2</v>
      </c>
      <c r="H673">
        <f t="shared" si="32"/>
        <v>-0.10500000000000043</v>
      </c>
    </row>
    <row r="674" spans="1:8" x14ac:dyDescent="0.25">
      <c r="A674" s="2">
        <v>36983</v>
      </c>
      <c r="B674">
        <v>5.13</v>
      </c>
      <c r="C674">
        <v>5.16</v>
      </c>
      <c r="D674">
        <v>5.0549999999999997</v>
      </c>
      <c r="E674">
        <v>5.085</v>
      </c>
      <c r="F674">
        <f t="shared" si="30"/>
        <v>-3.0000000000000249E-2</v>
      </c>
      <c r="G674">
        <f t="shared" si="31"/>
        <v>-7.5000000000000178E-2</v>
      </c>
      <c r="H674">
        <f t="shared" si="32"/>
        <v>-0.10500000000000043</v>
      </c>
    </row>
    <row r="675" spans="1:8" x14ac:dyDescent="0.25">
      <c r="A675" s="2">
        <v>36984</v>
      </c>
      <c r="B675">
        <v>4.8</v>
      </c>
      <c r="C675">
        <v>4.79</v>
      </c>
      <c r="D675">
        <v>4.8150000000000004</v>
      </c>
      <c r="E675">
        <v>4.8899999999999997</v>
      </c>
      <c r="F675">
        <f t="shared" si="30"/>
        <v>-7.4999999999999289E-2</v>
      </c>
      <c r="G675">
        <f t="shared" si="31"/>
        <v>1.5000000000000568E-2</v>
      </c>
      <c r="H675">
        <f t="shared" si="32"/>
        <v>2.5000000000000355E-2</v>
      </c>
    </row>
    <row r="676" spans="1:8" x14ac:dyDescent="0.25">
      <c r="A676" s="2">
        <v>36985</v>
      </c>
      <c r="B676">
        <v>5.08</v>
      </c>
      <c r="C676">
        <v>5.0049999999999999</v>
      </c>
      <c r="D676">
        <v>5.03</v>
      </c>
      <c r="E676">
        <v>5.1950000000000003</v>
      </c>
      <c r="F676">
        <f t="shared" si="30"/>
        <v>-0.16500000000000004</v>
      </c>
      <c r="G676">
        <f t="shared" si="31"/>
        <v>-4.9999999999999822E-2</v>
      </c>
      <c r="H676">
        <f t="shared" si="32"/>
        <v>2.5000000000000355E-2</v>
      </c>
    </row>
    <row r="677" spans="1:8" x14ac:dyDescent="0.25">
      <c r="A677" s="2">
        <v>36986</v>
      </c>
      <c r="B677">
        <v>5.1050000000000004</v>
      </c>
      <c r="C677">
        <v>5.0949999999999998</v>
      </c>
      <c r="D677">
        <v>5.08</v>
      </c>
      <c r="E677">
        <v>5.2450000000000001</v>
      </c>
      <c r="F677">
        <f t="shared" si="30"/>
        <v>-0.16500000000000004</v>
      </c>
      <c r="G677">
        <f t="shared" si="31"/>
        <v>-2.5000000000000355E-2</v>
      </c>
      <c r="H677">
        <f t="shared" si="32"/>
        <v>-1.499999999999968E-2</v>
      </c>
    </row>
    <row r="678" spans="1:8" x14ac:dyDescent="0.25">
      <c r="A678" s="2">
        <v>36987</v>
      </c>
      <c r="B678">
        <v>5.03</v>
      </c>
      <c r="C678">
        <v>5.0199999999999996</v>
      </c>
      <c r="D678">
        <v>5.03</v>
      </c>
      <c r="E678">
        <v>5.12</v>
      </c>
      <c r="F678">
        <f t="shared" si="30"/>
        <v>-8.9999999999999858E-2</v>
      </c>
      <c r="G678">
        <f t="shared" si="31"/>
        <v>0</v>
      </c>
      <c r="H678">
        <f t="shared" si="32"/>
        <v>1.0000000000000675E-2</v>
      </c>
    </row>
    <row r="679" spans="1:8" x14ac:dyDescent="0.25">
      <c r="A679" s="2">
        <v>36988</v>
      </c>
      <c r="B679">
        <v>5.085</v>
      </c>
      <c r="C679">
        <v>5.13</v>
      </c>
      <c r="D679">
        <v>5.085</v>
      </c>
      <c r="E679">
        <v>5.1849999999999996</v>
      </c>
      <c r="F679">
        <f t="shared" si="30"/>
        <v>-9.9999999999999645E-2</v>
      </c>
      <c r="G679">
        <f t="shared" si="31"/>
        <v>0</v>
      </c>
      <c r="H679">
        <f t="shared" si="32"/>
        <v>-4.4999999999999929E-2</v>
      </c>
    </row>
    <row r="680" spans="1:8" x14ac:dyDescent="0.25">
      <c r="A680" s="2">
        <v>36989</v>
      </c>
      <c r="B680">
        <v>5.085</v>
      </c>
      <c r="C680">
        <v>5.13</v>
      </c>
      <c r="D680">
        <v>5.085</v>
      </c>
      <c r="E680">
        <v>5.1849999999999996</v>
      </c>
      <c r="F680">
        <f t="shared" si="30"/>
        <v>-9.9999999999999645E-2</v>
      </c>
      <c r="G680">
        <f t="shared" si="31"/>
        <v>0</v>
      </c>
      <c r="H680">
        <f t="shared" si="32"/>
        <v>-4.4999999999999929E-2</v>
      </c>
    </row>
    <row r="681" spans="1:8" x14ac:dyDescent="0.25">
      <c r="A681" s="2">
        <v>36990</v>
      </c>
      <c r="B681">
        <v>5.085</v>
      </c>
      <c r="C681">
        <v>5.13</v>
      </c>
      <c r="D681">
        <v>5.085</v>
      </c>
      <c r="E681">
        <v>5.1849999999999996</v>
      </c>
      <c r="F681">
        <f t="shared" si="30"/>
        <v>-9.9999999999999645E-2</v>
      </c>
      <c r="G681">
        <f t="shared" si="31"/>
        <v>0</v>
      </c>
      <c r="H681">
        <f t="shared" si="32"/>
        <v>-4.4999999999999929E-2</v>
      </c>
    </row>
    <row r="682" spans="1:8" x14ac:dyDescent="0.25">
      <c r="A682" s="2">
        <v>36991</v>
      </c>
      <c r="B682">
        <v>5.23</v>
      </c>
      <c r="C682">
        <v>5.25</v>
      </c>
      <c r="D682">
        <v>5.19</v>
      </c>
      <c r="E682">
        <v>5.3250000000000002</v>
      </c>
      <c r="F682">
        <f t="shared" si="30"/>
        <v>-0.13499999999999979</v>
      </c>
      <c r="G682">
        <f t="shared" si="31"/>
        <v>-4.0000000000000036E-2</v>
      </c>
      <c r="H682">
        <f t="shared" si="32"/>
        <v>-5.9999999999999609E-2</v>
      </c>
    </row>
    <row r="683" spans="1:8" x14ac:dyDescent="0.25">
      <c r="A683" s="2">
        <v>36992</v>
      </c>
      <c r="B683">
        <v>5.375</v>
      </c>
      <c r="C683">
        <v>5.3449999999999998</v>
      </c>
      <c r="D683">
        <v>5.2549999999999999</v>
      </c>
      <c r="E683">
        <v>5.4749999999999996</v>
      </c>
      <c r="F683">
        <f t="shared" si="30"/>
        <v>-0.21999999999999975</v>
      </c>
      <c r="G683">
        <f t="shared" si="31"/>
        <v>-0.12000000000000011</v>
      </c>
      <c r="H683">
        <f t="shared" si="32"/>
        <v>-8.9999999999999858E-2</v>
      </c>
    </row>
    <row r="684" spans="1:8" x14ac:dyDescent="0.25">
      <c r="A684" s="2">
        <v>36993</v>
      </c>
      <c r="B684">
        <v>5.335</v>
      </c>
      <c r="C684">
        <v>5.2750000000000004</v>
      </c>
      <c r="D684">
        <v>5.18</v>
      </c>
      <c r="E684">
        <v>5.375</v>
      </c>
      <c r="F684">
        <f t="shared" si="30"/>
        <v>-0.19500000000000028</v>
      </c>
      <c r="G684">
        <f t="shared" si="31"/>
        <v>-0.15500000000000025</v>
      </c>
      <c r="H684">
        <f t="shared" si="32"/>
        <v>-9.5000000000000639E-2</v>
      </c>
    </row>
    <row r="685" spans="1:8" x14ac:dyDescent="0.25">
      <c r="A685" s="2">
        <v>36994</v>
      </c>
      <c r="B685">
        <v>5.125</v>
      </c>
      <c r="C685">
        <v>5.1749999999999998</v>
      </c>
      <c r="D685">
        <v>5.0949999999999998</v>
      </c>
      <c r="E685">
        <v>5.2350000000000003</v>
      </c>
      <c r="F685">
        <f t="shared" si="30"/>
        <v>-0.14000000000000057</v>
      </c>
      <c r="G685">
        <f t="shared" si="31"/>
        <v>-3.0000000000000249E-2</v>
      </c>
      <c r="H685">
        <f t="shared" si="32"/>
        <v>-8.0000000000000071E-2</v>
      </c>
    </row>
    <row r="686" spans="1:8" x14ac:dyDescent="0.25">
      <c r="A686" s="2">
        <v>36995</v>
      </c>
      <c r="B686">
        <v>5.125</v>
      </c>
      <c r="C686">
        <v>5.1749999999999998</v>
      </c>
      <c r="D686">
        <v>5.0949999999999998</v>
      </c>
      <c r="E686">
        <v>5.2350000000000003</v>
      </c>
      <c r="F686">
        <f t="shared" si="30"/>
        <v>-0.14000000000000057</v>
      </c>
      <c r="G686">
        <f t="shared" si="31"/>
        <v>-3.0000000000000249E-2</v>
      </c>
      <c r="H686">
        <f t="shared" si="32"/>
        <v>-8.0000000000000071E-2</v>
      </c>
    </row>
    <row r="687" spans="1:8" x14ac:dyDescent="0.25">
      <c r="A687" s="2">
        <v>36996</v>
      </c>
      <c r="B687">
        <v>5.125</v>
      </c>
      <c r="C687">
        <v>5.1749999999999998</v>
      </c>
      <c r="D687">
        <v>5.0949999999999998</v>
      </c>
      <c r="E687">
        <v>5.2350000000000003</v>
      </c>
      <c r="F687">
        <f t="shared" si="30"/>
        <v>-0.14000000000000057</v>
      </c>
      <c r="G687">
        <f t="shared" si="31"/>
        <v>-3.0000000000000249E-2</v>
      </c>
      <c r="H687">
        <f t="shared" si="32"/>
        <v>-8.0000000000000071E-2</v>
      </c>
    </row>
    <row r="688" spans="1:8" x14ac:dyDescent="0.25">
      <c r="A688" s="2">
        <v>36997</v>
      </c>
      <c r="B688">
        <v>5.125</v>
      </c>
      <c r="C688">
        <v>5.1749999999999998</v>
      </c>
      <c r="D688">
        <v>5.0949999999999998</v>
      </c>
      <c r="E688">
        <v>5.2350000000000003</v>
      </c>
      <c r="F688">
        <f t="shared" si="30"/>
        <v>-0.14000000000000057</v>
      </c>
      <c r="G688">
        <f t="shared" si="31"/>
        <v>-3.0000000000000249E-2</v>
      </c>
      <c r="H688">
        <f t="shared" si="32"/>
        <v>-8.0000000000000071E-2</v>
      </c>
    </row>
    <row r="689" spans="1:8" x14ac:dyDescent="0.25">
      <c r="A689" s="2">
        <v>36998</v>
      </c>
      <c r="B689">
        <v>5.2549999999999999</v>
      </c>
      <c r="C689">
        <v>5.28</v>
      </c>
      <c r="D689">
        <v>5.24</v>
      </c>
      <c r="E689">
        <v>5.31</v>
      </c>
      <c r="F689">
        <f t="shared" si="30"/>
        <v>-6.9999999999999396E-2</v>
      </c>
      <c r="G689">
        <f t="shared" si="31"/>
        <v>-1.499999999999968E-2</v>
      </c>
      <c r="H689">
        <f t="shared" si="32"/>
        <v>-4.0000000000000036E-2</v>
      </c>
    </row>
    <row r="690" spans="1:8" x14ac:dyDescent="0.25">
      <c r="A690" s="2">
        <v>36999</v>
      </c>
      <c r="B690">
        <v>5.17</v>
      </c>
      <c r="C690">
        <v>5.18</v>
      </c>
      <c r="D690">
        <v>5.125</v>
      </c>
      <c r="E690">
        <v>5.2149999999999999</v>
      </c>
      <c r="F690">
        <f t="shared" si="30"/>
        <v>-8.9999999999999858E-2</v>
      </c>
      <c r="G690">
        <f t="shared" si="31"/>
        <v>-4.4999999999999929E-2</v>
      </c>
      <c r="H690">
        <f t="shared" si="32"/>
        <v>-5.4999999999999716E-2</v>
      </c>
    </row>
    <row r="691" spans="1:8" x14ac:dyDescent="0.25">
      <c r="A691" s="2">
        <v>37000</v>
      </c>
      <c r="B691">
        <v>4.9450000000000003</v>
      </c>
      <c r="C691">
        <v>4.9800000000000004</v>
      </c>
      <c r="D691">
        <v>5.0650000000000004</v>
      </c>
      <c r="E691">
        <v>5.0750000000000002</v>
      </c>
      <c r="F691">
        <f t="shared" si="30"/>
        <v>-9.9999999999997868E-3</v>
      </c>
      <c r="G691">
        <f t="shared" si="31"/>
        <v>0.12000000000000011</v>
      </c>
      <c r="H691">
        <f t="shared" si="32"/>
        <v>8.4999999999999964E-2</v>
      </c>
    </row>
    <row r="692" spans="1:8" x14ac:dyDescent="0.25">
      <c r="A692" s="2">
        <v>37001</v>
      </c>
      <c r="B692">
        <v>4.8849999999999998</v>
      </c>
      <c r="C692">
        <v>4.8849999999999998</v>
      </c>
      <c r="D692">
        <v>4.88</v>
      </c>
      <c r="E692">
        <v>5.0199999999999996</v>
      </c>
      <c r="F692">
        <f t="shared" si="30"/>
        <v>-0.13999999999999968</v>
      </c>
      <c r="G692">
        <f t="shared" si="31"/>
        <v>-4.9999999999998934E-3</v>
      </c>
      <c r="H692">
        <f t="shared" si="32"/>
        <v>-4.9999999999998934E-3</v>
      </c>
    </row>
    <row r="693" spans="1:8" x14ac:dyDescent="0.25">
      <c r="A693" s="2">
        <v>37002</v>
      </c>
      <c r="B693">
        <v>4.8</v>
      </c>
      <c r="C693">
        <v>4.84</v>
      </c>
      <c r="D693">
        <v>4.84</v>
      </c>
      <c r="E693">
        <v>4.91</v>
      </c>
      <c r="F693">
        <f t="shared" si="30"/>
        <v>-7.0000000000000284E-2</v>
      </c>
      <c r="G693">
        <f t="shared" si="31"/>
        <v>4.0000000000000036E-2</v>
      </c>
      <c r="H693">
        <f t="shared" si="32"/>
        <v>0</v>
      </c>
    </row>
    <row r="694" spans="1:8" x14ac:dyDescent="0.25">
      <c r="A694" s="2">
        <v>37003</v>
      </c>
      <c r="B694">
        <v>4.8</v>
      </c>
      <c r="C694">
        <v>4.84</v>
      </c>
      <c r="D694">
        <v>4.84</v>
      </c>
      <c r="E694">
        <v>4.91</v>
      </c>
      <c r="F694">
        <f t="shared" si="30"/>
        <v>-7.0000000000000284E-2</v>
      </c>
      <c r="G694">
        <f t="shared" si="31"/>
        <v>4.0000000000000036E-2</v>
      </c>
      <c r="H694">
        <f t="shared" si="32"/>
        <v>0</v>
      </c>
    </row>
    <row r="695" spans="1:8" x14ac:dyDescent="0.25">
      <c r="A695" s="2">
        <v>37004</v>
      </c>
      <c r="B695">
        <v>4.8</v>
      </c>
      <c r="C695">
        <v>4.84</v>
      </c>
      <c r="D695">
        <v>4.84</v>
      </c>
      <c r="E695">
        <v>4.91</v>
      </c>
      <c r="F695">
        <f t="shared" si="30"/>
        <v>-7.0000000000000284E-2</v>
      </c>
      <c r="G695">
        <f t="shared" si="31"/>
        <v>4.0000000000000036E-2</v>
      </c>
      <c r="H695">
        <f t="shared" si="32"/>
        <v>0</v>
      </c>
    </row>
    <row r="696" spans="1:8" x14ac:dyDescent="0.25">
      <c r="A696" s="2">
        <v>37005</v>
      </c>
      <c r="B696">
        <v>4.915</v>
      </c>
      <c r="C696">
        <v>4.91</v>
      </c>
      <c r="D696">
        <v>4.95</v>
      </c>
      <c r="E696">
        <v>5.05</v>
      </c>
      <c r="F696">
        <f t="shared" si="30"/>
        <v>-9.9999999999999645E-2</v>
      </c>
      <c r="G696">
        <f t="shared" si="31"/>
        <v>3.5000000000000142E-2</v>
      </c>
      <c r="H696">
        <f t="shared" si="32"/>
        <v>4.0000000000000036E-2</v>
      </c>
    </row>
    <row r="697" spans="1:8" x14ac:dyDescent="0.25">
      <c r="A697" s="2">
        <v>37006</v>
      </c>
      <c r="B697">
        <v>4.9400000000000004</v>
      </c>
      <c r="C697">
        <v>4.9550000000000001</v>
      </c>
      <c r="D697">
        <v>5.0049999999999999</v>
      </c>
      <c r="E697">
        <v>5.13</v>
      </c>
      <c r="F697">
        <f t="shared" si="30"/>
        <v>-0.125</v>
      </c>
      <c r="G697">
        <f t="shared" si="31"/>
        <v>6.4999999999999503E-2</v>
      </c>
      <c r="H697">
        <f t="shared" si="32"/>
        <v>4.9999999999999822E-2</v>
      </c>
    </row>
    <row r="698" spans="1:8" x14ac:dyDescent="0.25">
      <c r="A698" s="2">
        <v>37007</v>
      </c>
      <c r="B698">
        <v>4.75</v>
      </c>
      <c r="C698">
        <v>4.7649999999999997</v>
      </c>
      <c r="D698">
        <v>4.875</v>
      </c>
      <c r="E698">
        <v>4.8949999999999996</v>
      </c>
      <c r="F698">
        <f t="shared" si="30"/>
        <v>-1.9999999999999574E-2</v>
      </c>
      <c r="G698">
        <f t="shared" si="31"/>
        <v>0.125</v>
      </c>
      <c r="H698">
        <f t="shared" si="32"/>
        <v>0.11000000000000032</v>
      </c>
    </row>
    <row r="699" spans="1:8" x14ac:dyDescent="0.25">
      <c r="A699" s="2">
        <v>37008</v>
      </c>
      <c r="B699">
        <v>4.71</v>
      </c>
      <c r="C699">
        <v>4.72</v>
      </c>
      <c r="D699">
        <v>4.76</v>
      </c>
      <c r="E699">
        <v>4.83</v>
      </c>
      <c r="F699">
        <f t="shared" si="30"/>
        <v>-7.0000000000000284E-2</v>
      </c>
      <c r="G699">
        <f t="shared" si="31"/>
        <v>4.9999999999999822E-2</v>
      </c>
      <c r="H699">
        <f t="shared" si="32"/>
        <v>4.0000000000000036E-2</v>
      </c>
    </row>
    <row r="700" spans="1:8" x14ac:dyDescent="0.25">
      <c r="A700" s="2">
        <v>37009</v>
      </c>
      <c r="B700">
        <v>4.58</v>
      </c>
      <c r="C700">
        <v>4.625</v>
      </c>
      <c r="D700">
        <v>4.71</v>
      </c>
      <c r="E700">
        <v>4.6550000000000002</v>
      </c>
      <c r="F700">
        <f t="shared" si="30"/>
        <v>5.4999999999999716E-2</v>
      </c>
      <c r="G700">
        <f t="shared" si="31"/>
        <v>0.12999999999999989</v>
      </c>
      <c r="H700">
        <f t="shared" si="32"/>
        <v>8.4999999999999964E-2</v>
      </c>
    </row>
    <row r="701" spans="1:8" x14ac:dyDescent="0.25">
      <c r="A701" s="2">
        <v>37010</v>
      </c>
      <c r="B701">
        <v>4.58</v>
      </c>
      <c r="C701">
        <v>4.625</v>
      </c>
      <c r="D701">
        <v>4.71</v>
      </c>
      <c r="E701">
        <v>4.6550000000000002</v>
      </c>
      <c r="F701">
        <f t="shared" si="30"/>
        <v>5.4999999999999716E-2</v>
      </c>
      <c r="G701">
        <f t="shared" si="31"/>
        <v>0.12999999999999989</v>
      </c>
      <c r="H701">
        <f t="shared" si="32"/>
        <v>8.4999999999999964E-2</v>
      </c>
    </row>
    <row r="702" spans="1:8" x14ac:dyDescent="0.25">
      <c r="A702" s="2">
        <v>37011</v>
      </c>
      <c r="B702">
        <v>4.58</v>
      </c>
      <c r="C702">
        <v>4.625</v>
      </c>
      <c r="D702">
        <v>4.71</v>
      </c>
      <c r="E702">
        <v>4.6550000000000002</v>
      </c>
      <c r="F702">
        <f t="shared" si="30"/>
        <v>5.4999999999999716E-2</v>
      </c>
      <c r="G702">
        <f t="shared" si="31"/>
        <v>0.12999999999999989</v>
      </c>
      <c r="H702">
        <f t="shared" si="32"/>
        <v>8.4999999999999964E-2</v>
      </c>
    </row>
    <row r="703" spans="1:8" x14ac:dyDescent="0.25">
      <c r="A703" s="2">
        <v>37012</v>
      </c>
      <c r="B703">
        <v>4.5750000000000002</v>
      </c>
      <c r="C703">
        <v>4.59</v>
      </c>
      <c r="D703">
        <v>4.6100000000000003</v>
      </c>
      <c r="E703">
        <v>4.63</v>
      </c>
      <c r="F703">
        <f t="shared" si="30"/>
        <v>-1.9999999999999574E-2</v>
      </c>
      <c r="G703">
        <f t="shared" si="31"/>
        <v>3.5000000000000142E-2</v>
      </c>
      <c r="H703">
        <f t="shared" si="32"/>
        <v>2.0000000000000462E-2</v>
      </c>
    </row>
    <row r="704" spans="1:8" x14ac:dyDescent="0.25">
      <c r="A704" s="2">
        <v>37013</v>
      </c>
      <c r="B704">
        <v>4.55</v>
      </c>
      <c r="C704">
        <v>4.4000000000000004</v>
      </c>
      <c r="D704">
        <v>4.41</v>
      </c>
      <c r="E704">
        <v>4.4450000000000003</v>
      </c>
      <c r="F704">
        <f t="shared" si="30"/>
        <v>-3.5000000000000142E-2</v>
      </c>
      <c r="G704">
        <f t="shared" si="31"/>
        <v>-0.13999999999999968</v>
      </c>
      <c r="H704">
        <f t="shared" si="32"/>
        <v>9.9999999999997868E-3</v>
      </c>
    </row>
    <row r="705" spans="1:8" x14ac:dyDescent="0.25">
      <c r="A705" s="2">
        <v>37014</v>
      </c>
      <c r="B705">
        <v>4.3899999999999997</v>
      </c>
      <c r="C705">
        <v>4.4000000000000004</v>
      </c>
      <c r="D705">
        <v>4.3899999999999997</v>
      </c>
      <c r="E705">
        <v>4.415</v>
      </c>
      <c r="F705">
        <f t="shared" si="30"/>
        <v>-2.5000000000000355E-2</v>
      </c>
      <c r="G705">
        <f t="shared" si="31"/>
        <v>0</v>
      </c>
      <c r="H705">
        <f t="shared" si="32"/>
        <v>-1.0000000000000675E-2</v>
      </c>
    </row>
    <row r="706" spans="1:8" x14ac:dyDescent="0.25">
      <c r="A706" s="2">
        <v>37015</v>
      </c>
      <c r="B706">
        <v>4.29</v>
      </c>
      <c r="C706">
        <v>4.3</v>
      </c>
      <c r="D706">
        <v>4.3250000000000002</v>
      </c>
      <c r="E706">
        <v>4.3150000000000004</v>
      </c>
      <c r="F706">
        <f t="shared" si="30"/>
        <v>9.9999999999997868E-3</v>
      </c>
      <c r="G706">
        <f t="shared" si="31"/>
        <v>3.5000000000000142E-2</v>
      </c>
      <c r="H706">
        <f t="shared" si="32"/>
        <v>2.5000000000000355E-2</v>
      </c>
    </row>
    <row r="707" spans="1:8" x14ac:dyDescent="0.25">
      <c r="A707" s="2">
        <v>37016</v>
      </c>
      <c r="B707">
        <v>4.32</v>
      </c>
      <c r="C707">
        <v>4.335</v>
      </c>
      <c r="D707">
        <v>4.25</v>
      </c>
      <c r="E707">
        <v>4.335</v>
      </c>
      <c r="F707">
        <f t="shared" si="30"/>
        <v>-8.4999999999999964E-2</v>
      </c>
      <c r="G707">
        <f t="shared" si="31"/>
        <v>-7.0000000000000284E-2</v>
      </c>
      <c r="H707">
        <f t="shared" si="32"/>
        <v>-8.4999999999999964E-2</v>
      </c>
    </row>
    <row r="708" spans="1:8" x14ac:dyDescent="0.25">
      <c r="A708" s="2">
        <v>37017</v>
      </c>
      <c r="B708">
        <v>4.32</v>
      </c>
      <c r="C708">
        <v>4.335</v>
      </c>
      <c r="D708">
        <v>4.25</v>
      </c>
      <c r="E708">
        <v>4.335</v>
      </c>
      <c r="F708">
        <f t="shared" ref="F708:F734" si="33">D708-E708</f>
        <v>-8.4999999999999964E-2</v>
      </c>
      <c r="G708">
        <f t="shared" ref="G708:G734" si="34">D708-B708</f>
        <v>-7.0000000000000284E-2</v>
      </c>
      <c r="H708">
        <f t="shared" ref="H708:H734" si="35">D708-C708</f>
        <v>-8.4999999999999964E-2</v>
      </c>
    </row>
    <row r="709" spans="1:8" x14ac:dyDescent="0.25">
      <c r="A709" s="2">
        <v>37018</v>
      </c>
      <c r="B709">
        <v>4.32</v>
      </c>
      <c r="C709">
        <v>4.335</v>
      </c>
      <c r="D709">
        <v>4.25</v>
      </c>
      <c r="E709">
        <v>4.335</v>
      </c>
      <c r="F709">
        <f t="shared" si="33"/>
        <v>-8.4999999999999964E-2</v>
      </c>
      <c r="G709">
        <f t="shared" si="34"/>
        <v>-7.0000000000000284E-2</v>
      </c>
      <c r="H709">
        <f t="shared" si="35"/>
        <v>-8.4999999999999964E-2</v>
      </c>
    </row>
    <row r="710" spans="1:8" x14ac:dyDescent="0.25">
      <c r="A710" s="2">
        <v>37019</v>
      </c>
      <c r="B710">
        <v>4.1550000000000002</v>
      </c>
      <c r="C710">
        <v>4.2</v>
      </c>
      <c r="D710">
        <v>4.1150000000000002</v>
      </c>
      <c r="E710">
        <v>4.165</v>
      </c>
      <c r="F710">
        <f t="shared" si="33"/>
        <v>-4.9999999999999822E-2</v>
      </c>
      <c r="G710">
        <f t="shared" si="34"/>
        <v>-4.0000000000000036E-2</v>
      </c>
      <c r="H710">
        <f t="shared" si="35"/>
        <v>-8.4999999999999964E-2</v>
      </c>
    </row>
    <row r="711" spans="1:8" x14ac:dyDescent="0.25">
      <c r="A711" s="2">
        <v>37020</v>
      </c>
      <c r="B711">
        <v>4.03</v>
      </c>
      <c r="C711">
        <v>4.1050000000000004</v>
      </c>
      <c r="D711">
        <v>4.05</v>
      </c>
      <c r="E711">
        <v>4.0999999999999996</v>
      </c>
      <c r="F711">
        <f t="shared" si="33"/>
        <v>-4.9999999999999822E-2</v>
      </c>
      <c r="G711">
        <f t="shared" si="34"/>
        <v>1.9999999999999574E-2</v>
      </c>
      <c r="H711">
        <f t="shared" si="35"/>
        <v>-5.5000000000000604E-2</v>
      </c>
    </row>
    <row r="712" spans="1:8" x14ac:dyDescent="0.25">
      <c r="A712" s="2">
        <v>37021</v>
      </c>
      <c r="B712">
        <v>4</v>
      </c>
      <c r="C712">
        <v>4</v>
      </c>
      <c r="D712">
        <v>3.95</v>
      </c>
      <c r="E712">
        <v>4.01</v>
      </c>
      <c r="F712">
        <f t="shared" si="33"/>
        <v>-5.9999999999999609E-2</v>
      </c>
      <c r="G712">
        <f t="shared" si="34"/>
        <v>-4.9999999999999822E-2</v>
      </c>
      <c r="H712">
        <f t="shared" si="35"/>
        <v>-4.9999999999999822E-2</v>
      </c>
    </row>
    <row r="713" spans="1:8" x14ac:dyDescent="0.25">
      <c r="A713" s="2">
        <v>37022</v>
      </c>
      <c r="B713">
        <v>3.93</v>
      </c>
      <c r="C713">
        <v>3.9849999999999999</v>
      </c>
      <c r="D713">
        <v>4.05</v>
      </c>
      <c r="E713">
        <v>4.04</v>
      </c>
      <c r="F713">
        <f t="shared" si="33"/>
        <v>9.9999999999997868E-3</v>
      </c>
      <c r="G713">
        <f t="shared" si="34"/>
        <v>0.11999999999999966</v>
      </c>
      <c r="H713">
        <f t="shared" si="35"/>
        <v>6.4999999999999947E-2</v>
      </c>
    </row>
    <row r="714" spans="1:8" x14ac:dyDescent="0.25">
      <c r="A714" s="2">
        <v>37023</v>
      </c>
      <c r="B714">
        <v>4.08</v>
      </c>
      <c r="C714">
        <v>4.085</v>
      </c>
      <c r="D714">
        <v>3.95</v>
      </c>
      <c r="E714">
        <v>4.1050000000000004</v>
      </c>
      <c r="F714">
        <f t="shared" si="33"/>
        <v>-0.15500000000000025</v>
      </c>
      <c r="G714">
        <f t="shared" si="34"/>
        <v>-0.12999999999999989</v>
      </c>
      <c r="H714">
        <f t="shared" si="35"/>
        <v>-0.13499999999999979</v>
      </c>
    </row>
    <row r="715" spans="1:8" x14ac:dyDescent="0.25">
      <c r="A715" s="2">
        <v>37024</v>
      </c>
      <c r="B715">
        <v>4.08</v>
      </c>
      <c r="C715">
        <v>4.085</v>
      </c>
      <c r="D715">
        <v>3.95</v>
      </c>
      <c r="E715">
        <v>4.1050000000000004</v>
      </c>
      <c r="F715">
        <f t="shared" si="33"/>
        <v>-0.15500000000000025</v>
      </c>
      <c r="G715">
        <f t="shared" si="34"/>
        <v>-0.12999999999999989</v>
      </c>
      <c r="H715">
        <f t="shared" si="35"/>
        <v>-0.13499999999999979</v>
      </c>
    </row>
    <row r="716" spans="1:8" x14ac:dyDescent="0.25">
      <c r="A716" s="2">
        <v>37025</v>
      </c>
      <c r="B716">
        <v>4.08</v>
      </c>
      <c r="C716">
        <v>4.085</v>
      </c>
      <c r="D716">
        <v>3.95</v>
      </c>
      <c r="E716">
        <v>4.1050000000000004</v>
      </c>
      <c r="F716">
        <f t="shared" si="33"/>
        <v>-0.15500000000000025</v>
      </c>
      <c r="G716">
        <f t="shared" si="34"/>
        <v>-0.12999999999999989</v>
      </c>
      <c r="H716">
        <f t="shared" si="35"/>
        <v>-0.13499999999999979</v>
      </c>
    </row>
    <row r="717" spans="1:8" x14ac:dyDescent="0.25">
      <c r="A717" s="2">
        <v>37026</v>
      </c>
      <c r="B717">
        <v>4.1150000000000002</v>
      </c>
      <c r="C717">
        <v>4.0999999999999996</v>
      </c>
      <c r="D717">
        <v>4.0750000000000002</v>
      </c>
      <c r="E717">
        <v>4.1349999999999998</v>
      </c>
      <c r="F717">
        <f t="shared" si="33"/>
        <v>-5.9999999999999609E-2</v>
      </c>
      <c r="G717">
        <f t="shared" si="34"/>
        <v>-4.0000000000000036E-2</v>
      </c>
      <c r="H717">
        <f t="shared" si="35"/>
        <v>-2.4999999999999467E-2</v>
      </c>
    </row>
    <row r="718" spans="1:8" x14ac:dyDescent="0.25">
      <c r="A718" s="2">
        <v>37027</v>
      </c>
      <c r="B718">
        <v>4.28</v>
      </c>
      <c r="C718">
        <v>4.3049999999999997</v>
      </c>
      <c r="D718">
        <v>4.2050000000000001</v>
      </c>
      <c r="E718">
        <v>4.32</v>
      </c>
      <c r="F718">
        <f t="shared" si="33"/>
        <v>-0.11500000000000021</v>
      </c>
      <c r="G718">
        <f t="shared" si="34"/>
        <v>-7.5000000000000178E-2</v>
      </c>
      <c r="H718">
        <f t="shared" si="35"/>
        <v>-9.9999999999999645E-2</v>
      </c>
    </row>
    <row r="719" spans="1:8" x14ac:dyDescent="0.25">
      <c r="A719" s="2">
        <v>37028</v>
      </c>
      <c r="B719">
        <v>4.2949999999999999</v>
      </c>
      <c r="C719">
        <v>4.29</v>
      </c>
      <c r="D719">
        <v>4.1900000000000004</v>
      </c>
      <c r="E719">
        <v>4.32</v>
      </c>
      <c r="F719">
        <f t="shared" si="33"/>
        <v>-0.12999999999999989</v>
      </c>
      <c r="G719">
        <f t="shared" si="34"/>
        <v>-0.10499999999999954</v>
      </c>
      <c r="H719">
        <f t="shared" si="35"/>
        <v>-9.9999999999999645E-2</v>
      </c>
    </row>
    <row r="720" spans="1:8" x14ac:dyDescent="0.25">
      <c r="A720" s="2">
        <v>37029</v>
      </c>
      <c r="B720">
        <v>3.855</v>
      </c>
      <c r="C720">
        <v>4</v>
      </c>
      <c r="D720">
        <v>3.9350000000000001</v>
      </c>
      <c r="E720">
        <v>3.99</v>
      </c>
      <c r="F720">
        <f t="shared" si="33"/>
        <v>-5.500000000000016E-2</v>
      </c>
      <c r="G720">
        <f t="shared" si="34"/>
        <v>8.0000000000000071E-2</v>
      </c>
      <c r="H720">
        <f t="shared" si="35"/>
        <v>-6.4999999999999947E-2</v>
      </c>
    </row>
    <row r="721" spans="1:8" x14ac:dyDescent="0.25">
      <c r="A721" s="2">
        <v>37030</v>
      </c>
      <c r="B721">
        <v>3.7850000000000001</v>
      </c>
      <c r="C721">
        <v>4</v>
      </c>
      <c r="D721">
        <v>3.8849999999999998</v>
      </c>
      <c r="E721">
        <v>3.82</v>
      </c>
      <c r="F721">
        <f t="shared" si="33"/>
        <v>6.4999999999999947E-2</v>
      </c>
      <c r="G721">
        <f t="shared" si="34"/>
        <v>9.9999999999999645E-2</v>
      </c>
      <c r="H721">
        <f t="shared" si="35"/>
        <v>-0.11500000000000021</v>
      </c>
    </row>
    <row r="722" spans="1:8" x14ac:dyDescent="0.25">
      <c r="A722" s="2">
        <v>37031</v>
      </c>
      <c r="B722">
        <v>3.7850000000000001</v>
      </c>
      <c r="C722">
        <v>4</v>
      </c>
      <c r="D722">
        <v>3.8849999999999998</v>
      </c>
      <c r="E722">
        <v>3.82</v>
      </c>
      <c r="F722">
        <f t="shared" si="33"/>
        <v>6.4999999999999947E-2</v>
      </c>
      <c r="G722">
        <f t="shared" si="34"/>
        <v>9.9999999999999645E-2</v>
      </c>
      <c r="H722">
        <f t="shared" si="35"/>
        <v>-0.11500000000000021</v>
      </c>
    </row>
    <row r="723" spans="1:8" x14ac:dyDescent="0.25">
      <c r="A723" s="2">
        <v>37032</v>
      </c>
      <c r="B723">
        <v>3.7850000000000001</v>
      </c>
      <c r="C723">
        <v>4</v>
      </c>
      <c r="D723">
        <v>3.8849999999999998</v>
      </c>
      <c r="E723">
        <v>3.82</v>
      </c>
      <c r="F723">
        <f t="shared" si="33"/>
        <v>6.4999999999999947E-2</v>
      </c>
      <c r="G723">
        <f t="shared" si="34"/>
        <v>9.9999999999999645E-2</v>
      </c>
      <c r="H723">
        <f t="shared" si="35"/>
        <v>-0.11500000000000021</v>
      </c>
    </row>
    <row r="724" spans="1:8" x14ac:dyDescent="0.25">
      <c r="A724" s="2">
        <v>37033</v>
      </c>
      <c r="B724">
        <v>3.9449999999999998</v>
      </c>
      <c r="C724">
        <v>4</v>
      </c>
      <c r="D724">
        <v>3.9550000000000001</v>
      </c>
      <c r="E724">
        <v>4</v>
      </c>
      <c r="F724">
        <f t="shared" si="33"/>
        <v>-4.4999999999999929E-2</v>
      </c>
      <c r="G724">
        <f t="shared" si="34"/>
        <v>1.0000000000000231E-2</v>
      </c>
      <c r="H724">
        <f t="shared" si="35"/>
        <v>-4.4999999999999929E-2</v>
      </c>
    </row>
    <row r="725" spans="1:8" x14ac:dyDescent="0.25">
      <c r="A725" s="2">
        <v>37034</v>
      </c>
      <c r="B725">
        <v>3.83</v>
      </c>
      <c r="C725">
        <v>3.9049999999999998</v>
      </c>
      <c r="D725">
        <v>3.835</v>
      </c>
      <c r="E725">
        <v>3.8849999999999998</v>
      </c>
      <c r="F725">
        <f t="shared" si="33"/>
        <v>-4.9999999999999822E-2</v>
      </c>
      <c r="G725">
        <f t="shared" si="34"/>
        <v>4.9999999999998934E-3</v>
      </c>
      <c r="H725">
        <f t="shared" si="35"/>
        <v>-6.999999999999984E-2</v>
      </c>
    </row>
    <row r="726" spans="1:8" x14ac:dyDescent="0.25">
      <c r="A726" s="2">
        <v>37035</v>
      </c>
      <c r="B726">
        <v>3.9</v>
      </c>
      <c r="C726">
        <v>3.9750000000000001</v>
      </c>
      <c r="D726">
        <v>3.895</v>
      </c>
      <c r="E726">
        <v>3.9449999999999998</v>
      </c>
      <c r="F726">
        <f t="shared" si="33"/>
        <v>-4.9999999999999822E-2</v>
      </c>
      <c r="G726">
        <f t="shared" si="34"/>
        <v>-4.9999999999998934E-3</v>
      </c>
      <c r="H726">
        <f t="shared" si="35"/>
        <v>-8.0000000000000071E-2</v>
      </c>
    </row>
    <row r="727" spans="1:8" x14ac:dyDescent="0.25">
      <c r="A727" s="2">
        <v>37036</v>
      </c>
      <c r="B727">
        <v>3.915</v>
      </c>
      <c r="C727">
        <v>4</v>
      </c>
      <c r="D727">
        <v>3.895</v>
      </c>
      <c r="E727">
        <v>3.99</v>
      </c>
      <c r="F727">
        <f t="shared" si="33"/>
        <v>-9.5000000000000195E-2</v>
      </c>
      <c r="G727">
        <f t="shared" si="34"/>
        <v>-2.0000000000000018E-2</v>
      </c>
      <c r="H727">
        <f t="shared" si="35"/>
        <v>-0.10499999999999998</v>
      </c>
    </row>
    <row r="728" spans="1:8" x14ac:dyDescent="0.25">
      <c r="A728" s="2">
        <v>37037</v>
      </c>
      <c r="B728">
        <v>3.6150000000000002</v>
      </c>
      <c r="C728">
        <v>3.7050000000000001</v>
      </c>
      <c r="D728">
        <v>3.5649999999999999</v>
      </c>
      <c r="E728">
        <v>3.5950000000000002</v>
      </c>
      <c r="F728">
        <f t="shared" si="33"/>
        <v>-3.0000000000000249E-2</v>
      </c>
      <c r="G728">
        <f t="shared" si="34"/>
        <v>-5.0000000000000266E-2</v>
      </c>
      <c r="H728">
        <f t="shared" si="35"/>
        <v>-0.14000000000000012</v>
      </c>
    </row>
    <row r="729" spans="1:8" x14ac:dyDescent="0.25">
      <c r="A729" s="2">
        <v>37038</v>
      </c>
      <c r="B729">
        <v>3.6150000000000002</v>
      </c>
      <c r="C729">
        <v>3.7050000000000001</v>
      </c>
      <c r="D729">
        <v>3.5649999999999999</v>
      </c>
      <c r="E729">
        <v>3.5950000000000002</v>
      </c>
      <c r="F729">
        <f t="shared" si="33"/>
        <v>-3.0000000000000249E-2</v>
      </c>
      <c r="G729">
        <f t="shared" si="34"/>
        <v>-5.0000000000000266E-2</v>
      </c>
      <c r="H729">
        <f t="shared" si="35"/>
        <v>-0.14000000000000012</v>
      </c>
    </row>
    <row r="730" spans="1:8" x14ac:dyDescent="0.25">
      <c r="A730" s="2">
        <v>37039</v>
      </c>
      <c r="B730">
        <v>3.6150000000000002</v>
      </c>
      <c r="C730">
        <v>3.7050000000000001</v>
      </c>
      <c r="D730">
        <v>3.5649999999999999</v>
      </c>
      <c r="E730">
        <v>3.5950000000000002</v>
      </c>
      <c r="F730">
        <f t="shared" si="33"/>
        <v>-3.0000000000000249E-2</v>
      </c>
      <c r="G730">
        <f t="shared" si="34"/>
        <v>-5.0000000000000266E-2</v>
      </c>
      <c r="H730">
        <f t="shared" si="35"/>
        <v>-0.14000000000000012</v>
      </c>
    </row>
    <row r="731" spans="1:8" x14ac:dyDescent="0.25">
      <c r="A731" s="2">
        <v>37040</v>
      </c>
      <c r="B731">
        <v>3.6150000000000002</v>
      </c>
      <c r="C731">
        <v>3.7050000000000001</v>
      </c>
      <c r="D731">
        <v>3.5649999999999999</v>
      </c>
      <c r="E731">
        <v>3.5950000000000002</v>
      </c>
      <c r="F731">
        <f t="shared" si="33"/>
        <v>-3.0000000000000249E-2</v>
      </c>
      <c r="G731">
        <f t="shared" si="34"/>
        <v>-5.0000000000000266E-2</v>
      </c>
      <c r="H731">
        <f t="shared" si="35"/>
        <v>-0.14000000000000012</v>
      </c>
    </row>
    <row r="732" spans="1:8" x14ac:dyDescent="0.25">
      <c r="A732" s="2">
        <v>37041</v>
      </c>
      <c r="B732">
        <v>3.61</v>
      </c>
      <c r="C732">
        <v>3.68</v>
      </c>
      <c r="D732">
        <v>3.625</v>
      </c>
      <c r="E732">
        <v>3.645</v>
      </c>
      <c r="F732">
        <f t="shared" si="33"/>
        <v>-2.0000000000000018E-2</v>
      </c>
      <c r="G732">
        <f t="shared" si="34"/>
        <v>1.5000000000000124E-2</v>
      </c>
      <c r="H732">
        <f t="shared" si="35"/>
        <v>-5.500000000000016E-2</v>
      </c>
    </row>
    <row r="733" spans="1:8" x14ac:dyDescent="0.25">
      <c r="A733" s="2">
        <v>37042</v>
      </c>
      <c r="B733">
        <v>3.4649999999999999</v>
      </c>
      <c r="C733">
        <v>3.5</v>
      </c>
      <c r="D733">
        <v>3.46</v>
      </c>
      <c r="E733">
        <v>3.4849999999999999</v>
      </c>
      <c r="F733">
        <f t="shared" si="33"/>
        <v>-2.4999999999999911E-2</v>
      </c>
      <c r="G733">
        <f t="shared" si="34"/>
        <v>-4.9999999999998934E-3</v>
      </c>
      <c r="H733">
        <f t="shared" si="35"/>
        <v>-4.0000000000000036E-2</v>
      </c>
    </row>
    <row r="734" spans="1:8" x14ac:dyDescent="0.25">
      <c r="A734" s="2">
        <v>37043</v>
      </c>
      <c r="B734">
        <v>3.59</v>
      </c>
      <c r="C734">
        <v>3.59</v>
      </c>
      <c r="D734">
        <v>3.53</v>
      </c>
      <c r="E734">
        <v>3.6</v>
      </c>
      <c r="F734">
        <f t="shared" si="33"/>
        <v>-7.0000000000000284E-2</v>
      </c>
      <c r="G734">
        <f t="shared" si="34"/>
        <v>-6.0000000000000053E-2</v>
      </c>
      <c r="H734">
        <f t="shared" si="35"/>
        <v>-6.0000000000000053E-2</v>
      </c>
    </row>
    <row r="735" spans="1:8" x14ac:dyDescent="0.25">
      <c r="B735" s="3"/>
      <c r="C735" s="3"/>
      <c r="D735" s="3"/>
      <c r="E735" s="3"/>
    </row>
    <row r="736" spans="1:8" x14ac:dyDescent="0.25">
      <c r="F736" s="11">
        <f>AVERAGE(F3:F734)</f>
        <v>-3.2644230769230786E-2</v>
      </c>
      <c r="G736" s="11">
        <f>AVERAGE(G3:G734)</f>
        <v>-8.2005494505494447E-3</v>
      </c>
      <c r="H736" s="11">
        <f>AVERAGE(H3:H734)</f>
        <v>9.5432692307692413E-2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59"/>
  <sheetViews>
    <sheetView topLeftCell="I713" workbookViewId="0">
      <selection activeCell="R743" sqref="R743"/>
    </sheetView>
  </sheetViews>
  <sheetFormatPr defaultRowHeight="13.2" x14ac:dyDescent="0.25"/>
  <cols>
    <col min="1" max="1" width="17.33203125" customWidth="1"/>
    <col min="2" max="7" width="13.5546875" customWidth="1"/>
    <col min="8" max="8" width="13.5546875" style="11" customWidth="1"/>
    <col min="9" max="9" width="13.5546875" customWidth="1"/>
    <col min="10" max="13" width="11.5546875" customWidth="1"/>
    <col min="14" max="17" width="11.44140625" customWidth="1"/>
    <col min="18" max="18" width="15" customWidth="1"/>
  </cols>
  <sheetData>
    <row r="2" spans="1:18" ht="17.399999999999999" x14ac:dyDescent="0.3">
      <c r="A2" s="34" t="s">
        <v>50</v>
      </c>
    </row>
    <row r="4" spans="1:18" x14ac:dyDescent="0.25">
      <c r="A4" s="7" t="s">
        <v>28</v>
      </c>
      <c r="C4" s="6">
        <v>6.3E-3</v>
      </c>
      <c r="D4" s="6">
        <v>3.5999999999999997E-2</v>
      </c>
      <c r="E4" s="6">
        <v>4.48E-2</v>
      </c>
      <c r="F4" s="6">
        <v>5.2200000000000003E-2</v>
      </c>
      <c r="G4" s="6">
        <v>5.2200000000000003E-2</v>
      </c>
    </row>
    <row r="5" spans="1:18" x14ac:dyDescent="0.25">
      <c r="A5" s="8" t="s">
        <v>27</v>
      </c>
      <c r="C5" s="1">
        <v>1.29E-2</v>
      </c>
      <c r="D5" s="1">
        <v>3.5400000000000001E-2</v>
      </c>
      <c r="E5" s="1">
        <v>3.5400000000000001E-2</v>
      </c>
      <c r="F5" s="1">
        <v>1.29E-2</v>
      </c>
      <c r="G5" s="1">
        <v>1.29E-2</v>
      </c>
    </row>
    <row r="6" spans="1:18" x14ac:dyDescent="0.25">
      <c r="A6" s="8" t="s">
        <v>29</v>
      </c>
      <c r="D6" s="6">
        <f>D4-$C$4</f>
        <v>2.9699999999999997E-2</v>
      </c>
      <c r="E6" s="6">
        <f>E4-$C$4</f>
        <v>3.85E-2</v>
      </c>
      <c r="F6" s="6">
        <f>F4-$C$4</f>
        <v>4.5900000000000003E-2</v>
      </c>
      <c r="G6" s="6">
        <v>4.5900000000000003E-2</v>
      </c>
    </row>
    <row r="7" spans="1:18" x14ac:dyDescent="0.25">
      <c r="A7" s="8" t="s">
        <v>30</v>
      </c>
      <c r="D7" s="1">
        <f>D5-$C$5</f>
        <v>2.2499999999999999E-2</v>
      </c>
      <c r="E7" s="1">
        <f>E5-$C$5</f>
        <v>2.2499999999999999E-2</v>
      </c>
      <c r="F7" s="1">
        <v>0</v>
      </c>
      <c r="G7" s="1">
        <v>0</v>
      </c>
    </row>
    <row r="8" spans="1:18" ht="63" customHeight="1" x14ac:dyDescent="0.25">
      <c r="A8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12"/>
      <c r="I8" s="5"/>
      <c r="J8" s="4"/>
      <c r="K8" s="4"/>
      <c r="L8" s="4"/>
    </row>
    <row r="9" spans="1:18" ht="77.25" customHeight="1" x14ac:dyDescent="0.25">
      <c r="B9" s="5" t="s">
        <v>7</v>
      </c>
      <c r="C9" s="5" t="s">
        <v>8</v>
      </c>
      <c r="D9" s="5" t="s">
        <v>9</v>
      </c>
      <c r="E9" s="5" t="s">
        <v>10</v>
      </c>
      <c r="F9" s="5" t="s">
        <v>11</v>
      </c>
      <c r="G9" s="5" t="s">
        <v>12</v>
      </c>
      <c r="H9" s="12" t="s">
        <v>36</v>
      </c>
      <c r="I9" s="5" t="s">
        <v>35</v>
      </c>
      <c r="J9" s="5" t="s">
        <v>31</v>
      </c>
      <c r="K9" s="5" t="s">
        <v>32</v>
      </c>
      <c r="L9" s="5" t="s">
        <v>33</v>
      </c>
      <c r="M9" s="5" t="s">
        <v>34</v>
      </c>
      <c r="N9" s="5" t="s">
        <v>31</v>
      </c>
      <c r="O9" s="5" t="s">
        <v>32</v>
      </c>
      <c r="P9" s="5" t="s">
        <v>33</v>
      </c>
      <c r="Q9" s="5" t="s">
        <v>34</v>
      </c>
      <c r="R9" s="5" t="s">
        <v>49</v>
      </c>
    </row>
    <row r="10" spans="1:18" x14ac:dyDescent="0.25">
      <c r="A10" s="2">
        <v>36312</v>
      </c>
      <c r="B10">
        <v>2.085</v>
      </c>
      <c r="C10">
        <v>2.06</v>
      </c>
      <c r="D10">
        <v>1.96</v>
      </c>
      <c r="E10">
        <v>1.98</v>
      </c>
      <c r="F10">
        <v>2.125</v>
      </c>
      <c r="G10">
        <v>2.1150000000000002</v>
      </c>
      <c r="H10" s="11">
        <f>B10-C10</f>
        <v>2.4999999999999911E-2</v>
      </c>
      <c r="I10" s="9">
        <f>C10+(C10*$D$5)+$D$4</f>
        <v>2.1689240000000001</v>
      </c>
      <c r="J10" s="9">
        <f>D10+(D10*$D$5)+$D$4</f>
        <v>2.0653839999999999</v>
      </c>
      <c r="K10" s="9">
        <f>E10+(E10*$E$5)+$E$4</f>
        <v>2.0948919999999998</v>
      </c>
      <c r="L10" s="9">
        <f>F10+(F10*$F$5)+$F$4</f>
        <v>2.2046125000000001</v>
      </c>
      <c r="M10" s="9">
        <f>G10+(G10*$G$5)+$G$4</f>
        <v>2.1944835</v>
      </c>
      <c r="N10" s="9">
        <f>J10-I10</f>
        <v>-0.10354000000000019</v>
      </c>
      <c r="O10" s="9">
        <f>K10-I10</f>
        <v>-7.403200000000032E-2</v>
      </c>
      <c r="P10" s="9">
        <f>L10-I10</f>
        <v>3.5688500000000012E-2</v>
      </c>
      <c r="Q10" s="9">
        <f>M10-I10</f>
        <v>2.5559499999999957E-2</v>
      </c>
      <c r="R10" s="9">
        <f>IF(MIN(N10:Q10)&lt;0,MIN(N10:Q10),0)</f>
        <v>-0.10354000000000019</v>
      </c>
    </row>
    <row r="11" spans="1:18" x14ac:dyDescent="0.25">
      <c r="A11" s="2">
        <v>36313</v>
      </c>
      <c r="B11">
        <v>2.1800000000000002</v>
      </c>
      <c r="C11">
        <v>2.1749999999999998</v>
      </c>
      <c r="D11">
        <v>2.085</v>
      </c>
      <c r="E11">
        <v>2.1150000000000002</v>
      </c>
      <c r="F11">
        <v>2.2200000000000002</v>
      </c>
      <c r="G11">
        <v>2.2149999999999999</v>
      </c>
      <c r="H11" s="11">
        <f t="shared" ref="H11:H74" si="0">B11-C11</f>
        <v>5.0000000000003375E-3</v>
      </c>
      <c r="I11" s="9">
        <f>C11+(C11*$D$5)+$D$4</f>
        <v>2.287995</v>
      </c>
      <c r="J11" s="9">
        <f>D11+(D11*$D$5)+$D$4</f>
        <v>2.1948089999999998</v>
      </c>
      <c r="K11" s="9">
        <f>E11+(E11*$E$5)+$E$4</f>
        <v>2.2346710000000001</v>
      </c>
      <c r="L11" s="9">
        <f>F11+(F11*$F$5)+$F$4</f>
        <v>2.3008380000000002</v>
      </c>
      <c r="M11" s="9">
        <f>G11+(G11*$G$5)+$G$4</f>
        <v>2.2957734999999997</v>
      </c>
      <c r="N11" s="9">
        <f t="shared" ref="N11:N74" si="1">J11-I11</f>
        <v>-9.3186000000000213E-2</v>
      </c>
      <c r="O11" s="9">
        <f t="shared" ref="O11:O74" si="2">K11-I11</f>
        <v>-5.3323999999999927E-2</v>
      </c>
      <c r="P11" s="9">
        <f t="shared" ref="P11:P74" si="3">L11-I11</f>
        <v>1.284300000000016E-2</v>
      </c>
      <c r="Q11" s="9">
        <f t="shared" ref="Q11:Q74" si="4">M11-I11</f>
        <v>7.7784999999996884E-3</v>
      </c>
      <c r="R11" s="9">
        <f t="shared" ref="R11:R74" si="5">IF(MIN(N11:Q11)&lt;0,MIN(N11:Q11),0)</f>
        <v>-9.3186000000000213E-2</v>
      </c>
    </row>
    <row r="12" spans="1:18" x14ac:dyDescent="0.25">
      <c r="A12" s="2">
        <v>36314</v>
      </c>
      <c r="B12">
        <v>2.1949999999999998</v>
      </c>
      <c r="C12">
        <v>2.21</v>
      </c>
      <c r="D12">
        <v>2.11</v>
      </c>
      <c r="E12">
        <v>2.12</v>
      </c>
      <c r="F12">
        <v>2.23</v>
      </c>
      <c r="G12">
        <v>2.2250000000000001</v>
      </c>
      <c r="H12" s="11">
        <f t="shared" si="0"/>
        <v>-1.5000000000000124E-2</v>
      </c>
      <c r="I12" s="9">
        <f t="shared" ref="I12:J75" si="6">C12+(C12*$D$5)+$D$4</f>
        <v>2.3242340000000001</v>
      </c>
      <c r="J12" s="9">
        <f t="shared" si="6"/>
        <v>2.2206939999999999</v>
      </c>
      <c r="K12" s="9">
        <f t="shared" ref="K12:K75" si="7">E12+(E12*$E$5)+$E$4</f>
        <v>2.2398479999999998</v>
      </c>
      <c r="L12" s="9">
        <f t="shared" ref="L12:L75" si="8">F12+(F12*$F$5)+$F$4</f>
        <v>2.3109670000000002</v>
      </c>
      <c r="M12" s="9">
        <f t="shared" ref="M12:M75" si="9">G12+(G12*$G$5)+$G$4</f>
        <v>2.3059025000000002</v>
      </c>
      <c r="N12" s="9">
        <f t="shared" si="1"/>
        <v>-0.10354000000000019</v>
      </c>
      <c r="O12" s="9">
        <f t="shared" si="2"/>
        <v>-8.4386000000000294E-2</v>
      </c>
      <c r="P12" s="9">
        <f t="shared" si="3"/>
        <v>-1.3266999999999918E-2</v>
      </c>
      <c r="Q12" s="9">
        <f t="shared" si="4"/>
        <v>-1.8331499999999945E-2</v>
      </c>
      <c r="R12" s="9">
        <f t="shared" si="5"/>
        <v>-0.10354000000000019</v>
      </c>
    </row>
    <row r="13" spans="1:18" x14ac:dyDescent="0.25">
      <c r="A13" s="2">
        <v>36315</v>
      </c>
      <c r="B13">
        <v>2.2050000000000001</v>
      </c>
      <c r="C13">
        <v>2.2250000000000001</v>
      </c>
      <c r="D13">
        <v>2.125</v>
      </c>
      <c r="E13">
        <v>2.14</v>
      </c>
      <c r="F13">
        <v>2.25</v>
      </c>
      <c r="G13">
        <v>2.2549999999999999</v>
      </c>
      <c r="H13" s="11">
        <f t="shared" si="0"/>
        <v>-2.0000000000000018E-2</v>
      </c>
      <c r="I13" s="9">
        <f t="shared" si="6"/>
        <v>2.3397650000000003</v>
      </c>
      <c r="J13" s="9">
        <f t="shared" si="6"/>
        <v>2.2362250000000001</v>
      </c>
      <c r="K13" s="9">
        <f t="shared" si="7"/>
        <v>2.2605560000000002</v>
      </c>
      <c r="L13" s="9">
        <f t="shared" si="8"/>
        <v>2.3312249999999999</v>
      </c>
      <c r="M13" s="9">
        <f t="shared" si="9"/>
        <v>2.3362894999999999</v>
      </c>
      <c r="N13" s="9">
        <f t="shared" si="1"/>
        <v>-0.10354000000000019</v>
      </c>
      <c r="O13" s="9">
        <f t="shared" si="2"/>
        <v>-7.9209000000000085E-2</v>
      </c>
      <c r="P13" s="9">
        <f t="shared" si="3"/>
        <v>-8.5400000000004361E-3</v>
      </c>
      <c r="Q13" s="9">
        <f t="shared" si="4"/>
        <v>-3.4755000000004088E-3</v>
      </c>
      <c r="R13" s="9">
        <f t="shared" si="5"/>
        <v>-0.10354000000000019</v>
      </c>
    </row>
    <row r="14" spans="1:18" x14ac:dyDescent="0.25">
      <c r="A14" s="2">
        <v>36316</v>
      </c>
      <c r="B14">
        <v>2.09</v>
      </c>
      <c r="C14">
        <v>2.105</v>
      </c>
      <c r="D14">
        <v>2.0699999999999998</v>
      </c>
      <c r="E14">
        <v>2.0950000000000002</v>
      </c>
      <c r="F14">
        <v>2.2000000000000002</v>
      </c>
      <c r="G14">
        <v>2.1949999999999998</v>
      </c>
      <c r="H14" s="11">
        <f t="shared" si="0"/>
        <v>-1.5000000000000124E-2</v>
      </c>
      <c r="I14" s="9">
        <f t="shared" si="6"/>
        <v>2.2155170000000002</v>
      </c>
      <c r="J14" s="9">
        <f t="shared" si="6"/>
        <v>2.179278</v>
      </c>
      <c r="K14" s="9">
        <f t="shared" si="7"/>
        <v>2.2139630000000001</v>
      </c>
      <c r="L14" s="9">
        <f t="shared" si="8"/>
        <v>2.2805800000000001</v>
      </c>
      <c r="M14" s="9">
        <f t="shared" si="9"/>
        <v>2.2755155</v>
      </c>
      <c r="N14" s="9">
        <f t="shared" si="1"/>
        <v>-3.6239000000000132E-2</v>
      </c>
      <c r="O14" s="9">
        <f t="shared" si="2"/>
        <v>-1.5540000000000553E-3</v>
      </c>
      <c r="P14" s="9">
        <f t="shared" si="3"/>
        <v>6.5062999999999871E-2</v>
      </c>
      <c r="Q14" s="9">
        <f t="shared" si="4"/>
        <v>5.9998499999999844E-2</v>
      </c>
      <c r="R14" s="9">
        <f t="shared" si="5"/>
        <v>-3.6239000000000132E-2</v>
      </c>
    </row>
    <row r="15" spans="1:18" x14ac:dyDescent="0.25">
      <c r="A15" s="2">
        <v>36317</v>
      </c>
      <c r="B15">
        <v>2.09</v>
      </c>
      <c r="C15">
        <v>2.105</v>
      </c>
      <c r="D15">
        <v>2.0699999999999998</v>
      </c>
      <c r="E15">
        <v>2.0950000000000002</v>
      </c>
      <c r="F15">
        <v>2.2000000000000002</v>
      </c>
      <c r="G15">
        <v>2.1949999999999998</v>
      </c>
      <c r="H15" s="11">
        <f t="shared" si="0"/>
        <v>-1.5000000000000124E-2</v>
      </c>
      <c r="I15" s="9">
        <f t="shared" si="6"/>
        <v>2.2155170000000002</v>
      </c>
      <c r="J15" s="9">
        <f t="shared" si="6"/>
        <v>2.179278</v>
      </c>
      <c r="K15" s="9">
        <f t="shared" si="7"/>
        <v>2.2139630000000001</v>
      </c>
      <c r="L15" s="9">
        <f t="shared" si="8"/>
        <v>2.2805800000000001</v>
      </c>
      <c r="M15" s="9">
        <f t="shared" si="9"/>
        <v>2.2755155</v>
      </c>
      <c r="N15" s="9">
        <f t="shared" si="1"/>
        <v>-3.6239000000000132E-2</v>
      </c>
      <c r="O15" s="9">
        <f t="shared" si="2"/>
        <v>-1.5540000000000553E-3</v>
      </c>
      <c r="P15" s="9">
        <f t="shared" si="3"/>
        <v>6.5062999999999871E-2</v>
      </c>
      <c r="Q15" s="9">
        <f t="shared" si="4"/>
        <v>5.9998499999999844E-2</v>
      </c>
      <c r="R15" s="9">
        <f t="shared" si="5"/>
        <v>-3.6239000000000132E-2</v>
      </c>
    </row>
    <row r="16" spans="1:18" x14ac:dyDescent="0.25">
      <c r="A16" s="2">
        <v>36318</v>
      </c>
      <c r="B16">
        <v>2.09</v>
      </c>
      <c r="C16">
        <v>2.105</v>
      </c>
      <c r="D16">
        <v>2.0699999999999998</v>
      </c>
      <c r="E16">
        <v>2.0950000000000002</v>
      </c>
      <c r="F16">
        <v>2.2000000000000002</v>
      </c>
      <c r="G16">
        <v>2.1949999999999998</v>
      </c>
      <c r="H16" s="11">
        <f t="shared" si="0"/>
        <v>-1.5000000000000124E-2</v>
      </c>
      <c r="I16" s="9">
        <f t="shared" si="6"/>
        <v>2.2155170000000002</v>
      </c>
      <c r="J16" s="9">
        <f t="shared" si="6"/>
        <v>2.179278</v>
      </c>
      <c r="K16" s="9">
        <f t="shared" si="7"/>
        <v>2.2139630000000001</v>
      </c>
      <c r="L16" s="9">
        <f t="shared" si="8"/>
        <v>2.2805800000000001</v>
      </c>
      <c r="M16" s="9">
        <f t="shared" si="9"/>
        <v>2.2755155</v>
      </c>
      <c r="N16" s="9">
        <f t="shared" si="1"/>
        <v>-3.6239000000000132E-2</v>
      </c>
      <c r="O16" s="9">
        <f t="shared" si="2"/>
        <v>-1.5540000000000553E-3</v>
      </c>
      <c r="P16" s="9">
        <f t="shared" si="3"/>
        <v>6.5062999999999871E-2</v>
      </c>
      <c r="Q16" s="9">
        <f t="shared" si="4"/>
        <v>5.9998499999999844E-2</v>
      </c>
      <c r="R16" s="9">
        <f t="shared" si="5"/>
        <v>-3.6239000000000132E-2</v>
      </c>
    </row>
    <row r="17" spans="1:18" x14ac:dyDescent="0.25">
      <c r="A17" s="2">
        <v>36319</v>
      </c>
      <c r="B17">
        <v>2.2149999999999999</v>
      </c>
      <c r="C17">
        <v>2.2000000000000002</v>
      </c>
      <c r="D17">
        <v>2.1949999999999998</v>
      </c>
      <c r="E17">
        <v>2.2200000000000002</v>
      </c>
      <c r="F17">
        <v>2.3250000000000002</v>
      </c>
      <c r="G17">
        <v>2.3199999999999998</v>
      </c>
      <c r="H17" s="11">
        <f t="shared" si="0"/>
        <v>1.499999999999968E-2</v>
      </c>
      <c r="I17" s="9">
        <f t="shared" si="6"/>
        <v>2.3138800000000002</v>
      </c>
      <c r="J17" s="9">
        <f t="shared" si="6"/>
        <v>2.3087029999999999</v>
      </c>
      <c r="K17" s="9">
        <f t="shared" si="7"/>
        <v>2.343388</v>
      </c>
      <c r="L17" s="9">
        <f t="shared" si="8"/>
        <v>2.4071925000000003</v>
      </c>
      <c r="M17" s="9">
        <f t="shared" si="9"/>
        <v>2.4021279999999998</v>
      </c>
      <c r="N17" s="9">
        <f t="shared" si="1"/>
        <v>-5.1770000000002092E-3</v>
      </c>
      <c r="O17" s="9">
        <f t="shared" si="2"/>
        <v>2.9507999999999868E-2</v>
      </c>
      <c r="P17" s="9">
        <f t="shared" si="3"/>
        <v>9.3312500000000131E-2</v>
      </c>
      <c r="Q17" s="9">
        <f t="shared" si="4"/>
        <v>8.824799999999966E-2</v>
      </c>
      <c r="R17" s="9">
        <f t="shared" si="5"/>
        <v>-5.1770000000002092E-3</v>
      </c>
    </row>
    <row r="18" spans="1:18" x14ac:dyDescent="0.25">
      <c r="A18" s="2">
        <v>36320</v>
      </c>
      <c r="B18">
        <v>2.2000000000000002</v>
      </c>
      <c r="C18">
        <v>2.2200000000000002</v>
      </c>
      <c r="D18">
        <v>2.1749999999999998</v>
      </c>
      <c r="E18">
        <v>2.2000000000000002</v>
      </c>
      <c r="F18">
        <v>2.3050000000000002</v>
      </c>
      <c r="G18">
        <v>2.3050000000000002</v>
      </c>
      <c r="H18" s="11">
        <f t="shared" si="0"/>
        <v>-2.0000000000000018E-2</v>
      </c>
      <c r="I18" s="9">
        <f t="shared" si="6"/>
        <v>2.3345880000000001</v>
      </c>
      <c r="J18" s="9">
        <f t="shared" si="6"/>
        <v>2.287995</v>
      </c>
      <c r="K18" s="9">
        <f t="shared" si="7"/>
        <v>2.3226800000000001</v>
      </c>
      <c r="L18" s="9">
        <f t="shared" si="8"/>
        <v>2.3869345000000002</v>
      </c>
      <c r="M18" s="9">
        <f t="shared" si="9"/>
        <v>2.3869345000000002</v>
      </c>
      <c r="N18" s="9">
        <f t="shared" si="1"/>
        <v>-4.6593000000000107E-2</v>
      </c>
      <c r="O18" s="9">
        <f t="shared" si="2"/>
        <v>-1.190800000000003E-2</v>
      </c>
      <c r="P18" s="9">
        <f t="shared" si="3"/>
        <v>5.2346500000000074E-2</v>
      </c>
      <c r="Q18" s="9">
        <f t="shared" si="4"/>
        <v>5.2346500000000074E-2</v>
      </c>
      <c r="R18" s="9">
        <f t="shared" si="5"/>
        <v>-4.6593000000000107E-2</v>
      </c>
    </row>
    <row r="19" spans="1:18" x14ac:dyDescent="0.25">
      <c r="A19" s="2">
        <v>36321</v>
      </c>
      <c r="B19">
        <v>2.1949999999999998</v>
      </c>
      <c r="C19">
        <v>2.2200000000000002</v>
      </c>
      <c r="D19">
        <v>2.19</v>
      </c>
      <c r="E19">
        <v>2.2000000000000002</v>
      </c>
      <c r="F19">
        <v>2.3050000000000002</v>
      </c>
      <c r="G19">
        <v>2.2999999999999998</v>
      </c>
      <c r="H19" s="11">
        <f t="shared" si="0"/>
        <v>-2.5000000000000355E-2</v>
      </c>
      <c r="I19" s="9">
        <f t="shared" si="6"/>
        <v>2.3345880000000001</v>
      </c>
      <c r="J19" s="9">
        <f t="shared" si="6"/>
        <v>2.3035260000000002</v>
      </c>
      <c r="K19" s="9">
        <f t="shared" si="7"/>
        <v>2.3226800000000001</v>
      </c>
      <c r="L19" s="9">
        <f t="shared" si="8"/>
        <v>2.3869345000000002</v>
      </c>
      <c r="M19" s="9">
        <f t="shared" si="9"/>
        <v>2.3818699999999997</v>
      </c>
      <c r="N19" s="9">
        <f t="shared" si="1"/>
        <v>-3.1061999999999923E-2</v>
      </c>
      <c r="O19" s="9">
        <f t="shared" si="2"/>
        <v>-1.190800000000003E-2</v>
      </c>
      <c r="P19" s="9">
        <f t="shared" si="3"/>
        <v>5.2346500000000074E-2</v>
      </c>
      <c r="Q19" s="9">
        <f t="shared" si="4"/>
        <v>4.7281999999999602E-2</v>
      </c>
      <c r="R19" s="9">
        <f t="shared" si="5"/>
        <v>-3.1061999999999923E-2</v>
      </c>
    </row>
    <row r="20" spans="1:18" x14ac:dyDescent="0.25">
      <c r="A20" s="2">
        <v>36322</v>
      </c>
      <c r="B20">
        <v>2.2000000000000002</v>
      </c>
      <c r="C20">
        <v>2.2149999999999999</v>
      </c>
      <c r="D20">
        <v>2.1749999999999998</v>
      </c>
      <c r="E20">
        <v>2.17</v>
      </c>
      <c r="F20">
        <v>2.29</v>
      </c>
      <c r="G20">
        <v>2.2850000000000001</v>
      </c>
      <c r="H20" s="11">
        <f t="shared" si="0"/>
        <v>-1.499999999999968E-2</v>
      </c>
      <c r="I20" s="9">
        <f t="shared" si="6"/>
        <v>2.3294109999999999</v>
      </c>
      <c r="J20" s="9">
        <f t="shared" si="6"/>
        <v>2.287995</v>
      </c>
      <c r="K20" s="9">
        <f t="shared" si="7"/>
        <v>2.2916179999999997</v>
      </c>
      <c r="L20" s="9">
        <f t="shared" si="8"/>
        <v>2.3717410000000001</v>
      </c>
      <c r="M20" s="9">
        <f t="shared" si="9"/>
        <v>2.3666765000000001</v>
      </c>
      <c r="N20" s="9">
        <f t="shared" si="1"/>
        <v>-4.1415999999999897E-2</v>
      </c>
      <c r="O20" s="9">
        <f t="shared" si="2"/>
        <v>-3.7793000000000188E-2</v>
      </c>
      <c r="P20" s="9">
        <f t="shared" si="3"/>
        <v>4.2330000000000201E-2</v>
      </c>
      <c r="Q20" s="9">
        <f t="shared" si="4"/>
        <v>3.7265500000000173E-2</v>
      </c>
      <c r="R20" s="9">
        <f t="shared" si="5"/>
        <v>-4.1415999999999897E-2</v>
      </c>
    </row>
    <row r="21" spans="1:18" x14ac:dyDescent="0.25">
      <c r="A21" s="2">
        <v>36323</v>
      </c>
      <c r="B21">
        <v>2.12</v>
      </c>
      <c r="C21">
        <v>2.14</v>
      </c>
      <c r="D21">
        <v>2.0750000000000002</v>
      </c>
      <c r="E21">
        <v>2.1</v>
      </c>
      <c r="F21">
        <v>2.2050000000000001</v>
      </c>
      <c r="G21">
        <v>2.2050000000000001</v>
      </c>
      <c r="H21" s="11">
        <f t="shared" si="0"/>
        <v>-2.0000000000000018E-2</v>
      </c>
      <c r="I21" s="9">
        <f t="shared" si="6"/>
        <v>2.2517560000000003</v>
      </c>
      <c r="J21" s="9">
        <f t="shared" si="6"/>
        <v>2.1844550000000003</v>
      </c>
      <c r="K21" s="9">
        <f t="shared" si="7"/>
        <v>2.2191399999999999</v>
      </c>
      <c r="L21" s="9">
        <f t="shared" si="8"/>
        <v>2.2856445000000001</v>
      </c>
      <c r="M21" s="9">
        <f t="shared" si="9"/>
        <v>2.2856445000000001</v>
      </c>
      <c r="N21" s="9">
        <f t="shared" si="1"/>
        <v>-6.7301000000000055E-2</v>
      </c>
      <c r="O21" s="9">
        <f t="shared" si="2"/>
        <v>-3.2616000000000422E-2</v>
      </c>
      <c r="P21" s="9">
        <f t="shared" si="3"/>
        <v>3.3888499999999766E-2</v>
      </c>
      <c r="Q21" s="9">
        <f t="shared" si="4"/>
        <v>3.3888499999999766E-2</v>
      </c>
      <c r="R21" s="9">
        <f t="shared" si="5"/>
        <v>-6.7301000000000055E-2</v>
      </c>
    </row>
    <row r="22" spans="1:18" x14ac:dyDescent="0.25">
      <c r="A22" s="2">
        <v>36324</v>
      </c>
      <c r="B22">
        <v>2.12</v>
      </c>
      <c r="C22">
        <v>2.14</v>
      </c>
      <c r="D22">
        <v>2.0750000000000002</v>
      </c>
      <c r="E22">
        <v>2.1</v>
      </c>
      <c r="F22">
        <v>2.2050000000000001</v>
      </c>
      <c r="G22">
        <v>2.2050000000000001</v>
      </c>
      <c r="H22" s="11">
        <f t="shared" si="0"/>
        <v>-2.0000000000000018E-2</v>
      </c>
      <c r="I22" s="9">
        <f t="shared" si="6"/>
        <v>2.2517560000000003</v>
      </c>
      <c r="J22" s="9">
        <f t="shared" si="6"/>
        <v>2.1844550000000003</v>
      </c>
      <c r="K22" s="9">
        <f t="shared" si="7"/>
        <v>2.2191399999999999</v>
      </c>
      <c r="L22" s="9">
        <f t="shared" si="8"/>
        <v>2.2856445000000001</v>
      </c>
      <c r="M22" s="9">
        <f t="shared" si="9"/>
        <v>2.2856445000000001</v>
      </c>
      <c r="N22" s="9">
        <f t="shared" si="1"/>
        <v>-6.7301000000000055E-2</v>
      </c>
      <c r="O22" s="9">
        <f t="shared" si="2"/>
        <v>-3.2616000000000422E-2</v>
      </c>
      <c r="P22" s="9">
        <f t="shared" si="3"/>
        <v>3.3888499999999766E-2</v>
      </c>
      <c r="Q22" s="9">
        <f t="shared" si="4"/>
        <v>3.3888499999999766E-2</v>
      </c>
      <c r="R22" s="9">
        <f t="shared" si="5"/>
        <v>-6.7301000000000055E-2</v>
      </c>
    </row>
    <row r="23" spans="1:18" x14ac:dyDescent="0.25">
      <c r="A23" s="2">
        <v>36325</v>
      </c>
      <c r="B23">
        <v>2.12</v>
      </c>
      <c r="C23">
        <v>2.14</v>
      </c>
      <c r="D23">
        <v>2.0750000000000002</v>
      </c>
      <c r="E23">
        <v>2.1</v>
      </c>
      <c r="F23">
        <v>2.2050000000000001</v>
      </c>
      <c r="G23">
        <v>2.2050000000000001</v>
      </c>
      <c r="H23" s="11">
        <f t="shared" si="0"/>
        <v>-2.0000000000000018E-2</v>
      </c>
      <c r="I23" s="9">
        <f t="shared" si="6"/>
        <v>2.2517560000000003</v>
      </c>
      <c r="J23" s="9">
        <f t="shared" si="6"/>
        <v>2.1844550000000003</v>
      </c>
      <c r="K23" s="9">
        <f t="shared" si="7"/>
        <v>2.2191399999999999</v>
      </c>
      <c r="L23" s="9">
        <f t="shared" si="8"/>
        <v>2.2856445000000001</v>
      </c>
      <c r="M23" s="9">
        <f t="shared" si="9"/>
        <v>2.2856445000000001</v>
      </c>
      <c r="N23" s="9">
        <f t="shared" si="1"/>
        <v>-6.7301000000000055E-2</v>
      </c>
      <c r="O23" s="9">
        <f t="shared" si="2"/>
        <v>-3.2616000000000422E-2</v>
      </c>
      <c r="P23" s="9">
        <f t="shared" si="3"/>
        <v>3.3888499999999766E-2</v>
      </c>
      <c r="Q23" s="9">
        <f t="shared" si="4"/>
        <v>3.3888499999999766E-2</v>
      </c>
      <c r="R23" s="9">
        <f t="shared" si="5"/>
        <v>-6.7301000000000055E-2</v>
      </c>
    </row>
    <row r="24" spans="1:18" x14ac:dyDescent="0.25">
      <c r="A24" s="2">
        <v>36326</v>
      </c>
      <c r="B24">
        <v>2.125</v>
      </c>
      <c r="C24">
        <v>2.125</v>
      </c>
      <c r="D24">
        <v>2.0649999999999999</v>
      </c>
      <c r="E24">
        <v>2.085</v>
      </c>
      <c r="F24">
        <v>2.2000000000000002</v>
      </c>
      <c r="G24">
        <v>2.1949999999999998</v>
      </c>
      <c r="H24" s="11">
        <f t="shared" si="0"/>
        <v>0</v>
      </c>
      <c r="I24" s="9">
        <f t="shared" si="6"/>
        <v>2.2362250000000001</v>
      </c>
      <c r="J24" s="9">
        <f t="shared" si="6"/>
        <v>2.1741009999999998</v>
      </c>
      <c r="K24" s="9">
        <f t="shared" si="7"/>
        <v>2.2036089999999997</v>
      </c>
      <c r="L24" s="9">
        <f t="shared" si="8"/>
        <v>2.2805800000000001</v>
      </c>
      <c r="M24" s="9">
        <f t="shared" si="9"/>
        <v>2.2755155</v>
      </c>
      <c r="N24" s="9">
        <f t="shared" si="1"/>
        <v>-6.212400000000029E-2</v>
      </c>
      <c r="O24" s="9">
        <f t="shared" si="2"/>
        <v>-3.2616000000000422E-2</v>
      </c>
      <c r="P24" s="9">
        <f t="shared" si="3"/>
        <v>4.4354999999999922E-2</v>
      </c>
      <c r="Q24" s="9">
        <f t="shared" si="4"/>
        <v>3.9290499999999895E-2</v>
      </c>
      <c r="R24" s="9">
        <f t="shared" si="5"/>
        <v>-6.212400000000029E-2</v>
      </c>
    </row>
    <row r="25" spans="1:18" x14ac:dyDescent="0.25">
      <c r="A25" s="2">
        <v>36327</v>
      </c>
      <c r="B25">
        <v>2.13</v>
      </c>
      <c r="C25">
        <v>2.125</v>
      </c>
      <c r="D25">
        <v>2.0499999999999998</v>
      </c>
      <c r="E25">
        <v>2.0649999999999999</v>
      </c>
      <c r="F25">
        <v>2.19</v>
      </c>
      <c r="G25">
        <v>2.1800000000000002</v>
      </c>
      <c r="H25" s="11">
        <f t="shared" si="0"/>
        <v>4.9999999999998934E-3</v>
      </c>
      <c r="I25" s="9">
        <f t="shared" si="6"/>
        <v>2.2362250000000001</v>
      </c>
      <c r="J25" s="9">
        <f t="shared" si="6"/>
        <v>2.1585699999999997</v>
      </c>
      <c r="K25" s="9">
        <f t="shared" si="7"/>
        <v>2.1829009999999998</v>
      </c>
      <c r="L25" s="9">
        <f t="shared" si="8"/>
        <v>2.270451</v>
      </c>
      <c r="M25" s="9">
        <f t="shared" si="9"/>
        <v>2.2603220000000004</v>
      </c>
      <c r="N25" s="9">
        <f t="shared" si="1"/>
        <v>-7.7655000000000474E-2</v>
      </c>
      <c r="O25" s="9">
        <f t="shared" si="2"/>
        <v>-5.3324000000000371E-2</v>
      </c>
      <c r="P25" s="9">
        <f t="shared" si="3"/>
        <v>3.4225999999999868E-2</v>
      </c>
      <c r="Q25" s="9">
        <f t="shared" si="4"/>
        <v>2.4097000000000257E-2</v>
      </c>
      <c r="R25" s="9">
        <f t="shared" si="5"/>
        <v>-7.7655000000000474E-2</v>
      </c>
    </row>
    <row r="26" spans="1:18" x14ac:dyDescent="0.25">
      <c r="A26" s="2">
        <v>36328</v>
      </c>
      <c r="B26">
        <v>2.165</v>
      </c>
      <c r="C26">
        <v>2.1349999999999998</v>
      </c>
      <c r="D26">
        <v>2.0649999999999999</v>
      </c>
      <c r="E26">
        <v>2.08</v>
      </c>
      <c r="F26">
        <v>2.1850000000000001</v>
      </c>
      <c r="G26">
        <v>2.19</v>
      </c>
      <c r="H26" s="11">
        <f t="shared" si="0"/>
        <v>3.0000000000000249E-2</v>
      </c>
      <c r="I26" s="9">
        <f t="shared" si="6"/>
        <v>2.2465789999999997</v>
      </c>
      <c r="J26" s="9">
        <f t="shared" si="6"/>
        <v>2.1741009999999998</v>
      </c>
      <c r="K26" s="9">
        <f t="shared" si="7"/>
        <v>2.1984319999999999</v>
      </c>
      <c r="L26" s="9">
        <f t="shared" si="8"/>
        <v>2.2653865</v>
      </c>
      <c r="M26" s="9">
        <f t="shared" si="9"/>
        <v>2.270451</v>
      </c>
      <c r="N26" s="9">
        <f t="shared" si="1"/>
        <v>-7.247799999999982E-2</v>
      </c>
      <c r="O26" s="9">
        <f t="shared" si="2"/>
        <v>-4.8146999999999718E-2</v>
      </c>
      <c r="P26" s="9">
        <f t="shared" si="3"/>
        <v>1.880750000000031E-2</v>
      </c>
      <c r="Q26" s="9">
        <f t="shared" si="4"/>
        <v>2.3872000000000337E-2</v>
      </c>
      <c r="R26" s="9">
        <f t="shared" si="5"/>
        <v>-7.247799999999982E-2</v>
      </c>
    </row>
    <row r="27" spans="1:18" x14ac:dyDescent="0.25">
      <c r="A27" s="2">
        <v>36329</v>
      </c>
      <c r="B27">
        <v>2.165</v>
      </c>
      <c r="C27">
        <v>2.11</v>
      </c>
      <c r="D27">
        <v>2.0299999999999998</v>
      </c>
      <c r="E27">
        <v>2.0299999999999998</v>
      </c>
      <c r="F27">
        <v>2.15</v>
      </c>
      <c r="G27">
        <v>2.15</v>
      </c>
      <c r="H27" s="11">
        <f t="shared" si="0"/>
        <v>5.500000000000016E-2</v>
      </c>
      <c r="I27" s="9">
        <f t="shared" si="6"/>
        <v>2.2206939999999999</v>
      </c>
      <c r="J27" s="9">
        <f t="shared" si="6"/>
        <v>2.1378619999999997</v>
      </c>
      <c r="K27" s="9">
        <f t="shared" si="7"/>
        <v>2.1466619999999996</v>
      </c>
      <c r="L27" s="9">
        <f t="shared" si="8"/>
        <v>2.2299349999999998</v>
      </c>
      <c r="M27" s="9">
        <f t="shared" si="9"/>
        <v>2.2299349999999998</v>
      </c>
      <c r="N27" s="9">
        <f t="shared" si="1"/>
        <v>-8.2832000000000239E-2</v>
      </c>
      <c r="O27" s="9">
        <f t="shared" si="2"/>
        <v>-7.403200000000032E-2</v>
      </c>
      <c r="P27" s="9">
        <f t="shared" si="3"/>
        <v>9.2409999999998327E-3</v>
      </c>
      <c r="Q27" s="9">
        <f t="shared" si="4"/>
        <v>9.2409999999998327E-3</v>
      </c>
      <c r="R27" s="9">
        <f t="shared" si="5"/>
        <v>-8.2832000000000239E-2</v>
      </c>
    </row>
    <row r="28" spans="1:18" x14ac:dyDescent="0.25">
      <c r="A28" s="2">
        <v>36330</v>
      </c>
      <c r="B28">
        <v>2.1349999999999998</v>
      </c>
      <c r="C28">
        <v>2.105</v>
      </c>
      <c r="D28">
        <v>2.0049999999999999</v>
      </c>
      <c r="E28">
        <v>2.0249999999999999</v>
      </c>
      <c r="F28">
        <v>2.12</v>
      </c>
      <c r="G28">
        <v>2.12</v>
      </c>
      <c r="H28" s="11">
        <f t="shared" si="0"/>
        <v>2.9999999999999805E-2</v>
      </c>
      <c r="I28" s="9">
        <f t="shared" si="6"/>
        <v>2.2155170000000002</v>
      </c>
      <c r="J28" s="9">
        <f t="shared" si="6"/>
        <v>2.111977</v>
      </c>
      <c r="K28" s="9">
        <f t="shared" si="7"/>
        <v>2.1414849999999999</v>
      </c>
      <c r="L28" s="9">
        <f t="shared" si="8"/>
        <v>2.1995480000000001</v>
      </c>
      <c r="M28" s="9">
        <f t="shared" si="9"/>
        <v>2.1995480000000001</v>
      </c>
      <c r="N28" s="9">
        <f t="shared" si="1"/>
        <v>-0.10354000000000019</v>
      </c>
      <c r="O28" s="9">
        <f t="shared" si="2"/>
        <v>-7.403200000000032E-2</v>
      </c>
      <c r="P28" s="9">
        <f t="shared" si="3"/>
        <v>-1.5969000000000122E-2</v>
      </c>
      <c r="Q28" s="9">
        <f t="shared" si="4"/>
        <v>-1.5969000000000122E-2</v>
      </c>
      <c r="R28" s="9">
        <f t="shared" si="5"/>
        <v>-0.10354000000000019</v>
      </c>
    </row>
    <row r="29" spans="1:18" x14ac:dyDescent="0.25">
      <c r="A29" s="2">
        <v>36331</v>
      </c>
      <c r="B29">
        <v>2.1349999999999998</v>
      </c>
      <c r="C29">
        <v>2.105</v>
      </c>
      <c r="D29">
        <v>2.0049999999999999</v>
      </c>
      <c r="E29">
        <v>2.0249999999999999</v>
      </c>
      <c r="F29">
        <v>2.12</v>
      </c>
      <c r="G29">
        <v>2.12</v>
      </c>
      <c r="H29" s="11">
        <f t="shared" si="0"/>
        <v>2.9999999999999805E-2</v>
      </c>
      <c r="I29" s="9">
        <f t="shared" si="6"/>
        <v>2.2155170000000002</v>
      </c>
      <c r="J29" s="9">
        <f t="shared" si="6"/>
        <v>2.111977</v>
      </c>
      <c r="K29" s="9">
        <f t="shared" si="7"/>
        <v>2.1414849999999999</v>
      </c>
      <c r="L29" s="9">
        <f t="shared" si="8"/>
        <v>2.1995480000000001</v>
      </c>
      <c r="M29" s="9">
        <f t="shared" si="9"/>
        <v>2.1995480000000001</v>
      </c>
      <c r="N29" s="9">
        <f t="shared" si="1"/>
        <v>-0.10354000000000019</v>
      </c>
      <c r="O29" s="9">
        <f t="shared" si="2"/>
        <v>-7.403200000000032E-2</v>
      </c>
      <c r="P29" s="9">
        <f t="shared" si="3"/>
        <v>-1.5969000000000122E-2</v>
      </c>
      <c r="Q29" s="9">
        <f t="shared" si="4"/>
        <v>-1.5969000000000122E-2</v>
      </c>
      <c r="R29" s="9">
        <f t="shared" si="5"/>
        <v>-0.10354000000000019</v>
      </c>
    </row>
    <row r="30" spans="1:18" x14ac:dyDescent="0.25">
      <c r="A30" s="2">
        <v>36332</v>
      </c>
      <c r="B30">
        <v>2.1349999999999998</v>
      </c>
      <c r="C30">
        <v>2.105</v>
      </c>
      <c r="D30">
        <v>2.0049999999999999</v>
      </c>
      <c r="E30">
        <v>2.0249999999999999</v>
      </c>
      <c r="F30">
        <v>2.12</v>
      </c>
      <c r="G30">
        <v>2.12</v>
      </c>
      <c r="H30" s="11">
        <f t="shared" si="0"/>
        <v>2.9999999999999805E-2</v>
      </c>
      <c r="I30" s="9">
        <f t="shared" si="6"/>
        <v>2.2155170000000002</v>
      </c>
      <c r="J30" s="9">
        <f t="shared" si="6"/>
        <v>2.111977</v>
      </c>
      <c r="K30" s="9">
        <f t="shared" si="7"/>
        <v>2.1414849999999999</v>
      </c>
      <c r="L30" s="9">
        <f t="shared" si="8"/>
        <v>2.1995480000000001</v>
      </c>
      <c r="M30" s="9">
        <f t="shared" si="9"/>
        <v>2.1995480000000001</v>
      </c>
      <c r="N30" s="9">
        <f t="shared" si="1"/>
        <v>-0.10354000000000019</v>
      </c>
      <c r="O30" s="9">
        <f t="shared" si="2"/>
        <v>-7.403200000000032E-2</v>
      </c>
      <c r="P30" s="9">
        <f t="shared" si="3"/>
        <v>-1.5969000000000122E-2</v>
      </c>
      <c r="Q30" s="9">
        <f t="shared" si="4"/>
        <v>-1.5969000000000122E-2</v>
      </c>
      <c r="R30" s="9">
        <f t="shared" si="5"/>
        <v>-0.10354000000000019</v>
      </c>
    </row>
    <row r="31" spans="1:18" x14ac:dyDescent="0.25">
      <c r="A31" s="2">
        <v>36333</v>
      </c>
      <c r="B31">
        <v>2.12</v>
      </c>
      <c r="C31">
        <v>2.1</v>
      </c>
      <c r="D31">
        <v>2</v>
      </c>
      <c r="E31">
        <v>2.02</v>
      </c>
      <c r="F31">
        <v>2.125</v>
      </c>
      <c r="G31">
        <v>2.12</v>
      </c>
      <c r="H31" s="11">
        <f t="shared" si="0"/>
        <v>2.0000000000000018E-2</v>
      </c>
      <c r="I31" s="9">
        <f t="shared" si="6"/>
        <v>2.21034</v>
      </c>
      <c r="J31" s="9">
        <f t="shared" si="6"/>
        <v>2.1068000000000002</v>
      </c>
      <c r="K31" s="9">
        <f t="shared" si="7"/>
        <v>2.1363080000000001</v>
      </c>
      <c r="L31" s="9">
        <f t="shared" si="8"/>
        <v>2.2046125000000001</v>
      </c>
      <c r="M31" s="9">
        <f t="shared" si="9"/>
        <v>2.1995480000000001</v>
      </c>
      <c r="N31" s="9">
        <f t="shared" si="1"/>
        <v>-0.10353999999999974</v>
      </c>
      <c r="O31" s="9">
        <f t="shared" si="2"/>
        <v>-7.4031999999999876E-2</v>
      </c>
      <c r="P31" s="9">
        <f t="shared" si="3"/>
        <v>-5.7274999999998855E-3</v>
      </c>
      <c r="Q31" s="9">
        <f t="shared" si="4"/>
        <v>-1.0791999999999913E-2</v>
      </c>
      <c r="R31" s="9">
        <f t="shared" si="5"/>
        <v>-0.10353999999999974</v>
      </c>
    </row>
    <row r="32" spans="1:18" x14ac:dyDescent="0.25">
      <c r="A32" s="2">
        <v>36334</v>
      </c>
      <c r="B32">
        <v>2.125</v>
      </c>
      <c r="C32">
        <v>2.1</v>
      </c>
      <c r="D32">
        <v>2.02</v>
      </c>
      <c r="E32">
        <v>2.04</v>
      </c>
      <c r="F32">
        <v>2.145</v>
      </c>
      <c r="G32">
        <v>2.1349999999999998</v>
      </c>
      <c r="H32" s="11">
        <f t="shared" si="0"/>
        <v>2.4999999999999911E-2</v>
      </c>
      <c r="I32" s="9">
        <f t="shared" si="6"/>
        <v>2.21034</v>
      </c>
      <c r="J32" s="9">
        <f t="shared" si="6"/>
        <v>2.1275080000000002</v>
      </c>
      <c r="K32" s="9">
        <f t="shared" si="7"/>
        <v>2.157016</v>
      </c>
      <c r="L32" s="9">
        <f t="shared" si="8"/>
        <v>2.2248705000000002</v>
      </c>
      <c r="M32" s="9">
        <f t="shared" si="9"/>
        <v>2.2147414999999997</v>
      </c>
      <c r="N32" s="9">
        <f t="shared" si="1"/>
        <v>-8.2831999999999795E-2</v>
      </c>
      <c r="O32" s="9">
        <f t="shared" si="2"/>
        <v>-5.3323999999999927E-2</v>
      </c>
      <c r="P32" s="9">
        <f t="shared" si="3"/>
        <v>1.4530500000000224E-2</v>
      </c>
      <c r="Q32" s="9">
        <f t="shared" si="4"/>
        <v>4.4014999999997251E-3</v>
      </c>
      <c r="R32" s="9">
        <f t="shared" si="5"/>
        <v>-8.2831999999999795E-2</v>
      </c>
    </row>
    <row r="33" spans="1:18" x14ac:dyDescent="0.25">
      <c r="A33" s="2">
        <v>36335</v>
      </c>
      <c r="B33">
        <v>2.14</v>
      </c>
      <c r="C33">
        <v>2.12</v>
      </c>
      <c r="D33">
        <v>2.0350000000000001</v>
      </c>
      <c r="E33">
        <v>2.0499999999999998</v>
      </c>
      <c r="F33">
        <v>2.16</v>
      </c>
      <c r="G33">
        <v>2.16</v>
      </c>
      <c r="H33" s="11">
        <f t="shared" si="0"/>
        <v>2.0000000000000018E-2</v>
      </c>
      <c r="I33" s="9">
        <f t="shared" si="6"/>
        <v>2.2310479999999999</v>
      </c>
      <c r="J33" s="9">
        <f t="shared" si="6"/>
        <v>2.1430390000000004</v>
      </c>
      <c r="K33" s="9">
        <f t="shared" si="7"/>
        <v>2.1673699999999996</v>
      </c>
      <c r="L33" s="9">
        <f t="shared" si="8"/>
        <v>2.2400640000000003</v>
      </c>
      <c r="M33" s="9">
        <f t="shared" si="9"/>
        <v>2.2400640000000003</v>
      </c>
      <c r="N33" s="9">
        <f t="shared" si="1"/>
        <v>-8.800899999999956E-2</v>
      </c>
      <c r="O33" s="9">
        <f t="shared" si="2"/>
        <v>-6.3678000000000345E-2</v>
      </c>
      <c r="P33" s="9">
        <f t="shared" si="3"/>
        <v>9.0160000000003571E-3</v>
      </c>
      <c r="Q33" s="9">
        <f t="shared" si="4"/>
        <v>9.0160000000003571E-3</v>
      </c>
      <c r="R33" s="9">
        <f t="shared" si="5"/>
        <v>-8.800899999999956E-2</v>
      </c>
    </row>
    <row r="34" spans="1:18" x14ac:dyDescent="0.25">
      <c r="A34" s="2">
        <v>36336</v>
      </c>
      <c r="B34">
        <v>2.15</v>
      </c>
      <c r="C34">
        <v>2.14</v>
      </c>
      <c r="D34">
        <v>2.0249999999999999</v>
      </c>
      <c r="E34">
        <v>2.0249999999999999</v>
      </c>
      <c r="F34">
        <v>2.165</v>
      </c>
      <c r="G34">
        <v>2.15</v>
      </c>
      <c r="H34" s="11">
        <f t="shared" si="0"/>
        <v>9.9999999999997868E-3</v>
      </c>
      <c r="I34" s="9">
        <f t="shared" si="6"/>
        <v>2.2517560000000003</v>
      </c>
      <c r="J34" s="9">
        <f t="shared" si="6"/>
        <v>2.1326849999999999</v>
      </c>
      <c r="K34" s="9">
        <f t="shared" si="7"/>
        <v>2.1414849999999999</v>
      </c>
      <c r="L34" s="9">
        <f t="shared" si="8"/>
        <v>2.2451284999999999</v>
      </c>
      <c r="M34" s="9">
        <f t="shared" si="9"/>
        <v>2.2299349999999998</v>
      </c>
      <c r="N34" s="9">
        <f t="shared" si="1"/>
        <v>-0.11907100000000037</v>
      </c>
      <c r="O34" s="9">
        <f t="shared" si="2"/>
        <v>-0.11027100000000045</v>
      </c>
      <c r="P34" s="9">
        <f t="shared" si="3"/>
        <v>-6.6275000000004525E-3</v>
      </c>
      <c r="Q34" s="9">
        <f t="shared" si="4"/>
        <v>-2.1821000000000534E-2</v>
      </c>
      <c r="R34" s="9">
        <f t="shared" si="5"/>
        <v>-0.11907100000000037</v>
      </c>
    </row>
    <row r="35" spans="1:18" x14ac:dyDescent="0.25">
      <c r="A35" s="2">
        <v>36337</v>
      </c>
      <c r="B35">
        <v>2.1549999999999998</v>
      </c>
      <c r="C35">
        <v>2.125</v>
      </c>
      <c r="D35">
        <v>2.0350000000000001</v>
      </c>
      <c r="E35">
        <v>2.0499999999999998</v>
      </c>
      <c r="F35">
        <v>2.165</v>
      </c>
      <c r="G35">
        <v>2.1549999999999998</v>
      </c>
      <c r="H35" s="11">
        <f t="shared" si="0"/>
        <v>2.9999999999999805E-2</v>
      </c>
      <c r="I35" s="9">
        <f t="shared" si="6"/>
        <v>2.2362250000000001</v>
      </c>
      <c r="J35" s="9">
        <f t="shared" si="6"/>
        <v>2.1430390000000004</v>
      </c>
      <c r="K35" s="9">
        <f t="shared" si="7"/>
        <v>2.1673699999999996</v>
      </c>
      <c r="L35" s="9">
        <f t="shared" si="8"/>
        <v>2.2451284999999999</v>
      </c>
      <c r="M35" s="9">
        <f t="shared" si="9"/>
        <v>2.2349994999999998</v>
      </c>
      <c r="N35" s="9">
        <f t="shared" si="1"/>
        <v>-9.3185999999999769E-2</v>
      </c>
      <c r="O35" s="9">
        <f t="shared" si="2"/>
        <v>-6.8855000000000555E-2</v>
      </c>
      <c r="P35" s="9">
        <f t="shared" si="3"/>
        <v>8.9034999999997311E-3</v>
      </c>
      <c r="Q35" s="9">
        <f t="shared" si="4"/>
        <v>-1.2255000000003236E-3</v>
      </c>
      <c r="R35" s="9">
        <f t="shared" si="5"/>
        <v>-9.3185999999999769E-2</v>
      </c>
    </row>
    <row r="36" spans="1:18" x14ac:dyDescent="0.25">
      <c r="A36" s="2">
        <v>36338</v>
      </c>
      <c r="B36">
        <v>2.1549999999999998</v>
      </c>
      <c r="C36">
        <v>2.125</v>
      </c>
      <c r="D36">
        <v>2.0350000000000001</v>
      </c>
      <c r="E36">
        <v>2.0499999999999998</v>
      </c>
      <c r="F36">
        <v>2.165</v>
      </c>
      <c r="G36">
        <v>2.1549999999999998</v>
      </c>
      <c r="H36" s="11">
        <f t="shared" si="0"/>
        <v>2.9999999999999805E-2</v>
      </c>
      <c r="I36" s="9">
        <f t="shared" si="6"/>
        <v>2.2362250000000001</v>
      </c>
      <c r="J36" s="9">
        <f t="shared" si="6"/>
        <v>2.1430390000000004</v>
      </c>
      <c r="K36" s="9">
        <f t="shared" si="7"/>
        <v>2.1673699999999996</v>
      </c>
      <c r="L36" s="9">
        <f t="shared" si="8"/>
        <v>2.2451284999999999</v>
      </c>
      <c r="M36" s="9">
        <f t="shared" si="9"/>
        <v>2.2349994999999998</v>
      </c>
      <c r="N36" s="9">
        <f t="shared" si="1"/>
        <v>-9.3185999999999769E-2</v>
      </c>
      <c r="O36" s="9">
        <f t="shared" si="2"/>
        <v>-6.8855000000000555E-2</v>
      </c>
      <c r="P36" s="9">
        <f t="shared" si="3"/>
        <v>8.9034999999997311E-3</v>
      </c>
      <c r="Q36" s="9">
        <f t="shared" si="4"/>
        <v>-1.2255000000003236E-3</v>
      </c>
      <c r="R36" s="9">
        <f t="shared" si="5"/>
        <v>-9.3185999999999769E-2</v>
      </c>
    </row>
    <row r="37" spans="1:18" x14ac:dyDescent="0.25">
      <c r="A37" s="2">
        <v>36339</v>
      </c>
      <c r="B37">
        <v>2.1549999999999998</v>
      </c>
      <c r="C37">
        <v>2.125</v>
      </c>
      <c r="D37">
        <v>2.0350000000000001</v>
      </c>
      <c r="E37">
        <v>2.0499999999999998</v>
      </c>
      <c r="F37">
        <v>2.165</v>
      </c>
      <c r="G37">
        <v>2.1549999999999998</v>
      </c>
      <c r="H37" s="11">
        <f t="shared" si="0"/>
        <v>2.9999999999999805E-2</v>
      </c>
      <c r="I37" s="9">
        <f t="shared" si="6"/>
        <v>2.2362250000000001</v>
      </c>
      <c r="J37" s="9">
        <f t="shared" si="6"/>
        <v>2.1430390000000004</v>
      </c>
      <c r="K37" s="9">
        <f t="shared" si="7"/>
        <v>2.1673699999999996</v>
      </c>
      <c r="L37" s="9">
        <f t="shared" si="8"/>
        <v>2.2451284999999999</v>
      </c>
      <c r="M37" s="9">
        <f t="shared" si="9"/>
        <v>2.2349994999999998</v>
      </c>
      <c r="N37" s="9">
        <f t="shared" si="1"/>
        <v>-9.3185999999999769E-2</v>
      </c>
      <c r="O37" s="9">
        <f t="shared" si="2"/>
        <v>-6.8855000000000555E-2</v>
      </c>
      <c r="P37" s="9">
        <f t="shared" si="3"/>
        <v>8.9034999999997311E-3</v>
      </c>
      <c r="Q37" s="9">
        <f t="shared" si="4"/>
        <v>-1.2255000000003236E-3</v>
      </c>
      <c r="R37" s="9">
        <f t="shared" si="5"/>
        <v>-9.3185999999999769E-2</v>
      </c>
    </row>
    <row r="38" spans="1:18" x14ac:dyDescent="0.25">
      <c r="A38" s="2">
        <v>36340</v>
      </c>
      <c r="B38">
        <v>2.1800000000000002</v>
      </c>
      <c r="C38">
        <v>2.14</v>
      </c>
      <c r="D38">
        <v>2.0249999999999999</v>
      </c>
      <c r="E38">
        <v>2.04</v>
      </c>
      <c r="F38">
        <v>2.145</v>
      </c>
      <c r="G38">
        <v>2.14</v>
      </c>
      <c r="H38" s="11">
        <f t="shared" si="0"/>
        <v>4.0000000000000036E-2</v>
      </c>
      <c r="I38" s="9">
        <f t="shared" si="6"/>
        <v>2.2517560000000003</v>
      </c>
      <c r="J38" s="9">
        <f t="shared" si="6"/>
        <v>2.1326849999999999</v>
      </c>
      <c r="K38" s="9">
        <f t="shared" si="7"/>
        <v>2.157016</v>
      </c>
      <c r="L38" s="9">
        <f t="shared" si="8"/>
        <v>2.2248705000000002</v>
      </c>
      <c r="M38" s="9">
        <f t="shared" si="9"/>
        <v>2.2198060000000002</v>
      </c>
      <c r="N38" s="9">
        <f t="shared" si="1"/>
        <v>-0.11907100000000037</v>
      </c>
      <c r="O38" s="9">
        <f t="shared" si="2"/>
        <v>-9.4740000000000268E-2</v>
      </c>
      <c r="P38" s="9">
        <f t="shared" si="3"/>
        <v>-2.6885500000000118E-2</v>
      </c>
      <c r="Q38" s="9">
        <f t="shared" si="4"/>
        <v>-3.1950000000000145E-2</v>
      </c>
      <c r="R38" s="9">
        <f t="shared" si="5"/>
        <v>-0.11907100000000037</v>
      </c>
    </row>
    <row r="39" spans="1:18" x14ac:dyDescent="0.25">
      <c r="A39" s="2">
        <v>36341</v>
      </c>
      <c r="B39">
        <v>2.2349999999999999</v>
      </c>
      <c r="C39">
        <v>2.2149999999999999</v>
      </c>
      <c r="D39">
        <v>2.09</v>
      </c>
      <c r="E39">
        <v>2.1</v>
      </c>
      <c r="F39">
        <v>2.2200000000000002</v>
      </c>
      <c r="G39">
        <v>2.2149999999999999</v>
      </c>
      <c r="H39" s="11">
        <f t="shared" si="0"/>
        <v>2.0000000000000018E-2</v>
      </c>
      <c r="I39" s="9">
        <f t="shared" si="6"/>
        <v>2.3294109999999999</v>
      </c>
      <c r="J39" s="9">
        <f t="shared" si="6"/>
        <v>2.199986</v>
      </c>
      <c r="K39" s="9">
        <f t="shared" si="7"/>
        <v>2.2191399999999999</v>
      </c>
      <c r="L39" s="9">
        <f t="shared" si="8"/>
        <v>2.3008380000000002</v>
      </c>
      <c r="M39" s="9">
        <f t="shared" si="9"/>
        <v>2.2957734999999997</v>
      </c>
      <c r="N39" s="9">
        <f t="shared" si="1"/>
        <v>-0.1294249999999999</v>
      </c>
      <c r="O39" s="9">
        <f t="shared" si="2"/>
        <v>-0.11027100000000001</v>
      </c>
      <c r="P39" s="9">
        <f t="shared" si="3"/>
        <v>-2.8572999999999737E-2</v>
      </c>
      <c r="Q39" s="9">
        <f t="shared" si="4"/>
        <v>-3.3637500000000209E-2</v>
      </c>
      <c r="R39" s="9">
        <f t="shared" si="5"/>
        <v>-0.1294249999999999</v>
      </c>
    </row>
    <row r="40" spans="1:18" x14ac:dyDescent="0.25">
      <c r="A40" s="2">
        <v>36342</v>
      </c>
      <c r="B40">
        <v>2.2650000000000001</v>
      </c>
      <c r="C40">
        <v>2.2650000000000001</v>
      </c>
      <c r="D40">
        <v>2.125</v>
      </c>
      <c r="E40">
        <v>2.13</v>
      </c>
      <c r="F40">
        <v>2.2400000000000002</v>
      </c>
      <c r="G40">
        <v>2.23</v>
      </c>
      <c r="H40" s="11">
        <f t="shared" si="0"/>
        <v>0</v>
      </c>
      <c r="I40" s="9">
        <f t="shared" si="6"/>
        <v>2.3811810000000002</v>
      </c>
      <c r="J40" s="9">
        <f t="shared" si="6"/>
        <v>2.2362250000000001</v>
      </c>
      <c r="K40" s="9">
        <f t="shared" si="7"/>
        <v>2.2502019999999998</v>
      </c>
      <c r="L40" s="9">
        <f t="shared" si="8"/>
        <v>2.3210960000000003</v>
      </c>
      <c r="M40" s="9">
        <f t="shared" si="9"/>
        <v>2.3109670000000002</v>
      </c>
      <c r="N40" s="9">
        <f t="shared" si="1"/>
        <v>-0.14495600000000008</v>
      </c>
      <c r="O40" s="9">
        <f t="shared" si="2"/>
        <v>-0.1309790000000004</v>
      </c>
      <c r="P40" s="9">
        <f t="shared" si="3"/>
        <v>-6.0084999999999944E-2</v>
      </c>
      <c r="Q40" s="9">
        <f t="shared" si="4"/>
        <v>-7.0213999999999999E-2</v>
      </c>
      <c r="R40" s="9">
        <f t="shared" si="5"/>
        <v>-0.14495600000000008</v>
      </c>
    </row>
    <row r="41" spans="1:18" x14ac:dyDescent="0.25">
      <c r="A41" s="2">
        <v>36343</v>
      </c>
      <c r="B41">
        <v>2.23</v>
      </c>
      <c r="C41">
        <v>2.1850000000000001</v>
      </c>
      <c r="D41">
        <v>2.0950000000000002</v>
      </c>
      <c r="E41">
        <v>2.12</v>
      </c>
      <c r="F41">
        <v>2.2200000000000002</v>
      </c>
      <c r="G41">
        <v>2.2200000000000002</v>
      </c>
      <c r="H41" s="11">
        <f t="shared" si="0"/>
        <v>4.4999999999999929E-2</v>
      </c>
      <c r="I41" s="9">
        <f t="shared" si="6"/>
        <v>2.298349</v>
      </c>
      <c r="J41" s="9">
        <f t="shared" si="6"/>
        <v>2.2051630000000002</v>
      </c>
      <c r="K41" s="9">
        <f t="shared" si="7"/>
        <v>2.2398479999999998</v>
      </c>
      <c r="L41" s="9">
        <f t="shared" si="8"/>
        <v>2.3008380000000002</v>
      </c>
      <c r="M41" s="9">
        <f t="shared" si="9"/>
        <v>2.3008380000000002</v>
      </c>
      <c r="N41" s="9">
        <f t="shared" si="1"/>
        <v>-9.3185999999999769E-2</v>
      </c>
      <c r="O41" s="9">
        <f t="shared" si="2"/>
        <v>-5.8501000000000136E-2</v>
      </c>
      <c r="P41" s="9">
        <f t="shared" si="3"/>
        <v>2.4890000000001855E-3</v>
      </c>
      <c r="Q41" s="9">
        <f t="shared" si="4"/>
        <v>2.4890000000001855E-3</v>
      </c>
      <c r="R41" s="9">
        <f t="shared" si="5"/>
        <v>-9.3185999999999769E-2</v>
      </c>
    </row>
    <row r="42" spans="1:18" x14ac:dyDescent="0.25">
      <c r="A42" s="2">
        <v>36344</v>
      </c>
      <c r="B42">
        <v>2.14</v>
      </c>
      <c r="C42">
        <v>2.16</v>
      </c>
      <c r="D42">
        <v>2.0499999999999998</v>
      </c>
      <c r="E42">
        <v>2.0699999999999998</v>
      </c>
      <c r="F42">
        <v>2.19</v>
      </c>
      <c r="G42">
        <v>2.1850000000000001</v>
      </c>
      <c r="H42" s="11">
        <f t="shared" si="0"/>
        <v>-2.0000000000000018E-2</v>
      </c>
      <c r="I42" s="9">
        <f t="shared" si="6"/>
        <v>2.2724640000000003</v>
      </c>
      <c r="J42" s="9">
        <f t="shared" si="6"/>
        <v>2.1585699999999997</v>
      </c>
      <c r="K42" s="9">
        <f t="shared" si="7"/>
        <v>2.188078</v>
      </c>
      <c r="L42" s="9">
        <f t="shared" si="8"/>
        <v>2.270451</v>
      </c>
      <c r="M42" s="9">
        <f t="shared" si="9"/>
        <v>2.2653865</v>
      </c>
      <c r="N42" s="9">
        <f t="shared" si="1"/>
        <v>-0.11389400000000061</v>
      </c>
      <c r="O42" s="9">
        <f t="shared" si="2"/>
        <v>-8.4386000000000294E-2</v>
      </c>
      <c r="P42" s="9">
        <f t="shared" si="3"/>
        <v>-2.0130000000002646E-3</v>
      </c>
      <c r="Q42" s="9">
        <f t="shared" si="4"/>
        <v>-7.0775000000002919E-3</v>
      </c>
      <c r="R42" s="9">
        <f t="shared" si="5"/>
        <v>-0.11389400000000061</v>
      </c>
    </row>
    <row r="43" spans="1:18" x14ac:dyDescent="0.25">
      <c r="A43" s="2">
        <v>36345</v>
      </c>
      <c r="B43">
        <v>2.14</v>
      </c>
      <c r="C43">
        <v>2.16</v>
      </c>
      <c r="D43">
        <v>2.0499999999999998</v>
      </c>
      <c r="E43">
        <v>2.0699999999999998</v>
      </c>
      <c r="F43">
        <v>2.19</v>
      </c>
      <c r="G43">
        <v>2.1850000000000001</v>
      </c>
      <c r="H43" s="11">
        <f t="shared" si="0"/>
        <v>-2.0000000000000018E-2</v>
      </c>
      <c r="I43" s="9">
        <f t="shared" si="6"/>
        <v>2.2724640000000003</v>
      </c>
      <c r="J43" s="9">
        <f t="shared" si="6"/>
        <v>2.1585699999999997</v>
      </c>
      <c r="K43" s="9">
        <f t="shared" si="7"/>
        <v>2.188078</v>
      </c>
      <c r="L43" s="9">
        <f t="shared" si="8"/>
        <v>2.270451</v>
      </c>
      <c r="M43" s="9">
        <f t="shared" si="9"/>
        <v>2.2653865</v>
      </c>
      <c r="N43" s="9">
        <f t="shared" si="1"/>
        <v>-0.11389400000000061</v>
      </c>
      <c r="O43" s="9">
        <f t="shared" si="2"/>
        <v>-8.4386000000000294E-2</v>
      </c>
      <c r="P43" s="9">
        <f t="shared" si="3"/>
        <v>-2.0130000000002646E-3</v>
      </c>
      <c r="Q43" s="9">
        <f t="shared" si="4"/>
        <v>-7.0775000000002919E-3</v>
      </c>
      <c r="R43" s="9">
        <f t="shared" si="5"/>
        <v>-0.11389400000000061</v>
      </c>
    </row>
    <row r="44" spans="1:18" x14ac:dyDescent="0.25">
      <c r="A44" s="2">
        <v>36346</v>
      </c>
      <c r="B44">
        <v>2.14</v>
      </c>
      <c r="C44">
        <v>2.16</v>
      </c>
      <c r="D44">
        <v>2.0499999999999998</v>
      </c>
      <c r="E44">
        <v>2.0699999999999998</v>
      </c>
      <c r="F44">
        <v>2.19</v>
      </c>
      <c r="G44">
        <v>2.1850000000000001</v>
      </c>
      <c r="H44" s="11">
        <f t="shared" si="0"/>
        <v>-2.0000000000000018E-2</v>
      </c>
      <c r="I44" s="9">
        <f t="shared" si="6"/>
        <v>2.2724640000000003</v>
      </c>
      <c r="J44" s="9">
        <f t="shared" si="6"/>
        <v>2.1585699999999997</v>
      </c>
      <c r="K44" s="9">
        <f t="shared" si="7"/>
        <v>2.188078</v>
      </c>
      <c r="L44" s="9">
        <f t="shared" si="8"/>
        <v>2.270451</v>
      </c>
      <c r="M44" s="9">
        <f t="shared" si="9"/>
        <v>2.2653865</v>
      </c>
      <c r="N44" s="9">
        <f t="shared" si="1"/>
        <v>-0.11389400000000061</v>
      </c>
      <c r="O44" s="9">
        <f t="shared" si="2"/>
        <v>-8.4386000000000294E-2</v>
      </c>
      <c r="P44" s="9">
        <f t="shared" si="3"/>
        <v>-2.0130000000002646E-3</v>
      </c>
      <c r="Q44" s="9">
        <f t="shared" si="4"/>
        <v>-7.0775000000002919E-3</v>
      </c>
      <c r="R44" s="9">
        <f t="shared" si="5"/>
        <v>-0.11389400000000061</v>
      </c>
    </row>
    <row r="45" spans="1:18" x14ac:dyDescent="0.25">
      <c r="A45" s="2">
        <v>36347</v>
      </c>
      <c r="B45">
        <v>2.14</v>
      </c>
      <c r="C45">
        <v>2.16</v>
      </c>
      <c r="D45">
        <v>2.0499999999999998</v>
      </c>
      <c r="E45">
        <v>2.0699999999999998</v>
      </c>
      <c r="F45">
        <v>2.19</v>
      </c>
      <c r="G45">
        <v>2.1850000000000001</v>
      </c>
      <c r="H45" s="11">
        <f t="shared" si="0"/>
        <v>-2.0000000000000018E-2</v>
      </c>
      <c r="I45" s="9">
        <f t="shared" si="6"/>
        <v>2.2724640000000003</v>
      </c>
      <c r="J45" s="9">
        <f t="shared" si="6"/>
        <v>2.1585699999999997</v>
      </c>
      <c r="K45" s="9">
        <f t="shared" si="7"/>
        <v>2.188078</v>
      </c>
      <c r="L45" s="9">
        <f t="shared" si="8"/>
        <v>2.270451</v>
      </c>
      <c r="M45" s="9">
        <f t="shared" si="9"/>
        <v>2.2653865</v>
      </c>
      <c r="N45" s="9">
        <f t="shared" si="1"/>
        <v>-0.11389400000000061</v>
      </c>
      <c r="O45" s="9">
        <f t="shared" si="2"/>
        <v>-8.4386000000000294E-2</v>
      </c>
      <c r="P45" s="9">
        <f t="shared" si="3"/>
        <v>-2.0130000000002646E-3</v>
      </c>
      <c r="Q45" s="9">
        <f t="shared" si="4"/>
        <v>-7.0775000000002919E-3</v>
      </c>
      <c r="R45" s="9">
        <f t="shared" si="5"/>
        <v>-0.11389400000000061</v>
      </c>
    </row>
    <row r="46" spans="1:18" x14ac:dyDescent="0.25">
      <c r="A46" s="2">
        <v>36348</v>
      </c>
      <c r="B46">
        <v>2.2050000000000001</v>
      </c>
      <c r="C46">
        <v>2.21</v>
      </c>
      <c r="D46">
        <v>2.08</v>
      </c>
      <c r="E46">
        <v>2.09</v>
      </c>
      <c r="F46">
        <v>2.2149999999999999</v>
      </c>
      <c r="G46">
        <v>2.2050000000000001</v>
      </c>
      <c r="H46" s="11">
        <f t="shared" si="0"/>
        <v>-4.9999999999998934E-3</v>
      </c>
      <c r="I46" s="9">
        <f t="shared" si="6"/>
        <v>2.3242340000000001</v>
      </c>
      <c r="J46" s="9">
        <f t="shared" si="6"/>
        <v>2.189632</v>
      </c>
      <c r="K46" s="9">
        <f t="shared" si="7"/>
        <v>2.2087859999999999</v>
      </c>
      <c r="L46" s="9">
        <f t="shared" si="8"/>
        <v>2.2957734999999997</v>
      </c>
      <c r="M46" s="9">
        <f t="shared" si="9"/>
        <v>2.2856445000000001</v>
      </c>
      <c r="N46" s="9">
        <f t="shared" si="1"/>
        <v>-0.13460200000000011</v>
      </c>
      <c r="O46" s="9">
        <f t="shared" si="2"/>
        <v>-0.11544800000000022</v>
      </c>
      <c r="P46" s="9">
        <f t="shared" si="3"/>
        <v>-2.8460500000000444E-2</v>
      </c>
      <c r="Q46" s="9">
        <f t="shared" si="4"/>
        <v>-3.8589500000000054E-2</v>
      </c>
      <c r="R46" s="9">
        <f t="shared" si="5"/>
        <v>-0.13460200000000011</v>
      </c>
    </row>
    <row r="47" spans="1:18" x14ac:dyDescent="0.25">
      <c r="A47" s="2">
        <v>36349</v>
      </c>
      <c r="B47">
        <v>2.1150000000000002</v>
      </c>
      <c r="C47">
        <v>2.11</v>
      </c>
      <c r="D47">
        <v>2.0099999999999998</v>
      </c>
      <c r="E47">
        <v>2.02</v>
      </c>
      <c r="F47">
        <v>2.14</v>
      </c>
      <c r="G47">
        <v>2.1349999999999998</v>
      </c>
      <c r="H47" s="11">
        <f t="shared" si="0"/>
        <v>5.0000000000003375E-3</v>
      </c>
      <c r="I47" s="9">
        <f t="shared" si="6"/>
        <v>2.2206939999999999</v>
      </c>
      <c r="J47" s="9">
        <f t="shared" si="6"/>
        <v>2.1171539999999998</v>
      </c>
      <c r="K47" s="9">
        <f t="shared" si="7"/>
        <v>2.1363080000000001</v>
      </c>
      <c r="L47" s="9">
        <f t="shared" si="8"/>
        <v>2.2198060000000002</v>
      </c>
      <c r="M47" s="9">
        <f t="shared" si="9"/>
        <v>2.2147414999999997</v>
      </c>
      <c r="N47" s="9">
        <f t="shared" si="1"/>
        <v>-0.10354000000000019</v>
      </c>
      <c r="O47" s="9">
        <f t="shared" si="2"/>
        <v>-8.438599999999985E-2</v>
      </c>
      <c r="P47" s="9">
        <f t="shared" si="3"/>
        <v>-8.8799999999977786E-4</v>
      </c>
      <c r="Q47" s="9">
        <f t="shared" si="4"/>
        <v>-5.9525000000002493E-3</v>
      </c>
      <c r="R47" s="9">
        <f t="shared" si="5"/>
        <v>-0.10354000000000019</v>
      </c>
    </row>
    <row r="48" spans="1:18" x14ac:dyDescent="0.25">
      <c r="A48" s="2">
        <v>36350</v>
      </c>
      <c r="B48">
        <v>2.125</v>
      </c>
      <c r="C48">
        <v>2.1</v>
      </c>
      <c r="D48">
        <v>2.0249999999999999</v>
      </c>
      <c r="E48">
        <v>2.0249999999999999</v>
      </c>
      <c r="F48">
        <v>2.1349999999999998</v>
      </c>
      <c r="G48">
        <v>2.14</v>
      </c>
      <c r="H48" s="11">
        <f t="shared" si="0"/>
        <v>2.4999999999999911E-2</v>
      </c>
      <c r="I48" s="9">
        <f t="shared" si="6"/>
        <v>2.21034</v>
      </c>
      <c r="J48" s="9">
        <f t="shared" si="6"/>
        <v>2.1326849999999999</v>
      </c>
      <c r="K48" s="9">
        <f t="shared" si="7"/>
        <v>2.1414849999999999</v>
      </c>
      <c r="L48" s="9">
        <f t="shared" si="8"/>
        <v>2.2147414999999997</v>
      </c>
      <c r="M48" s="9">
        <f t="shared" si="9"/>
        <v>2.2198060000000002</v>
      </c>
      <c r="N48" s="9">
        <f t="shared" si="1"/>
        <v>-7.765500000000003E-2</v>
      </c>
      <c r="O48" s="9">
        <f t="shared" si="2"/>
        <v>-6.8855000000000111E-2</v>
      </c>
      <c r="P48" s="9">
        <f t="shared" si="3"/>
        <v>4.4014999999997251E-3</v>
      </c>
      <c r="Q48" s="9">
        <f t="shared" si="4"/>
        <v>9.4660000000001965E-3</v>
      </c>
      <c r="R48" s="9">
        <f t="shared" si="5"/>
        <v>-7.765500000000003E-2</v>
      </c>
    </row>
    <row r="49" spans="1:18" x14ac:dyDescent="0.25">
      <c r="A49" s="2">
        <v>36351</v>
      </c>
      <c r="B49">
        <v>2.06</v>
      </c>
      <c r="C49">
        <v>2.0550000000000002</v>
      </c>
      <c r="D49">
        <v>1.9750000000000001</v>
      </c>
      <c r="E49">
        <v>2</v>
      </c>
      <c r="F49">
        <v>2.09</v>
      </c>
      <c r="G49">
        <v>2.09</v>
      </c>
      <c r="H49" s="11">
        <f t="shared" si="0"/>
        <v>4.9999999999998934E-3</v>
      </c>
      <c r="I49" s="9">
        <f t="shared" si="6"/>
        <v>2.1637470000000003</v>
      </c>
      <c r="J49" s="9">
        <f t="shared" si="6"/>
        <v>2.0809150000000001</v>
      </c>
      <c r="K49" s="9">
        <f t="shared" si="7"/>
        <v>2.1156000000000001</v>
      </c>
      <c r="L49" s="9">
        <f t="shared" si="8"/>
        <v>2.1691609999999999</v>
      </c>
      <c r="M49" s="9">
        <f t="shared" si="9"/>
        <v>2.1691609999999999</v>
      </c>
      <c r="N49" s="9">
        <f t="shared" si="1"/>
        <v>-8.2832000000000239E-2</v>
      </c>
      <c r="O49" s="9">
        <f t="shared" si="2"/>
        <v>-4.8147000000000162E-2</v>
      </c>
      <c r="P49" s="9">
        <f t="shared" si="3"/>
        <v>5.4139999999995858E-3</v>
      </c>
      <c r="Q49" s="9">
        <f t="shared" si="4"/>
        <v>5.4139999999995858E-3</v>
      </c>
      <c r="R49" s="9">
        <f t="shared" si="5"/>
        <v>-8.2832000000000239E-2</v>
      </c>
    </row>
    <row r="50" spans="1:18" x14ac:dyDescent="0.25">
      <c r="A50" s="2">
        <v>36352</v>
      </c>
      <c r="B50">
        <v>2.06</v>
      </c>
      <c r="C50">
        <v>2.0550000000000002</v>
      </c>
      <c r="D50">
        <v>1.9750000000000001</v>
      </c>
      <c r="E50">
        <v>2</v>
      </c>
      <c r="F50">
        <v>2.09</v>
      </c>
      <c r="G50">
        <v>2.09</v>
      </c>
      <c r="H50" s="11">
        <f t="shared" si="0"/>
        <v>4.9999999999998934E-3</v>
      </c>
      <c r="I50" s="9">
        <f t="shared" si="6"/>
        <v>2.1637470000000003</v>
      </c>
      <c r="J50" s="9">
        <f t="shared" si="6"/>
        <v>2.0809150000000001</v>
      </c>
      <c r="K50" s="9">
        <f t="shared" si="7"/>
        <v>2.1156000000000001</v>
      </c>
      <c r="L50" s="9">
        <f t="shared" si="8"/>
        <v>2.1691609999999999</v>
      </c>
      <c r="M50" s="9">
        <f t="shared" si="9"/>
        <v>2.1691609999999999</v>
      </c>
      <c r="N50" s="9">
        <f t="shared" si="1"/>
        <v>-8.2832000000000239E-2</v>
      </c>
      <c r="O50" s="9">
        <f t="shared" si="2"/>
        <v>-4.8147000000000162E-2</v>
      </c>
      <c r="P50" s="9">
        <f t="shared" si="3"/>
        <v>5.4139999999995858E-3</v>
      </c>
      <c r="Q50" s="9">
        <f t="shared" si="4"/>
        <v>5.4139999999995858E-3</v>
      </c>
      <c r="R50" s="9">
        <f t="shared" si="5"/>
        <v>-8.2832000000000239E-2</v>
      </c>
    </row>
    <row r="51" spans="1:18" x14ac:dyDescent="0.25">
      <c r="A51" s="2">
        <v>36353</v>
      </c>
      <c r="B51">
        <v>2.06</v>
      </c>
      <c r="C51">
        <v>2.0550000000000002</v>
      </c>
      <c r="D51">
        <v>1.9750000000000001</v>
      </c>
      <c r="E51">
        <v>2</v>
      </c>
      <c r="F51">
        <v>2.09</v>
      </c>
      <c r="G51">
        <v>2.09</v>
      </c>
      <c r="H51" s="11">
        <f t="shared" si="0"/>
        <v>4.9999999999998934E-3</v>
      </c>
      <c r="I51" s="9">
        <f t="shared" si="6"/>
        <v>2.1637470000000003</v>
      </c>
      <c r="J51" s="9">
        <f t="shared" si="6"/>
        <v>2.0809150000000001</v>
      </c>
      <c r="K51" s="9">
        <f t="shared" si="7"/>
        <v>2.1156000000000001</v>
      </c>
      <c r="L51" s="9">
        <f t="shared" si="8"/>
        <v>2.1691609999999999</v>
      </c>
      <c r="M51" s="9">
        <f t="shared" si="9"/>
        <v>2.1691609999999999</v>
      </c>
      <c r="N51" s="9">
        <f t="shared" si="1"/>
        <v>-8.2832000000000239E-2</v>
      </c>
      <c r="O51" s="9">
        <f t="shared" si="2"/>
        <v>-4.8147000000000162E-2</v>
      </c>
      <c r="P51" s="9">
        <f t="shared" si="3"/>
        <v>5.4139999999995858E-3</v>
      </c>
      <c r="Q51" s="9">
        <f t="shared" si="4"/>
        <v>5.4139999999995858E-3</v>
      </c>
      <c r="R51" s="9">
        <f t="shared" si="5"/>
        <v>-8.2832000000000239E-2</v>
      </c>
    </row>
    <row r="52" spans="1:18" x14ac:dyDescent="0.25">
      <c r="A52" s="2">
        <v>36354</v>
      </c>
      <c r="B52">
        <v>2.0699999999999998</v>
      </c>
      <c r="C52">
        <v>2.0499999999999998</v>
      </c>
      <c r="D52">
        <v>1.95</v>
      </c>
      <c r="E52">
        <v>1.9850000000000001</v>
      </c>
      <c r="F52">
        <v>2.085</v>
      </c>
      <c r="G52">
        <v>2.0950000000000002</v>
      </c>
      <c r="H52" s="11">
        <f t="shared" si="0"/>
        <v>2.0000000000000018E-2</v>
      </c>
      <c r="I52" s="9">
        <f t="shared" si="6"/>
        <v>2.1585699999999997</v>
      </c>
      <c r="J52" s="9">
        <f t="shared" si="6"/>
        <v>2.0550299999999999</v>
      </c>
      <c r="K52" s="9">
        <f t="shared" si="7"/>
        <v>2.100069</v>
      </c>
      <c r="L52" s="9">
        <f t="shared" si="8"/>
        <v>2.1640964999999999</v>
      </c>
      <c r="M52" s="9">
        <f t="shared" si="9"/>
        <v>2.1742255000000004</v>
      </c>
      <c r="N52" s="9">
        <f t="shared" si="1"/>
        <v>-0.10353999999999974</v>
      </c>
      <c r="O52" s="9">
        <f t="shared" si="2"/>
        <v>-5.8500999999999692E-2</v>
      </c>
      <c r="P52" s="9">
        <f t="shared" si="3"/>
        <v>5.5265000000002118E-3</v>
      </c>
      <c r="Q52" s="9">
        <f t="shared" si="4"/>
        <v>1.5655500000000711E-2</v>
      </c>
      <c r="R52" s="9">
        <f t="shared" si="5"/>
        <v>-0.10353999999999974</v>
      </c>
    </row>
    <row r="53" spans="1:18" x14ac:dyDescent="0.25">
      <c r="A53" s="2">
        <v>36355</v>
      </c>
      <c r="B53">
        <v>2.11</v>
      </c>
      <c r="C53">
        <v>2.0550000000000002</v>
      </c>
      <c r="D53">
        <v>1.9850000000000001</v>
      </c>
      <c r="E53">
        <v>2</v>
      </c>
      <c r="F53">
        <v>2.105</v>
      </c>
      <c r="G53">
        <v>2.105</v>
      </c>
      <c r="H53" s="11">
        <f t="shared" si="0"/>
        <v>5.4999999999999716E-2</v>
      </c>
      <c r="I53" s="9">
        <f t="shared" si="6"/>
        <v>2.1637470000000003</v>
      </c>
      <c r="J53" s="9">
        <f t="shared" si="6"/>
        <v>2.091269</v>
      </c>
      <c r="K53" s="9">
        <f t="shared" si="7"/>
        <v>2.1156000000000001</v>
      </c>
      <c r="L53" s="9">
        <f t="shared" si="8"/>
        <v>2.1843545</v>
      </c>
      <c r="M53" s="9">
        <f t="shared" si="9"/>
        <v>2.1843545</v>
      </c>
      <c r="N53" s="9">
        <f t="shared" si="1"/>
        <v>-7.2478000000000264E-2</v>
      </c>
      <c r="O53" s="9">
        <f t="shared" si="2"/>
        <v>-4.8147000000000162E-2</v>
      </c>
      <c r="P53" s="9">
        <f t="shared" si="3"/>
        <v>2.0607499999999668E-2</v>
      </c>
      <c r="Q53" s="9">
        <f t="shared" si="4"/>
        <v>2.0607499999999668E-2</v>
      </c>
      <c r="R53" s="9">
        <f t="shared" si="5"/>
        <v>-7.2478000000000264E-2</v>
      </c>
    </row>
    <row r="54" spans="1:18" x14ac:dyDescent="0.25">
      <c r="A54" s="2">
        <v>36356</v>
      </c>
      <c r="B54">
        <v>2.1349999999999998</v>
      </c>
      <c r="C54">
        <v>2.085</v>
      </c>
      <c r="D54">
        <v>2.0150000000000001</v>
      </c>
      <c r="E54">
        <v>2.02</v>
      </c>
      <c r="F54">
        <v>2.125</v>
      </c>
      <c r="G54">
        <v>2.1150000000000002</v>
      </c>
      <c r="H54" s="11">
        <f t="shared" si="0"/>
        <v>4.9999999999999822E-2</v>
      </c>
      <c r="I54" s="9">
        <f t="shared" si="6"/>
        <v>2.1948089999999998</v>
      </c>
      <c r="J54" s="9">
        <f t="shared" si="6"/>
        <v>2.122331</v>
      </c>
      <c r="K54" s="9">
        <f t="shared" si="7"/>
        <v>2.1363080000000001</v>
      </c>
      <c r="L54" s="9">
        <f t="shared" si="8"/>
        <v>2.2046125000000001</v>
      </c>
      <c r="M54" s="9">
        <f t="shared" si="9"/>
        <v>2.1944835</v>
      </c>
      <c r="N54" s="9">
        <f t="shared" si="1"/>
        <v>-7.247799999999982E-2</v>
      </c>
      <c r="O54" s="9">
        <f t="shared" si="2"/>
        <v>-5.8500999999999692E-2</v>
      </c>
      <c r="P54" s="9">
        <f t="shared" si="3"/>
        <v>9.8035000000002981E-3</v>
      </c>
      <c r="Q54" s="9">
        <f t="shared" si="4"/>
        <v>-3.2549999999975654E-4</v>
      </c>
      <c r="R54" s="9">
        <f t="shared" si="5"/>
        <v>-7.247799999999982E-2</v>
      </c>
    </row>
    <row r="55" spans="1:18" x14ac:dyDescent="0.25">
      <c r="A55" s="2">
        <v>36357</v>
      </c>
      <c r="B55">
        <v>2.08</v>
      </c>
      <c r="C55">
        <v>2.06</v>
      </c>
      <c r="D55">
        <v>1.9750000000000001</v>
      </c>
      <c r="E55">
        <v>1.98</v>
      </c>
      <c r="F55">
        <v>2.0950000000000002</v>
      </c>
      <c r="G55">
        <v>2.1</v>
      </c>
      <c r="H55" s="11">
        <f t="shared" si="0"/>
        <v>2.0000000000000018E-2</v>
      </c>
      <c r="I55" s="9">
        <f t="shared" si="6"/>
        <v>2.1689240000000001</v>
      </c>
      <c r="J55" s="9">
        <f t="shared" si="6"/>
        <v>2.0809150000000001</v>
      </c>
      <c r="K55" s="9">
        <f t="shared" si="7"/>
        <v>2.0948919999999998</v>
      </c>
      <c r="L55" s="9">
        <f t="shared" si="8"/>
        <v>2.1742255000000004</v>
      </c>
      <c r="M55" s="9">
        <f t="shared" si="9"/>
        <v>2.1792899999999999</v>
      </c>
      <c r="N55" s="9">
        <f t="shared" si="1"/>
        <v>-8.8009000000000004E-2</v>
      </c>
      <c r="O55" s="9">
        <f t="shared" si="2"/>
        <v>-7.403200000000032E-2</v>
      </c>
      <c r="P55" s="9">
        <f t="shared" si="3"/>
        <v>5.3015000000002921E-3</v>
      </c>
      <c r="Q55" s="9">
        <f t="shared" si="4"/>
        <v>1.0365999999999875E-2</v>
      </c>
      <c r="R55" s="9">
        <f t="shared" si="5"/>
        <v>-8.8009000000000004E-2</v>
      </c>
    </row>
    <row r="56" spans="1:18" x14ac:dyDescent="0.25">
      <c r="A56" s="2">
        <v>36358</v>
      </c>
      <c r="B56">
        <v>2.0699999999999998</v>
      </c>
      <c r="C56">
        <v>2.0499999999999998</v>
      </c>
      <c r="D56">
        <v>1.99</v>
      </c>
      <c r="E56">
        <v>2.0099999999999998</v>
      </c>
      <c r="F56">
        <v>2.12</v>
      </c>
      <c r="G56">
        <v>2.12</v>
      </c>
      <c r="H56" s="11">
        <f t="shared" si="0"/>
        <v>2.0000000000000018E-2</v>
      </c>
      <c r="I56" s="9">
        <f t="shared" si="6"/>
        <v>2.1585699999999997</v>
      </c>
      <c r="J56" s="9">
        <f t="shared" si="6"/>
        <v>2.0964459999999998</v>
      </c>
      <c r="K56" s="9">
        <f t="shared" si="7"/>
        <v>2.1259539999999997</v>
      </c>
      <c r="L56" s="9">
        <f t="shared" si="8"/>
        <v>2.1995480000000001</v>
      </c>
      <c r="M56" s="9">
        <f t="shared" si="9"/>
        <v>2.1995480000000001</v>
      </c>
      <c r="N56" s="9">
        <f t="shared" si="1"/>
        <v>-6.2123999999999846E-2</v>
      </c>
      <c r="O56" s="9">
        <f t="shared" si="2"/>
        <v>-3.2615999999999978E-2</v>
      </c>
      <c r="P56" s="9">
        <f t="shared" si="3"/>
        <v>4.0978000000000403E-2</v>
      </c>
      <c r="Q56" s="9">
        <f t="shared" si="4"/>
        <v>4.0978000000000403E-2</v>
      </c>
      <c r="R56" s="9">
        <f t="shared" si="5"/>
        <v>-6.2123999999999846E-2</v>
      </c>
    </row>
    <row r="57" spans="1:18" x14ac:dyDescent="0.25">
      <c r="A57" s="2">
        <v>36359</v>
      </c>
      <c r="B57">
        <v>2.0699999999999998</v>
      </c>
      <c r="C57">
        <v>2.0499999999999998</v>
      </c>
      <c r="D57">
        <v>1.99</v>
      </c>
      <c r="E57">
        <v>2.0099999999999998</v>
      </c>
      <c r="F57">
        <v>2.12</v>
      </c>
      <c r="G57">
        <v>2.12</v>
      </c>
      <c r="H57" s="11">
        <f t="shared" si="0"/>
        <v>2.0000000000000018E-2</v>
      </c>
      <c r="I57" s="9">
        <f t="shared" si="6"/>
        <v>2.1585699999999997</v>
      </c>
      <c r="J57" s="9">
        <f t="shared" si="6"/>
        <v>2.0964459999999998</v>
      </c>
      <c r="K57" s="9">
        <f t="shared" si="7"/>
        <v>2.1259539999999997</v>
      </c>
      <c r="L57" s="9">
        <f t="shared" si="8"/>
        <v>2.1995480000000001</v>
      </c>
      <c r="M57" s="9">
        <f t="shared" si="9"/>
        <v>2.1995480000000001</v>
      </c>
      <c r="N57" s="9">
        <f t="shared" si="1"/>
        <v>-6.2123999999999846E-2</v>
      </c>
      <c r="O57" s="9">
        <f t="shared" si="2"/>
        <v>-3.2615999999999978E-2</v>
      </c>
      <c r="P57" s="9">
        <f t="shared" si="3"/>
        <v>4.0978000000000403E-2</v>
      </c>
      <c r="Q57" s="9">
        <f t="shared" si="4"/>
        <v>4.0978000000000403E-2</v>
      </c>
      <c r="R57" s="9">
        <f t="shared" si="5"/>
        <v>-6.2123999999999846E-2</v>
      </c>
    </row>
    <row r="58" spans="1:18" x14ac:dyDescent="0.25">
      <c r="A58" s="2">
        <v>36360</v>
      </c>
      <c r="B58">
        <v>2.0699999999999998</v>
      </c>
      <c r="C58">
        <v>2.0499999999999998</v>
      </c>
      <c r="D58">
        <v>1.99</v>
      </c>
      <c r="E58">
        <v>2.0099999999999998</v>
      </c>
      <c r="F58">
        <v>2.12</v>
      </c>
      <c r="G58">
        <v>2.12</v>
      </c>
      <c r="H58" s="11">
        <f t="shared" si="0"/>
        <v>2.0000000000000018E-2</v>
      </c>
      <c r="I58" s="9">
        <f t="shared" si="6"/>
        <v>2.1585699999999997</v>
      </c>
      <c r="J58" s="9">
        <f t="shared" si="6"/>
        <v>2.0964459999999998</v>
      </c>
      <c r="K58" s="9">
        <f t="shared" si="7"/>
        <v>2.1259539999999997</v>
      </c>
      <c r="L58" s="9">
        <f t="shared" si="8"/>
        <v>2.1995480000000001</v>
      </c>
      <c r="M58" s="9">
        <f t="shared" si="9"/>
        <v>2.1995480000000001</v>
      </c>
      <c r="N58" s="9">
        <f t="shared" si="1"/>
        <v>-6.2123999999999846E-2</v>
      </c>
      <c r="O58" s="9">
        <f t="shared" si="2"/>
        <v>-3.2615999999999978E-2</v>
      </c>
      <c r="P58" s="9">
        <f t="shared" si="3"/>
        <v>4.0978000000000403E-2</v>
      </c>
      <c r="Q58" s="9">
        <f t="shared" si="4"/>
        <v>4.0978000000000403E-2</v>
      </c>
      <c r="R58" s="9">
        <f t="shared" si="5"/>
        <v>-6.2123999999999846E-2</v>
      </c>
    </row>
    <row r="59" spans="1:18" x14ac:dyDescent="0.25">
      <c r="A59" s="2">
        <v>36361</v>
      </c>
      <c r="B59">
        <v>2.11</v>
      </c>
      <c r="C59">
        <v>2.09</v>
      </c>
      <c r="D59">
        <v>2.02</v>
      </c>
      <c r="E59">
        <v>2.04</v>
      </c>
      <c r="F59">
        <v>2.145</v>
      </c>
      <c r="G59">
        <v>2.145</v>
      </c>
      <c r="H59" s="11">
        <f t="shared" si="0"/>
        <v>2.0000000000000018E-2</v>
      </c>
      <c r="I59" s="9">
        <f t="shared" si="6"/>
        <v>2.199986</v>
      </c>
      <c r="J59" s="9">
        <f t="shared" si="6"/>
        <v>2.1275080000000002</v>
      </c>
      <c r="K59" s="9">
        <f t="shared" si="7"/>
        <v>2.157016</v>
      </c>
      <c r="L59" s="9">
        <f t="shared" si="8"/>
        <v>2.2248705000000002</v>
      </c>
      <c r="M59" s="9">
        <f t="shared" si="9"/>
        <v>2.2248705000000002</v>
      </c>
      <c r="N59" s="9">
        <f t="shared" si="1"/>
        <v>-7.247799999999982E-2</v>
      </c>
      <c r="O59" s="9">
        <f t="shared" si="2"/>
        <v>-4.2969999999999953E-2</v>
      </c>
      <c r="P59" s="9">
        <f t="shared" si="3"/>
        <v>2.4884500000000198E-2</v>
      </c>
      <c r="Q59" s="9">
        <f t="shared" si="4"/>
        <v>2.4884500000000198E-2</v>
      </c>
      <c r="R59" s="9">
        <f t="shared" si="5"/>
        <v>-7.247799999999982E-2</v>
      </c>
    </row>
    <row r="60" spans="1:18" x14ac:dyDescent="0.25">
      <c r="A60" s="2">
        <v>36362</v>
      </c>
      <c r="B60">
        <v>2.1549999999999998</v>
      </c>
      <c r="C60">
        <v>2.1549999999999998</v>
      </c>
      <c r="D60">
        <v>2.0699999999999998</v>
      </c>
      <c r="E60">
        <v>2.09</v>
      </c>
      <c r="F60">
        <v>2.2000000000000002</v>
      </c>
      <c r="G60">
        <v>2.2000000000000002</v>
      </c>
      <c r="H60" s="11">
        <f t="shared" si="0"/>
        <v>0</v>
      </c>
      <c r="I60" s="9">
        <f t="shared" si="6"/>
        <v>2.2672870000000001</v>
      </c>
      <c r="J60" s="9">
        <f t="shared" si="6"/>
        <v>2.179278</v>
      </c>
      <c r="K60" s="9">
        <f t="shared" si="7"/>
        <v>2.2087859999999999</v>
      </c>
      <c r="L60" s="9">
        <f t="shared" si="8"/>
        <v>2.2805800000000001</v>
      </c>
      <c r="M60" s="9">
        <f t="shared" si="9"/>
        <v>2.2805800000000001</v>
      </c>
      <c r="N60" s="9">
        <f t="shared" si="1"/>
        <v>-8.8009000000000004E-2</v>
      </c>
      <c r="O60" s="9">
        <f t="shared" si="2"/>
        <v>-5.8501000000000136E-2</v>
      </c>
      <c r="P60" s="9">
        <f t="shared" si="3"/>
        <v>1.3292999999999999E-2</v>
      </c>
      <c r="Q60" s="9">
        <f t="shared" si="4"/>
        <v>1.3292999999999999E-2</v>
      </c>
      <c r="R60" s="9">
        <f t="shared" si="5"/>
        <v>-8.8009000000000004E-2</v>
      </c>
    </row>
    <row r="61" spans="1:18" x14ac:dyDescent="0.25">
      <c r="A61" s="2">
        <v>36363</v>
      </c>
      <c r="B61">
        <v>2.1800000000000002</v>
      </c>
      <c r="C61">
        <v>2.1749999999999998</v>
      </c>
      <c r="D61">
        <v>2.085</v>
      </c>
      <c r="E61">
        <v>2.105</v>
      </c>
      <c r="F61">
        <v>2.2000000000000002</v>
      </c>
      <c r="G61">
        <v>2.2000000000000002</v>
      </c>
      <c r="H61" s="11">
        <f t="shared" si="0"/>
        <v>5.0000000000003375E-3</v>
      </c>
      <c r="I61" s="9">
        <f t="shared" si="6"/>
        <v>2.287995</v>
      </c>
      <c r="J61" s="9">
        <f t="shared" si="6"/>
        <v>2.1948089999999998</v>
      </c>
      <c r="K61" s="9">
        <f t="shared" si="7"/>
        <v>2.2243170000000001</v>
      </c>
      <c r="L61" s="9">
        <f t="shared" si="8"/>
        <v>2.2805800000000001</v>
      </c>
      <c r="M61" s="9">
        <f t="shared" si="9"/>
        <v>2.2805800000000001</v>
      </c>
      <c r="N61" s="9">
        <f t="shared" si="1"/>
        <v>-9.3186000000000213E-2</v>
      </c>
      <c r="O61" s="9">
        <f t="shared" si="2"/>
        <v>-6.3677999999999901E-2</v>
      </c>
      <c r="P61" s="9">
        <f t="shared" si="3"/>
        <v>-7.4149999999999494E-3</v>
      </c>
      <c r="Q61" s="9">
        <f t="shared" si="4"/>
        <v>-7.4149999999999494E-3</v>
      </c>
      <c r="R61" s="9">
        <f t="shared" si="5"/>
        <v>-9.3186000000000213E-2</v>
      </c>
    </row>
    <row r="62" spans="1:18" x14ac:dyDescent="0.25">
      <c r="A62" s="2">
        <v>36364</v>
      </c>
      <c r="B62">
        <v>2.25</v>
      </c>
      <c r="C62">
        <v>2.2549999999999999</v>
      </c>
      <c r="D62">
        <v>2.13</v>
      </c>
      <c r="E62">
        <v>2.14</v>
      </c>
      <c r="F62">
        <v>2.2400000000000002</v>
      </c>
      <c r="G62">
        <v>2.2349999999999999</v>
      </c>
      <c r="H62" s="11">
        <f t="shared" si="0"/>
        <v>-4.9999999999998934E-3</v>
      </c>
      <c r="I62" s="9">
        <f t="shared" si="6"/>
        <v>2.3708269999999998</v>
      </c>
      <c r="J62" s="9">
        <f t="shared" si="6"/>
        <v>2.2414019999999999</v>
      </c>
      <c r="K62" s="9">
        <f t="shared" si="7"/>
        <v>2.2605560000000002</v>
      </c>
      <c r="L62" s="9">
        <f t="shared" si="8"/>
        <v>2.3210960000000003</v>
      </c>
      <c r="M62" s="9">
        <f t="shared" si="9"/>
        <v>2.3160314999999998</v>
      </c>
      <c r="N62" s="9">
        <f t="shared" si="1"/>
        <v>-0.1294249999999999</v>
      </c>
      <c r="O62" s="9">
        <f t="shared" si="2"/>
        <v>-0.11027099999999956</v>
      </c>
      <c r="P62" s="9">
        <f t="shared" si="3"/>
        <v>-4.9730999999999526E-2</v>
      </c>
      <c r="Q62" s="9">
        <f t="shared" si="4"/>
        <v>-5.4795499999999997E-2</v>
      </c>
      <c r="R62" s="9">
        <f t="shared" si="5"/>
        <v>-0.1294249999999999</v>
      </c>
    </row>
    <row r="63" spans="1:18" x14ac:dyDescent="0.25">
      <c r="A63" s="2">
        <v>36365</v>
      </c>
      <c r="B63">
        <v>2.2599999999999998</v>
      </c>
      <c r="C63">
        <v>2.27</v>
      </c>
      <c r="D63">
        <v>2.2250000000000001</v>
      </c>
      <c r="E63">
        <v>2.2400000000000002</v>
      </c>
      <c r="F63">
        <v>2.3450000000000002</v>
      </c>
      <c r="G63">
        <v>2.34</v>
      </c>
      <c r="H63" s="11">
        <f t="shared" si="0"/>
        <v>-1.0000000000000231E-2</v>
      </c>
      <c r="I63" s="9">
        <f t="shared" si="6"/>
        <v>2.386358</v>
      </c>
      <c r="J63" s="9">
        <f t="shared" si="6"/>
        <v>2.3397650000000003</v>
      </c>
      <c r="K63" s="9">
        <f t="shared" si="7"/>
        <v>2.364096</v>
      </c>
      <c r="L63" s="9">
        <f t="shared" si="8"/>
        <v>2.4274505000000004</v>
      </c>
      <c r="M63" s="9">
        <f t="shared" si="9"/>
        <v>2.4223859999999999</v>
      </c>
      <c r="N63" s="9">
        <f t="shared" si="1"/>
        <v>-4.6592999999999662E-2</v>
      </c>
      <c r="O63" s="9">
        <f t="shared" si="2"/>
        <v>-2.2262000000000004E-2</v>
      </c>
      <c r="P63" s="9">
        <f t="shared" si="3"/>
        <v>4.109250000000042E-2</v>
      </c>
      <c r="Q63" s="9">
        <f t="shared" si="4"/>
        <v>3.6027999999999949E-2</v>
      </c>
      <c r="R63" s="9">
        <f t="shared" si="5"/>
        <v>-4.6592999999999662E-2</v>
      </c>
    </row>
    <row r="64" spans="1:18" x14ac:dyDescent="0.25">
      <c r="A64" s="2">
        <v>36366</v>
      </c>
      <c r="B64">
        <v>2.2599999999999998</v>
      </c>
      <c r="C64">
        <v>2.27</v>
      </c>
      <c r="D64">
        <v>2.2250000000000001</v>
      </c>
      <c r="E64">
        <v>2.2400000000000002</v>
      </c>
      <c r="F64">
        <v>2.3450000000000002</v>
      </c>
      <c r="G64">
        <v>2.34</v>
      </c>
      <c r="H64" s="11">
        <f t="shared" si="0"/>
        <v>-1.0000000000000231E-2</v>
      </c>
      <c r="I64" s="9">
        <f t="shared" si="6"/>
        <v>2.386358</v>
      </c>
      <c r="J64" s="9">
        <f t="shared" si="6"/>
        <v>2.3397650000000003</v>
      </c>
      <c r="K64" s="9">
        <f t="shared" si="7"/>
        <v>2.364096</v>
      </c>
      <c r="L64" s="9">
        <f t="shared" si="8"/>
        <v>2.4274505000000004</v>
      </c>
      <c r="M64" s="9">
        <f t="shared" si="9"/>
        <v>2.4223859999999999</v>
      </c>
      <c r="N64" s="9">
        <f t="shared" si="1"/>
        <v>-4.6592999999999662E-2</v>
      </c>
      <c r="O64" s="9">
        <f t="shared" si="2"/>
        <v>-2.2262000000000004E-2</v>
      </c>
      <c r="P64" s="9">
        <f t="shared" si="3"/>
        <v>4.109250000000042E-2</v>
      </c>
      <c r="Q64" s="9">
        <f t="shared" si="4"/>
        <v>3.6027999999999949E-2</v>
      </c>
      <c r="R64" s="9">
        <f t="shared" si="5"/>
        <v>-4.6592999999999662E-2</v>
      </c>
    </row>
    <row r="65" spans="1:18" x14ac:dyDescent="0.25">
      <c r="A65" s="2">
        <v>36367</v>
      </c>
      <c r="B65">
        <v>2.2599999999999998</v>
      </c>
      <c r="C65">
        <v>2.27</v>
      </c>
      <c r="D65">
        <v>2.2250000000000001</v>
      </c>
      <c r="E65">
        <v>2.2400000000000002</v>
      </c>
      <c r="F65">
        <v>2.3450000000000002</v>
      </c>
      <c r="G65">
        <v>2.34</v>
      </c>
      <c r="H65" s="11">
        <f t="shared" si="0"/>
        <v>-1.0000000000000231E-2</v>
      </c>
      <c r="I65" s="9">
        <f t="shared" si="6"/>
        <v>2.386358</v>
      </c>
      <c r="J65" s="9">
        <f t="shared" si="6"/>
        <v>2.3397650000000003</v>
      </c>
      <c r="K65" s="9">
        <f t="shared" si="7"/>
        <v>2.364096</v>
      </c>
      <c r="L65" s="9">
        <f t="shared" si="8"/>
        <v>2.4274505000000004</v>
      </c>
      <c r="M65" s="9">
        <f t="shared" si="9"/>
        <v>2.4223859999999999</v>
      </c>
      <c r="N65" s="9">
        <f t="shared" si="1"/>
        <v>-4.6592999999999662E-2</v>
      </c>
      <c r="O65" s="9">
        <f t="shared" si="2"/>
        <v>-2.2262000000000004E-2</v>
      </c>
      <c r="P65" s="9">
        <f t="shared" si="3"/>
        <v>4.109250000000042E-2</v>
      </c>
      <c r="Q65" s="9">
        <f t="shared" si="4"/>
        <v>3.6027999999999949E-2</v>
      </c>
      <c r="R65" s="9">
        <f t="shared" si="5"/>
        <v>-4.6592999999999662E-2</v>
      </c>
    </row>
    <row r="66" spans="1:18" x14ac:dyDescent="0.25">
      <c r="A66" s="2">
        <v>36368</v>
      </c>
      <c r="B66">
        <v>2.4249999999999998</v>
      </c>
      <c r="C66">
        <v>2.42</v>
      </c>
      <c r="D66">
        <v>2.34</v>
      </c>
      <c r="E66">
        <v>2.35</v>
      </c>
      <c r="F66">
        <v>2.4550000000000001</v>
      </c>
      <c r="G66">
        <v>2.4550000000000001</v>
      </c>
      <c r="H66" s="11">
        <f t="shared" si="0"/>
        <v>4.9999999999998934E-3</v>
      </c>
      <c r="I66" s="9">
        <f t="shared" si="6"/>
        <v>2.541668</v>
      </c>
      <c r="J66" s="9">
        <f t="shared" si="6"/>
        <v>2.4588359999999998</v>
      </c>
      <c r="K66" s="9">
        <f t="shared" si="7"/>
        <v>2.4779900000000001</v>
      </c>
      <c r="L66" s="9">
        <f t="shared" si="8"/>
        <v>2.5388695000000001</v>
      </c>
      <c r="M66" s="9">
        <f t="shared" si="9"/>
        <v>2.5388695000000001</v>
      </c>
      <c r="N66" s="9">
        <f t="shared" si="1"/>
        <v>-8.2832000000000239E-2</v>
      </c>
      <c r="O66" s="9">
        <f t="shared" si="2"/>
        <v>-6.3677999999999901E-2</v>
      </c>
      <c r="P66" s="9">
        <f t="shared" si="3"/>
        <v>-2.798499999999926E-3</v>
      </c>
      <c r="Q66" s="9">
        <f t="shared" si="4"/>
        <v>-2.798499999999926E-3</v>
      </c>
      <c r="R66" s="9">
        <f t="shared" si="5"/>
        <v>-8.2832000000000239E-2</v>
      </c>
    </row>
    <row r="67" spans="1:18" x14ac:dyDescent="0.25">
      <c r="A67" s="2">
        <v>36369</v>
      </c>
      <c r="B67">
        <v>2.41</v>
      </c>
      <c r="C67">
        <v>2.44</v>
      </c>
      <c r="D67">
        <v>2.38</v>
      </c>
      <c r="E67">
        <v>2.39</v>
      </c>
      <c r="F67">
        <v>2.4950000000000001</v>
      </c>
      <c r="G67">
        <v>2.4849999999999999</v>
      </c>
      <c r="H67" s="11">
        <f t="shared" si="0"/>
        <v>-2.9999999999999805E-2</v>
      </c>
      <c r="I67" s="9">
        <f t="shared" si="6"/>
        <v>2.562376</v>
      </c>
      <c r="J67" s="9">
        <f t="shared" si="6"/>
        <v>2.5002520000000001</v>
      </c>
      <c r="K67" s="9">
        <f t="shared" si="7"/>
        <v>2.519406</v>
      </c>
      <c r="L67" s="9">
        <f t="shared" si="8"/>
        <v>2.5793855000000003</v>
      </c>
      <c r="M67" s="9">
        <f t="shared" si="9"/>
        <v>2.5692564999999998</v>
      </c>
      <c r="N67" s="9">
        <f t="shared" si="1"/>
        <v>-6.2123999999999846E-2</v>
      </c>
      <c r="O67" s="9">
        <f t="shared" si="2"/>
        <v>-4.2969999999999953E-2</v>
      </c>
      <c r="P67" s="9">
        <f t="shared" si="3"/>
        <v>1.7009500000000344E-2</v>
      </c>
      <c r="Q67" s="9">
        <f t="shared" si="4"/>
        <v>6.8804999999998451E-3</v>
      </c>
      <c r="R67" s="9">
        <f t="shared" si="5"/>
        <v>-6.2123999999999846E-2</v>
      </c>
    </row>
    <row r="68" spans="1:18" x14ac:dyDescent="0.25">
      <c r="A68" s="2">
        <v>36370</v>
      </c>
      <c r="B68">
        <v>2.4649999999999999</v>
      </c>
      <c r="C68">
        <v>2.4950000000000001</v>
      </c>
      <c r="D68">
        <v>2.48</v>
      </c>
      <c r="E68">
        <v>2.4900000000000002</v>
      </c>
      <c r="F68">
        <v>2.5649999999999999</v>
      </c>
      <c r="G68">
        <v>2.5649999999999999</v>
      </c>
      <c r="H68" s="11">
        <f t="shared" si="0"/>
        <v>-3.0000000000000249E-2</v>
      </c>
      <c r="I68" s="9">
        <f t="shared" si="6"/>
        <v>2.6193230000000001</v>
      </c>
      <c r="J68" s="9">
        <f t="shared" si="6"/>
        <v>2.6037919999999999</v>
      </c>
      <c r="K68" s="9">
        <f t="shared" si="7"/>
        <v>2.6229460000000002</v>
      </c>
      <c r="L68" s="9">
        <f t="shared" si="8"/>
        <v>2.6502884999999998</v>
      </c>
      <c r="M68" s="9">
        <f t="shared" si="9"/>
        <v>2.6502884999999998</v>
      </c>
      <c r="N68" s="9">
        <f t="shared" si="1"/>
        <v>-1.5531000000000184E-2</v>
      </c>
      <c r="O68" s="9">
        <f t="shared" si="2"/>
        <v>3.6230000000001539E-3</v>
      </c>
      <c r="P68" s="9">
        <f t="shared" si="3"/>
        <v>3.0965499999999757E-2</v>
      </c>
      <c r="Q68" s="9">
        <f t="shared" si="4"/>
        <v>3.0965499999999757E-2</v>
      </c>
      <c r="R68" s="9">
        <f t="shared" si="5"/>
        <v>-1.5531000000000184E-2</v>
      </c>
    </row>
    <row r="69" spans="1:18" x14ac:dyDescent="0.25">
      <c r="A69" s="2">
        <v>36371</v>
      </c>
      <c r="B69">
        <v>2.5299999999999998</v>
      </c>
      <c r="C69">
        <v>2.5449999999999999</v>
      </c>
      <c r="D69">
        <v>2.5299999999999998</v>
      </c>
      <c r="E69">
        <v>2.5499999999999998</v>
      </c>
      <c r="F69">
        <v>2.64</v>
      </c>
      <c r="G69">
        <v>2.64</v>
      </c>
      <c r="H69" s="11">
        <f t="shared" si="0"/>
        <v>-1.5000000000000124E-2</v>
      </c>
      <c r="I69" s="9">
        <f t="shared" si="6"/>
        <v>2.6710929999999999</v>
      </c>
      <c r="J69" s="9">
        <f t="shared" si="6"/>
        <v>2.6555619999999998</v>
      </c>
      <c r="K69" s="9">
        <f t="shared" si="7"/>
        <v>2.6850699999999996</v>
      </c>
      <c r="L69" s="9">
        <f t="shared" si="8"/>
        <v>2.7262560000000002</v>
      </c>
      <c r="M69" s="9">
        <f t="shared" si="9"/>
        <v>2.7262560000000002</v>
      </c>
      <c r="N69" s="9">
        <f t="shared" si="1"/>
        <v>-1.5531000000000184E-2</v>
      </c>
      <c r="O69" s="9">
        <f t="shared" si="2"/>
        <v>1.3976999999999684E-2</v>
      </c>
      <c r="P69" s="9">
        <f t="shared" si="3"/>
        <v>5.5163000000000295E-2</v>
      </c>
      <c r="Q69" s="9">
        <f t="shared" si="4"/>
        <v>5.5163000000000295E-2</v>
      </c>
      <c r="R69" s="9">
        <f t="shared" si="5"/>
        <v>-1.5531000000000184E-2</v>
      </c>
    </row>
    <row r="70" spans="1:18" x14ac:dyDescent="0.25">
      <c r="A70" s="2">
        <v>36372</v>
      </c>
      <c r="B70">
        <v>2.41</v>
      </c>
      <c r="C70">
        <v>2.415</v>
      </c>
      <c r="D70">
        <v>2.36</v>
      </c>
      <c r="E70">
        <v>2.37</v>
      </c>
      <c r="F70">
        <v>2.48</v>
      </c>
      <c r="G70">
        <v>2.48</v>
      </c>
      <c r="H70" s="11">
        <f t="shared" si="0"/>
        <v>-4.9999999999998934E-3</v>
      </c>
      <c r="I70" s="9">
        <f t="shared" si="6"/>
        <v>2.5364910000000003</v>
      </c>
      <c r="J70" s="9">
        <f t="shared" si="6"/>
        <v>2.4795439999999997</v>
      </c>
      <c r="K70" s="9">
        <f t="shared" si="7"/>
        <v>2.4986980000000001</v>
      </c>
      <c r="L70" s="9">
        <f t="shared" si="8"/>
        <v>2.5641919999999998</v>
      </c>
      <c r="M70" s="9">
        <f t="shared" si="9"/>
        <v>2.5641919999999998</v>
      </c>
      <c r="N70" s="9">
        <f t="shared" si="1"/>
        <v>-5.6947000000000525E-2</v>
      </c>
      <c r="O70" s="9">
        <f t="shared" si="2"/>
        <v>-3.7793000000000188E-2</v>
      </c>
      <c r="P70" s="9">
        <f t="shared" si="3"/>
        <v>2.7700999999999532E-2</v>
      </c>
      <c r="Q70" s="9">
        <f t="shared" si="4"/>
        <v>2.7700999999999532E-2</v>
      </c>
      <c r="R70" s="9">
        <f t="shared" si="5"/>
        <v>-5.6947000000000525E-2</v>
      </c>
    </row>
    <row r="71" spans="1:18" x14ac:dyDescent="0.25">
      <c r="A71" s="2">
        <v>36373</v>
      </c>
      <c r="B71">
        <v>2.41</v>
      </c>
      <c r="C71">
        <v>2.4249999999999998</v>
      </c>
      <c r="D71">
        <v>2.35</v>
      </c>
      <c r="E71">
        <v>2.36</v>
      </c>
      <c r="F71">
        <v>2.4700000000000002</v>
      </c>
      <c r="G71">
        <v>2.4700000000000002</v>
      </c>
      <c r="H71" s="11">
        <f t="shared" si="0"/>
        <v>-1.499999999999968E-2</v>
      </c>
      <c r="I71" s="9">
        <f t="shared" si="6"/>
        <v>2.5468449999999998</v>
      </c>
      <c r="J71" s="9">
        <f t="shared" si="6"/>
        <v>2.4691900000000002</v>
      </c>
      <c r="K71" s="9">
        <f t="shared" si="7"/>
        <v>2.4883439999999997</v>
      </c>
      <c r="L71" s="9">
        <f t="shared" si="8"/>
        <v>2.5540630000000002</v>
      </c>
      <c r="M71" s="9">
        <f t="shared" si="9"/>
        <v>2.5540630000000002</v>
      </c>
      <c r="N71" s="9">
        <f t="shared" si="1"/>
        <v>-7.7654999999999585E-2</v>
      </c>
      <c r="O71" s="9">
        <f t="shared" si="2"/>
        <v>-5.8501000000000136E-2</v>
      </c>
      <c r="P71" s="9">
        <f t="shared" si="3"/>
        <v>7.2180000000003908E-3</v>
      </c>
      <c r="Q71" s="9">
        <f t="shared" si="4"/>
        <v>7.2180000000003908E-3</v>
      </c>
      <c r="R71" s="9">
        <f t="shared" si="5"/>
        <v>-7.7654999999999585E-2</v>
      </c>
    </row>
    <row r="72" spans="1:18" x14ac:dyDescent="0.25">
      <c r="A72" s="2">
        <v>36374</v>
      </c>
      <c r="B72">
        <v>2.41</v>
      </c>
      <c r="C72">
        <v>2.4249999999999998</v>
      </c>
      <c r="D72">
        <v>2.35</v>
      </c>
      <c r="E72">
        <v>2.36</v>
      </c>
      <c r="F72">
        <v>2.4700000000000002</v>
      </c>
      <c r="G72">
        <v>2.4700000000000002</v>
      </c>
      <c r="H72" s="11">
        <f t="shared" si="0"/>
        <v>-1.499999999999968E-2</v>
      </c>
      <c r="I72" s="9">
        <f t="shared" si="6"/>
        <v>2.5468449999999998</v>
      </c>
      <c r="J72" s="9">
        <f t="shared" si="6"/>
        <v>2.4691900000000002</v>
      </c>
      <c r="K72" s="9">
        <f t="shared" si="7"/>
        <v>2.4883439999999997</v>
      </c>
      <c r="L72" s="9">
        <f t="shared" si="8"/>
        <v>2.5540630000000002</v>
      </c>
      <c r="M72" s="9">
        <f t="shared" si="9"/>
        <v>2.5540630000000002</v>
      </c>
      <c r="N72" s="9">
        <f t="shared" si="1"/>
        <v>-7.7654999999999585E-2</v>
      </c>
      <c r="O72" s="9">
        <f t="shared" si="2"/>
        <v>-5.8501000000000136E-2</v>
      </c>
      <c r="P72" s="9">
        <f t="shared" si="3"/>
        <v>7.2180000000003908E-3</v>
      </c>
      <c r="Q72" s="9">
        <f t="shared" si="4"/>
        <v>7.2180000000003908E-3</v>
      </c>
      <c r="R72" s="9">
        <f t="shared" si="5"/>
        <v>-7.7654999999999585E-2</v>
      </c>
    </row>
    <row r="73" spans="1:18" x14ac:dyDescent="0.25">
      <c r="A73" s="2">
        <v>36375</v>
      </c>
      <c r="B73">
        <v>2.4049999999999998</v>
      </c>
      <c r="C73">
        <v>2.41</v>
      </c>
      <c r="D73">
        <v>2.3050000000000002</v>
      </c>
      <c r="E73">
        <v>2.2999999999999998</v>
      </c>
      <c r="F73">
        <v>2.4350000000000001</v>
      </c>
      <c r="G73">
        <v>2.4300000000000002</v>
      </c>
      <c r="H73" s="11">
        <f t="shared" si="0"/>
        <v>-5.0000000000003375E-3</v>
      </c>
      <c r="I73" s="9">
        <f t="shared" si="6"/>
        <v>2.5313140000000001</v>
      </c>
      <c r="J73" s="9">
        <f t="shared" si="6"/>
        <v>2.4225970000000001</v>
      </c>
      <c r="K73" s="9">
        <f t="shared" si="7"/>
        <v>2.4262199999999998</v>
      </c>
      <c r="L73" s="9">
        <f t="shared" si="8"/>
        <v>2.5186115</v>
      </c>
      <c r="M73" s="9">
        <f t="shared" si="9"/>
        <v>2.513547</v>
      </c>
      <c r="N73" s="9">
        <f t="shared" si="1"/>
        <v>-0.10871699999999995</v>
      </c>
      <c r="O73" s="9">
        <f t="shared" si="2"/>
        <v>-0.10509400000000024</v>
      </c>
      <c r="P73" s="9">
        <f t="shared" si="3"/>
        <v>-1.2702500000000061E-2</v>
      </c>
      <c r="Q73" s="9">
        <f t="shared" si="4"/>
        <v>-1.7767000000000088E-2</v>
      </c>
      <c r="R73" s="9">
        <f t="shared" si="5"/>
        <v>-0.10871699999999995</v>
      </c>
    </row>
    <row r="74" spans="1:18" x14ac:dyDescent="0.25">
      <c r="A74" s="2">
        <v>36376</v>
      </c>
      <c r="B74">
        <v>2.4750000000000001</v>
      </c>
      <c r="C74">
        <v>2.4849999999999999</v>
      </c>
      <c r="D74">
        <v>2.38</v>
      </c>
      <c r="E74">
        <v>2.38</v>
      </c>
      <c r="F74">
        <v>2.4950000000000001</v>
      </c>
      <c r="G74">
        <v>2.4900000000000002</v>
      </c>
      <c r="H74" s="11">
        <f t="shared" si="0"/>
        <v>-9.9999999999997868E-3</v>
      </c>
      <c r="I74" s="9">
        <f t="shared" si="6"/>
        <v>2.6089690000000001</v>
      </c>
      <c r="J74" s="9">
        <f t="shared" si="6"/>
        <v>2.5002520000000001</v>
      </c>
      <c r="K74" s="9">
        <f t="shared" si="7"/>
        <v>2.5090520000000001</v>
      </c>
      <c r="L74" s="9">
        <f t="shared" si="8"/>
        <v>2.5793855000000003</v>
      </c>
      <c r="M74" s="9">
        <f t="shared" si="9"/>
        <v>2.5743210000000003</v>
      </c>
      <c r="N74" s="9">
        <f t="shared" si="1"/>
        <v>-0.10871699999999995</v>
      </c>
      <c r="O74" s="9">
        <f t="shared" si="2"/>
        <v>-9.9917000000000034E-2</v>
      </c>
      <c r="P74" s="9">
        <f t="shared" si="3"/>
        <v>-2.9583499999999763E-2</v>
      </c>
      <c r="Q74" s="9">
        <f t="shared" si="4"/>
        <v>-3.464799999999979E-2</v>
      </c>
      <c r="R74" s="9">
        <f t="shared" si="5"/>
        <v>-0.10871699999999995</v>
      </c>
    </row>
    <row r="75" spans="1:18" x14ac:dyDescent="0.25">
      <c r="A75" s="2">
        <v>36377</v>
      </c>
      <c r="B75">
        <v>2.5249999999999999</v>
      </c>
      <c r="C75">
        <v>2.54</v>
      </c>
      <c r="D75">
        <v>2.41</v>
      </c>
      <c r="E75">
        <v>2.4300000000000002</v>
      </c>
      <c r="F75">
        <v>2.5299999999999998</v>
      </c>
      <c r="G75">
        <v>2.5299999999999998</v>
      </c>
      <c r="H75" s="11">
        <f t="shared" ref="H75:H138" si="10">B75-C75</f>
        <v>-1.5000000000000124E-2</v>
      </c>
      <c r="I75" s="9">
        <f t="shared" si="6"/>
        <v>2.6659160000000002</v>
      </c>
      <c r="J75" s="9">
        <f t="shared" si="6"/>
        <v>2.5313140000000001</v>
      </c>
      <c r="K75" s="9">
        <f t="shared" si="7"/>
        <v>2.5608219999999999</v>
      </c>
      <c r="L75" s="9">
        <f t="shared" si="8"/>
        <v>2.6148369999999996</v>
      </c>
      <c r="M75" s="9">
        <f t="shared" si="9"/>
        <v>2.6148369999999996</v>
      </c>
      <c r="N75" s="9">
        <f t="shared" ref="N75:N138" si="11">J75-I75</f>
        <v>-0.13460200000000011</v>
      </c>
      <c r="O75" s="9">
        <f t="shared" ref="O75:O138" si="12">K75-I75</f>
        <v>-0.10509400000000024</v>
      </c>
      <c r="P75" s="9">
        <f t="shared" ref="P75:P138" si="13">L75-I75</f>
        <v>-5.1079000000000541E-2</v>
      </c>
      <c r="Q75" s="9">
        <f t="shared" ref="Q75:Q138" si="14">M75-I75</f>
        <v>-5.1079000000000541E-2</v>
      </c>
      <c r="R75" s="9">
        <f t="shared" ref="R75:R138" si="15">IF(MIN(N75:Q75)&lt;0,MIN(N75:Q75),0)</f>
        <v>-0.13460200000000011</v>
      </c>
    </row>
    <row r="76" spans="1:18" x14ac:dyDescent="0.25">
      <c r="A76" s="2">
        <v>36378</v>
      </c>
      <c r="B76">
        <v>2.5350000000000001</v>
      </c>
      <c r="C76">
        <v>2.56</v>
      </c>
      <c r="D76">
        <v>2.4300000000000002</v>
      </c>
      <c r="E76">
        <v>2.44</v>
      </c>
      <c r="F76">
        <v>2.5449999999999999</v>
      </c>
      <c r="G76">
        <v>2.5350000000000001</v>
      </c>
      <c r="H76" s="11">
        <f t="shared" si="10"/>
        <v>-2.4999999999999911E-2</v>
      </c>
      <c r="I76" s="9">
        <f t="shared" ref="I76:J139" si="16">C76+(C76*$D$5)+$D$4</f>
        <v>2.6866240000000001</v>
      </c>
      <c r="J76" s="9">
        <f t="shared" si="16"/>
        <v>2.552022</v>
      </c>
      <c r="K76" s="9">
        <f t="shared" ref="K76:K139" si="17">E76+(E76*$E$5)+$E$4</f>
        <v>2.5711759999999999</v>
      </c>
      <c r="L76" s="9">
        <f t="shared" ref="L76:L139" si="18">F76+(F76*$F$5)+$F$4</f>
        <v>2.6300305000000002</v>
      </c>
      <c r="M76" s="9">
        <f t="shared" ref="M76:M139" si="19">G76+(G76*$G$5)+$G$4</f>
        <v>2.6199015000000001</v>
      </c>
      <c r="N76" s="9">
        <f t="shared" si="11"/>
        <v>-0.13460200000000011</v>
      </c>
      <c r="O76" s="9">
        <f t="shared" si="12"/>
        <v>-0.11544800000000022</v>
      </c>
      <c r="P76" s="9">
        <f t="shared" si="13"/>
        <v>-5.6593499999999963E-2</v>
      </c>
      <c r="Q76" s="9">
        <f t="shared" si="14"/>
        <v>-6.6722500000000018E-2</v>
      </c>
      <c r="R76" s="9">
        <f t="shared" si="15"/>
        <v>-0.13460200000000011</v>
      </c>
    </row>
    <row r="77" spans="1:18" x14ac:dyDescent="0.25">
      <c r="A77" s="2">
        <v>36379</v>
      </c>
      <c r="B77">
        <v>2.5550000000000002</v>
      </c>
      <c r="C77">
        <v>2.58</v>
      </c>
      <c r="D77">
        <v>2.4350000000000001</v>
      </c>
      <c r="E77">
        <v>2.44</v>
      </c>
      <c r="F77">
        <v>2.56</v>
      </c>
      <c r="G77">
        <v>2.5550000000000002</v>
      </c>
      <c r="H77" s="11">
        <f t="shared" si="10"/>
        <v>-2.4999999999999911E-2</v>
      </c>
      <c r="I77" s="9">
        <f t="shared" si="16"/>
        <v>2.7073320000000001</v>
      </c>
      <c r="J77" s="9">
        <f t="shared" si="16"/>
        <v>2.5571990000000002</v>
      </c>
      <c r="K77" s="9">
        <f t="shared" si="17"/>
        <v>2.5711759999999999</v>
      </c>
      <c r="L77" s="9">
        <f t="shared" si="18"/>
        <v>2.6452240000000002</v>
      </c>
      <c r="M77" s="9">
        <f t="shared" si="19"/>
        <v>2.6401595000000002</v>
      </c>
      <c r="N77" s="9">
        <f t="shared" si="11"/>
        <v>-0.15013299999999985</v>
      </c>
      <c r="O77" s="9">
        <f t="shared" si="12"/>
        <v>-0.13615600000000017</v>
      </c>
      <c r="P77" s="9">
        <f t="shared" si="13"/>
        <v>-6.210799999999983E-2</v>
      </c>
      <c r="Q77" s="9">
        <f t="shared" si="14"/>
        <v>-6.7172499999999857E-2</v>
      </c>
      <c r="R77" s="9">
        <f t="shared" si="15"/>
        <v>-0.15013299999999985</v>
      </c>
    </row>
    <row r="78" spans="1:18" x14ac:dyDescent="0.25">
      <c r="A78" s="2">
        <v>36380</v>
      </c>
      <c r="B78">
        <v>2.5550000000000002</v>
      </c>
      <c r="C78">
        <v>2.58</v>
      </c>
      <c r="D78">
        <v>2.4350000000000001</v>
      </c>
      <c r="E78">
        <v>2.44</v>
      </c>
      <c r="F78">
        <v>2.56</v>
      </c>
      <c r="G78">
        <v>2.5550000000000002</v>
      </c>
      <c r="H78" s="11">
        <f t="shared" si="10"/>
        <v>-2.4999999999999911E-2</v>
      </c>
      <c r="I78" s="9">
        <f t="shared" si="16"/>
        <v>2.7073320000000001</v>
      </c>
      <c r="J78" s="9">
        <f t="shared" si="16"/>
        <v>2.5571990000000002</v>
      </c>
      <c r="K78" s="9">
        <f t="shared" si="17"/>
        <v>2.5711759999999999</v>
      </c>
      <c r="L78" s="9">
        <f t="shared" si="18"/>
        <v>2.6452240000000002</v>
      </c>
      <c r="M78" s="9">
        <f t="shared" si="19"/>
        <v>2.6401595000000002</v>
      </c>
      <c r="N78" s="9">
        <f t="shared" si="11"/>
        <v>-0.15013299999999985</v>
      </c>
      <c r="O78" s="9">
        <f t="shared" si="12"/>
        <v>-0.13615600000000017</v>
      </c>
      <c r="P78" s="9">
        <f t="shared" si="13"/>
        <v>-6.210799999999983E-2</v>
      </c>
      <c r="Q78" s="9">
        <f t="shared" si="14"/>
        <v>-6.7172499999999857E-2</v>
      </c>
      <c r="R78" s="9">
        <f t="shared" si="15"/>
        <v>-0.15013299999999985</v>
      </c>
    </row>
    <row r="79" spans="1:18" x14ac:dyDescent="0.25">
      <c r="A79" s="2">
        <v>36381</v>
      </c>
      <c r="B79">
        <v>2.5550000000000002</v>
      </c>
      <c r="C79">
        <v>2.58</v>
      </c>
      <c r="D79">
        <v>2.4350000000000001</v>
      </c>
      <c r="E79">
        <v>2.44</v>
      </c>
      <c r="F79">
        <v>2.56</v>
      </c>
      <c r="G79">
        <v>2.5550000000000002</v>
      </c>
      <c r="H79" s="11">
        <f t="shared" si="10"/>
        <v>-2.4999999999999911E-2</v>
      </c>
      <c r="I79" s="9">
        <f t="shared" si="16"/>
        <v>2.7073320000000001</v>
      </c>
      <c r="J79" s="9">
        <f t="shared" si="16"/>
        <v>2.5571990000000002</v>
      </c>
      <c r="K79" s="9">
        <f t="shared" si="17"/>
        <v>2.5711759999999999</v>
      </c>
      <c r="L79" s="9">
        <f t="shared" si="18"/>
        <v>2.6452240000000002</v>
      </c>
      <c r="M79" s="9">
        <f t="shared" si="19"/>
        <v>2.6401595000000002</v>
      </c>
      <c r="N79" s="9">
        <f t="shared" si="11"/>
        <v>-0.15013299999999985</v>
      </c>
      <c r="O79" s="9">
        <f t="shared" si="12"/>
        <v>-0.13615600000000017</v>
      </c>
      <c r="P79" s="9">
        <f t="shared" si="13"/>
        <v>-6.210799999999983E-2</v>
      </c>
      <c r="Q79" s="9">
        <f t="shared" si="14"/>
        <v>-6.7172499999999857E-2</v>
      </c>
      <c r="R79" s="9">
        <f t="shared" si="15"/>
        <v>-0.15013299999999985</v>
      </c>
    </row>
    <row r="80" spans="1:18" x14ac:dyDescent="0.25">
      <c r="A80" s="2">
        <v>36382</v>
      </c>
      <c r="B80">
        <v>2.64</v>
      </c>
      <c r="C80">
        <v>2.6549999999999998</v>
      </c>
      <c r="D80">
        <v>2.5</v>
      </c>
      <c r="E80">
        <v>2.4350000000000001</v>
      </c>
      <c r="F80">
        <v>2.6349999999999998</v>
      </c>
      <c r="G80">
        <v>2.63</v>
      </c>
      <c r="H80" s="11">
        <f t="shared" si="10"/>
        <v>-1.499999999999968E-2</v>
      </c>
      <c r="I80" s="9">
        <f t="shared" si="16"/>
        <v>2.7849869999999997</v>
      </c>
      <c r="J80" s="9">
        <f t="shared" si="16"/>
        <v>2.6244999999999998</v>
      </c>
      <c r="K80" s="9">
        <f t="shared" si="17"/>
        <v>2.5659990000000001</v>
      </c>
      <c r="L80" s="9">
        <f t="shared" si="18"/>
        <v>2.7211914999999998</v>
      </c>
      <c r="M80" s="9">
        <f t="shared" si="19"/>
        <v>2.7161269999999997</v>
      </c>
      <c r="N80" s="9">
        <f t="shared" si="11"/>
        <v>-0.16048699999999982</v>
      </c>
      <c r="O80" s="9">
        <f t="shared" si="12"/>
        <v>-0.21898799999999952</v>
      </c>
      <c r="P80" s="9">
        <f t="shared" si="13"/>
        <v>-6.3795499999999894E-2</v>
      </c>
      <c r="Q80" s="9">
        <f t="shared" si="14"/>
        <v>-6.8859999999999921E-2</v>
      </c>
      <c r="R80" s="9">
        <f t="shared" si="15"/>
        <v>-0.21898799999999952</v>
      </c>
    </row>
    <row r="81" spans="1:18" x14ac:dyDescent="0.25">
      <c r="A81" s="2">
        <v>36383</v>
      </c>
      <c r="B81">
        <v>2.68</v>
      </c>
      <c r="C81">
        <v>2.69</v>
      </c>
      <c r="D81">
        <v>2.585</v>
      </c>
      <c r="E81">
        <v>2.605</v>
      </c>
      <c r="F81">
        <v>2.7</v>
      </c>
      <c r="G81">
        <v>2.7050000000000001</v>
      </c>
      <c r="H81" s="11">
        <f t="shared" si="10"/>
        <v>-9.9999999999997868E-3</v>
      </c>
      <c r="I81" s="9">
        <f t="shared" si="16"/>
        <v>2.8212259999999998</v>
      </c>
      <c r="J81" s="9">
        <f t="shared" si="16"/>
        <v>2.7125089999999998</v>
      </c>
      <c r="K81" s="9">
        <f t="shared" si="17"/>
        <v>2.7420170000000001</v>
      </c>
      <c r="L81" s="9">
        <f t="shared" si="18"/>
        <v>2.7870300000000001</v>
      </c>
      <c r="M81" s="9">
        <f t="shared" si="19"/>
        <v>2.7920945000000001</v>
      </c>
      <c r="N81" s="9">
        <f t="shared" si="11"/>
        <v>-0.10871699999999995</v>
      </c>
      <c r="O81" s="9">
        <f t="shared" si="12"/>
        <v>-7.9208999999999641E-2</v>
      </c>
      <c r="P81" s="9">
        <f t="shared" si="13"/>
        <v>-3.4195999999999671E-2</v>
      </c>
      <c r="Q81" s="9">
        <f t="shared" si="14"/>
        <v>-2.9131499999999644E-2</v>
      </c>
      <c r="R81" s="9">
        <f t="shared" si="15"/>
        <v>-0.10871699999999995</v>
      </c>
    </row>
    <row r="82" spans="1:18" x14ac:dyDescent="0.25">
      <c r="A82" s="2">
        <v>36384</v>
      </c>
      <c r="B82">
        <v>2.6850000000000001</v>
      </c>
      <c r="C82">
        <v>2.7149999999999999</v>
      </c>
      <c r="D82">
        <v>2.585</v>
      </c>
      <c r="E82">
        <v>2.605</v>
      </c>
      <c r="F82">
        <v>2.71</v>
      </c>
      <c r="G82">
        <v>2.7050000000000001</v>
      </c>
      <c r="H82" s="11">
        <f t="shared" si="10"/>
        <v>-2.9999999999999805E-2</v>
      </c>
      <c r="I82" s="9">
        <f t="shared" si="16"/>
        <v>2.8471109999999999</v>
      </c>
      <c r="J82" s="9">
        <f t="shared" si="16"/>
        <v>2.7125089999999998</v>
      </c>
      <c r="K82" s="9">
        <f t="shared" si="17"/>
        <v>2.7420170000000001</v>
      </c>
      <c r="L82" s="9">
        <f t="shared" si="18"/>
        <v>2.7971590000000002</v>
      </c>
      <c r="M82" s="9">
        <f t="shared" si="19"/>
        <v>2.7920945000000001</v>
      </c>
      <c r="N82" s="9">
        <f t="shared" si="11"/>
        <v>-0.13460200000000011</v>
      </c>
      <c r="O82" s="9">
        <f t="shared" si="12"/>
        <v>-0.1050939999999998</v>
      </c>
      <c r="P82" s="9">
        <f t="shared" si="13"/>
        <v>-4.9951999999999774E-2</v>
      </c>
      <c r="Q82" s="9">
        <f t="shared" si="14"/>
        <v>-5.5016499999999802E-2</v>
      </c>
      <c r="R82" s="9">
        <f t="shared" si="15"/>
        <v>-0.13460200000000011</v>
      </c>
    </row>
    <row r="83" spans="1:18" x14ac:dyDescent="0.25">
      <c r="A83" s="2">
        <v>36385</v>
      </c>
      <c r="B83">
        <v>2.64</v>
      </c>
      <c r="C83">
        <v>2.6749999999999998</v>
      </c>
      <c r="D83">
        <v>2.5550000000000002</v>
      </c>
      <c r="E83">
        <v>2.56</v>
      </c>
      <c r="F83">
        <v>2.6749999999999998</v>
      </c>
      <c r="G83">
        <v>2.67</v>
      </c>
      <c r="H83" s="11">
        <f t="shared" si="10"/>
        <v>-3.4999999999999698E-2</v>
      </c>
      <c r="I83" s="9">
        <f t="shared" si="16"/>
        <v>2.8056950000000001</v>
      </c>
      <c r="J83" s="9">
        <f t="shared" si="16"/>
        <v>2.6814470000000004</v>
      </c>
      <c r="K83" s="9">
        <f t="shared" si="17"/>
        <v>2.695424</v>
      </c>
      <c r="L83" s="9">
        <f t="shared" si="18"/>
        <v>2.7617075</v>
      </c>
      <c r="M83" s="9">
        <f t="shared" si="19"/>
        <v>2.756643</v>
      </c>
      <c r="N83" s="9">
        <f t="shared" si="11"/>
        <v>-0.12424799999999969</v>
      </c>
      <c r="O83" s="9">
        <f t="shared" si="12"/>
        <v>-0.11027100000000001</v>
      </c>
      <c r="P83" s="9">
        <f t="shared" si="13"/>
        <v>-4.3987500000000068E-2</v>
      </c>
      <c r="Q83" s="9">
        <f t="shared" si="14"/>
        <v>-4.9052000000000096E-2</v>
      </c>
      <c r="R83" s="9">
        <f t="shared" si="15"/>
        <v>-0.12424799999999969</v>
      </c>
    </row>
    <row r="84" spans="1:18" x14ac:dyDescent="0.25">
      <c r="A84" s="2">
        <v>36386</v>
      </c>
      <c r="B84">
        <v>2.54</v>
      </c>
      <c r="C84">
        <v>2.57</v>
      </c>
      <c r="D84">
        <v>2.5</v>
      </c>
      <c r="E84">
        <v>2.52</v>
      </c>
      <c r="F84">
        <v>2.6150000000000002</v>
      </c>
      <c r="G84">
        <v>2.625</v>
      </c>
      <c r="H84" s="11">
        <f t="shared" si="10"/>
        <v>-2.9999999999999805E-2</v>
      </c>
      <c r="I84" s="9">
        <f t="shared" si="16"/>
        <v>2.6969780000000001</v>
      </c>
      <c r="J84" s="9">
        <f t="shared" si="16"/>
        <v>2.6244999999999998</v>
      </c>
      <c r="K84" s="9">
        <f t="shared" si="17"/>
        <v>2.6540080000000001</v>
      </c>
      <c r="L84" s="9">
        <f t="shared" si="18"/>
        <v>2.7009335000000001</v>
      </c>
      <c r="M84" s="9">
        <f t="shared" si="19"/>
        <v>2.7110625000000002</v>
      </c>
      <c r="N84" s="9">
        <f t="shared" si="11"/>
        <v>-7.2478000000000264E-2</v>
      </c>
      <c r="O84" s="9">
        <f t="shared" si="12"/>
        <v>-4.2969999999999953E-2</v>
      </c>
      <c r="P84" s="9">
        <f t="shared" si="13"/>
        <v>3.9555000000000007E-3</v>
      </c>
      <c r="Q84" s="9">
        <f t="shared" si="14"/>
        <v>1.4084500000000055E-2</v>
      </c>
      <c r="R84" s="9">
        <f t="shared" si="15"/>
        <v>-7.2478000000000264E-2</v>
      </c>
    </row>
    <row r="85" spans="1:18" x14ac:dyDescent="0.25">
      <c r="A85" s="2">
        <v>36387</v>
      </c>
      <c r="B85">
        <v>2.54</v>
      </c>
      <c r="C85">
        <v>2.57</v>
      </c>
      <c r="D85">
        <v>2.5</v>
      </c>
      <c r="E85">
        <v>2.52</v>
      </c>
      <c r="F85">
        <v>2.6150000000000002</v>
      </c>
      <c r="G85">
        <v>2.625</v>
      </c>
      <c r="H85" s="11">
        <f t="shared" si="10"/>
        <v>-2.9999999999999805E-2</v>
      </c>
      <c r="I85" s="9">
        <f t="shared" si="16"/>
        <v>2.6969780000000001</v>
      </c>
      <c r="J85" s="9">
        <f t="shared" si="16"/>
        <v>2.6244999999999998</v>
      </c>
      <c r="K85" s="9">
        <f t="shared" si="17"/>
        <v>2.6540080000000001</v>
      </c>
      <c r="L85" s="9">
        <f t="shared" si="18"/>
        <v>2.7009335000000001</v>
      </c>
      <c r="M85" s="9">
        <f t="shared" si="19"/>
        <v>2.7110625000000002</v>
      </c>
      <c r="N85" s="9">
        <f t="shared" si="11"/>
        <v>-7.2478000000000264E-2</v>
      </c>
      <c r="O85" s="9">
        <f t="shared" si="12"/>
        <v>-4.2969999999999953E-2</v>
      </c>
      <c r="P85" s="9">
        <f t="shared" si="13"/>
        <v>3.9555000000000007E-3</v>
      </c>
      <c r="Q85" s="9">
        <f t="shared" si="14"/>
        <v>1.4084500000000055E-2</v>
      </c>
      <c r="R85" s="9">
        <f t="shared" si="15"/>
        <v>-7.2478000000000264E-2</v>
      </c>
    </row>
    <row r="86" spans="1:18" x14ac:dyDescent="0.25">
      <c r="A86" s="2">
        <v>36388</v>
      </c>
      <c r="B86">
        <v>2.54</v>
      </c>
      <c r="C86">
        <v>2.57</v>
      </c>
      <c r="D86">
        <v>2.5</v>
      </c>
      <c r="E86">
        <v>2.52</v>
      </c>
      <c r="F86">
        <v>2.6150000000000002</v>
      </c>
      <c r="G86">
        <v>2.625</v>
      </c>
      <c r="H86" s="11">
        <f t="shared" si="10"/>
        <v>-2.9999999999999805E-2</v>
      </c>
      <c r="I86" s="9">
        <f t="shared" si="16"/>
        <v>2.6969780000000001</v>
      </c>
      <c r="J86" s="9">
        <f t="shared" si="16"/>
        <v>2.6244999999999998</v>
      </c>
      <c r="K86" s="9">
        <f t="shared" si="17"/>
        <v>2.6540080000000001</v>
      </c>
      <c r="L86" s="9">
        <f t="shared" si="18"/>
        <v>2.7009335000000001</v>
      </c>
      <c r="M86" s="9">
        <f t="shared" si="19"/>
        <v>2.7110625000000002</v>
      </c>
      <c r="N86" s="9">
        <f t="shared" si="11"/>
        <v>-7.2478000000000264E-2</v>
      </c>
      <c r="O86" s="9">
        <f t="shared" si="12"/>
        <v>-4.2969999999999953E-2</v>
      </c>
      <c r="P86" s="9">
        <f t="shared" si="13"/>
        <v>3.9555000000000007E-3</v>
      </c>
      <c r="Q86" s="9">
        <f t="shared" si="14"/>
        <v>1.4084500000000055E-2</v>
      </c>
      <c r="R86" s="9">
        <f t="shared" si="15"/>
        <v>-7.2478000000000264E-2</v>
      </c>
    </row>
    <row r="87" spans="1:18" x14ac:dyDescent="0.25">
      <c r="A87" s="2">
        <v>36389</v>
      </c>
      <c r="B87">
        <v>2.605</v>
      </c>
      <c r="C87">
        <v>2.64</v>
      </c>
      <c r="D87">
        <v>2.5350000000000001</v>
      </c>
      <c r="E87">
        <v>2.52</v>
      </c>
      <c r="F87">
        <v>2.6349999999999998</v>
      </c>
      <c r="G87">
        <v>2.63</v>
      </c>
      <c r="H87" s="11">
        <f t="shared" si="10"/>
        <v>-3.5000000000000142E-2</v>
      </c>
      <c r="I87" s="9">
        <f t="shared" si="16"/>
        <v>2.7694560000000004</v>
      </c>
      <c r="J87" s="9">
        <f t="shared" si="16"/>
        <v>2.660739</v>
      </c>
      <c r="K87" s="9">
        <f t="shared" si="17"/>
        <v>2.6540080000000001</v>
      </c>
      <c r="L87" s="9">
        <f t="shared" si="18"/>
        <v>2.7211914999999998</v>
      </c>
      <c r="M87" s="9">
        <f t="shared" si="19"/>
        <v>2.7161269999999997</v>
      </c>
      <c r="N87" s="9">
        <f t="shared" si="11"/>
        <v>-0.1087170000000004</v>
      </c>
      <c r="O87" s="9">
        <f t="shared" si="12"/>
        <v>-0.11544800000000022</v>
      </c>
      <c r="P87" s="9">
        <f t="shared" si="13"/>
        <v>-4.8264500000000599E-2</v>
      </c>
      <c r="Q87" s="9">
        <f t="shared" si="14"/>
        <v>-5.3329000000000626E-2</v>
      </c>
      <c r="R87" s="9">
        <f t="shared" si="15"/>
        <v>-0.11544800000000022</v>
      </c>
    </row>
    <row r="88" spans="1:18" x14ac:dyDescent="0.25">
      <c r="A88" s="2">
        <v>36390</v>
      </c>
      <c r="B88">
        <v>2.5750000000000002</v>
      </c>
      <c r="C88">
        <v>2.58</v>
      </c>
      <c r="D88">
        <v>2.4750000000000001</v>
      </c>
      <c r="E88">
        <v>2.5099999999999998</v>
      </c>
      <c r="F88">
        <v>2.605</v>
      </c>
      <c r="G88">
        <v>2.61</v>
      </c>
      <c r="H88" s="11">
        <f t="shared" si="10"/>
        <v>-4.9999999999998934E-3</v>
      </c>
      <c r="I88" s="9">
        <f t="shared" si="16"/>
        <v>2.7073320000000001</v>
      </c>
      <c r="J88" s="9">
        <f t="shared" si="16"/>
        <v>2.5986150000000001</v>
      </c>
      <c r="K88" s="9">
        <f t="shared" si="17"/>
        <v>2.6436539999999997</v>
      </c>
      <c r="L88" s="9">
        <f t="shared" si="18"/>
        <v>2.6908045</v>
      </c>
      <c r="M88" s="9">
        <f t="shared" si="19"/>
        <v>2.6958690000000001</v>
      </c>
      <c r="N88" s="9">
        <f t="shared" si="11"/>
        <v>-0.10871699999999995</v>
      </c>
      <c r="O88" s="9">
        <f t="shared" si="12"/>
        <v>-6.3678000000000345E-2</v>
      </c>
      <c r="P88" s="9">
        <f t="shared" si="13"/>
        <v>-1.6527500000000028E-2</v>
      </c>
      <c r="Q88" s="9">
        <f t="shared" si="14"/>
        <v>-1.1463000000000001E-2</v>
      </c>
      <c r="R88" s="9">
        <f t="shared" si="15"/>
        <v>-0.10871699999999995</v>
      </c>
    </row>
    <row r="89" spans="1:18" x14ac:dyDescent="0.25">
      <c r="A89" s="2">
        <v>36391</v>
      </c>
      <c r="B89">
        <v>2.61</v>
      </c>
      <c r="C89">
        <v>2.6150000000000002</v>
      </c>
      <c r="D89">
        <v>2.5150000000000001</v>
      </c>
      <c r="E89">
        <v>2.5350000000000001</v>
      </c>
      <c r="F89">
        <v>2.65</v>
      </c>
      <c r="G89">
        <v>2.64</v>
      </c>
      <c r="H89" s="11">
        <f t="shared" si="10"/>
        <v>-5.0000000000003375E-3</v>
      </c>
      <c r="I89" s="9">
        <f t="shared" si="16"/>
        <v>2.7435710000000002</v>
      </c>
      <c r="J89" s="9">
        <f t="shared" si="16"/>
        <v>2.640031</v>
      </c>
      <c r="K89" s="9">
        <f t="shared" si="17"/>
        <v>2.6695389999999999</v>
      </c>
      <c r="L89" s="9">
        <f t="shared" si="18"/>
        <v>2.7363849999999998</v>
      </c>
      <c r="M89" s="9">
        <f t="shared" si="19"/>
        <v>2.7262560000000002</v>
      </c>
      <c r="N89" s="9">
        <f t="shared" si="11"/>
        <v>-0.10354000000000019</v>
      </c>
      <c r="O89" s="9">
        <f t="shared" si="12"/>
        <v>-7.403200000000032E-2</v>
      </c>
      <c r="P89" s="9">
        <f t="shared" si="13"/>
        <v>-7.1860000000003588E-3</v>
      </c>
      <c r="Q89" s="9">
        <f t="shared" si="14"/>
        <v>-1.7314999999999969E-2</v>
      </c>
      <c r="R89" s="9">
        <f t="shared" si="15"/>
        <v>-0.10354000000000019</v>
      </c>
    </row>
    <row r="90" spans="1:18" x14ac:dyDescent="0.25">
      <c r="A90" s="2">
        <v>36392</v>
      </c>
      <c r="B90">
        <v>2.7250000000000001</v>
      </c>
      <c r="C90">
        <v>2.73</v>
      </c>
      <c r="D90">
        <v>2.6349999999999998</v>
      </c>
      <c r="E90">
        <v>2.65</v>
      </c>
      <c r="F90">
        <v>2.76</v>
      </c>
      <c r="G90">
        <v>2.7650000000000001</v>
      </c>
      <c r="H90" s="11">
        <f t="shared" si="10"/>
        <v>-4.9999999999998934E-3</v>
      </c>
      <c r="I90" s="9">
        <f t="shared" si="16"/>
        <v>2.8626420000000001</v>
      </c>
      <c r="J90" s="9">
        <f t="shared" si="16"/>
        <v>2.7642789999999997</v>
      </c>
      <c r="K90" s="9">
        <f t="shared" si="17"/>
        <v>2.7886099999999998</v>
      </c>
      <c r="L90" s="9">
        <f t="shared" si="18"/>
        <v>2.847804</v>
      </c>
      <c r="M90" s="9">
        <f t="shared" si="19"/>
        <v>2.8528685</v>
      </c>
      <c r="N90" s="9">
        <f t="shared" si="11"/>
        <v>-9.8363000000000422E-2</v>
      </c>
      <c r="O90" s="9">
        <f t="shared" si="12"/>
        <v>-7.403200000000032E-2</v>
      </c>
      <c r="P90" s="9">
        <f t="shared" si="13"/>
        <v>-1.4838000000000129E-2</v>
      </c>
      <c r="Q90" s="9">
        <f t="shared" si="14"/>
        <v>-9.7735000000001016E-3</v>
      </c>
      <c r="R90" s="9">
        <f t="shared" si="15"/>
        <v>-9.8363000000000422E-2</v>
      </c>
    </row>
    <row r="91" spans="1:18" x14ac:dyDescent="0.25">
      <c r="A91" s="2">
        <v>36393</v>
      </c>
      <c r="B91">
        <v>2.7949999999999999</v>
      </c>
      <c r="C91">
        <v>2.855</v>
      </c>
      <c r="D91">
        <v>2.6850000000000001</v>
      </c>
      <c r="E91">
        <v>2.7050000000000001</v>
      </c>
      <c r="F91">
        <v>2.82</v>
      </c>
      <c r="G91">
        <v>2.82</v>
      </c>
      <c r="H91" s="11">
        <f t="shared" si="10"/>
        <v>-6.0000000000000053E-2</v>
      </c>
      <c r="I91" s="9">
        <f t="shared" si="16"/>
        <v>2.992067</v>
      </c>
      <c r="J91" s="9">
        <f t="shared" si="16"/>
        <v>2.816049</v>
      </c>
      <c r="K91" s="9">
        <f t="shared" si="17"/>
        <v>2.8455569999999999</v>
      </c>
      <c r="L91" s="9">
        <f t="shared" si="18"/>
        <v>2.9085779999999999</v>
      </c>
      <c r="M91" s="9">
        <f t="shared" si="19"/>
        <v>2.9085779999999999</v>
      </c>
      <c r="N91" s="9">
        <f t="shared" si="11"/>
        <v>-0.17601800000000001</v>
      </c>
      <c r="O91" s="9">
        <f t="shared" si="12"/>
        <v>-0.14651000000000014</v>
      </c>
      <c r="P91" s="9">
        <f t="shared" si="13"/>
        <v>-8.3489000000000146E-2</v>
      </c>
      <c r="Q91" s="9">
        <f t="shared" si="14"/>
        <v>-8.3489000000000146E-2</v>
      </c>
      <c r="R91" s="9">
        <f t="shared" si="15"/>
        <v>-0.17601800000000001</v>
      </c>
    </row>
    <row r="92" spans="1:18" x14ac:dyDescent="0.25">
      <c r="A92" s="2">
        <v>36394</v>
      </c>
      <c r="B92">
        <v>2.7949999999999999</v>
      </c>
      <c r="C92">
        <v>2.855</v>
      </c>
      <c r="D92">
        <v>2.6850000000000001</v>
      </c>
      <c r="E92">
        <v>2.7050000000000001</v>
      </c>
      <c r="F92">
        <v>2.82</v>
      </c>
      <c r="G92">
        <v>2.82</v>
      </c>
      <c r="H92" s="11">
        <f t="shared" si="10"/>
        <v>-6.0000000000000053E-2</v>
      </c>
      <c r="I92" s="9">
        <f t="shared" si="16"/>
        <v>2.992067</v>
      </c>
      <c r="J92" s="9">
        <f t="shared" si="16"/>
        <v>2.816049</v>
      </c>
      <c r="K92" s="9">
        <f t="shared" si="17"/>
        <v>2.8455569999999999</v>
      </c>
      <c r="L92" s="9">
        <f t="shared" si="18"/>
        <v>2.9085779999999999</v>
      </c>
      <c r="M92" s="9">
        <f t="shared" si="19"/>
        <v>2.9085779999999999</v>
      </c>
      <c r="N92" s="9">
        <f t="shared" si="11"/>
        <v>-0.17601800000000001</v>
      </c>
      <c r="O92" s="9">
        <f t="shared" si="12"/>
        <v>-0.14651000000000014</v>
      </c>
      <c r="P92" s="9">
        <f t="shared" si="13"/>
        <v>-8.3489000000000146E-2</v>
      </c>
      <c r="Q92" s="9">
        <f t="shared" si="14"/>
        <v>-8.3489000000000146E-2</v>
      </c>
      <c r="R92" s="9">
        <f t="shared" si="15"/>
        <v>-0.17601800000000001</v>
      </c>
    </row>
    <row r="93" spans="1:18" x14ac:dyDescent="0.25">
      <c r="A93" s="2">
        <v>36395</v>
      </c>
      <c r="B93">
        <v>2.7949999999999999</v>
      </c>
      <c r="C93">
        <v>2.855</v>
      </c>
      <c r="D93">
        <v>2.6850000000000001</v>
      </c>
      <c r="E93">
        <v>2.7050000000000001</v>
      </c>
      <c r="F93">
        <v>2.82</v>
      </c>
      <c r="G93">
        <v>2.82</v>
      </c>
      <c r="H93" s="11">
        <f t="shared" si="10"/>
        <v>-6.0000000000000053E-2</v>
      </c>
      <c r="I93" s="9">
        <f t="shared" si="16"/>
        <v>2.992067</v>
      </c>
      <c r="J93" s="9">
        <f t="shared" si="16"/>
        <v>2.816049</v>
      </c>
      <c r="K93" s="9">
        <f t="shared" si="17"/>
        <v>2.8455569999999999</v>
      </c>
      <c r="L93" s="9">
        <f t="shared" si="18"/>
        <v>2.9085779999999999</v>
      </c>
      <c r="M93" s="9">
        <f t="shared" si="19"/>
        <v>2.9085779999999999</v>
      </c>
      <c r="N93" s="9">
        <f t="shared" si="11"/>
        <v>-0.17601800000000001</v>
      </c>
      <c r="O93" s="9">
        <f t="shared" si="12"/>
        <v>-0.14651000000000014</v>
      </c>
      <c r="P93" s="9">
        <f t="shared" si="13"/>
        <v>-8.3489000000000146E-2</v>
      </c>
      <c r="Q93" s="9">
        <f t="shared" si="14"/>
        <v>-8.3489000000000146E-2</v>
      </c>
      <c r="R93" s="9">
        <f t="shared" si="15"/>
        <v>-0.17601800000000001</v>
      </c>
    </row>
    <row r="94" spans="1:18" x14ac:dyDescent="0.25">
      <c r="A94" s="2">
        <v>36396</v>
      </c>
      <c r="B94">
        <v>2.77</v>
      </c>
      <c r="C94">
        <v>2.81</v>
      </c>
      <c r="D94">
        <v>2.71</v>
      </c>
      <c r="E94">
        <v>2.73</v>
      </c>
      <c r="F94">
        <v>2.84</v>
      </c>
      <c r="G94">
        <v>2.8450000000000002</v>
      </c>
      <c r="H94" s="11">
        <f t="shared" si="10"/>
        <v>-4.0000000000000036E-2</v>
      </c>
      <c r="I94" s="9">
        <f t="shared" si="16"/>
        <v>2.9454739999999999</v>
      </c>
      <c r="J94" s="9">
        <f t="shared" si="16"/>
        <v>2.8419340000000002</v>
      </c>
      <c r="K94" s="9">
        <f t="shared" si="17"/>
        <v>2.871442</v>
      </c>
      <c r="L94" s="9">
        <f t="shared" si="18"/>
        <v>2.928836</v>
      </c>
      <c r="M94" s="9">
        <f t="shared" si="19"/>
        <v>2.9339005</v>
      </c>
      <c r="N94" s="9">
        <f t="shared" si="11"/>
        <v>-0.10353999999999974</v>
      </c>
      <c r="O94" s="9">
        <f t="shared" si="12"/>
        <v>-7.4031999999999876E-2</v>
      </c>
      <c r="P94" s="9">
        <f t="shared" si="13"/>
        <v>-1.6637999999999931E-2</v>
      </c>
      <c r="Q94" s="9">
        <f t="shared" si="14"/>
        <v>-1.1573499999999903E-2</v>
      </c>
      <c r="R94" s="9">
        <f t="shared" si="15"/>
        <v>-0.10353999999999974</v>
      </c>
    </row>
    <row r="95" spans="1:18" x14ac:dyDescent="0.25">
      <c r="A95" s="2">
        <v>36397</v>
      </c>
      <c r="B95">
        <v>2.88</v>
      </c>
      <c r="C95">
        <v>2.9049999999999998</v>
      </c>
      <c r="D95">
        <v>2.8050000000000002</v>
      </c>
      <c r="E95">
        <v>2.82</v>
      </c>
      <c r="F95">
        <v>2.9350000000000001</v>
      </c>
      <c r="G95">
        <v>2.94</v>
      </c>
      <c r="H95" s="11">
        <f t="shared" si="10"/>
        <v>-2.4999999999999911E-2</v>
      </c>
      <c r="I95" s="9">
        <f t="shared" si="16"/>
        <v>3.0438369999999999</v>
      </c>
      <c r="J95" s="9">
        <f t="shared" si="16"/>
        <v>2.9402970000000002</v>
      </c>
      <c r="K95" s="9">
        <f t="shared" si="17"/>
        <v>2.9646279999999998</v>
      </c>
      <c r="L95" s="9">
        <f t="shared" si="18"/>
        <v>3.0250615000000001</v>
      </c>
      <c r="M95" s="9">
        <f t="shared" si="19"/>
        <v>3.0301260000000001</v>
      </c>
      <c r="N95" s="9">
        <f t="shared" si="11"/>
        <v>-0.10353999999999974</v>
      </c>
      <c r="O95" s="9">
        <f t="shared" si="12"/>
        <v>-7.9209000000000085E-2</v>
      </c>
      <c r="P95" s="9">
        <f t="shared" si="13"/>
        <v>-1.8775499999999834E-2</v>
      </c>
      <c r="Q95" s="9">
        <f t="shared" si="14"/>
        <v>-1.3710999999999807E-2</v>
      </c>
      <c r="R95" s="9">
        <f t="shared" si="15"/>
        <v>-0.10353999999999974</v>
      </c>
    </row>
    <row r="96" spans="1:18" x14ac:dyDescent="0.25">
      <c r="A96" s="2">
        <v>36398</v>
      </c>
      <c r="B96">
        <v>2.9449999999999998</v>
      </c>
      <c r="C96">
        <v>2.98</v>
      </c>
      <c r="D96">
        <v>2.895</v>
      </c>
      <c r="E96">
        <v>2.9</v>
      </c>
      <c r="F96">
        <v>3.01</v>
      </c>
      <c r="G96">
        <v>3.01</v>
      </c>
      <c r="H96" s="11">
        <f t="shared" si="10"/>
        <v>-3.5000000000000142E-2</v>
      </c>
      <c r="I96" s="9">
        <f t="shared" si="16"/>
        <v>3.1214919999999999</v>
      </c>
      <c r="J96" s="9">
        <f t="shared" si="16"/>
        <v>3.0334829999999999</v>
      </c>
      <c r="K96" s="9">
        <f t="shared" si="17"/>
        <v>3.0474600000000001</v>
      </c>
      <c r="L96" s="9">
        <f t="shared" si="18"/>
        <v>3.1010289999999996</v>
      </c>
      <c r="M96" s="9">
        <f t="shared" si="19"/>
        <v>3.1010289999999996</v>
      </c>
      <c r="N96" s="9">
        <f t="shared" si="11"/>
        <v>-8.8009000000000004E-2</v>
      </c>
      <c r="O96" s="9">
        <f t="shared" si="12"/>
        <v>-7.4031999999999876E-2</v>
      </c>
      <c r="P96" s="9">
        <f t="shared" si="13"/>
        <v>-2.0463000000000342E-2</v>
      </c>
      <c r="Q96" s="9">
        <f t="shared" si="14"/>
        <v>-2.0463000000000342E-2</v>
      </c>
      <c r="R96" s="9">
        <f t="shared" si="15"/>
        <v>-8.8009000000000004E-2</v>
      </c>
    </row>
    <row r="97" spans="1:18" x14ac:dyDescent="0.25">
      <c r="A97" s="2">
        <v>36399</v>
      </c>
      <c r="B97">
        <v>2.88</v>
      </c>
      <c r="C97">
        <v>2.8849999999999998</v>
      </c>
      <c r="D97">
        <v>2.7850000000000001</v>
      </c>
      <c r="E97">
        <v>2.7949999999999999</v>
      </c>
      <c r="F97">
        <v>2.895</v>
      </c>
      <c r="G97">
        <v>2.895</v>
      </c>
      <c r="H97" s="11">
        <f t="shared" si="10"/>
        <v>-4.9999999999998934E-3</v>
      </c>
      <c r="I97" s="9">
        <f t="shared" si="16"/>
        <v>3.023129</v>
      </c>
      <c r="J97" s="9">
        <f t="shared" si="16"/>
        <v>2.9195890000000002</v>
      </c>
      <c r="K97" s="9">
        <f t="shared" si="17"/>
        <v>2.9387430000000001</v>
      </c>
      <c r="L97" s="9">
        <f t="shared" si="18"/>
        <v>2.9845454999999999</v>
      </c>
      <c r="M97" s="9">
        <f t="shared" si="19"/>
        <v>2.9845454999999999</v>
      </c>
      <c r="N97" s="9">
        <f t="shared" si="11"/>
        <v>-0.10353999999999974</v>
      </c>
      <c r="O97" s="9">
        <f t="shared" si="12"/>
        <v>-8.438599999999985E-2</v>
      </c>
      <c r="P97" s="9">
        <f t="shared" si="13"/>
        <v>-3.8583500000000104E-2</v>
      </c>
      <c r="Q97" s="9">
        <f t="shared" si="14"/>
        <v>-3.8583500000000104E-2</v>
      </c>
      <c r="R97" s="9">
        <f t="shared" si="15"/>
        <v>-0.10353999999999974</v>
      </c>
    </row>
    <row r="98" spans="1:18" x14ac:dyDescent="0.25">
      <c r="A98" s="2">
        <v>36400</v>
      </c>
      <c r="B98">
        <v>2.76</v>
      </c>
      <c r="C98">
        <v>2.7850000000000001</v>
      </c>
      <c r="D98">
        <v>2.65</v>
      </c>
      <c r="E98">
        <v>2.665</v>
      </c>
      <c r="F98">
        <v>2.7650000000000001</v>
      </c>
      <c r="G98">
        <v>2.77</v>
      </c>
      <c r="H98" s="11">
        <f t="shared" si="10"/>
        <v>-2.5000000000000355E-2</v>
      </c>
      <c r="I98" s="9">
        <f t="shared" si="16"/>
        <v>2.9195890000000002</v>
      </c>
      <c r="J98" s="9">
        <f t="shared" si="16"/>
        <v>2.7798099999999999</v>
      </c>
      <c r="K98" s="9">
        <f t="shared" si="17"/>
        <v>2.804141</v>
      </c>
      <c r="L98" s="9">
        <f t="shared" si="18"/>
        <v>2.8528685</v>
      </c>
      <c r="M98" s="9">
        <f t="shared" si="19"/>
        <v>2.8579330000000001</v>
      </c>
      <c r="N98" s="9">
        <f t="shared" si="11"/>
        <v>-0.13977900000000032</v>
      </c>
      <c r="O98" s="9">
        <f t="shared" si="12"/>
        <v>-0.11544800000000022</v>
      </c>
      <c r="P98" s="9">
        <f t="shared" si="13"/>
        <v>-6.6720500000000182E-2</v>
      </c>
      <c r="Q98" s="9">
        <f t="shared" si="14"/>
        <v>-6.1656000000000155E-2</v>
      </c>
      <c r="R98" s="9">
        <f t="shared" si="15"/>
        <v>-0.13977900000000032</v>
      </c>
    </row>
    <row r="99" spans="1:18" x14ac:dyDescent="0.25">
      <c r="A99" s="2">
        <v>36401</v>
      </c>
      <c r="B99">
        <v>2.76</v>
      </c>
      <c r="C99">
        <v>2.7850000000000001</v>
      </c>
      <c r="D99">
        <v>2.65</v>
      </c>
      <c r="E99">
        <v>2.665</v>
      </c>
      <c r="F99">
        <v>2.7650000000000001</v>
      </c>
      <c r="G99">
        <v>2.77</v>
      </c>
      <c r="H99" s="11">
        <f t="shared" si="10"/>
        <v>-2.5000000000000355E-2</v>
      </c>
      <c r="I99" s="9">
        <f t="shared" si="16"/>
        <v>2.9195890000000002</v>
      </c>
      <c r="J99" s="9">
        <f t="shared" si="16"/>
        <v>2.7798099999999999</v>
      </c>
      <c r="K99" s="9">
        <f t="shared" si="17"/>
        <v>2.804141</v>
      </c>
      <c r="L99" s="9">
        <f t="shared" si="18"/>
        <v>2.8528685</v>
      </c>
      <c r="M99" s="9">
        <f t="shared" si="19"/>
        <v>2.8579330000000001</v>
      </c>
      <c r="N99" s="9">
        <f t="shared" si="11"/>
        <v>-0.13977900000000032</v>
      </c>
      <c r="O99" s="9">
        <f t="shared" si="12"/>
        <v>-0.11544800000000022</v>
      </c>
      <c r="P99" s="9">
        <f t="shared" si="13"/>
        <v>-6.6720500000000182E-2</v>
      </c>
      <c r="Q99" s="9">
        <f t="shared" si="14"/>
        <v>-6.1656000000000155E-2</v>
      </c>
      <c r="R99" s="9">
        <f t="shared" si="15"/>
        <v>-0.13977900000000032</v>
      </c>
    </row>
    <row r="100" spans="1:18" x14ac:dyDescent="0.25">
      <c r="A100" s="2">
        <v>36402</v>
      </c>
      <c r="B100">
        <v>2.76</v>
      </c>
      <c r="C100">
        <v>2.7850000000000001</v>
      </c>
      <c r="D100">
        <v>2.65</v>
      </c>
      <c r="E100">
        <v>2.665</v>
      </c>
      <c r="F100">
        <v>2.7650000000000001</v>
      </c>
      <c r="G100">
        <v>2.77</v>
      </c>
      <c r="H100" s="11">
        <f t="shared" si="10"/>
        <v>-2.5000000000000355E-2</v>
      </c>
      <c r="I100" s="9">
        <f t="shared" si="16"/>
        <v>2.9195890000000002</v>
      </c>
      <c r="J100" s="9">
        <f t="shared" si="16"/>
        <v>2.7798099999999999</v>
      </c>
      <c r="K100" s="9">
        <f t="shared" si="17"/>
        <v>2.804141</v>
      </c>
      <c r="L100" s="9">
        <f t="shared" si="18"/>
        <v>2.8528685</v>
      </c>
      <c r="M100" s="9">
        <f t="shared" si="19"/>
        <v>2.8579330000000001</v>
      </c>
      <c r="N100" s="9">
        <f t="shared" si="11"/>
        <v>-0.13977900000000032</v>
      </c>
      <c r="O100" s="9">
        <f t="shared" si="12"/>
        <v>-0.11544800000000022</v>
      </c>
      <c r="P100" s="9">
        <f t="shared" si="13"/>
        <v>-6.6720500000000182E-2</v>
      </c>
      <c r="Q100" s="9">
        <f t="shared" si="14"/>
        <v>-6.1656000000000155E-2</v>
      </c>
      <c r="R100" s="9">
        <f t="shared" si="15"/>
        <v>-0.13977900000000032</v>
      </c>
    </row>
    <row r="101" spans="1:18" x14ac:dyDescent="0.25">
      <c r="A101" s="2">
        <v>36403</v>
      </c>
      <c r="B101">
        <v>2.75</v>
      </c>
      <c r="C101">
        <v>2.75</v>
      </c>
      <c r="D101">
        <v>2.63</v>
      </c>
      <c r="E101">
        <v>2.64</v>
      </c>
      <c r="F101">
        <v>2.74</v>
      </c>
      <c r="G101">
        <v>2.74</v>
      </c>
      <c r="H101" s="11">
        <f t="shared" si="10"/>
        <v>0</v>
      </c>
      <c r="I101" s="9">
        <f t="shared" si="16"/>
        <v>2.8833500000000001</v>
      </c>
      <c r="J101" s="9">
        <f t="shared" si="16"/>
        <v>2.7591019999999999</v>
      </c>
      <c r="K101" s="9">
        <f t="shared" si="17"/>
        <v>2.7782560000000003</v>
      </c>
      <c r="L101" s="9">
        <f t="shared" si="18"/>
        <v>2.8275460000000003</v>
      </c>
      <c r="M101" s="9">
        <f t="shared" si="19"/>
        <v>2.8275460000000003</v>
      </c>
      <c r="N101" s="9">
        <f t="shared" si="11"/>
        <v>-0.12424800000000014</v>
      </c>
      <c r="O101" s="9">
        <f t="shared" si="12"/>
        <v>-0.1050939999999998</v>
      </c>
      <c r="P101" s="9">
        <f t="shared" si="13"/>
        <v>-5.5803999999999743E-2</v>
      </c>
      <c r="Q101" s="9">
        <f t="shared" si="14"/>
        <v>-5.5803999999999743E-2</v>
      </c>
      <c r="R101" s="9">
        <f t="shared" si="15"/>
        <v>-0.12424800000000014</v>
      </c>
    </row>
    <row r="102" spans="1:18" x14ac:dyDescent="0.25">
      <c r="A102" s="2">
        <v>36404</v>
      </c>
      <c r="B102">
        <v>2.77</v>
      </c>
      <c r="C102">
        <v>2.77</v>
      </c>
      <c r="D102">
        <v>2.63</v>
      </c>
      <c r="E102">
        <v>2.65</v>
      </c>
      <c r="F102">
        <v>2.7749999999999999</v>
      </c>
      <c r="G102">
        <v>2.77</v>
      </c>
      <c r="H102" s="11">
        <f t="shared" si="10"/>
        <v>0</v>
      </c>
      <c r="I102" s="9">
        <f t="shared" si="16"/>
        <v>2.904058</v>
      </c>
      <c r="J102" s="9">
        <f t="shared" si="16"/>
        <v>2.7591019999999999</v>
      </c>
      <c r="K102" s="9">
        <f t="shared" si="17"/>
        <v>2.7886099999999998</v>
      </c>
      <c r="L102" s="9">
        <f t="shared" si="18"/>
        <v>2.8629975000000001</v>
      </c>
      <c r="M102" s="9">
        <f t="shared" si="19"/>
        <v>2.8579330000000001</v>
      </c>
      <c r="N102" s="9">
        <f t="shared" si="11"/>
        <v>-0.14495600000000008</v>
      </c>
      <c r="O102" s="9">
        <f t="shared" si="12"/>
        <v>-0.11544800000000022</v>
      </c>
      <c r="P102" s="9">
        <f t="shared" si="13"/>
        <v>-4.1060499999999944E-2</v>
      </c>
      <c r="Q102" s="9">
        <f t="shared" si="14"/>
        <v>-4.6124999999999972E-2</v>
      </c>
      <c r="R102" s="9">
        <f t="shared" si="15"/>
        <v>-0.14495600000000008</v>
      </c>
    </row>
    <row r="103" spans="1:18" x14ac:dyDescent="0.25">
      <c r="A103" s="2">
        <v>36405</v>
      </c>
      <c r="B103">
        <v>2.61</v>
      </c>
      <c r="C103">
        <v>2.585</v>
      </c>
      <c r="D103">
        <v>2.52</v>
      </c>
      <c r="E103">
        <v>2.5299999999999998</v>
      </c>
      <c r="F103">
        <v>2.6749999999999998</v>
      </c>
      <c r="G103">
        <v>2.645</v>
      </c>
      <c r="H103" s="11">
        <f t="shared" si="10"/>
        <v>2.4999999999999911E-2</v>
      </c>
      <c r="I103" s="9">
        <f t="shared" si="16"/>
        <v>2.7125089999999998</v>
      </c>
      <c r="J103" s="9">
        <f t="shared" si="16"/>
        <v>2.6452080000000002</v>
      </c>
      <c r="K103" s="9">
        <f t="shared" si="17"/>
        <v>2.6643619999999997</v>
      </c>
      <c r="L103" s="9">
        <f t="shared" si="18"/>
        <v>2.7617075</v>
      </c>
      <c r="M103" s="9">
        <f t="shared" si="19"/>
        <v>2.7313204999999998</v>
      </c>
      <c r="N103" s="9">
        <f t="shared" si="11"/>
        <v>-6.7300999999999611E-2</v>
      </c>
      <c r="O103" s="9">
        <f t="shared" si="12"/>
        <v>-4.8147000000000162E-2</v>
      </c>
      <c r="P103" s="9">
        <f t="shared" si="13"/>
        <v>4.9198500000000145E-2</v>
      </c>
      <c r="Q103" s="9">
        <f t="shared" si="14"/>
        <v>1.8811499999999981E-2</v>
      </c>
      <c r="R103" s="9">
        <f t="shared" si="15"/>
        <v>-6.7300999999999611E-2</v>
      </c>
    </row>
    <row r="104" spans="1:18" x14ac:dyDescent="0.25">
      <c r="A104" s="2">
        <v>36406</v>
      </c>
      <c r="B104">
        <v>2.4700000000000002</v>
      </c>
      <c r="C104">
        <v>2.4550000000000001</v>
      </c>
      <c r="D104">
        <v>2.35</v>
      </c>
      <c r="E104">
        <v>2.4750000000000001</v>
      </c>
      <c r="F104">
        <v>2.57</v>
      </c>
      <c r="G104">
        <v>2.5550000000000002</v>
      </c>
      <c r="H104" s="11">
        <f t="shared" si="10"/>
        <v>1.5000000000000124E-2</v>
      </c>
      <c r="I104" s="9">
        <f t="shared" si="16"/>
        <v>2.5779070000000002</v>
      </c>
      <c r="J104" s="9">
        <f t="shared" si="16"/>
        <v>2.4691900000000002</v>
      </c>
      <c r="K104" s="9">
        <f t="shared" si="17"/>
        <v>2.607415</v>
      </c>
      <c r="L104" s="9">
        <f t="shared" si="18"/>
        <v>2.6553529999999999</v>
      </c>
      <c r="M104" s="9">
        <f t="shared" si="19"/>
        <v>2.6401595000000002</v>
      </c>
      <c r="N104" s="9">
        <f t="shared" si="11"/>
        <v>-0.10871699999999995</v>
      </c>
      <c r="O104" s="9">
        <f t="shared" si="12"/>
        <v>2.9507999999999868E-2</v>
      </c>
      <c r="P104" s="9">
        <f t="shared" si="13"/>
        <v>7.7445999999999682E-2</v>
      </c>
      <c r="Q104" s="9">
        <f t="shared" si="14"/>
        <v>6.2252500000000044E-2</v>
      </c>
      <c r="R104" s="9">
        <f t="shared" si="15"/>
        <v>-0.10871699999999995</v>
      </c>
    </row>
    <row r="105" spans="1:18" x14ac:dyDescent="0.25">
      <c r="A105" s="2">
        <v>36407</v>
      </c>
      <c r="B105">
        <v>2.23</v>
      </c>
      <c r="C105">
        <v>2.2749999999999999</v>
      </c>
      <c r="D105">
        <v>2.2349999999999999</v>
      </c>
      <c r="E105">
        <v>2.2450000000000001</v>
      </c>
      <c r="F105">
        <v>2.3849999999999998</v>
      </c>
      <c r="G105">
        <v>2.37</v>
      </c>
      <c r="H105" s="11">
        <f t="shared" si="10"/>
        <v>-4.4999999999999929E-2</v>
      </c>
      <c r="I105" s="9">
        <f t="shared" si="16"/>
        <v>2.3915349999999997</v>
      </c>
      <c r="J105" s="9">
        <f t="shared" si="16"/>
        <v>2.3501189999999998</v>
      </c>
      <c r="K105" s="9">
        <f t="shared" si="17"/>
        <v>2.3692730000000002</v>
      </c>
      <c r="L105" s="9">
        <f t="shared" si="18"/>
        <v>2.4679664999999997</v>
      </c>
      <c r="M105" s="9">
        <f t="shared" si="19"/>
        <v>2.4527730000000001</v>
      </c>
      <c r="N105" s="9">
        <f t="shared" si="11"/>
        <v>-4.1415999999999897E-2</v>
      </c>
      <c r="O105" s="9">
        <f t="shared" si="12"/>
        <v>-2.226199999999956E-2</v>
      </c>
      <c r="P105" s="9">
        <f t="shared" si="13"/>
        <v>7.6431499999999986E-2</v>
      </c>
      <c r="Q105" s="9">
        <f t="shared" si="14"/>
        <v>6.1238000000000348E-2</v>
      </c>
      <c r="R105" s="9">
        <f t="shared" si="15"/>
        <v>-4.1415999999999897E-2</v>
      </c>
    </row>
    <row r="106" spans="1:18" x14ac:dyDescent="0.25">
      <c r="A106" s="2">
        <v>36408</v>
      </c>
      <c r="B106">
        <v>2.23</v>
      </c>
      <c r="C106">
        <v>2.2749999999999999</v>
      </c>
      <c r="D106">
        <v>2.2349999999999999</v>
      </c>
      <c r="E106">
        <v>2.2450000000000001</v>
      </c>
      <c r="F106">
        <v>2.3849999999999998</v>
      </c>
      <c r="G106">
        <v>2.37</v>
      </c>
      <c r="H106" s="11">
        <f t="shared" si="10"/>
        <v>-4.4999999999999929E-2</v>
      </c>
      <c r="I106" s="9">
        <f t="shared" si="16"/>
        <v>2.3915349999999997</v>
      </c>
      <c r="J106" s="9">
        <f t="shared" si="16"/>
        <v>2.3501189999999998</v>
      </c>
      <c r="K106" s="9">
        <f t="shared" si="17"/>
        <v>2.3692730000000002</v>
      </c>
      <c r="L106" s="9">
        <f t="shared" si="18"/>
        <v>2.4679664999999997</v>
      </c>
      <c r="M106" s="9">
        <f t="shared" si="19"/>
        <v>2.4527730000000001</v>
      </c>
      <c r="N106" s="9">
        <f t="shared" si="11"/>
        <v>-4.1415999999999897E-2</v>
      </c>
      <c r="O106" s="9">
        <f t="shared" si="12"/>
        <v>-2.226199999999956E-2</v>
      </c>
      <c r="P106" s="9">
        <f t="shared" si="13"/>
        <v>7.6431499999999986E-2</v>
      </c>
      <c r="Q106" s="9">
        <f t="shared" si="14"/>
        <v>6.1238000000000348E-2</v>
      </c>
      <c r="R106" s="9">
        <f t="shared" si="15"/>
        <v>-4.1415999999999897E-2</v>
      </c>
    </row>
    <row r="107" spans="1:18" x14ac:dyDescent="0.25">
      <c r="A107" s="2">
        <v>36409</v>
      </c>
      <c r="B107">
        <v>2.23</v>
      </c>
      <c r="C107">
        <v>2.2749999999999999</v>
      </c>
      <c r="D107">
        <v>2.2349999999999999</v>
      </c>
      <c r="E107">
        <v>2.2450000000000001</v>
      </c>
      <c r="F107">
        <v>2.3849999999999998</v>
      </c>
      <c r="G107">
        <v>2.37</v>
      </c>
      <c r="H107" s="11">
        <f t="shared" si="10"/>
        <v>-4.4999999999999929E-2</v>
      </c>
      <c r="I107" s="9">
        <f t="shared" si="16"/>
        <v>2.3915349999999997</v>
      </c>
      <c r="J107" s="9">
        <f t="shared" si="16"/>
        <v>2.3501189999999998</v>
      </c>
      <c r="K107" s="9">
        <f t="shared" si="17"/>
        <v>2.3692730000000002</v>
      </c>
      <c r="L107" s="9">
        <f t="shared" si="18"/>
        <v>2.4679664999999997</v>
      </c>
      <c r="M107" s="9">
        <f t="shared" si="19"/>
        <v>2.4527730000000001</v>
      </c>
      <c r="N107" s="9">
        <f t="shared" si="11"/>
        <v>-4.1415999999999897E-2</v>
      </c>
      <c r="O107" s="9">
        <f t="shared" si="12"/>
        <v>-2.226199999999956E-2</v>
      </c>
      <c r="P107" s="9">
        <f t="shared" si="13"/>
        <v>7.6431499999999986E-2</v>
      </c>
      <c r="Q107" s="9">
        <f t="shared" si="14"/>
        <v>6.1238000000000348E-2</v>
      </c>
      <c r="R107" s="9">
        <f t="shared" si="15"/>
        <v>-4.1415999999999897E-2</v>
      </c>
    </row>
    <row r="108" spans="1:18" x14ac:dyDescent="0.25">
      <c r="A108" s="2">
        <v>36410</v>
      </c>
      <c r="B108">
        <v>2.23</v>
      </c>
      <c r="C108">
        <v>2.2749999999999999</v>
      </c>
      <c r="D108">
        <v>2.2349999999999999</v>
      </c>
      <c r="E108">
        <v>2.2450000000000001</v>
      </c>
      <c r="F108">
        <v>2.3849999999999998</v>
      </c>
      <c r="G108">
        <v>2.37</v>
      </c>
      <c r="H108" s="11">
        <f t="shared" si="10"/>
        <v>-4.4999999999999929E-2</v>
      </c>
      <c r="I108" s="9">
        <f t="shared" si="16"/>
        <v>2.3915349999999997</v>
      </c>
      <c r="J108" s="9">
        <f t="shared" si="16"/>
        <v>2.3501189999999998</v>
      </c>
      <c r="K108" s="9">
        <f t="shared" si="17"/>
        <v>2.3692730000000002</v>
      </c>
      <c r="L108" s="9">
        <f t="shared" si="18"/>
        <v>2.4679664999999997</v>
      </c>
      <c r="M108" s="9">
        <f t="shared" si="19"/>
        <v>2.4527730000000001</v>
      </c>
      <c r="N108" s="9">
        <f t="shared" si="11"/>
        <v>-4.1415999999999897E-2</v>
      </c>
      <c r="O108" s="9">
        <f t="shared" si="12"/>
        <v>-2.226199999999956E-2</v>
      </c>
      <c r="P108" s="9">
        <f t="shared" si="13"/>
        <v>7.6431499999999986E-2</v>
      </c>
      <c r="Q108" s="9">
        <f t="shared" si="14"/>
        <v>6.1238000000000348E-2</v>
      </c>
      <c r="R108" s="9">
        <f t="shared" si="15"/>
        <v>-4.1415999999999897E-2</v>
      </c>
    </row>
    <row r="109" spans="1:18" x14ac:dyDescent="0.25">
      <c r="A109" s="2">
        <v>36411</v>
      </c>
      <c r="B109">
        <v>2.4300000000000002</v>
      </c>
      <c r="C109">
        <v>2.415</v>
      </c>
      <c r="D109">
        <v>2.3849999999999998</v>
      </c>
      <c r="E109">
        <v>2.4</v>
      </c>
      <c r="F109">
        <v>2.5099999999999998</v>
      </c>
      <c r="G109">
        <v>2.4900000000000002</v>
      </c>
      <c r="H109" s="11">
        <f t="shared" si="10"/>
        <v>1.5000000000000124E-2</v>
      </c>
      <c r="I109" s="9">
        <f t="shared" si="16"/>
        <v>2.5364910000000003</v>
      </c>
      <c r="J109" s="9">
        <f t="shared" si="16"/>
        <v>2.5054289999999999</v>
      </c>
      <c r="K109" s="9">
        <f t="shared" si="17"/>
        <v>2.52976</v>
      </c>
      <c r="L109" s="9">
        <f t="shared" si="18"/>
        <v>2.594579</v>
      </c>
      <c r="M109" s="9">
        <f t="shared" si="19"/>
        <v>2.5743210000000003</v>
      </c>
      <c r="N109" s="9">
        <f t="shared" si="11"/>
        <v>-3.1062000000000367E-2</v>
      </c>
      <c r="O109" s="9">
        <f t="shared" si="12"/>
        <v>-6.7310000000002645E-3</v>
      </c>
      <c r="P109" s="9">
        <f t="shared" si="13"/>
        <v>5.8087999999999695E-2</v>
      </c>
      <c r="Q109" s="9">
        <f t="shared" si="14"/>
        <v>3.783000000000003E-2</v>
      </c>
      <c r="R109" s="9">
        <f t="shared" si="15"/>
        <v>-3.1062000000000367E-2</v>
      </c>
    </row>
    <row r="110" spans="1:18" x14ac:dyDescent="0.25">
      <c r="A110" s="2">
        <v>36412</v>
      </c>
      <c r="B110">
        <v>2.54</v>
      </c>
      <c r="C110">
        <v>2.52</v>
      </c>
      <c r="D110">
        <v>2.4649999999999999</v>
      </c>
      <c r="E110">
        <v>2.48</v>
      </c>
      <c r="F110">
        <v>2.6</v>
      </c>
      <c r="G110">
        <v>2.57</v>
      </c>
      <c r="H110" s="11">
        <f t="shared" si="10"/>
        <v>2.0000000000000018E-2</v>
      </c>
      <c r="I110" s="9">
        <f t="shared" si="16"/>
        <v>2.6452080000000002</v>
      </c>
      <c r="J110" s="9">
        <f t="shared" si="16"/>
        <v>2.5882609999999997</v>
      </c>
      <c r="K110" s="9">
        <f t="shared" si="17"/>
        <v>2.6125919999999998</v>
      </c>
      <c r="L110" s="9">
        <f t="shared" si="18"/>
        <v>2.68574</v>
      </c>
      <c r="M110" s="9">
        <f t="shared" si="19"/>
        <v>2.6553529999999999</v>
      </c>
      <c r="N110" s="9">
        <f t="shared" si="11"/>
        <v>-5.6947000000000525E-2</v>
      </c>
      <c r="O110" s="9">
        <f t="shared" si="12"/>
        <v>-3.2616000000000422E-2</v>
      </c>
      <c r="P110" s="9">
        <f t="shared" si="13"/>
        <v>4.053199999999979E-2</v>
      </c>
      <c r="Q110" s="9">
        <f t="shared" si="14"/>
        <v>1.0144999999999627E-2</v>
      </c>
      <c r="R110" s="9">
        <f t="shared" si="15"/>
        <v>-5.6947000000000525E-2</v>
      </c>
    </row>
    <row r="111" spans="1:18" x14ac:dyDescent="0.25">
      <c r="A111" s="2">
        <v>36413</v>
      </c>
      <c r="B111">
        <v>2.61</v>
      </c>
      <c r="C111">
        <v>2.605</v>
      </c>
      <c r="D111">
        <v>2.4950000000000001</v>
      </c>
      <c r="E111">
        <v>2.5</v>
      </c>
      <c r="F111">
        <v>2.625</v>
      </c>
      <c r="G111">
        <v>2.6</v>
      </c>
      <c r="H111" s="11">
        <f t="shared" si="10"/>
        <v>4.9999999999998934E-3</v>
      </c>
      <c r="I111" s="9">
        <f t="shared" si="16"/>
        <v>2.7332170000000002</v>
      </c>
      <c r="J111" s="9">
        <f t="shared" si="16"/>
        <v>2.6193230000000001</v>
      </c>
      <c r="K111" s="9">
        <f t="shared" si="17"/>
        <v>2.6332999999999998</v>
      </c>
      <c r="L111" s="9">
        <f t="shared" si="18"/>
        <v>2.7110625000000002</v>
      </c>
      <c r="M111" s="9">
        <f t="shared" si="19"/>
        <v>2.68574</v>
      </c>
      <c r="N111" s="9">
        <f t="shared" si="11"/>
        <v>-0.11389400000000016</v>
      </c>
      <c r="O111" s="9">
        <f t="shared" si="12"/>
        <v>-9.9917000000000478E-2</v>
      </c>
      <c r="P111" s="9">
        <f t="shared" si="13"/>
        <v>-2.2154500000000077E-2</v>
      </c>
      <c r="Q111" s="9">
        <f t="shared" si="14"/>
        <v>-4.7477000000000213E-2</v>
      </c>
      <c r="R111" s="9">
        <f t="shared" si="15"/>
        <v>-0.11389400000000016</v>
      </c>
    </row>
    <row r="112" spans="1:18" x14ac:dyDescent="0.25">
      <c r="A112" s="2">
        <v>36414</v>
      </c>
      <c r="B112">
        <v>2.68</v>
      </c>
      <c r="C112">
        <v>2.6349999999999998</v>
      </c>
      <c r="D112">
        <v>2.6349999999999998</v>
      </c>
      <c r="E112">
        <v>2.665</v>
      </c>
      <c r="F112">
        <v>2.8</v>
      </c>
      <c r="G112">
        <v>2.76</v>
      </c>
      <c r="H112" s="11">
        <f t="shared" si="10"/>
        <v>4.5000000000000373E-2</v>
      </c>
      <c r="I112" s="9">
        <f t="shared" si="16"/>
        <v>2.7642789999999997</v>
      </c>
      <c r="J112" s="9">
        <f t="shared" si="16"/>
        <v>2.7642789999999997</v>
      </c>
      <c r="K112" s="9">
        <f t="shared" si="17"/>
        <v>2.804141</v>
      </c>
      <c r="L112" s="9">
        <f t="shared" si="18"/>
        <v>2.8883199999999998</v>
      </c>
      <c r="M112" s="9">
        <f t="shared" si="19"/>
        <v>2.847804</v>
      </c>
      <c r="N112" s="9">
        <f t="shared" si="11"/>
        <v>0</v>
      </c>
      <c r="O112" s="9">
        <f t="shared" si="12"/>
        <v>3.9862000000000286E-2</v>
      </c>
      <c r="P112" s="9">
        <f t="shared" si="13"/>
        <v>0.12404100000000007</v>
      </c>
      <c r="Q112" s="9">
        <f t="shared" si="14"/>
        <v>8.3525000000000293E-2</v>
      </c>
      <c r="R112" s="9">
        <f t="shared" si="15"/>
        <v>0</v>
      </c>
    </row>
    <row r="113" spans="1:18" x14ac:dyDescent="0.25">
      <c r="A113" s="2">
        <v>36415</v>
      </c>
      <c r="B113">
        <v>2.68</v>
      </c>
      <c r="C113">
        <v>2.6349999999999998</v>
      </c>
      <c r="D113">
        <v>2.6349999999999998</v>
      </c>
      <c r="E113">
        <v>2.665</v>
      </c>
      <c r="F113">
        <v>2.8</v>
      </c>
      <c r="G113">
        <v>2.76</v>
      </c>
      <c r="H113" s="11">
        <f t="shared" si="10"/>
        <v>4.5000000000000373E-2</v>
      </c>
      <c r="I113" s="9">
        <f t="shared" si="16"/>
        <v>2.7642789999999997</v>
      </c>
      <c r="J113" s="9">
        <f t="shared" si="16"/>
        <v>2.7642789999999997</v>
      </c>
      <c r="K113" s="9">
        <f t="shared" si="17"/>
        <v>2.804141</v>
      </c>
      <c r="L113" s="9">
        <f t="shared" si="18"/>
        <v>2.8883199999999998</v>
      </c>
      <c r="M113" s="9">
        <f t="shared" si="19"/>
        <v>2.847804</v>
      </c>
      <c r="N113" s="9">
        <f t="shared" si="11"/>
        <v>0</v>
      </c>
      <c r="O113" s="9">
        <f t="shared" si="12"/>
        <v>3.9862000000000286E-2</v>
      </c>
      <c r="P113" s="9">
        <f t="shared" si="13"/>
        <v>0.12404100000000007</v>
      </c>
      <c r="Q113" s="9">
        <f t="shared" si="14"/>
        <v>8.3525000000000293E-2</v>
      </c>
      <c r="R113" s="9">
        <f t="shared" si="15"/>
        <v>0</v>
      </c>
    </row>
    <row r="114" spans="1:18" x14ac:dyDescent="0.25">
      <c r="A114" s="2">
        <v>36416</v>
      </c>
      <c r="B114">
        <v>2.68</v>
      </c>
      <c r="C114">
        <v>2.6349999999999998</v>
      </c>
      <c r="D114">
        <v>2.6349999999999998</v>
      </c>
      <c r="E114">
        <v>2.665</v>
      </c>
      <c r="F114">
        <v>2.8</v>
      </c>
      <c r="G114">
        <v>2.76</v>
      </c>
      <c r="H114" s="11">
        <f t="shared" si="10"/>
        <v>4.5000000000000373E-2</v>
      </c>
      <c r="I114" s="9">
        <f t="shared" si="16"/>
        <v>2.7642789999999997</v>
      </c>
      <c r="J114" s="9">
        <f t="shared" si="16"/>
        <v>2.7642789999999997</v>
      </c>
      <c r="K114" s="9">
        <f t="shared" si="17"/>
        <v>2.804141</v>
      </c>
      <c r="L114" s="9">
        <f t="shared" si="18"/>
        <v>2.8883199999999998</v>
      </c>
      <c r="M114" s="9">
        <f t="shared" si="19"/>
        <v>2.847804</v>
      </c>
      <c r="N114" s="9">
        <f t="shared" si="11"/>
        <v>0</v>
      </c>
      <c r="O114" s="9">
        <f t="shared" si="12"/>
        <v>3.9862000000000286E-2</v>
      </c>
      <c r="P114" s="9">
        <f t="shared" si="13"/>
        <v>0.12404100000000007</v>
      </c>
      <c r="Q114" s="9">
        <f t="shared" si="14"/>
        <v>8.3525000000000293E-2</v>
      </c>
      <c r="R114" s="9">
        <f t="shared" si="15"/>
        <v>0</v>
      </c>
    </row>
    <row r="115" spans="1:18" x14ac:dyDescent="0.25">
      <c r="A115" s="2">
        <v>36417</v>
      </c>
      <c r="B115">
        <v>2.66</v>
      </c>
      <c r="C115">
        <v>2.59</v>
      </c>
      <c r="D115">
        <v>2.5950000000000002</v>
      </c>
      <c r="E115">
        <v>2.62</v>
      </c>
      <c r="F115">
        <v>2.76</v>
      </c>
      <c r="G115">
        <v>2.74</v>
      </c>
      <c r="H115" s="11">
        <f t="shared" si="10"/>
        <v>7.0000000000000284E-2</v>
      </c>
      <c r="I115" s="9">
        <f t="shared" si="16"/>
        <v>2.717686</v>
      </c>
      <c r="J115" s="9">
        <f t="shared" si="16"/>
        <v>2.7228630000000003</v>
      </c>
      <c r="K115" s="9">
        <f t="shared" si="17"/>
        <v>2.7575479999999999</v>
      </c>
      <c r="L115" s="9">
        <f t="shared" si="18"/>
        <v>2.847804</v>
      </c>
      <c r="M115" s="9">
        <f t="shared" si="19"/>
        <v>2.8275460000000003</v>
      </c>
      <c r="N115" s="9">
        <f t="shared" si="11"/>
        <v>5.1770000000002092E-3</v>
      </c>
      <c r="O115" s="9">
        <f t="shared" si="12"/>
        <v>3.9861999999999842E-2</v>
      </c>
      <c r="P115" s="9">
        <f t="shared" si="13"/>
        <v>0.13011799999999996</v>
      </c>
      <c r="Q115" s="9">
        <f t="shared" si="14"/>
        <v>0.10986000000000029</v>
      </c>
      <c r="R115" s="9">
        <f t="shared" si="15"/>
        <v>0</v>
      </c>
    </row>
    <row r="116" spans="1:18" x14ac:dyDescent="0.25">
      <c r="A116" s="2">
        <v>36418</v>
      </c>
      <c r="B116">
        <v>2.48</v>
      </c>
      <c r="C116">
        <v>2.4300000000000002</v>
      </c>
      <c r="D116">
        <v>2.39</v>
      </c>
      <c r="E116">
        <v>2.39</v>
      </c>
      <c r="F116">
        <v>2.54</v>
      </c>
      <c r="G116">
        <v>2.5249999999999999</v>
      </c>
      <c r="H116" s="11">
        <f t="shared" si="10"/>
        <v>4.9999999999999822E-2</v>
      </c>
      <c r="I116" s="9">
        <f t="shared" si="16"/>
        <v>2.552022</v>
      </c>
      <c r="J116" s="9">
        <f t="shared" si="16"/>
        <v>2.5106060000000001</v>
      </c>
      <c r="K116" s="9">
        <f t="shared" si="17"/>
        <v>2.519406</v>
      </c>
      <c r="L116" s="9">
        <f t="shared" si="18"/>
        <v>2.6249660000000001</v>
      </c>
      <c r="M116" s="9">
        <f t="shared" si="19"/>
        <v>2.6097725000000001</v>
      </c>
      <c r="N116" s="9">
        <f t="shared" si="11"/>
        <v>-4.1415999999999897E-2</v>
      </c>
      <c r="O116" s="9">
        <f t="shared" si="12"/>
        <v>-3.2615999999999978E-2</v>
      </c>
      <c r="P116" s="9">
        <f t="shared" si="13"/>
        <v>7.294400000000012E-2</v>
      </c>
      <c r="Q116" s="9">
        <f t="shared" si="14"/>
        <v>5.7750500000000038E-2</v>
      </c>
      <c r="R116" s="9">
        <f t="shared" si="15"/>
        <v>-4.1415999999999897E-2</v>
      </c>
    </row>
    <row r="117" spans="1:18" x14ac:dyDescent="0.25">
      <c r="A117" s="2">
        <v>36419</v>
      </c>
      <c r="B117">
        <v>2.37</v>
      </c>
      <c r="C117">
        <v>2.3450000000000002</v>
      </c>
      <c r="D117">
        <v>2.2999999999999998</v>
      </c>
      <c r="E117">
        <v>2.37</v>
      </c>
      <c r="F117">
        <v>2.4849999999999999</v>
      </c>
      <c r="G117">
        <v>2.4649999999999999</v>
      </c>
      <c r="H117" s="11">
        <f t="shared" si="10"/>
        <v>2.4999999999999911E-2</v>
      </c>
      <c r="I117" s="9">
        <f t="shared" si="16"/>
        <v>2.464013</v>
      </c>
      <c r="J117" s="9">
        <f t="shared" si="16"/>
        <v>2.4174199999999999</v>
      </c>
      <c r="K117" s="9">
        <f t="shared" si="17"/>
        <v>2.4986980000000001</v>
      </c>
      <c r="L117" s="9">
        <f t="shared" si="18"/>
        <v>2.5692564999999998</v>
      </c>
      <c r="M117" s="9">
        <f t="shared" si="19"/>
        <v>2.5489984999999997</v>
      </c>
      <c r="N117" s="9">
        <f t="shared" si="11"/>
        <v>-4.6593000000000107E-2</v>
      </c>
      <c r="O117" s="9">
        <f t="shared" si="12"/>
        <v>3.4685000000000077E-2</v>
      </c>
      <c r="P117" s="9">
        <f t="shared" si="13"/>
        <v>0.10524349999999982</v>
      </c>
      <c r="Q117" s="9">
        <f t="shared" si="14"/>
        <v>8.4985499999999714E-2</v>
      </c>
      <c r="R117" s="9">
        <f t="shared" si="15"/>
        <v>-4.6593000000000107E-2</v>
      </c>
    </row>
    <row r="118" spans="1:18" x14ac:dyDescent="0.25">
      <c r="A118" s="2">
        <v>36420</v>
      </c>
      <c r="B118">
        <v>2.34</v>
      </c>
      <c r="C118">
        <v>2.3149999999999999</v>
      </c>
      <c r="D118">
        <v>2.3250000000000002</v>
      </c>
      <c r="E118">
        <v>2.34</v>
      </c>
      <c r="F118">
        <v>2.4500000000000002</v>
      </c>
      <c r="G118">
        <v>2.4500000000000002</v>
      </c>
      <c r="H118" s="11">
        <f t="shared" si="10"/>
        <v>2.4999999999999911E-2</v>
      </c>
      <c r="I118" s="9">
        <f t="shared" si="16"/>
        <v>2.4329510000000001</v>
      </c>
      <c r="J118" s="9">
        <f t="shared" si="16"/>
        <v>2.4433050000000001</v>
      </c>
      <c r="K118" s="9">
        <f t="shared" si="17"/>
        <v>2.4676359999999997</v>
      </c>
      <c r="L118" s="9">
        <f t="shared" si="18"/>
        <v>2.5338050000000001</v>
      </c>
      <c r="M118" s="9">
        <f t="shared" si="19"/>
        <v>2.5338050000000001</v>
      </c>
      <c r="N118" s="9">
        <f t="shared" si="11"/>
        <v>1.0353999999999974E-2</v>
      </c>
      <c r="O118" s="9">
        <f t="shared" si="12"/>
        <v>3.4684999999999633E-2</v>
      </c>
      <c r="P118" s="9">
        <f t="shared" si="13"/>
        <v>0.100854</v>
      </c>
      <c r="Q118" s="9">
        <f t="shared" si="14"/>
        <v>0.100854</v>
      </c>
      <c r="R118" s="9">
        <f t="shared" si="15"/>
        <v>0</v>
      </c>
    </row>
    <row r="119" spans="1:18" x14ac:dyDescent="0.25">
      <c r="A119" s="2">
        <v>36421</v>
      </c>
      <c r="B119">
        <v>2.2450000000000001</v>
      </c>
      <c r="C119">
        <v>2.2599999999999998</v>
      </c>
      <c r="D119">
        <v>2.27</v>
      </c>
      <c r="E119">
        <v>2.29</v>
      </c>
      <c r="F119">
        <v>2.4049999999999998</v>
      </c>
      <c r="G119">
        <v>2.4</v>
      </c>
      <c r="H119" s="11">
        <f t="shared" si="10"/>
        <v>-1.499999999999968E-2</v>
      </c>
      <c r="I119" s="9">
        <f t="shared" si="16"/>
        <v>2.376004</v>
      </c>
      <c r="J119" s="9">
        <f t="shared" si="16"/>
        <v>2.386358</v>
      </c>
      <c r="K119" s="9">
        <f t="shared" si="17"/>
        <v>2.4158659999999998</v>
      </c>
      <c r="L119" s="9">
        <f t="shared" si="18"/>
        <v>2.4882244999999998</v>
      </c>
      <c r="M119" s="9">
        <f t="shared" si="19"/>
        <v>2.4831599999999998</v>
      </c>
      <c r="N119" s="9">
        <f t="shared" si="11"/>
        <v>1.0353999999999974E-2</v>
      </c>
      <c r="O119" s="9">
        <f t="shared" si="12"/>
        <v>3.9861999999999842E-2</v>
      </c>
      <c r="P119" s="9">
        <f t="shared" si="13"/>
        <v>0.11222049999999983</v>
      </c>
      <c r="Q119" s="9">
        <f t="shared" si="14"/>
        <v>0.10715599999999981</v>
      </c>
      <c r="R119" s="9">
        <f t="shared" si="15"/>
        <v>0</v>
      </c>
    </row>
    <row r="120" spans="1:18" x14ac:dyDescent="0.25">
      <c r="A120" s="2">
        <v>36422</v>
      </c>
      <c r="B120">
        <v>2.2450000000000001</v>
      </c>
      <c r="C120">
        <v>2.2599999999999998</v>
      </c>
      <c r="D120">
        <v>2.27</v>
      </c>
      <c r="E120">
        <v>2.29</v>
      </c>
      <c r="F120">
        <v>2.4049999999999998</v>
      </c>
      <c r="G120">
        <v>2.4</v>
      </c>
      <c r="H120" s="11">
        <f t="shared" si="10"/>
        <v>-1.499999999999968E-2</v>
      </c>
      <c r="I120" s="9">
        <f t="shared" si="16"/>
        <v>2.376004</v>
      </c>
      <c r="J120" s="9">
        <f t="shared" si="16"/>
        <v>2.386358</v>
      </c>
      <c r="K120" s="9">
        <f t="shared" si="17"/>
        <v>2.4158659999999998</v>
      </c>
      <c r="L120" s="9">
        <f t="shared" si="18"/>
        <v>2.4882244999999998</v>
      </c>
      <c r="M120" s="9">
        <f t="shared" si="19"/>
        <v>2.4831599999999998</v>
      </c>
      <c r="N120" s="9">
        <f t="shared" si="11"/>
        <v>1.0353999999999974E-2</v>
      </c>
      <c r="O120" s="9">
        <f t="shared" si="12"/>
        <v>3.9861999999999842E-2</v>
      </c>
      <c r="P120" s="9">
        <f t="shared" si="13"/>
        <v>0.11222049999999983</v>
      </c>
      <c r="Q120" s="9">
        <f t="shared" si="14"/>
        <v>0.10715599999999981</v>
      </c>
      <c r="R120" s="9">
        <f t="shared" si="15"/>
        <v>0</v>
      </c>
    </row>
    <row r="121" spans="1:18" x14ac:dyDescent="0.25">
      <c r="A121" s="2">
        <v>36423</v>
      </c>
      <c r="B121">
        <v>2.2450000000000001</v>
      </c>
      <c r="C121">
        <v>2.2599999999999998</v>
      </c>
      <c r="D121">
        <v>2.27</v>
      </c>
      <c r="E121">
        <v>2.29</v>
      </c>
      <c r="F121">
        <v>2.4049999999999998</v>
      </c>
      <c r="G121">
        <v>2.4</v>
      </c>
      <c r="H121" s="11">
        <f t="shared" si="10"/>
        <v>-1.499999999999968E-2</v>
      </c>
      <c r="I121" s="9">
        <f t="shared" si="16"/>
        <v>2.376004</v>
      </c>
      <c r="J121" s="9">
        <f t="shared" si="16"/>
        <v>2.386358</v>
      </c>
      <c r="K121" s="9">
        <f t="shared" si="17"/>
        <v>2.4158659999999998</v>
      </c>
      <c r="L121" s="9">
        <f t="shared" si="18"/>
        <v>2.4882244999999998</v>
      </c>
      <c r="M121" s="9">
        <f t="shared" si="19"/>
        <v>2.4831599999999998</v>
      </c>
      <c r="N121" s="9">
        <f t="shared" si="11"/>
        <v>1.0353999999999974E-2</v>
      </c>
      <c r="O121" s="9">
        <f t="shared" si="12"/>
        <v>3.9861999999999842E-2</v>
      </c>
      <c r="P121" s="9">
        <f t="shared" si="13"/>
        <v>0.11222049999999983</v>
      </c>
      <c r="Q121" s="9">
        <f t="shared" si="14"/>
        <v>0.10715599999999981</v>
      </c>
      <c r="R121" s="9">
        <f t="shared" si="15"/>
        <v>0</v>
      </c>
    </row>
    <row r="122" spans="1:18" x14ac:dyDescent="0.25">
      <c r="A122" s="2">
        <v>36424</v>
      </c>
      <c r="B122">
        <v>2.355</v>
      </c>
      <c r="C122">
        <v>2.36</v>
      </c>
      <c r="D122">
        <v>2.2999999999999998</v>
      </c>
      <c r="E122">
        <v>2.33</v>
      </c>
      <c r="F122">
        <v>2.4649999999999999</v>
      </c>
      <c r="G122">
        <v>2.4550000000000001</v>
      </c>
      <c r="H122" s="11">
        <f t="shared" si="10"/>
        <v>-4.9999999999998934E-3</v>
      </c>
      <c r="I122" s="9">
        <f t="shared" si="16"/>
        <v>2.4795439999999997</v>
      </c>
      <c r="J122" s="9">
        <f t="shared" si="16"/>
        <v>2.4174199999999999</v>
      </c>
      <c r="K122" s="9">
        <f t="shared" si="17"/>
        <v>2.4572820000000002</v>
      </c>
      <c r="L122" s="9">
        <f t="shared" si="18"/>
        <v>2.5489984999999997</v>
      </c>
      <c r="M122" s="9">
        <f t="shared" si="19"/>
        <v>2.5388695000000001</v>
      </c>
      <c r="N122" s="9">
        <f t="shared" si="11"/>
        <v>-6.2123999999999846E-2</v>
      </c>
      <c r="O122" s="9">
        <f t="shared" si="12"/>
        <v>-2.226199999999956E-2</v>
      </c>
      <c r="P122" s="9">
        <f t="shared" si="13"/>
        <v>6.9454499999999975E-2</v>
      </c>
      <c r="Q122" s="9">
        <f t="shared" si="14"/>
        <v>5.9325500000000364E-2</v>
      </c>
      <c r="R122" s="9">
        <f t="shared" si="15"/>
        <v>-6.2123999999999846E-2</v>
      </c>
    </row>
    <row r="123" spans="1:18" x14ac:dyDescent="0.25">
      <c r="A123" s="2">
        <v>36425</v>
      </c>
      <c r="B123">
        <v>2.1800000000000002</v>
      </c>
      <c r="C123">
        <v>2.1949999999999998</v>
      </c>
      <c r="D123">
        <v>2.1</v>
      </c>
      <c r="E123">
        <v>2.2400000000000002</v>
      </c>
      <c r="F123">
        <v>2.35</v>
      </c>
      <c r="G123">
        <v>2.3250000000000002</v>
      </c>
      <c r="H123" s="11">
        <f t="shared" si="10"/>
        <v>-1.499999999999968E-2</v>
      </c>
      <c r="I123" s="9">
        <f t="shared" si="16"/>
        <v>2.3087029999999999</v>
      </c>
      <c r="J123" s="9">
        <f t="shared" si="16"/>
        <v>2.21034</v>
      </c>
      <c r="K123" s="9">
        <f t="shared" si="17"/>
        <v>2.364096</v>
      </c>
      <c r="L123" s="9">
        <f t="shared" si="18"/>
        <v>2.432515</v>
      </c>
      <c r="M123" s="9">
        <f t="shared" si="19"/>
        <v>2.4071925000000003</v>
      </c>
      <c r="N123" s="9">
        <f t="shared" si="11"/>
        <v>-9.8362999999999978E-2</v>
      </c>
      <c r="O123" s="9">
        <f t="shared" si="12"/>
        <v>5.5393000000000026E-2</v>
      </c>
      <c r="P123" s="9">
        <f t="shared" si="13"/>
        <v>0.12381200000000003</v>
      </c>
      <c r="Q123" s="9">
        <f t="shared" si="14"/>
        <v>9.8489500000000341E-2</v>
      </c>
      <c r="R123" s="9">
        <f t="shared" si="15"/>
        <v>-9.8362999999999978E-2</v>
      </c>
    </row>
    <row r="124" spans="1:18" x14ac:dyDescent="0.25">
      <c r="A124" s="2">
        <v>36426</v>
      </c>
      <c r="B124">
        <v>2.1850000000000001</v>
      </c>
      <c r="C124">
        <v>2.19</v>
      </c>
      <c r="D124">
        <v>2.2050000000000001</v>
      </c>
      <c r="E124">
        <v>2.2200000000000002</v>
      </c>
      <c r="F124">
        <v>2.3199999999999998</v>
      </c>
      <c r="G124">
        <v>2.3149999999999999</v>
      </c>
      <c r="H124" s="11">
        <f t="shared" si="10"/>
        <v>-4.9999999999998934E-3</v>
      </c>
      <c r="I124" s="9">
        <f t="shared" si="16"/>
        <v>2.3035260000000002</v>
      </c>
      <c r="J124" s="9">
        <f t="shared" si="16"/>
        <v>2.3190569999999999</v>
      </c>
      <c r="K124" s="9">
        <f t="shared" si="17"/>
        <v>2.343388</v>
      </c>
      <c r="L124" s="9">
        <f t="shared" si="18"/>
        <v>2.4021279999999998</v>
      </c>
      <c r="M124" s="9">
        <f t="shared" si="19"/>
        <v>2.3970634999999998</v>
      </c>
      <c r="N124" s="9">
        <f t="shared" si="11"/>
        <v>1.5530999999999739E-2</v>
      </c>
      <c r="O124" s="9">
        <f t="shared" si="12"/>
        <v>3.9861999999999842E-2</v>
      </c>
      <c r="P124" s="9">
        <f t="shared" si="13"/>
        <v>9.8601999999999634E-2</v>
      </c>
      <c r="Q124" s="9">
        <f t="shared" si="14"/>
        <v>9.3537499999999607E-2</v>
      </c>
      <c r="R124" s="9">
        <f t="shared" si="15"/>
        <v>0</v>
      </c>
    </row>
    <row r="125" spans="1:18" x14ac:dyDescent="0.25">
      <c r="A125" s="2">
        <v>36427</v>
      </c>
      <c r="B125">
        <v>2.33</v>
      </c>
      <c r="C125">
        <v>2.3199999999999998</v>
      </c>
      <c r="D125">
        <v>2.2949999999999999</v>
      </c>
      <c r="E125">
        <v>2.3199999999999998</v>
      </c>
      <c r="F125">
        <v>2.4300000000000002</v>
      </c>
      <c r="G125">
        <v>2.415</v>
      </c>
      <c r="H125" s="11">
        <f t="shared" si="10"/>
        <v>1.0000000000000231E-2</v>
      </c>
      <c r="I125" s="9">
        <f t="shared" si="16"/>
        <v>2.4381279999999999</v>
      </c>
      <c r="J125" s="9">
        <f t="shared" si="16"/>
        <v>2.4122430000000001</v>
      </c>
      <c r="K125" s="9">
        <f t="shared" si="17"/>
        <v>2.4469279999999998</v>
      </c>
      <c r="L125" s="9">
        <f t="shared" si="18"/>
        <v>2.513547</v>
      </c>
      <c r="M125" s="9">
        <f t="shared" si="19"/>
        <v>2.4983534999999999</v>
      </c>
      <c r="N125" s="9">
        <f t="shared" si="11"/>
        <v>-2.5884999999999714E-2</v>
      </c>
      <c r="O125" s="9">
        <f t="shared" si="12"/>
        <v>8.799999999999919E-3</v>
      </c>
      <c r="P125" s="9">
        <f t="shared" si="13"/>
        <v>7.5419000000000125E-2</v>
      </c>
      <c r="Q125" s="9">
        <f t="shared" si="14"/>
        <v>6.0225500000000043E-2</v>
      </c>
      <c r="R125" s="9">
        <f t="shared" si="15"/>
        <v>-2.5884999999999714E-2</v>
      </c>
    </row>
    <row r="126" spans="1:18" x14ac:dyDescent="0.25">
      <c r="A126" s="2">
        <v>36428</v>
      </c>
      <c r="B126">
        <v>2.375</v>
      </c>
      <c r="C126">
        <v>2.4</v>
      </c>
      <c r="D126">
        <v>2.36</v>
      </c>
      <c r="E126">
        <v>2.38</v>
      </c>
      <c r="F126">
        <v>2.4849999999999999</v>
      </c>
      <c r="G126">
        <v>2.4649999999999999</v>
      </c>
      <c r="H126" s="11">
        <f t="shared" si="10"/>
        <v>-2.4999999999999911E-2</v>
      </c>
      <c r="I126" s="9">
        <f t="shared" si="16"/>
        <v>2.5209600000000001</v>
      </c>
      <c r="J126" s="9">
        <f t="shared" si="16"/>
        <v>2.4795439999999997</v>
      </c>
      <c r="K126" s="9">
        <f t="shared" si="17"/>
        <v>2.5090520000000001</v>
      </c>
      <c r="L126" s="9">
        <f t="shared" si="18"/>
        <v>2.5692564999999998</v>
      </c>
      <c r="M126" s="9">
        <f t="shared" si="19"/>
        <v>2.5489984999999997</v>
      </c>
      <c r="N126" s="9">
        <f t="shared" si="11"/>
        <v>-4.1416000000000341E-2</v>
      </c>
      <c r="O126" s="9">
        <f t="shared" si="12"/>
        <v>-1.190800000000003E-2</v>
      </c>
      <c r="P126" s="9">
        <f t="shared" si="13"/>
        <v>4.8296499999999742E-2</v>
      </c>
      <c r="Q126" s="9">
        <f t="shared" si="14"/>
        <v>2.8038499999999633E-2</v>
      </c>
      <c r="R126" s="9">
        <f t="shared" si="15"/>
        <v>-4.1416000000000341E-2</v>
      </c>
    </row>
    <row r="127" spans="1:18" x14ac:dyDescent="0.25">
      <c r="A127" s="2">
        <v>36429</v>
      </c>
      <c r="B127">
        <v>2.375</v>
      </c>
      <c r="C127">
        <v>2.4</v>
      </c>
      <c r="D127">
        <v>2.36</v>
      </c>
      <c r="E127">
        <v>2.38</v>
      </c>
      <c r="F127">
        <v>2.4849999999999999</v>
      </c>
      <c r="G127">
        <v>2.4649999999999999</v>
      </c>
      <c r="H127" s="11">
        <f t="shared" si="10"/>
        <v>-2.4999999999999911E-2</v>
      </c>
      <c r="I127" s="9">
        <f t="shared" si="16"/>
        <v>2.5209600000000001</v>
      </c>
      <c r="J127" s="9">
        <f t="shared" si="16"/>
        <v>2.4795439999999997</v>
      </c>
      <c r="K127" s="9">
        <f t="shared" si="17"/>
        <v>2.5090520000000001</v>
      </c>
      <c r="L127" s="9">
        <f t="shared" si="18"/>
        <v>2.5692564999999998</v>
      </c>
      <c r="M127" s="9">
        <f t="shared" si="19"/>
        <v>2.5489984999999997</v>
      </c>
      <c r="N127" s="9">
        <f t="shared" si="11"/>
        <v>-4.1416000000000341E-2</v>
      </c>
      <c r="O127" s="9">
        <f t="shared" si="12"/>
        <v>-1.190800000000003E-2</v>
      </c>
      <c r="P127" s="9">
        <f t="shared" si="13"/>
        <v>4.8296499999999742E-2</v>
      </c>
      <c r="Q127" s="9">
        <f t="shared" si="14"/>
        <v>2.8038499999999633E-2</v>
      </c>
      <c r="R127" s="9">
        <f t="shared" si="15"/>
        <v>-4.1416000000000341E-2</v>
      </c>
    </row>
    <row r="128" spans="1:18" x14ac:dyDescent="0.25">
      <c r="A128" s="2">
        <v>36430</v>
      </c>
      <c r="B128">
        <v>2.375</v>
      </c>
      <c r="C128">
        <v>2.4</v>
      </c>
      <c r="D128">
        <v>2.36</v>
      </c>
      <c r="E128">
        <v>2.38</v>
      </c>
      <c r="F128">
        <v>2.4849999999999999</v>
      </c>
      <c r="G128">
        <v>2.4649999999999999</v>
      </c>
      <c r="H128" s="11">
        <f t="shared" si="10"/>
        <v>-2.4999999999999911E-2</v>
      </c>
      <c r="I128" s="9">
        <f t="shared" si="16"/>
        <v>2.5209600000000001</v>
      </c>
      <c r="J128" s="9">
        <f t="shared" si="16"/>
        <v>2.4795439999999997</v>
      </c>
      <c r="K128" s="9">
        <f t="shared" si="17"/>
        <v>2.5090520000000001</v>
      </c>
      <c r="L128" s="9">
        <f t="shared" si="18"/>
        <v>2.5692564999999998</v>
      </c>
      <c r="M128" s="9">
        <f t="shared" si="19"/>
        <v>2.5489984999999997</v>
      </c>
      <c r="N128" s="9">
        <f t="shared" si="11"/>
        <v>-4.1416000000000341E-2</v>
      </c>
      <c r="O128" s="9">
        <f t="shared" si="12"/>
        <v>-1.190800000000003E-2</v>
      </c>
      <c r="P128" s="9">
        <f t="shared" si="13"/>
        <v>4.8296499999999742E-2</v>
      </c>
      <c r="Q128" s="9">
        <f t="shared" si="14"/>
        <v>2.8038499999999633E-2</v>
      </c>
      <c r="R128" s="9">
        <f t="shared" si="15"/>
        <v>-4.1416000000000341E-2</v>
      </c>
    </row>
    <row r="129" spans="1:18" x14ac:dyDescent="0.25">
      <c r="A129" s="2">
        <v>36431</v>
      </c>
      <c r="B129">
        <v>2.395</v>
      </c>
      <c r="C129">
        <v>2.4350000000000001</v>
      </c>
      <c r="D129">
        <v>2.39</v>
      </c>
      <c r="E129">
        <v>2.4</v>
      </c>
      <c r="F129">
        <v>2.4849999999999999</v>
      </c>
      <c r="G129">
        <v>2.48</v>
      </c>
      <c r="H129" s="11">
        <f t="shared" si="10"/>
        <v>-4.0000000000000036E-2</v>
      </c>
      <c r="I129" s="9">
        <f t="shared" si="16"/>
        <v>2.5571990000000002</v>
      </c>
      <c r="J129" s="9">
        <f t="shared" si="16"/>
        <v>2.5106060000000001</v>
      </c>
      <c r="K129" s="9">
        <f t="shared" si="17"/>
        <v>2.52976</v>
      </c>
      <c r="L129" s="9">
        <f t="shared" si="18"/>
        <v>2.5692564999999998</v>
      </c>
      <c r="M129" s="9">
        <f t="shared" si="19"/>
        <v>2.5641919999999998</v>
      </c>
      <c r="N129" s="9">
        <f t="shared" si="11"/>
        <v>-4.6593000000000107E-2</v>
      </c>
      <c r="O129" s="9">
        <f t="shared" si="12"/>
        <v>-2.7439000000000213E-2</v>
      </c>
      <c r="P129" s="9">
        <f t="shared" si="13"/>
        <v>1.205749999999961E-2</v>
      </c>
      <c r="Q129" s="9">
        <f t="shared" si="14"/>
        <v>6.9929999999995829E-3</v>
      </c>
      <c r="R129" s="9">
        <f t="shared" si="15"/>
        <v>-4.6593000000000107E-2</v>
      </c>
    </row>
    <row r="130" spans="1:18" x14ac:dyDescent="0.25">
      <c r="A130" s="2">
        <v>36432</v>
      </c>
      <c r="B130">
        <v>2.4750000000000001</v>
      </c>
      <c r="C130">
        <v>2.4649999999999999</v>
      </c>
      <c r="D130">
        <v>2.4449999999999998</v>
      </c>
      <c r="E130">
        <v>2.4500000000000002</v>
      </c>
      <c r="F130">
        <v>2.5299999999999998</v>
      </c>
      <c r="G130">
        <v>2.5299999999999998</v>
      </c>
      <c r="H130" s="11">
        <f t="shared" si="10"/>
        <v>1.0000000000000231E-2</v>
      </c>
      <c r="I130" s="9">
        <f t="shared" si="16"/>
        <v>2.5882609999999997</v>
      </c>
      <c r="J130" s="9">
        <f t="shared" si="16"/>
        <v>2.5675529999999998</v>
      </c>
      <c r="K130" s="9">
        <f t="shared" si="17"/>
        <v>2.5815300000000003</v>
      </c>
      <c r="L130" s="9">
        <f t="shared" si="18"/>
        <v>2.6148369999999996</v>
      </c>
      <c r="M130" s="9">
        <f t="shared" si="19"/>
        <v>2.6148369999999996</v>
      </c>
      <c r="N130" s="9">
        <f t="shared" si="11"/>
        <v>-2.0707999999999949E-2</v>
      </c>
      <c r="O130" s="9">
        <f t="shared" si="12"/>
        <v>-6.7309999999993764E-3</v>
      </c>
      <c r="P130" s="9">
        <f t="shared" si="13"/>
        <v>2.6575999999999933E-2</v>
      </c>
      <c r="Q130" s="9">
        <f t="shared" si="14"/>
        <v>2.6575999999999933E-2</v>
      </c>
      <c r="R130" s="9">
        <f t="shared" si="15"/>
        <v>-2.0707999999999949E-2</v>
      </c>
    </row>
    <row r="131" spans="1:18" x14ac:dyDescent="0.25">
      <c r="A131" s="2">
        <v>36433</v>
      </c>
      <c r="B131">
        <v>2.4300000000000002</v>
      </c>
      <c r="C131">
        <v>2.4449999999999998</v>
      </c>
      <c r="D131">
        <v>2.4500000000000002</v>
      </c>
      <c r="E131">
        <v>2.46</v>
      </c>
      <c r="F131">
        <v>2.5550000000000002</v>
      </c>
      <c r="G131">
        <v>2.5449999999999999</v>
      </c>
      <c r="H131" s="11">
        <f t="shared" si="10"/>
        <v>-1.499999999999968E-2</v>
      </c>
      <c r="I131" s="9">
        <f t="shared" si="16"/>
        <v>2.5675529999999998</v>
      </c>
      <c r="J131" s="9">
        <f t="shared" si="16"/>
        <v>2.5727300000000004</v>
      </c>
      <c r="K131" s="9">
        <f t="shared" si="17"/>
        <v>2.5918839999999999</v>
      </c>
      <c r="L131" s="9">
        <f t="shared" si="18"/>
        <v>2.6401595000000002</v>
      </c>
      <c r="M131" s="9">
        <f t="shared" si="19"/>
        <v>2.6300305000000002</v>
      </c>
      <c r="N131" s="9">
        <f t="shared" si="11"/>
        <v>5.1770000000006533E-3</v>
      </c>
      <c r="O131" s="9">
        <f t="shared" si="12"/>
        <v>2.4331000000000103E-2</v>
      </c>
      <c r="P131" s="9">
        <f t="shared" si="13"/>
        <v>7.2606500000000462E-2</v>
      </c>
      <c r="Q131" s="9">
        <f t="shared" si="14"/>
        <v>6.2477500000000408E-2</v>
      </c>
      <c r="R131" s="9">
        <f t="shared" si="15"/>
        <v>0</v>
      </c>
    </row>
    <row r="132" spans="1:18" x14ac:dyDescent="0.25">
      <c r="A132" s="2">
        <v>36434</v>
      </c>
      <c r="B132">
        <v>2.2999999999999998</v>
      </c>
      <c r="C132">
        <v>2.2599999999999998</v>
      </c>
      <c r="D132">
        <v>2.2549999999999999</v>
      </c>
      <c r="E132">
        <v>2.2450000000000001</v>
      </c>
      <c r="F132">
        <v>2.3450000000000002</v>
      </c>
      <c r="G132">
        <v>2.335</v>
      </c>
      <c r="H132" s="11">
        <f t="shared" si="10"/>
        <v>4.0000000000000036E-2</v>
      </c>
      <c r="I132" s="9">
        <f t="shared" si="16"/>
        <v>2.376004</v>
      </c>
      <c r="J132" s="9">
        <f t="shared" si="16"/>
        <v>2.3708269999999998</v>
      </c>
      <c r="K132" s="9">
        <f t="shared" si="17"/>
        <v>2.3692730000000002</v>
      </c>
      <c r="L132" s="9">
        <f t="shared" si="18"/>
        <v>2.4274505000000004</v>
      </c>
      <c r="M132" s="9">
        <f t="shared" si="19"/>
        <v>2.4173214999999999</v>
      </c>
      <c r="N132" s="9">
        <f t="shared" si="11"/>
        <v>-5.1770000000002092E-3</v>
      </c>
      <c r="O132" s="9">
        <f t="shared" si="12"/>
        <v>-6.7309999999998205E-3</v>
      </c>
      <c r="P132" s="9">
        <f t="shared" si="13"/>
        <v>5.1446500000000395E-2</v>
      </c>
      <c r="Q132" s="9">
        <f t="shared" si="14"/>
        <v>4.1317499999999896E-2</v>
      </c>
      <c r="R132" s="9">
        <f t="shared" si="15"/>
        <v>-6.7309999999998205E-3</v>
      </c>
    </row>
    <row r="133" spans="1:18" x14ac:dyDescent="0.25">
      <c r="A133" s="2">
        <v>36435</v>
      </c>
      <c r="B133">
        <v>2.29</v>
      </c>
      <c r="C133">
        <v>2.2850000000000001</v>
      </c>
      <c r="D133">
        <v>2.2949999999999999</v>
      </c>
      <c r="E133">
        <v>2.31</v>
      </c>
      <c r="F133">
        <v>2.3849999999999998</v>
      </c>
      <c r="G133">
        <v>2.38</v>
      </c>
      <c r="H133" s="11">
        <f t="shared" si="10"/>
        <v>4.9999999999998934E-3</v>
      </c>
      <c r="I133" s="9">
        <f t="shared" si="16"/>
        <v>2.4018890000000002</v>
      </c>
      <c r="J133" s="9">
        <f t="shared" si="16"/>
        <v>2.4122430000000001</v>
      </c>
      <c r="K133" s="9">
        <f t="shared" si="17"/>
        <v>2.4365739999999998</v>
      </c>
      <c r="L133" s="9">
        <f t="shared" si="18"/>
        <v>2.4679664999999997</v>
      </c>
      <c r="M133" s="9">
        <f t="shared" si="19"/>
        <v>2.4629019999999997</v>
      </c>
      <c r="N133" s="9">
        <f t="shared" si="11"/>
        <v>1.0353999999999974E-2</v>
      </c>
      <c r="O133" s="9">
        <f t="shared" si="12"/>
        <v>3.4684999999999633E-2</v>
      </c>
      <c r="P133" s="9">
        <f t="shared" si="13"/>
        <v>6.6077499999999567E-2</v>
      </c>
      <c r="Q133" s="9">
        <f t="shared" si="14"/>
        <v>6.101299999999954E-2</v>
      </c>
      <c r="R133" s="9">
        <f t="shared" si="15"/>
        <v>0</v>
      </c>
    </row>
    <row r="134" spans="1:18" x14ac:dyDescent="0.25">
      <c r="A134" s="2">
        <v>36436</v>
      </c>
      <c r="B134">
        <v>2.29</v>
      </c>
      <c r="C134">
        <v>2.2850000000000001</v>
      </c>
      <c r="D134">
        <v>2.2949999999999999</v>
      </c>
      <c r="E134">
        <v>2.31</v>
      </c>
      <c r="F134">
        <v>2.3849999999999998</v>
      </c>
      <c r="G134">
        <v>2.38</v>
      </c>
      <c r="H134" s="11">
        <f t="shared" si="10"/>
        <v>4.9999999999998934E-3</v>
      </c>
      <c r="I134" s="9">
        <f t="shared" si="16"/>
        <v>2.4018890000000002</v>
      </c>
      <c r="J134" s="9">
        <f t="shared" si="16"/>
        <v>2.4122430000000001</v>
      </c>
      <c r="K134" s="9">
        <f t="shared" si="17"/>
        <v>2.4365739999999998</v>
      </c>
      <c r="L134" s="9">
        <f t="shared" si="18"/>
        <v>2.4679664999999997</v>
      </c>
      <c r="M134" s="9">
        <f t="shared" si="19"/>
        <v>2.4629019999999997</v>
      </c>
      <c r="N134" s="9">
        <f t="shared" si="11"/>
        <v>1.0353999999999974E-2</v>
      </c>
      <c r="O134" s="9">
        <f t="shared" si="12"/>
        <v>3.4684999999999633E-2</v>
      </c>
      <c r="P134" s="9">
        <f t="shared" si="13"/>
        <v>6.6077499999999567E-2</v>
      </c>
      <c r="Q134" s="9">
        <f t="shared" si="14"/>
        <v>6.101299999999954E-2</v>
      </c>
      <c r="R134" s="9">
        <f t="shared" si="15"/>
        <v>0</v>
      </c>
    </row>
    <row r="135" spans="1:18" x14ac:dyDescent="0.25">
      <c r="A135" s="2">
        <v>36437</v>
      </c>
      <c r="B135">
        <v>2.29</v>
      </c>
      <c r="C135">
        <v>2.2850000000000001</v>
      </c>
      <c r="D135">
        <v>2.2949999999999999</v>
      </c>
      <c r="E135">
        <v>2.31</v>
      </c>
      <c r="F135">
        <v>2.3849999999999998</v>
      </c>
      <c r="G135">
        <v>2.38</v>
      </c>
      <c r="H135" s="11">
        <f t="shared" si="10"/>
        <v>4.9999999999998934E-3</v>
      </c>
      <c r="I135" s="9">
        <f t="shared" si="16"/>
        <v>2.4018890000000002</v>
      </c>
      <c r="J135" s="9">
        <f t="shared" si="16"/>
        <v>2.4122430000000001</v>
      </c>
      <c r="K135" s="9">
        <f t="shared" si="17"/>
        <v>2.4365739999999998</v>
      </c>
      <c r="L135" s="9">
        <f t="shared" si="18"/>
        <v>2.4679664999999997</v>
      </c>
      <c r="M135" s="9">
        <f t="shared" si="19"/>
        <v>2.4629019999999997</v>
      </c>
      <c r="N135" s="9">
        <f t="shared" si="11"/>
        <v>1.0353999999999974E-2</v>
      </c>
      <c r="O135" s="9">
        <f t="shared" si="12"/>
        <v>3.4684999999999633E-2</v>
      </c>
      <c r="P135" s="9">
        <f t="shared" si="13"/>
        <v>6.6077499999999567E-2</v>
      </c>
      <c r="Q135" s="9">
        <f t="shared" si="14"/>
        <v>6.101299999999954E-2</v>
      </c>
      <c r="R135" s="9">
        <f t="shared" si="15"/>
        <v>0</v>
      </c>
    </row>
    <row r="136" spans="1:18" x14ac:dyDescent="0.25">
      <c r="A136" s="2">
        <v>36438</v>
      </c>
      <c r="B136">
        <v>2.4350000000000001</v>
      </c>
      <c r="C136">
        <v>2.42</v>
      </c>
      <c r="D136">
        <v>2.415</v>
      </c>
      <c r="E136">
        <v>2.42</v>
      </c>
      <c r="F136">
        <v>2.5</v>
      </c>
      <c r="G136">
        <v>2.4950000000000001</v>
      </c>
      <c r="H136" s="11">
        <f t="shared" si="10"/>
        <v>1.5000000000000124E-2</v>
      </c>
      <c r="I136" s="9">
        <f t="shared" si="16"/>
        <v>2.541668</v>
      </c>
      <c r="J136" s="9">
        <f t="shared" si="16"/>
        <v>2.5364910000000003</v>
      </c>
      <c r="K136" s="9">
        <f t="shared" si="17"/>
        <v>2.550468</v>
      </c>
      <c r="L136" s="9">
        <f t="shared" si="18"/>
        <v>2.5844499999999999</v>
      </c>
      <c r="M136" s="9">
        <f t="shared" si="19"/>
        <v>2.5793855000000003</v>
      </c>
      <c r="N136" s="9">
        <f t="shared" si="11"/>
        <v>-5.1769999999997651E-3</v>
      </c>
      <c r="O136" s="9">
        <f t="shared" si="12"/>
        <v>8.799999999999919E-3</v>
      </c>
      <c r="P136" s="9">
        <f t="shared" si="13"/>
        <v>4.2781999999999876E-2</v>
      </c>
      <c r="Q136" s="9">
        <f t="shared" si="14"/>
        <v>3.7717500000000292E-2</v>
      </c>
      <c r="R136" s="9">
        <f t="shared" si="15"/>
        <v>-5.1769999999997651E-3</v>
      </c>
    </row>
    <row r="137" spans="1:18" x14ac:dyDescent="0.25">
      <c r="A137" s="2">
        <v>36439</v>
      </c>
      <c r="B137">
        <v>2.44</v>
      </c>
      <c r="C137">
        <v>2.4249999999999998</v>
      </c>
      <c r="D137">
        <v>2.4049999999999998</v>
      </c>
      <c r="E137">
        <v>2.41</v>
      </c>
      <c r="F137">
        <v>2.4950000000000001</v>
      </c>
      <c r="G137">
        <v>2.4950000000000001</v>
      </c>
      <c r="H137" s="11">
        <f t="shared" si="10"/>
        <v>1.5000000000000124E-2</v>
      </c>
      <c r="I137" s="9">
        <f t="shared" si="16"/>
        <v>2.5468449999999998</v>
      </c>
      <c r="J137" s="9">
        <f t="shared" si="16"/>
        <v>2.5261369999999999</v>
      </c>
      <c r="K137" s="9">
        <f t="shared" si="17"/>
        <v>2.540114</v>
      </c>
      <c r="L137" s="9">
        <f t="shared" si="18"/>
        <v>2.5793855000000003</v>
      </c>
      <c r="M137" s="9">
        <f t="shared" si="19"/>
        <v>2.5793855000000003</v>
      </c>
      <c r="N137" s="9">
        <f t="shared" si="11"/>
        <v>-2.0707999999999949E-2</v>
      </c>
      <c r="O137" s="9">
        <f t="shared" si="12"/>
        <v>-6.7309999999998205E-3</v>
      </c>
      <c r="P137" s="9">
        <f t="shared" si="13"/>
        <v>3.2540500000000527E-2</v>
      </c>
      <c r="Q137" s="9">
        <f t="shared" si="14"/>
        <v>3.2540500000000527E-2</v>
      </c>
      <c r="R137" s="9">
        <f t="shared" si="15"/>
        <v>-2.0707999999999949E-2</v>
      </c>
    </row>
    <row r="138" spans="1:18" x14ac:dyDescent="0.25">
      <c r="A138" s="2">
        <v>36440</v>
      </c>
      <c r="B138">
        <v>2.4249999999999998</v>
      </c>
      <c r="C138">
        <v>2.415</v>
      </c>
      <c r="D138">
        <v>2.3650000000000002</v>
      </c>
      <c r="E138">
        <v>2.38</v>
      </c>
      <c r="F138">
        <v>2.46</v>
      </c>
      <c r="G138">
        <v>2.4550000000000001</v>
      </c>
      <c r="H138" s="11">
        <f t="shared" si="10"/>
        <v>9.9999999999997868E-3</v>
      </c>
      <c r="I138" s="9">
        <f t="shared" si="16"/>
        <v>2.5364910000000003</v>
      </c>
      <c r="J138" s="9">
        <f t="shared" si="16"/>
        <v>2.4847210000000004</v>
      </c>
      <c r="K138" s="9">
        <f t="shared" si="17"/>
        <v>2.5090520000000001</v>
      </c>
      <c r="L138" s="9">
        <f t="shared" si="18"/>
        <v>2.5439340000000001</v>
      </c>
      <c r="M138" s="9">
        <f t="shared" si="19"/>
        <v>2.5388695000000001</v>
      </c>
      <c r="N138" s="9">
        <f t="shared" si="11"/>
        <v>-5.1769999999999872E-2</v>
      </c>
      <c r="O138" s="9">
        <f t="shared" si="12"/>
        <v>-2.7439000000000213E-2</v>
      </c>
      <c r="P138" s="9">
        <f t="shared" si="13"/>
        <v>7.4429999999998664E-3</v>
      </c>
      <c r="Q138" s="9">
        <f t="shared" si="14"/>
        <v>2.3784999999998391E-3</v>
      </c>
      <c r="R138" s="9">
        <f t="shared" si="15"/>
        <v>-5.1769999999999872E-2</v>
      </c>
    </row>
    <row r="139" spans="1:18" x14ac:dyDescent="0.25">
      <c r="A139" s="2">
        <v>36441</v>
      </c>
      <c r="B139">
        <v>2.4249999999999998</v>
      </c>
      <c r="C139">
        <v>2.4350000000000001</v>
      </c>
      <c r="D139">
        <v>2.3450000000000002</v>
      </c>
      <c r="E139">
        <v>2.36</v>
      </c>
      <c r="F139">
        <v>2.4500000000000002</v>
      </c>
      <c r="G139">
        <v>2.4449999999999998</v>
      </c>
      <c r="H139" s="11">
        <f t="shared" ref="H139:H202" si="20">B139-C139</f>
        <v>-1.0000000000000231E-2</v>
      </c>
      <c r="I139" s="9">
        <f t="shared" si="16"/>
        <v>2.5571990000000002</v>
      </c>
      <c r="J139" s="9">
        <f t="shared" si="16"/>
        <v>2.464013</v>
      </c>
      <c r="K139" s="9">
        <f t="shared" si="17"/>
        <v>2.4883439999999997</v>
      </c>
      <c r="L139" s="9">
        <f t="shared" si="18"/>
        <v>2.5338050000000001</v>
      </c>
      <c r="M139" s="9">
        <f t="shared" si="19"/>
        <v>2.5287405000000001</v>
      </c>
      <c r="N139" s="9">
        <f t="shared" ref="N139:N202" si="21">J139-I139</f>
        <v>-9.3186000000000213E-2</v>
      </c>
      <c r="O139" s="9">
        <f t="shared" ref="O139:O202" si="22">K139-I139</f>
        <v>-6.8855000000000555E-2</v>
      </c>
      <c r="P139" s="9">
        <f t="shared" ref="P139:P202" si="23">L139-I139</f>
        <v>-2.3394000000000137E-2</v>
      </c>
      <c r="Q139" s="9">
        <f t="shared" ref="Q139:Q202" si="24">M139-I139</f>
        <v>-2.8458500000000164E-2</v>
      </c>
      <c r="R139" s="9">
        <f t="shared" ref="R139:R202" si="25">IF(MIN(N139:Q139)&lt;0,MIN(N139:Q139),0)</f>
        <v>-9.3186000000000213E-2</v>
      </c>
    </row>
    <row r="140" spans="1:18" x14ac:dyDescent="0.25">
      <c r="A140" s="2">
        <v>36442</v>
      </c>
      <c r="B140">
        <v>2.2850000000000001</v>
      </c>
      <c r="C140">
        <v>2.27</v>
      </c>
      <c r="D140">
        <v>2.2450000000000001</v>
      </c>
      <c r="E140">
        <v>2.2400000000000002</v>
      </c>
      <c r="F140">
        <v>2.3250000000000002</v>
      </c>
      <c r="G140">
        <v>2.3250000000000002</v>
      </c>
      <c r="H140" s="11">
        <f t="shared" si="20"/>
        <v>1.5000000000000124E-2</v>
      </c>
      <c r="I140" s="9">
        <f t="shared" ref="I140:J203" si="26">C140+(C140*$D$5)+$D$4</f>
        <v>2.386358</v>
      </c>
      <c r="J140" s="9">
        <f t="shared" si="26"/>
        <v>2.3604730000000003</v>
      </c>
      <c r="K140" s="9">
        <f t="shared" ref="K140:K203" si="27">E140+(E140*$E$5)+$E$4</f>
        <v>2.364096</v>
      </c>
      <c r="L140" s="9">
        <f t="shared" ref="L140:L203" si="28">F140+(F140*$F$5)+$F$4</f>
        <v>2.4071925000000003</v>
      </c>
      <c r="M140" s="9">
        <f t="shared" ref="M140:M203" si="29">G140+(G140*$G$5)+$G$4</f>
        <v>2.4071925000000003</v>
      </c>
      <c r="N140" s="9">
        <f t="shared" si="21"/>
        <v>-2.5884999999999714E-2</v>
      </c>
      <c r="O140" s="9">
        <f t="shared" si="22"/>
        <v>-2.2262000000000004E-2</v>
      </c>
      <c r="P140" s="9">
        <f t="shared" si="23"/>
        <v>2.0834500000000311E-2</v>
      </c>
      <c r="Q140" s="9">
        <f t="shared" si="24"/>
        <v>2.0834500000000311E-2</v>
      </c>
      <c r="R140" s="9">
        <f t="shared" si="25"/>
        <v>-2.5884999999999714E-2</v>
      </c>
    </row>
    <row r="141" spans="1:18" x14ac:dyDescent="0.25">
      <c r="A141" s="2">
        <v>36443</v>
      </c>
      <c r="B141">
        <v>2.2850000000000001</v>
      </c>
      <c r="C141">
        <v>2.27</v>
      </c>
      <c r="D141">
        <v>2.2450000000000001</v>
      </c>
      <c r="E141">
        <v>2.2400000000000002</v>
      </c>
      <c r="F141">
        <v>2.3250000000000002</v>
      </c>
      <c r="G141">
        <v>2.3250000000000002</v>
      </c>
      <c r="H141" s="11">
        <f t="shared" si="20"/>
        <v>1.5000000000000124E-2</v>
      </c>
      <c r="I141" s="9">
        <f t="shared" si="26"/>
        <v>2.386358</v>
      </c>
      <c r="J141" s="9">
        <f t="shared" si="26"/>
        <v>2.3604730000000003</v>
      </c>
      <c r="K141" s="9">
        <f t="shared" si="27"/>
        <v>2.364096</v>
      </c>
      <c r="L141" s="9">
        <f t="shared" si="28"/>
        <v>2.4071925000000003</v>
      </c>
      <c r="M141" s="9">
        <f t="shared" si="29"/>
        <v>2.4071925000000003</v>
      </c>
      <c r="N141" s="9">
        <f t="shared" si="21"/>
        <v>-2.5884999999999714E-2</v>
      </c>
      <c r="O141" s="9">
        <f t="shared" si="22"/>
        <v>-2.2262000000000004E-2</v>
      </c>
      <c r="P141" s="9">
        <f t="shared" si="23"/>
        <v>2.0834500000000311E-2</v>
      </c>
      <c r="Q141" s="9">
        <f t="shared" si="24"/>
        <v>2.0834500000000311E-2</v>
      </c>
      <c r="R141" s="9">
        <f t="shared" si="25"/>
        <v>-2.5884999999999714E-2</v>
      </c>
    </row>
    <row r="142" spans="1:18" x14ac:dyDescent="0.25">
      <c r="A142" s="2">
        <v>36444</v>
      </c>
      <c r="B142">
        <v>2.2850000000000001</v>
      </c>
      <c r="C142">
        <v>2.27</v>
      </c>
      <c r="D142">
        <v>2.2450000000000001</v>
      </c>
      <c r="E142">
        <v>2.2400000000000002</v>
      </c>
      <c r="F142">
        <v>2.3250000000000002</v>
      </c>
      <c r="G142">
        <v>2.3250000000000002</v>
      </c>
      <c r="H142" s="11">
        <f t="shared" si="20"/>
        <v>1.5000000000000124E-2</v>
      </c>
      <c r="I142" s="9">
        <f t="shared" si="26"/>
        <v>2.386358</v>
      </c>
      <c r="J142" s="9">
        <f t="shared" si="26"/>
        <v>2.3604730000000003</v>
      </c>
      <c r="K142" s="9">
        <f t="shared" si="27"/>
        <v>2.364096</v>
      </c>
      <c r="L142" s="9">
        <f t="shared" si="28"/>
        <v>2.4071925000000003</v>
      </c>
      <c r="M142" s="9">
        <f t="shared" si="29"/>
        <v>2.4071925000000003</v>
      </c>
      <c r="N142" s="9">
        <f t="shared" si="21"/>
        <v>-2.5884999999999714E-2</v>
      </c>
      <c r="O142" s="9">
        <f t="shared" si="22"/>
        <v>-2.2262000000000004E-2</v>
      </c>
      <c r="P142" s="9">
        <f t="shared" si="23"/>
        <v>2.0834500000000311E-2</v>
      </c>
      <c r="Q142" s="9">
        <f t="shared" si="24"/>
        <v>2.0834500000000311E-2</v>
      </c>
      <c r="R142" s="9">
        <f t="shared" si="25"/>
        <v>-2.5884999999999714E-2</v>
      </c>
    </row>
    <row r="143" spans="1:18" x14ac:dyDescent="0.25">
      <c r="A143" s="2">
        <v>36445</v>
      </c>
      <c r="B143">
        <v>2.4500000000000002</v>
      </c>
      <c r="C143">
        <v>2.4449999999999998</v>
      </c>
      <c r="D143">
        <v>2.4049999999999998</v>
      </c>
      <c r="E143">
        <v>2.415</v>
      </c>
      <c r="F143">
        <v>2.5</v>
      </c>
      <c r="G143">
        <v>2.5</v>
      </c>
      <c r="H143" s="11">
        <f t="shared" si="20"/>
        <v>5.0000000000003375E-3</v>
      </c>
      <c r="I143" s="9">
        <f t="shared" si="26"/>
        <v>2.5675529999999998</v>
      </c>
      <c r="J143" s="9">
        <f t="shared" si="26"/>
        <v>2.5261369999999999</v>
      </c>
      <c r="K143" s="9">
        <f t="shared" si="27"/>
        <v>2.5452910000000002</v>
      </c>
      <c r="L143" s="9">
        <f t="shared" si="28"/>
        <v>2.5844499999999999</v>
      </c>
      <c r="M143" s="9">
        <f t="shared" si="29"/>
        <v>2.5844499999999999</v>
      </c>
      <c r="N143" s="9">
        <f t="shared" si="21"/>
        <v>-4.1415999999999897E-2</v>
      </c>
      <c r="O143" s="9">
        <f t="shared" si="22"/>
        <v>-2.226199999999956E-2</v>
      </c>
      <c r="P143" s="9">
        <f t="shared" si="23"/>
        <v>1.6897000000000162E-2</v>
      </c>
      <c r="Q143" s="9">
        <f t="shared" si="24"/>
        <v>1.6897000000000162E-2</v>
      </c>
      <c r="R143" s="9">
        <f t="shared" si="25"/>
        <v>-4.1415999999999897E-2</v>
      </c>
    </row>
    <row r="144" spans="1:18" x14ac:dyDescent="0.25">
      <c r="A144" s="2">
        <v>36446</v>
      </c>
      <c r="B144">
        <v>2.585</v>
      </c>
      <c r="C144">
        <v>2.5750000000000002</v>
      </c>
      <c r="D144">
        <v>2.5950000000000002</v>
      </c>
      <c r="E144">
        <v>2.605</v>
      </c>
      <c r="F144">
        <v>2.64</v>
      </c>
      <c r="G144">
        <v>2.63</v>
      </c>
      <c r="H144" s="11">
        <f t="shared" si="20"/>
        <v>9.9999999999997868E-3</v>
      </c>
      <c r="I144" s="9">
        <f t="shared" si="26"/>
        <v>2.7021550000000003</v>
      </c>
      <c r="J144" s="9">
        <f t="shared" si="26"/>
        <v>2.7228630000000003</v>
      </c>
      <c r="K144" s="9">
        <f t="shared" si="27"/>
        <v>2.7420170000000001</v>
      </c>
      <c r="L144" s="9">
        <f t="shared" si="28"/>
        <v>2.7262560000000002</v>
      </c>
      <c r="M144" s="9">
        <f t="shared" si="29"/>
        <v>2.7161269999999997</v>
      </c>
      <c r="N144" s="9">
        <f t="shared" si="21"/>
        <v>2.0707999999999949E-2</v>
      </c>
      <c r="O144" s="9">
        <f t="shared" si="22"/>
        <v>3.9861999999999842E-2</v>
      </c>
      <c r="P144" s="9">
        <f t="shared" si="23"/>
        <v>2.4100999999999928E-2</v>
      </c>
      <c r="Q144" s="9">
        <f t="shared" si="24"/>
        <v>1.3971999999999429E-2</v>
      </c>
      <c r="R144" s="9">
        <f t="shared" si="25"/>
        <v>0</v>
      </c>
    </row>
    <row r="145" spans="1:18" x14ac:dyDescent="0.25">
      <c r="A145" s="2">
        <v>36447</v>
      </c>
      <c r="B145">
        <v>2.76</v>
      </c>
      <c r="C145">
        <v>2.7549999999999999</v>
      </c>
      <c r="D145">
        <v>2.7</v>
      </c>
      <c r="E145">
        <v>2.71</v>
      </c>
      <c r="F145">
        <v>2.8</v>
      </c>
      <c r="G145">
        <v>2.8</v>
      </c>
      <c r="H145" s="11">
        <f t="shared" si="20"/>
        <v>4.9999999999998934E-3</v>
      </c>
      <c r="I145" s="9">
        <f t="shared" si="26"/>
        <v>2.8885269999999998</v>
      </c>
      <c r="J145" s="9">
        <f t="shared" si="26"/>
        <v>2.8315800000000002</v>
      </c>
      <c r="K145" s="9">
        <f t="shared" si="27"/>
        <v>2.8507340000000001</v>
      </c>
      <c r="L145" s="9">
        <f t="shared" si="28"/>
        <v>2.8883199999999998</v>
      </c>
      <c r="M145" s="9">
        <f t="shared" si="29"/>
        <v>2.8883199999999998</v>
      </c>
      <c r="N145" s="9">
        <f t="shared" si="21"/>
        <v>-5.6946999999999637E-2</v>
      </c>
      <c r="O145" s="9">
        <f t="shared" si="22"/>
        <v>-3.7792999999999743E-2</v>
      </c>
      <c r="P145" s="9">
        <f t="shared" si="23"/>
        <v>-2.0700000000006824E-4</v>
      </c>
      <c r="Q145" s="9">
        <f t="shared" si="24"/>
        <v>-2.0700000000006824E-4</v>
      </c>
      <c r="R145" s="9">
        <f t="shared" si="25"/>
        <v>-5.6946999999999637E-2</v>
      </c>
    </row>
    <row r="146" spans="1:18" x14ac:dyDescent="0.25">
      <c r="A146" s="2">
        <v>36448</v>
      </c>
      <c r="B146">
        <v>2.67</v>
      </c>
      <c r="C146">
        <v>2.665</v>
      </c>
      <c r="D146">
        <v>2.6</v>
      </c>
      <c r="E146">
        <v>2.62</v>
      </c>
      <c r="F146">
        <v>2.6949999999999998</v>
      </c>
      <c r="G146">
        <v>2.6949999999999998</v>
      </c>
      <c r="H146" s="11">
        <f t="shared" si="20"/>
        <v>4.9999999999998934E-3</v>
      </c>
      <c r="I146" s="9">
        <f t="shared" si="26"/>
        <v>2.7953410000000001</v>
      </c>
      <c r="J146" s="9">
        <f t="shared" si="26"/>
        <v>2.72804</v>
      </c>
      <c r="K146" s="9">
        <f t="shared" si="27"/>
        <v>2.7575479999999999</v>
      </c>
      <c r="L146" s="9">
        <f t="shared" si="28"/>
        <v>2.7819654999999996</v>
      </c>
      <c r="M146" s="9">
        <f t="shared" si="29"/>
        <v>2.7819654999999996</v>
      </c>
      <c r="N146" s="9">
        <f t="shared" si="21"/>
        <v>-6.7301000000000055E-2</v>
      </c>
      <c r="O146" s="9">
        <f t="shared" si="22"/>
        <v>-3.7793000000000188E-2</v>
      </c>
      <c r="P146" s="9">
        <f t="shared" si="23"/>
        <v>-1.3375500000000429E-2</v>
      </c>
      <c r="Q146" s="9">
        <f t="shared" si="24"/>
        <v>-1.3375500000000429E-2</v>
      </c>
      <c r="R146" s="9">
        <f t="shared" si="25"/>
        <v>-6.7301000000000055E-2</v>
      </c>
    </row>
    <row r="147" spans="1:18" x14ac:dyDescent="0.25">
      <c r="A147" s="2">
        <v>36449</v>
      </c>
      <c r="B147">
        <v>2.61</v>
      </c>
      <c r="C147">
        <v>2.605</v>
      </c>
      <c r="D147">
        <v>2.6</v>
      </c>
      <c r="E147">
        <v>2.65</v>
      </c>
      <c r="F147">
        <v>2.73</v>
      </c>
      <c r="G147">
        <v>2.7250000000000001</v>
      </c>
      <c r="H147" s="11">
        <f t="shared" si="20"/>
        <v>4.9999999999998934E-3</v>
      </c>
      <c r="I147" s="9">
        <f t="shared" si="26"/>
        <v>2.7332170000000002</v>
      </c>
      <c r="J147" s="9">
        <f t="shared" si="26"/>
        <v>2.72804</v>
      </c>
      <c r="K147" s="9">
        <f t="shared" si="27"/>
        <v>2.7886099999999998</v>
      </c>
      <c r="L147" s="9">
        <f t="shared" si="28"/>
        <v>2.8174169999999998</v>
      </c>
      <c r="M147" s="9">
        <f t="shared" si="29"/>
        <v>2.8123525000000003</v>
      </c>
      <c r="N147" s="9">
        <f t="shared" si="21"/>
        <v>-5.1770000000002092E-3</v>
      </c>
      <c r="O147" s="9">
        <f t="shared" si="22"/>
        <v>5.5392999999999581E-2</v>
      </c>
      <c r="P147" s="9">
        <f t="shared" si="23"/>
        <v>8.4199999999999608E-2</v>
      </c>
      <c r="Q147" s="9">
        <f t="shared" si="24"/>
        <v>7.9135500000000025E-2</v>
      </c>
      <c r="R147" s="9">
        <f t="shared" si="25"/>
        <v>-5.1770000000002092E-3</v>
      </c>
    </row>
    <row r="148" spans="1:18" x14ac:dyDescent="0.25">
      <c r="A148" s="2">
        <v>36450</v>
      </c>
      <c r="B148">
        <v>2.61</v>
      </c>
      <c r="C148">
        <v>2.605</v>
      </c>
      <c r="D148">
        <v>2.6</v>
      </c>
      <c r="E148">
        <v>2.65</v>
      </c>
      <c r="F148">
        <v>2.73</v>
      </c>
      <c r="G148">
        <v>2.7250000000000001</v>
      </c>
      <c r="H148" s="11">
        <f t="shared" si="20"/>
        <v>4.9999999999998934E-3</v>
      </c>
      <c r="I148" s="9">
        <f t="shared" si="26"/>
        <v>2.7332170000000002</v>
      </c>
      <c r="J148" s="9">
        <f t="shared" si="26"/>
        <v>2.72804</v>
      </c>
      <c r="K148" s="9">
        <f t="shared" si="27"/>
        <v>2.7886099999999998</v>
      </c>
      <c r="L148" s="9">
        <f t="shared" si="28"/>
        <v>2.8174169999999998</v>
      </c>
      <c r="M148" s="9">
        <f t="shared" si="29"/>
        <v>2.8123525000000003</v>
      </c>
      <c r="N148" s="9">
        <f t="shared" si="21"/>
        <v>-5.1770000000002092E-3</v>
      </c>
      <c r="O148" s="9">
        <f t="shared" si="22"/>
        <v>5.5392999999999581E-2</v>
      </c>
      <c r="P148" s="9">
        <f t="shared" si="23"/>
        <v>8.4199999999999608E-2</v>
      </c>
      <c r="Q148" s="9">
        <f t="shared" si="24"/>
        <v>7.9135500000000025E-2</v>
      </c>
      <c r="R148" s="9">
        <f t="shared" si="25"/>
        <v>-5.1770000000002092E-3</v>
      </c>
    </row>
    <row r="149" spans="1:18" x14ac:dyDescent="0.25">
      <c r="A149" s="2">
        <v>36451</v>
      </c>
      <c r="B149">
        <v>2.61</v>
      </c>
      <c r="C149">
        <v>2.605</v>
      </c>
      <c r="D149">
        <v>2.6</v>
      </c>
      <c r="E149">
        <v>2.65</v>
      </c>
      <c r="F149">
        <v>2.73</v>
      </c>
      <c r="G149">
        <v>2.7250000000000001</v>
      </c>
      <c r="H149" s="11">
        <f t="shared" si="20"/>
        <v>4.9999999999998934E-3</v>
      </c>
      <c r="I149" s="9">
        <f t="shared" si="26"/>
        <v>2.7332170000000002</v>
      </c>
      <c r="J149" s="9">
        <f t="shared" si="26"/>
        <v>2.72804</v>
      </c>
      <c r="K149" s="9">
        <f t="shared" si="27"/>
        <v>2.7886099999999998</v>
      </c>
      <c r="L149" s="9">
        <f t="shared" si="28"/>
        <v>2.8174169999999998</v>
      </c>
      <c r="M149" s="9">
        <f t="shared" si="29"/>
        <v>2.8123525000000003</v>
      </c>
      <c r="N149" s="9">
        <f t="shared" si="21"/>
        <v>-5.1770000000002092E-3</v>
      </c>
      <c r="O149" s="9">
        <f t="shared" si="22"/>
        <v>5.5392999999999581E-2</v>
      </c>
      <c r="P149" s="9">
        <f t="shared" si="23"/>
        <v>8.4199999999999608E-2</v>
      </c>
      <c r="Q149" s="9">
        <f t="shared" si="24"/>
        <v>7.9135500000000025E-2</v>
      </c>
      <c r="R149" s="9">
        <f t="shared" si="25"/>
        <v>-5.1770000000002092E-3</v>
      </c>
    </row>
    <row r="150" spans="1:18" x14ac:dyDescent="0.25">
      <c r="A150" s="2">
        <v>36452</v>
      </c>
      <c r="B150">
        <v>2.76</v>
      </c>
      <c r="C150">
        <v>2.7850000000000001</v>
      </c>
      <c r="D150">
        <v>2.7450000000000001</v>
      </c>
      <c r="E150">
        <v>2.76</v>
      </c>
      <c r="F150">
        <v>2.8650000000000002</v>
      </c>
      <c r="G150">
        <v>2.8650000000000002</v>
      </c>
      <c r="H150" s="11">
        <f t="shared" si="20"/>
        <v>-2.5000000000000355E-2</v>
      </c>
      <c r="I150" s="9">
        <f t="shared" si="26"/>
        <v>2.9195890000000002</v>
      </c>
      <c r="J150" s="9">
        <f t="shared" si="26"/>
        <v>2.8781730000000003</v>
      </c>
      <c r="K150" s="9">
        <f t="shared" si="27"/>
        <v>2.9025039999999995</v>
      </c>
      <c r="L150" s="9">
        <f t="shared" si="28"/>
        <v>2.9541585000000001</v>
      </c>
      <c r="M150" s="9">
        <f t="shared" si="29"/>
        <v>2.9541585000000001</v>
      </c>
      <c r="N150" s="9">
        <f t="shared" si="21"/>
        <v>-4.1415999999999897E-2</v>
      </c>
      <c r="O150" s="9">
        <f t="shared" si="22"/>
        <v>-1.7085000000000683E-2</v>
      </c>
      <c r="P150" s="9">
        <f t="shared" si="23"/>
        <v>3.456949999999992E-2</v>
      </c>
      <c r="Q150" s="9">
        <f t="shared" si="24"/>
        <v>3.456949999999992E-2</v>
      </c>
      <c r="R150" s="9">
        <f t="shared" si="25"/>
        <v>-4.1415999999999897E-2</v>
      </c>
    </row>
    <row r="151" spans="1:18" x14ac:dyDescent="0.25">
      <c r="A151" s="2">
        <v>36453</v>
      </c>
      <c r="B151">
        <v>2.83</v>
      </c>
      <c r="C151">
        <v>2.8250000000000002</v>
      </c>
      <c r="D151">
        <v>2.81</v>
      </c>
      <c r="E151">
        <v>2.8250000000000002</v>
      </c>
      <c r="F151">
        <v>2.94</v>
      </c>
      <c r="G151">
        <v>2.9350000000000001</v>
      </c>
      <c r="H151" s="11">
        <f t="shared" si="20"/>
        <v>4.9999999999998934E-3</v>
      </c>
      <c r="I151" s="9">
        <f t="shared" si="26"/>
        <v>2.9610050000000001</v>
      </c>
      <c r="J151" s="9">
        <f t="shared" si="26"/>
        <v>2.9454739999999999</v>
      </c>
      <c r="K151" s="9">
        <f t="shared" si="27"/>
        <v>2.969805</v>
      </c>
      <c r="L151" s="9">
        <f t="shared" si="28"/>
        <v>3.0301260000000001</v>
      </c>
      <c r="M151" s="9">
        <f t="shared" si="29"/>
        <v>3.0250615000000001</v>
      </c>
      <c r="N151" s="9">
        <f t="shared" si="21"/>
        <v>-1.5531000000000184E-2</v>
      </c>
      <c r="O151" s="9">
        <f t="shared" si="22"/>
        <v>8.799999999999919E-3</v>
      </c>
      <c r="P151" s="9">
        <f t="shared" si="23"/>
        <v>6.9120999999999988E-2</v>
      </c>
      <c r="Q151" s="9">
        <f t="shared" si="24"/>
        <v>6.4056499999999961E-2</v>
      </c>
      <c r="R151" s="9">
        <f t="shared" si="25"/>
        <v>-1.5531000000000184E-2</v>
      </c>
    </row>
    <row r="152" spans="1:18" x14ac:dyDescent="0.25">
      <c r="A152" s="2">
        <v>36454</v>
      </c>
      <c r="B152">
        <v>2.835</v>
      </c>
      <c r="C152">
        <v>2.82</v>
      </c>
      <c r="D152">
        <v>2.8250000000000002</v>
      </c>
      <c r="E152">
        <v>2.83</v>
      </c>
      <c r="F152">
        <v>2.94</v>
      </c>
      <c r="G152">
        <v>2.9350000000000001</v>
      </c>
      <c r="H152" s="11">
        <f t="shared" si="20"/>
        <v>1.5000000000000124E-2</v>
      </c>
      <c r="I152" s="9">
        <f t="shared" si="26"/>
        <v>2.9558279999999999</v>
      </c>
      <c r="J152" s="9">
        <f t="shared" si="26"/>
        <v>2.9610050000000001</v>
      </c>
      <c r="K152" s="9">
        <f t="shared" si="27"/>
        <v>2.9749820000000002</v>
      </c>
      <c r="L152" s="9">
        <f t="shared" si="28"/>
        <v>3.0301260000000001</v>
      </c>
      <c r="M152" s="9">
        <f t="shared" si="29"/>
        <v>3.0250615000000001</v>
      </c>
      <c r="N152" s="9">
        <f t="shared" si="21"/>
        <v>5.1770000000002092E-3</v>
      </c>
      <c r="O152" s="9">
        <f t="shared" si="22"/>
        <v>1.9154000000000337E-2</v>
      </c>
      <c r="P152" s="9">
        <f t="shared" si="23"/>
        <v>7.4298000000000197E-2</v>
      </c>
      <c r="Q152" s="9">
        <f t="shared" si="24"/>
        <v>6.923350000000017E-2</v>
      </c>
      <c r="R152" s="9">
        <f t="shared" si="25"/>
        <v>0</v>
      </c>
    </row>
    <row r="153" spans="1:18" x14ac:dyDescent="0.25">
      <c r="A153" s="2">
        <v>36455</v>
      </c>
      <c r="B153">
        <v>2.9350000000000001</v>
      </c>
      <c r="C153">
        <v>2.9350000000000001</v>
      </c>
      <c r="D153">
        <v>2.9550000000000001</v>
      </c>
      <c r="E153">
        <v>2.97</v>
      </c>
      <c r="F153">
        <v>3.0550000000000002</v>
      </c>
      <c r="G153">
        <v>3.06</v>
      </c>
      <c r="H153" s="11">
        <f t="shared" si="20"/>
        <v>0</v>
      </c>
      <c r="I153" s="9">
        <f t="shared" si="26"/>
        <v>3.0748990000000003</v>
      </c>
      <c r="J153" s="9">
        <f t="shared" si="26"/>
        <v>3.0956070000000002</v>
      </c>
      <c r="K153" s="9">
        <f t="shared" si="27"/>
        <v>3.1199380000000003</v>
      </c>
      <c r="L153" s="9">
        <f t="shared" si="28"/>
        <v>3.1466095000000003</v>
      </c>
      <c r="M153" s="9">
        <f t="shared" si="29"/>
        <v>3.1516739999999999</v>
      </c>
      <c r="N153" s="9">
        <f t="shared" si="21"/>
        <v>2.0707999999999949E-2</v>
      </c>
      <c r="O153" s="9">
        <f t="shared" si="22"/>
        <v>4.5039000000000051E-2</v>
      </c>
      <c r="P153" s="9">
        <f t="shared" si="23"/>
        <v>7.171050000000001E-2</v>
      </c>
      <c r="Q153" s="9">
        <f t="shared" si="24"/>
        <v>7.6774999999999594E-2</v>
      </c>
      <c r="R153" s="9">
        <f t="shared" si="25"/>
        <v>0</v>
      </c>
    </row>
    <row r="154" spans="1:18" x14ac:dyDescent="0.25">
      <c r="A154" s="2">
        <v>36456</v>
      </c>
      <c r="B154">
        <v>2.87</v>
      </c>
      <c r="C154">
        <v>2.8650000000000002</v>
      </c>
      <c r="D154">
        <v>2.91</v>
      </c>
      <c r="E154">
        <v>2.92</v>
      </c>
      <c r="F154">
        <v>3.0150000000000001</v>
      </c>
      <c r="G154">
        <v>3.02</v>
      </c>
      <c r="H154" s="11">
        <f t="shared" si="20"/>
        <v>4.9999999999998934E-3</v>
      </c>
      <c r="I154" s="9">
        <f t="shared" si="26"/>
        <v>3.0024210000000005</v>
      </c>
      <c r="J154" s="9">
        <f t="shared" si="26"/>
        <v>3.0490140000000001</v>
      </c>
      <c r="K154" s="9">
        <f t="shared" si="27"/>
        <v>3.068168</v>
      </c>
      <c r="L154" s="9">
        <f t="shared" si="28"/>
        <v>3.1060935000000001</v>
      </c>
      <c r="M154" s="9">
        <f t="shared" si="29"/>
        <v>3.1111580000000001</v>
      </c>
      <c r="N154" s="9">
        <f t="shared" si="21"/>
        <v>4.6592999999999662E-2</v>
      </c>
      <c r="O154" s="9">
        <f t="shared" si="22"/>
        <v>6.5746999999999556E-2</v>
      </c>
      <c r="P154" s="9">
        <f t="shared" si="23"/>
        <v>0.10367249999999961</v>
      </c>
      <c r="Q154" s="9">
        <f t="shared" si="24"/>
        <v>0.10873699999999964</v>
      </c>
      <c r="R154" s="9">
        <f t="shared" si="25"/>
        <v>0</v>
      </c>
    </row>
    <row r="155" spans="1:18" x14ac:dyDescent="0.25">
      <c r="A155" s="2">
        <v>36457</v>
      </c>
      <c r="B155">
        <v>2.87</v>
      </c>
      <c r="C155">
        <v>2.8650000000000002</v>
      </c>
      <c r="D155">
        <v>2.91</v>
      </c>
      <c r="E155">
        <v>2.92</v>
      </c>
      <c r="F155">
        <v>3.0150000000000001</v>
      </c>
      <c r="G155">
        <v>3.02</v>
      </c>
      <c r="H155" s="11">
        <f t="shared" si="20"/>
        <v>4.9999999999998934E-3</v>
      </c>
      <c r="I155" s="9">
        <f t="shared" si="26"/>
        <v>3.0024210000000005</v>
      </c>
      <c r="J155" s="9">
        <f t="shared" si="26"/>
        <v>3.0490140000000001</v>
      </c>
      <c r="K155" s="9">
        <f t="shared" si="27"/>
        <v>3.068168</v>
      </c>
      <c r="L155" s="9">
        <f t="shared" si="28"/>
        <v>3.1060935000000001</v>
      </c>
      <c r="M155" s="9">
        <f t="shared" si="29"/>
        <v>3.1111580000000001</v>
      </c>
      <c r="N155" s="9">
        <f t="shared" si="21"/>
        <v>4.6592999999999662E-2</v>
      </c>
      <c r="O155" s="9">
        <f t="shared" si="22"/>
        <v>6.5746999999999556E-2</v>
      </c>
      <c r="P155" s="9">
        <f t="shared" si="23"/>
        <v>0.10367249999999961</v>
      </c>
      <c r="Q155" s="9">
        <f t="shared" si="24"/>
        <v>0.10873699999999964</v>
      </c>
      <c r="R155" s="9">
        <f t="shared" si="25"/>
        <v>0</v>
      </c>
    </row>
    <row r="156" spans="1:18" x14ac:dyDescent="0.25">
      <c r="A156" s="2">
        <v>36458</v>
      </c>
      <c r="B156">
        <v>2.87</v>
      </c>
      <c r="C156">
        <v>2.8650000000000002</v>
      </c>
      <c r="D156">
        <v>2.91</v>
      </c>
      <c r="E156">
        <v>2.92</v>
      </c>
      <c r="F156">
        <v>3.0150000000000001</v>
      </c>
      <c r="G156">
        <v>3.02</v>
      </c>
      <c r="H156" s="11">
        <f t="shared" si="20"/>
        <v>4.9999999999998934E-3</v>
      </c>
      <c r="I156" s="9">
        <f t="shared" si="26"/>
        <v>3.0024210000000005</v>
      </c>
      <c r="J156" s="9">
        <f t="shared" si="26"/>
        <v>3.0490140000000001</v>
      </c>
      <c r="K156" s="9">
        <f t="shared" si="27"/>
        <v>3.068168</v>
      </c>
      <c r="L156" s="9">
        <f t="shared" si="28"/>
        <v>3.1060935000000001</v>
      </c>
      <c r="M156" s="9">
        <f t="shared" si="29"/>
        <v>3.1111580000000001</v>
      </c>
      <c r="N156" s="9">
        <f t="shared" si="21"/>
        <v>4.6592999999999662E-2</v>
      </c>
      <c r="O156" s="9">
        <f t="shared" si="22"/>
        <v>6.5746999999999556E-2</v>
      </c>
      <c r="P156" s="9">
        <f t="shared" si="23"/>
        <v>0.10367249999999961</v>
      </c>
      <c r="Q156" s="9">
        <f t="shared" si="24"/>
        <v>0.10873699999999964</v>
      </c>
      <c r="R156" s="9">
        <f t="shared" si="25"/>
        <v>0</v>
      </c>
    </row>
    <row r="157" spans="1:18" x14ac:dyDescent="0.25">
      <c r="A157" s="2">
        <v>36459</v>
      </c>
      <c r="B157">
        <v>2.8450000000000002</v>
      </c>
      <c r="C157">
        <v>2.8450000000000002</v>
      </c>
      <c r="D157">
        <v>2.895</v>
      </c>
      <c r="E157">
        <v>2.915</v>
      </c>
      <c r="F157">
        <v>2.98</v>
      </c>
      <c r="G157">
        <v>2.9849999999999999</v>
      </c>
      <c r="H157" s="11">
        <f t="shared" si="20"/>
        <v>0</v>
      </c>
      <c r="I157" s="9">
        <f t="shared" si="26"/>
        <v>2.9817130000000001</v>
      </c>
      <c r="J157" s="9">
        <f t="shared" si="26"/>
        <v>3.0334829999999999</v>
      </c>
      <c r="K157" s="9">
        <f t="shared" si="27"/>
        <v>3.0629909999999998</v>
      </c>
      <c r="L157" s="9">
        <f t="shared" si="28"/>
        <v>3.0706419999999999</v>
      </c>
      <c r="M157" s="9">
        <f t="shared" si="29"/>
        <v>3.0757064999999999</v>
      </c>
      <c r="N157" s="9">
        <f t="shared" si="21"/>
        <v>5.1769999999999872E-2</v>
      </c>
      <c r="O157" s="9">
        <f t="shared" si="22"/>
        <v>8.1277999999999739E-2</v>
      </c>
      <c r="P157" s="9">
        <f t="shared" si="23"/>
        <v>8.8928999999999814E-2</v>
      </c>
      <c r="Q157" s="9">
        <f t="shared" si="24"/>
        <v>9.3993499999999841E-2</v>
      </c>
      <c r="R157" s="9">
        <f t="shared" si="25"/>
        <v>0</v>
      </c>
    </row>
    <row r="158" spans="1:18" x14ac:dyDescent="0.25">
      <c r="A158" s="2">
        <v>36460</v>
      </c>
      <c r="B158">
        <v>2.855</v>
      </c>
      <c r="C158">
        <v>2.84</v>
      </c>
      <c r="D158">
        <v>2.8450000000000002</v>
      </c>
      <c r="E158">
        <v>2.86</v>
      </c>
      <c r="F158">
        <v>2.95</v>
      </c>
      <c r="G158">
        <v>2.9649999999999999</v>
      </c>
      <c r="H158" s="11">
        <f t="shared" si="20"/>
        <v>1.5000000000000124E-2</v>
      </c>
      <c r="I158" s="9">
        <f t="shared" si="26"/>
        <v>2.9765359999999998</v>
      </c>
      <c r="J158" s="9">
        <f t="shared" si="26"/>
        <v>2.9817130000000001</v>
      </c>
      <c r="K158" s="9">
        <f t="shared" si="27"/>
        <v>3.0060439999999997</v>
      </c>
      <c r="L158" s="9">
        <f t="shared" si="28"/>
        <v>3.0402550000000002</v>
      </c>
      <c r="M158" s="9">
        <f t="shared" si="29"/>
        <v>3.0554484999999998</v>
      </c>
      <c r="N158" s="9">
        <f t="shared" si="21"/>
        <v>5.1770000000002092E-3</v>
      </c>
      <c r="O158" s="9">
        <f t="shared" si="22"/>
        <v>2.9507999999999868E-2</v>
      </c>
      <c r="P158" s="9">
        <f t="shared" si="23"/>
        <v>6.3719000000000303E-2</v>
      </c>
      <c r="Q158" s="9">
        <f t="shared" si="24"/>
        <v>7.8912499999999941E-2</v>
      </c>
      <c r="R158" s="9">
        <f t="shared" si="25"/>
        <v>0</v>
      </c>
    </row>
    <row r="159" spans="1:18" x14ac:dyDescent="0.25">
      <c r="A159" s="2">
        <v>36461</v>
      </c>
      <c r="B159">
        <v>2.91</v>
      </c>
      <c r="C159">
        <v>2.8849999999999998</v>
      </c>
      <c r="D159">
        <v>2.93</v>
      </c>
      <c r="E159">
        <v>2.94</v>
      </c>
      <c r="F159">
        <v>3.0249999999999999</v>
      </c>
      <c r="G159">
        <v>3.03</v>
      </c>
      <c r="H159" s="11">
        <f t="shared" si="20"/>
        <v>2.5000000000000355E-2</v>
      </c>
      <c r="I159" s="9">
        <f t="shared" si="26"/>
        <v>3.023129</v>
      </c>
      <c r="J159" s="9">
        <f t="shared" si="26"/>
        <v>3.0697220000000001</v>
      </c>
      <c r="K159" s="9">
        <f t="shared" si="27"/>
        <v>3.088876</v>
      </c>
      <c r="L159" s="9">
        <f t="shared" si="28"/>
        <v>3.1162225000000001</v>
      </c>
      <c r="M159" s="9">
        <f t="shared" si="29"/>
        <v>3.1212869999999997</v>
      </c>
      <c r="N159" s="9">
        <f t="shared" si="21"/>
        <v>4.6593000000000107E-2</v>
      </c>
      <c r="O159" s="9">
        <f t="shared" si="22"/>
        <v>6.5747E-2</v>
      </c>
      <c r="P159" s="9">
        <f t="shared" si="23"/>
        <v>9.3093500000000162E-2</v>
      </c>
      <c r="Q159" s="9">
        <f t="shared" si="24"/>
        <v>9.8157999999999745E-2</v>
      </c>
      <c r="R159" s="9">
        <f t="shared" si="25"/>
        <v>0</v>
      </c>
    </row>
    <row r="160" spans="1:18" x14ac:dyDescent="0.25">
      <c r="A160" s="2">
        <v>36462</v>
      </c>
      <c r="B160">
        <v>2.875</v>
      </c>
      <c r="C160">
        <v>2.87</v>
      </c>
      <c r="D160">
        <v>2.8650000000000002</v>
      </c>
      <c r="E160">
        <v>2.855</v>
      </c>
      <c r="F160">
        <v>2.9649999999999999</v>
      </c>
      <c r="G160">
        <v>2.9649999999999999</v>
      </c>
      <c r="H160" s="11">
        <f t="shared" si="20"/>
        <v>4.9999999999998934E-3</v>
      </c>
      <c r="I160" s="9">
        <f t="shared" si="26"/>
        <v>3.0075980000000002</v>
      </c>
      <c r="J160" s="9">
        <f t="shared" si="26"/>
        <v>3.0024210000000005</v>
      </c>
      <c r="K160" s="9">
        <f t="shared" si="27"/>
        <v>3.000867</v>
      </c>
      <c r="L160" s="9">
        <f t="shared" si="28"/>
        <v>3.0554484999999998</v>
      </c>
      <c r="M160" s="9">
        <f t="shared" si="29"/>
        <v>3.0554484999999998</v>
      </c>
      <c r="N160" s="9">
        <f t="shared" si="21"/>
        <v>-5.1769999999997651E-3</v>
      </c>
      <c r="O160" s="9">
        <f t="shared" si="22"/>
        <v>-6.7310000000002645E-3</v>
      </c>
      <c r="P160" s="9">
        <f t="shared" si="23"/>
        <v>4.7850499999999574E-2</v>
      </c>
      <c r="Q160" s="9">
        <f t="shared" si="24"/>
        <v>4.7850499999999574E-2</v>
      </c>
      <c r="R160" s="9">
        <f t="shared" si="25"/>
        <v>-6.7310000000002645E-3</v>
      </c>
    </row>
    <row r="161" spans="1:18" x14ac:dyDescent="0.25">
      <c r="A161" s="2">
        <v>36463</v>
      </c>
      <c r="B161">
        <v>2.65</v>
      </c>
      <c r="C161">
        <v>2.65</v>
      </c>
      <c r="D161">
        <v>2.58</v>
      </c>
      <c r="E161">
        <v>2.6150000000000002</v>
      </c>
      <c r="F161">
        <v>2.72</v>
      </c>
      <c r="G161">
        <v>2.7450000000000001</v>
      </c>
      <c r="H161" s="11">
        <f t="shared" si="20"/>
        <v>0</v>
      </c>
      <c r="I161" s="9">
        <f t="shared" si="26"/>
        <v>2.7798099999999999</v>
      </c>
      <c r="J161" s="9">
        <f t="shared" si="26"/>
        <v>2.7073320000000001</v>
      </c>
      <c r="K161" s="9">
        <f t="shared" si="27"/>
        <v>2.7523710000000001</v>
      </c>
      <c r="L161" s="9">
        <f t="shared" si="28"/>
        <v>2.8072880000000002</v>
      </c>
      <c r="M161" s="9">
        <f t="shared" si="29"/>
        <v>2.8326104999999999</v>
      </c>
      <c r="N161" s="9">
        <f t="shared" si="21"/>
        <v>-7.247799999999982E-2</v>
      </c>
      <c r="O161" s="9">
        <f t="shared" si="22"/>
        <v>-2.7438999999999769E-2</v>
      </c>
      <c r="P161" s="9">
        <f t="shared" si="23"/>
        <v>2.7478000000000335E-2</v>
      </c>
      <c r="Q161" s="9">
        <f t="shared" si="24"/>
        <v>5.2800500000000028E-2</v>
      </c>
      <c r="R161" s="9">
        <f t="shared" si="25"/>
        <v>-7.247799999999982E-2</v>
      </c>
    </row>
    <row r="162" spans="1:18" x14ac:dyDescent="0.25">
      <c r="A162" s="2">
        <v>36464</v>
      </c>
      <c r="B162">
        <v>2.65</v>
      </c>
      <c r="C162">
        <v>2.65</v>
      </c>
      <c r="D162">
        <v>2.58</v>
      </c>
      <c r="E162">
        <v>2.6150000000000002</v>
      </c>
      <c r="F162">
        <v>2.72</v>
      </c>
      <c r="G162">
        <v>2.7450000000000001</v>
      </c>
      <c r="H162" s="11">
        <f t="shared" si="20"/>
        <v>0</v>
      </c>
      <c r="I162" s="9">
        <f t="shared" si="26"/>
        <v>2.7798099999999999</v>
      </c>
      <c r="J162" s="9">
        <f t="shared" si="26"/>
        <v>2.7073320000000001</v>
      </c>
      <c r="K162" s="9">
        <f t="shared" si="27"/>
        <v>2.7523710000000001</v>
      </c>
      <c r="L162" s="9">
        <f t="shared" si="28"/>
        <v>2.8072880000000002</v>
      </c>
      <c r="M162" s="9">
        <f t="shared" si="29"/>
        <v>2.8326104999999999</v>
      </c>
      <c r="N162" s="9">
        <f t="shared" si="21"/>
        <v>-7.247799999999982E-2</v>
      </c>
      <c r="O162" s="9">
        <f t="shared" si="22"/>
        <v>-2.7438999999999769E-2</v>
      </c>
      <c r="P162" s="9">
        <f t="shared" si="23"/>
        <v>2.7478000000000335E-2</v>
      </c>
      <c r="Q162" s="9">
        <f t="shared" si="24"/>
        <v>5.2800500000000028E-2</v>
      </c>
      <c r="R162" s="9">
        <f t="shared" si="25"/>
        <v>-7.247799999999982E-2</v>
      </c>
    </row>
    <row r="163" spans="1:18" x14ac:dyDescent="0.25">
      <c r="A163" s="2">
        <v>36465</v>
      </c>
      <c r="B163">
        <v>2.7</v>
      </c>
      <c r="C163">
        <v>2.68</v>
      </c>
      <c r="D163">
        <v>2.62</v>
      </c>
      <c r="E163">
        <v>2.61</v>
      </c>
      <c r="F163">
        <v>2.76</v>
      </c>
      <c r="G163">
        <v>2.7650000000000001</v>
      </c>
      <c r="H163" s="11">
        <f t="shared" si="20"/>
        <v>2.0000000000000018E-2</v>
      </c>
      <c r="I163" s="9">
        <f t="shared" si="26"/>
        <v>2.8108720000000003</v>
      </c>
      <c r="J163" s="9">
        <f t="shared" si="26"/>
        <v>2.748748</v>
      </c>
      <c r="K163" s="9">
        <f t="shared" si="27"/>
        <v>2.7471939999999999</v>
      </c>
      <c r="L163" s="9">
        <f t="shared" si="28"/>
        <v>2.847804</v>
      </c>
      <c r="M163" s="9">
        <f t="shared" si="29"/>
        <v>2.8528685</v>
      </c>
      <c r="N163" s="9">
        <f t="shared" si="21"/>
        <v>-6.212400000000029E-2</v>
      </c>
      <c r="O163" s="9">
        <f t="shared" si="22"/>
        <v>-6.3678000000000345E-2</v>
      </c>
      <c r="P163" s="9">
        <f t="shared" si="23"/>
        <v>3.6931999999999743E-2</v>
      </c>
      <c r="Q163" s="9">
        <f t="shared" si="24"/>
        <v>4.199649999999977E-2</v>
      </c>
      <c r="R163" s="9">
        <f t="shared" si="25"/>
        <v>-6.3678000000000345E-2</v>
      </c>
    </row>
    <row r="164" spans="1:18" x14ac:dyDescent="0.25">
      <c r="A164" s="2">
        <v>36466</v>
      </c>
      <c r="B164">
        <v>2.625</v>
      </c>
      <c r="C164">
        <v>2.6150000000000002</v>
      </c>
      <c r="D164">
        <v>2.64</v>
      </c>
      <c r="E164">
        <v>2.66</v>
      </c>
      <c r="F164">
        <v>2.7549999999999999</v>
      </c>
      <c r="G164">
        <v>2.7549999999999999</v>
      </c>
      <c r="H164" s="11">
        <f t="shared" si="20"/>
        <v>9.9999999999997868E-3</v>
      </c>
      <c r="I164" s="9">
        <f t="shared" si="26"/>
        <v>2.7435710000000002</v>
      </c>
      <c r="J164" s="9">
        <f t="shared" si="26"/>
        <v>2.7694560000000004</v>
      </c>
      <c r="K164" s="9">
        <f t="shared" si="27"/>
        <v>2.7989640000000002</v>
      </c>
      <c r="L164" s="9">
        <f t="shared" si="28"/>
        <v>2.8427395</v>
      </c>
      <c r="M164" s="9">
        <f t="shared" si="29"/>
        <v>2.8427395</v>
      </c>
      <c r="N164" s="9">
        <f t="shared" si="21"/>
        <v>2.5885000000000158E-2</v>
      </c>
      <c r="O164" s="9">
        <f t="shared" si="22"/>
        <v>5.5393000000000026E-2</v>
      </c>
      <c r="P164" s="9">
        <f t="shared" si="23"/>
        <v>9.9168499999999771E-2</v>
      </c>
      <c r="Q164" s="9">
        <f t="shared" si="24"/>
        <v>9.9168499999999771E-2</v>
      </c>
      <c r="R164" s="9">
        <f t="shared" si="25"/>
        <v>0</v>
      </c>
    </row>
    <row r="165" spans="1:18" x14ac:dyDescent="0.25">
      <c r="A165" s="2">
        <v>36467</v>
      </c>
      <c r="B165">
        <v>2.665</v>
      </c>
      <c r="C165">
        <v>2.6549999999999998</v>
      </c>
      <c r="D165">
        <v>2.7549999999999999</v>
      </c>
      <c r="E165">
        <v>2.7</v>
      </c>
      <c r="F165">
        <v>2.7850000000000001</v>
      </c>
      <c r="G165">
        <v>2.79</v>
      </c>
      <c r="H165" s="11">
        <f t="shared" si="20"/>
        <v>1.0000000000000231E-2</v>
      </c>
      <c r="I165" s="9">
        <f t="shared" si="26"/>
        <v>2.7849869999999997</v>
      </c>
      <c r="J165" s="9">
        <f t="shared" si="26"/>
        <v>2.8885269999999998</v>
      </c>
      <c r="K165" s="9">
        <f t="shared" si="27"/>
        <v>2.8403800000000001</v>
      </c>
      <c r="L165" s="9">
        <f t="shared" si="28"/>
        <v>2.8731265000000001</v>
      </c>
      <c r="M165" s="9">
        <f t="shared" si="29"/>
        <v>2.8781910000000002</v>
      </c>
      <c r="N165" s="9">
        <f t="shared" si="21"/>
        <v>0.10354000000000019</v>
      </c>
      <c r="O165" s="9">
        <f t="shared" si="22"/>
        <v>5.539300000000047E-2</v>
      </c>
      <c r="P165" s="9">
        <f t="shared" si="23"/>
        <v>8.8139500000000481E-2</v>
      </c>
      <c r="Q165" s="9">
        <f t="shared" si="24"/>
        <v>9.3204000000000509E-2</v>
      </c>
      <c r="R165" s="9">
        <f t="shared" si="25"/>
        <v>0</v>
      </c>
    </row>
    <row r="166" spans="1:18" x14ac:dyDescent="0.25">
      <c r="A166" s="2">
        <v>36468</v>
      </c>
      <c r="B166">
        <v>2.6850000000000001</v>
      </c>
      <c r="C166">
        <v>2.6949999999999998</v>
      </c>
      <c r="D166">
        <v>2.63</v>
      </c>
      <c r="E166">
        <v>2.64</v>
      </c>
      <c r="F166">
        <v>2.7450000000000001</v>
      </c>
      <c r="G166">
        <v>2.7650000000000001</v>
      </c>
      <c r="H166" s="11">
        <f t="shared" si="20"/>
        <v>-9.9999999999997868E-3</v>
      </c>
      <c r="I166" s="9">
        <f t="shared" si="26"/>
        <v>2.826403</v>
      </c>
      <c r="J166" s="9">
        <f t="shared" si="26"/>
        <v>2.7591019999999999</v>
      </c>
      <c r="K166" s="9">
        <f t="shared" si="27"/>
        <v>2.7782560000000003</v>
      </c>
      <c r="L166" s="9">
        <f t="shared" si="28"/>
        <v>2.8326104999999999</v>
      </c>
      <c r="M166" s="9">
        <f t="shared" si="29"/>
        <v>2.8528685</v>
      </c>
      <c r="N166" s="9">
        <f t="shared" si="21"/>
        <v>-6.7301000000000055E-2</v>
      </c>
      <c r="O166" s="9">
        <f t="shared" si="22"/>
        <v>-4.8146999999999718E-2</v>
      </c>
      <c r="P166" s="9">
        <f t="shared" si="23"/>
        <v>6.2074999999999214E-3</v>
      </c>
      <c r="Q166" s="9">
        <f t="shared" si="24"/>
        <v>2.6465500000000031E-2</v>
      </c>
      <c r="R166" s="9">
        <f t="shared" si="25"/>
        <v>-6.7301000000000055E-2</v>
      </c>
    </row>
    <row r="167" spans="1:18" x14ac:dyDescent="0.25">
      <c r="A167" s="2">
        <v>36469</v>
      </c>
      <c r="B167">
        <v>2.6</v>
      </c>
      <c r="C167">
        <v>2.5750000000000002</v>
      </c>
      <c r="D167">
        <v>2.52</v>
      </c>
      <c r="E167">
        <v>2.5449999999999999</v>
      </c>
      <c r="F167">
        <v>2.645</v>
      </c>
      <c r="G167">
        <v>2.6349999999999998</v>
      </c>
      <c r="H167" s="11">
        <f t="shared" si="20"/>
        <v>2.4999999999999911E-2</v>
      </c>
      <c r="I167" s="9">
        <f t="shared" si="26"/>
        <v>2.7021550000000003</v>
      </c>
      <c r="J167" s="9">
        <f t="shared" si="26"/>
        <v>2.6452080000000002</v>
      </c>
      <c r="K167" s="9">
        <f t="shared" si="27"/>
        <v>2.6798929999999999</v>
      </c>
      <c r="L167" s="9">
        <f t="shared" si="28"/>
        <v>2.7313204999999998</v>
      </c>
      <c r="M167" s="9">
        <f t="shared" si="29"/>
        <v>2.7211914999999998</v>
      </c>
      <c r="N167" s="9">
        <f t="shared" si="21"/>
        <v>-5.6947000000000081E-2</v>
      </c>
      <c r="O167" s="9">
        <f t="shared" si="22"/>
        <v>-2.2262000000000448E-2</v>
      </c>
      <c r="P167" s="9">
        <f t="shared" si="23"/>
        <v>2.9165499999999511E-2</v>
      </c>
      <c r="Q167" s="9">
        <f t="shared" si="24"/>
        <v>1.9036499999999457E-2</v>
      </c>
      <c r="R167" s="9">
        <f t="shared" si="25"/>
        <v>-5.6947000000000081E-2</v>
      </c>
    </row>
    <row r="168" spans="1:18" x14ac:dyDescent="0.25">
      <c r="A168" s="2">
        <v>36470</v>
      </c>
      <c r="B168">
        <v>2.4249999999999998</v>
      </c>
      <c r="C168">
        <v>2.395</v>
      </c>
      <c r="D168">
        <v>2.4500000000000002</v>
      </c>
      <c r="E168">
        <v>2.4300000000000002</v>
      </c>
      <c r="F168">
        <v>2.5550000000000002</v>
      </c>
      <c r="G168">
        <v>2.5750000000000002</v>
      </c>
      <c r="H168" s="11">
        <f t="shared" si="20"/>
        <v>2.9999999999999805E-2</v>
      </c>
      <c r="I168" s="9">
        <f t="shared" si="26"/>
        <v>2.5157829999999999</v>
      </c>
      <c r="J168" s="9">
        <f t="shared" si="26"/>
        <v>2.5727300000000004</v>
      </c>
      <c r="K168" s="9">
        <f t="shared" si="27"/>
        <v>2.5608219999999999</v>
      </c>
      <c r="L168" s="9">
        <f t="shared" si="28"/>
        <v>2.6401595000000002</v>
      </c>
      <c r="M168" s="9">
        <f t="shared" si="29"/>
        <v>2.6604175000000003</v>
      </c>
      <c r="N168" s="9">
        <f t="shared" si="21"/>
        <v>5.6947000000000525E-2</v>
      </c>
      <c r="O168" s="9">
        <f t="shared" si="22"/>
        <v>4.5039000000000051E-2</v>
      </c>
      <c r="P168" s="9">
        <f t="shared" si="23"/>
        <v>0.12437650000000033</v>
      </c>
      <c r="Q168" s="9">
        <f t="shared" si="24"/>
        <v>0.14463450000000044</v>
      </c>
      <c r="R168" s="9">
        <f t="shared" si="25"/>
        <v>0</v>
      </c>
    </row>
    <row r="169" spans="1:18" x14ac:dyDescent="0.25">
      <c r="A169" s="2">
        <v>36471</v>
      </c>
      <c r="B169">
        <v>2.4249999999999998</v>
      </c>
      <c r="C169">
        <v>2.395</v>
      </c>
      <c r="D169">
        <v>2.4500000000000002</v>
      </c>
      <c r="E169">
        <v>2.4300000000000002</v>
      </c>
      <c r="F169">
        <v>2.5550000000000002</v>
      </c>
      <c r="G169">
        <v>2.5750000000000002</v>
      </c>
      <c r="H169" s="11">
        <f t="shared" si="20"/>
        <v>2.9999999999999805E-2</v>
      </c>
      <c r="I169" s="9">
        <f t="shared" si="26"/>
        <v>2.5157829999999999</v>
      </c>
      <c r="J169" s="9">
        <f t="shared" si="26"/>
        <v>2.5727300000000004</v>
      </c>
      <c r="K169" s="9">
        <f t="shared" si="27"/>
        <v>2.5608219999999999</v>
      </c>
      <c r="L169" s="9">
        <f t="shared" si="28"/>
        <v>2.6401595000000002</v>
      </c>
      <c r="M169" s="9">
        <f t="shared" si="29"/>
        <v>2.6604175000000003</v>
      </c>
      <c r="N169" s="9">
        <f t="shared" si="21"/>
        <v>5.6947000000000525E-2</v>
      </c>
      <c r="O169" s="9">
        <f t="shared" si="22"/>
        <v>4.5039000000000051E-2</v>
      </c>
      <c r="P169" s="9">
        <f t="shared" si="23"/>
        <v>0.12437650000000033</v>
      </c>
      <c r="Q169" s="9">
        <f t="shared" si="24"/>
        <v>0.14463450000000044</v>
      </c>
      <c r="R169" s="9">
        <f t="shared" si="25"/>
        <v>0</v>
      </c>
    </row>
    <row r="170" spans="1:18" x14ac:dyDescent="0.25">
      <c r="A170" s="2">
        <v>36472</v>
      </c>
      <c r="B170">
        <v>2.4249999999999998</v>
      </c>
      <c r="C170">
        <v>2.395</v>
      </c>
      <c r="D170">
        <v>2.4500000000000002</v>
      </c>
      <c r="E170">
        <v>2.4300000000000002</v>
      </c>
      <c r="F170">
        <v>2.5550000000000002</v>
      </c>
      <c r="G170">
        <v>2.5750000000000002</v>
      </c>
      <c r="H170" s="11">
        <f t="shared" si="20"/>
        <v>2.9999999999999805E-2</v>
      </c>
      <c r="I170" s="9">
        <f t="shared" si="26"/>
        <v>2.5157829999999999</v>
      </c>
      <c r="J170" s="9">
        <f t="shared" si="26"/>
        <v>2.5727300000000004</v>
      </c>
      <c r="K170" s="9">
        <f t="shared" si="27"/>
        <v>2.5608219999999999</v>
      </c>
      <c r="L170" s="9">
        <f t="shared" si="28"/>
        <v>2.6401595000000002</v>
      </c>
      <c r="M170" s="9">
        <f t="shared" si="29"/>
        <v>2.6604175000000003</v>
      </c>
      <c r="N170" s="9">
        <f t="shared" si="21"/>
        <v>5.6947000000000525E-2</v>
      </c>
      <c r="O170" s="9">
        <f t="shared" si="22"/>
        <v>4.5039000000000051E-2</v>
      </c>
      <c r="P170" s="9">
        <f t="shared" si="23"/>
        <v>0.12437650000000033</v>
      </c>
      <c r="Q170" s="9">
        <f t="shared" si="24"/>
        <v>0.14463450000000044</v>
      </c>
      <c r="R170" s="9">
        <f t="shared" si="25"/>
        <v>0</v>
      </c>
    </row>
    <row r="171" spans="1:18" x14ac:dyDescent="0.25">
      <c r="A171" s="2">
        <v>36473</v>
      </c>
      <c r="B171">
        <v>2.39</v>
      </c>
      <c r="C171">
        <v>2.3450000000000002</v>
      </c>
      <c r="D171">
        <v>2.38</v>
      </c>
      <c r="E171">
        <v>2.4249999999999998</v>
      </c>
      <c r="F171">
        <v>2.48</v>
      </c>
      <c r="G171">
        <v>2.4750000000000001</v>
      </c>
      <c r="H171" s="11">
        <f t="shared" si="20"/>
        <v>4.4999999999999929E-2</v>
      </c>
      <c r="I171" s="9">
        <f t="shared" si="26"/>
        <v>2.464013</v>
      </c>
      <c r="J171" s="9">
        <f t="shared" si="26"/>
        <v>2.5002520000000001</v>
      </c>
      <c r="K171" s="9">
        <f t="shared" si="27"/>
        <v>2.5556449999999997</v>
      </c>
      <c r="L171" s="9">
        <f t="shared" si="28"/>
        <v>2.5641919999999998</v>
      </c>
      <c r="M171" s="9">
        <f t="shared" si="29"/>
        <v>2.5591275000000002</v>
      </c>
      <c r="N171" s="9">
        <f t="shared" si="21"/>
        <v>3.6239000000000132E-2</v>
      </c>
      <c r="O171" s="9">
        <f t="shared" si="22"/>
        <v>9.1631999999999714E-2</v>
      </c>
      <c r="P171" s="9">
        <f t="shared" si="23"/>
        <v>0.1001789999999998</v>
      </c>
      <c r="Q171" s="9">
        <f t="shared" si="24"/>
        <v>9.5114500000000213E-2</v>
      </c>
      <c r="R171" s="9">
        <f t="shared" si="25"/>
        <v>0</v>
      </c>
    </row>
    <row r="172" spans="1:18" x14ac:dyDescent="0.25">
      <c r="A172" s="2">
        <v>36474</v>
      </c>
      <c r="B172">
        <v>2.2349999999999999</v>
      </c>
      <c r="C172">
        <v>2.2250000000000001</v>
      </c>
      <c r="D172">
        <v>2.2450000000000001</v>
      </c>
      <c r="E172">
        <v>2.25</v>
      </c>
      <c r="F172">
        <v>2.335</v>
      </c>
      <c r="G172">
        <v>2.335</v>
      </c>
      <c r="H172" s="11">
        <f t="shared" si="20"/>
        <v>9.9999999999997868E-3</v>
      </c>
      <c r="I172" s="9">
        <f t="shared" si="26"/>
        <v>2.3397650000000003</v>
      </c>
      <c r="J172" s="9">
        <f t="shared" si="26"/>
        <v>2.3604730000000003</v>
      </c>
      <c r="K172" s="9">
        <f t="shared" si="27"/>
        <v>2.3744499999999999</v>
      </c>
      <c r="L172" s="9">
        <f t="shared" si="28"/>
        <v>2.4173214999999999</v>
      </c>
      <c r="M172" s="9">
        <f t="shared" si="29"/>
        <v>2.4173214999999999</v>
      </c>
      <c r="N172" s="9">
        <f t="shared" si="21"/>
        <v>2.0707999999999949E-2</v>
      </c>
      <c r="O172" s="9">
        <f t="shared" si="22"/>
        <v>3.4684999999999633E-2</v>
      </c>
      <c r="P172" s="9">
        <f t="shared" si="23"/>
        <v>7.7556499999999584E-2</v>
      </c>
      <c r="Q172" s="9">
        <f t="shared" si="24"/>
        <v>7.7556499999999584E-2</v>
      </c>
      <c r="R172" s="9">
        <f t="shared" si="25"/>
        <v>0</v>
      </c>
    </row>
    <row r="173" spans="1:18" x14ac:dyDescent="0.25">
      <c r="A173" s="2">
        <v>36475</v>
      </c>
      <c r="B173">
        <v>2.19</v>
      </c>
      <c r="C173">
        <v>2.1949999999999998</v>
      </c>
      <c r="D173">
        <v>2.1749999999999998</v>
      </c>
      <c r="E173">
        <v>2.1800000000000002</v>
      </c>
      <c r="F173">
        <v>2.2799999999999998</v>
      </c>
      <c r="G173">
        <v>2.27</v>
      </c>
      <c r="H173" s="11">
        <f t="shared" si="20"/>
        <v>-4.9999999999998934E-3</v>
      </c>
      <c r="I173" s="9">
        <f t="shared" si="26"/>
        <v>2.3087029999999999</v>
      </c>
      <c r="J173" s="9">
        <f t="shared" si="26"/>
        <v>2.287995</v>
      </c>
      <c r="K173" s="9">
        <f t="shared" si="27"/>
        <v>2.3019720000000001</v>
      </c>
      <c r="L173" s="9">
        <f t="shared" si="28"/>
        <v>2.361612</v>
      </c>
      <c r="M173" s="9">
        <f t="shared" si="29"/>
        <v>2.351483</v>
      </c>
      <c r="N173" s="9">
        <f t="shared" si="21"/>
        <v>-2.0707999999999949E-2</v>
      </c>
      <c r="O173" s="9">
        <f t="shared" si="22"/>
        <v>-6.7309999999998205E-3</v>
      </c>
      <c r="P173" s="9">
        <f t="shared" si="23"/>
        <v>5.2909000000000095E-2</v>
      </c>
      <c r="Q173" s="9">
        <f t="shared" si="24"/>
        <v>4.278000000000004E-2</v>
      </c>
      <c r="R173" s="9">
        <f t="shared" si="25"/>
        <v>-2.0707999999999949E-2</v>
      </c>
    </row>
    <row r="174" spans="1:18" x14ac:dyDescent="0.25">
      <c r="A174" s="2">
        <v>36476</v>
      </c>
      <c r="B174">
        <v>2.17</v>
      </c>
      <c r="C174">
        <v>2.165</v>
      </c>
      <c r="D174">
        <v>2.1749999999999998</v>
      </c>
      <c r="E174">
        <v>2.1850000000000001</v>
      </c>
      <c r="F174">
        <v>2.2650000000000001</v>
      </c>
      <c r="G174">
        <v>2.2650000000000001</v>
      </c>
      <c r="H174" s="11">
        <f t="shared" si="20"/>
        <v>4.9999999999998934E-3</v>
      </c>
      <c r="I174" s="9">
        <f t="shared" si="26"/>
        <v>2.277641</v>
      </c>
      <c r="J174" s="9">
        <f t="shared" si="26"/>
        <v>2.287995</v>
      </c>
      <c r="K174" s="9">
        <f t="shared" si="27"/>
        <v>2.3071489999999999</v>
      </c>
      <c r="L174" s="9">
        <f t="shared" si="28"/>
        <v>2.3464185</v>
      </c>
      <c r="M174" s="9">
        <f t="shared" si="29"/>
        <v>2.3464185</v>
      </c>
      <c r="N174" s="9">
        <f t="shared" si="21"/>
        <v>1.0353999999999974E-2</v>
      </c>
      <c r="O174" s="9">
        <f t="shared" si="22"/>
        <v>2.9507999999999868E-2</v>
      </c>
      <c r="P174" s="9">
        <f t="shared" si="23"/>
        <v>6.8777499999999936E-2</v>
      </c>
      <c r="Q174" s="9">
        <f t="shared" si="24"/>
        <v>6.8777499999999936E-2</v>
      </c>
      <c r="R174" s="9">
        <f t="shared" si="25"/>
        <v>0</v>
      </c>
    </row>
    <row r="175" spans="1:18" x14ac:dyDescent="0.25">
      <c r="A175" s="2">
        <v>36477</v>
      </c>
      <c r="B175">
        <v>1.89</v>
      </c>
      <c r="C175">
        <v>1.875</v>
      </c>
      <c r="D175">
        <v>1.94</v>
      </c>
      <c r="E175">
        <v>1.99</v>
      </c>
      <c r="F175">
        <v>2.0449999999999999</v>
      </c>
      <c r="G175">
        <v>2.0750000000000002</v>
      </c>
      <c r="H175" s="11">
        <f t="shared" si="20"/>
        <v>1.4999999999999902E-2</v>
      </c>
      <c r="I175" s="9">
        <f t="shared" si="26"/>
        <v>1.9773750000000001</v>
      </c>
      <c r="J175" s="9">
        <f t="shared" si="26"/>
        <v>2.0446759999999999</v>
      </c>
      <c r="K175" s="9">
        <f t="shared" si="27"/>
        <v>2.1052459999999997</v>
      </c>
      <c r="L175" s="9">
        <f t="shared" si="28"/>
        <v>2.1235805000000001</v>
      </c>
      <c r="M175" s="9">
        <f t="shared" si="29"/>
        <v>2.1539675000000003</v>
      </c>
      <c r="N175" s="9">
        <f t="shared" si="21"/>
        <v>6.7300999999999833E-2</v>
      </c>
      <c r="O175" s="9">
        <f t="shared" si="22"/>
        <v>0.12787099999999962</v>
      </c>
      <c r="P175" s="9">
        <f t="shared" si="23"/>
        <v>0.14620549999999999</v>
      </c>
      <c r="Q175" s="9">
        <f t="shared" si="24"/>
        <v>0.17659250000000015</v>
      </c>
      <c r="R175" s="9">
        <f t="shared" si="25"/>
        <v>0</v>
      </c>
    </row>
    <row r="176" spans="1:18" x14ac:dyDescent="0.25">
      <c r="A176" s="2">
        <v>36478</v>
      </c>
      <c r="B176">
        <v>1.89</v>
      </c>
      <c r="C176">
        <v>1.875</v>
      </c>
      <c r="D176">
        <v>1.94</v>
      </c>
      <c r="E176">
        <v>1.99</v>
      </c>
      <c r="F176">
        <v>2.0449999999999999</v>
      </c>
      <c r="G176">
        <v>2.0750000000000002</v>
      </c>
      <c r="H176" s="11">
        <f t="shared" si="20"/>
        <v>1.4999999999999902E-2</v>
      </c>
      <c r="I176" s="9">
        <f t="shared" si="26"/>
        <v>1.9773750000000001</v>
      </c>
      <c r="J176" s="9">
        <f t="shared" si="26"/>
        <v>2.0446759999999999</v>
      </c>
      <c r="K176" s="9">
        <f t="shared" si="27"/>
        <v>2.1052459999999997</v>
      </c>
      <c r="L176" s="9">
        <f t="shared" si="28"/>
        <v>2.1235805000000001</v>
      </c>
      <c r="M176" s="9">
        <f t="shared" si="29"/>
        <v>2.1539675000000003</v>
      </c>
      <c r="N176" s="9">
        <f t="shared" si="21"/>
        <v>6.7300999999999833E-2</v>
      </c>
      <c r="O176" s="9">
        <f t="shared" si="22"/>
        <v>0.12787099999999962</v>
      </c>
      <c r="P176" s="9">
        <f t="shared" si="23"/>
        <v>0.14620549999999999</v>
      </c>
      <c r="Q176" s="9">
        <f t="shared" si="24"/>
        <v>0.17659250000000015</v>
      </c>
      <c r="R176" s="9">
        <f t="shared" si="25"/>
        <v>0</v>
      </c>
    </row>
    <row r="177" spans="1:18" x14ac:dyDescent="0.25">
      <c r="A177" s="2">
        <v>36479</v>
      </c>
      <c r="B177">
        <v>1.89</v>
      </c>
      <c r="C177">
        <v>1.875</v>
      </c>
      <c r="D177">
        <v>1.94</v>
      </c>
      <c r="E177">
        <v>1.99</v>
      </c>
      <c r="F177">
        <v>2.0449999999999999</v>
      </c>
      <c r="G177">
        <v>2.0750000000000002</v>
      </c>
      <c r="H177" s="11">
        <f t="shared" si="20"/>
        <v>1.4999999999999902E-2</v>
      </c>
      <c r="I177" s="9">
        <f t="shared" si="26"/>
        <v>1.9773750000000001</v>
      </c>
      <c r="J177" s="9">
        <f t="shared" si="26"/>
        <v>2.0446759999999999</v>
      </c>
      <c r="K177" s="9">
        <f t="shared" si="27"/>
        <v>2.1052459999999997</v>
      </c>
      <c r="L177" s="9">
        <f t="shared" si="28"/>
        <v>2.1235805000000001</v>
      </c>
      <c r="M177" s="9">
        <f t="shared" si="29"/>
        <v>2.1539675000000003</v>
      </c>
      <c r="N177" s="9">
        <f t="shared" si="21"/>
        <v>6.7300999999999833E-2</v>
      </c>
      <c r="O177" s="9">
        <f t="shared" si="22"/>
        <v>0.12787099999999962</v>
      </c>
      <c r="P177" s="9">
        <f t="shared" si="23"/>
        <v>0.14620549999999999</v>
      </c>
      <c r="Q177" s="9">
        <f t="shared" si="24"/>
        <v>0.17659250000000015</v>
      </c>
      <c r="R177" s="9">
        <f t="shared" si="25"/>
        <v>0</v>
      </c>
    </row>
    <row r="178" spans="1:18" x14ac:dyDescent="0.25">
      <c r="A178" s="2">
        <v>36480</v>
      </c>
      <c r="B178">
        <v>2.0950000000000002</v>
      </c>
      <c r="C178">
        <v>2.1150000000000002</v>
      </c>
      <c r="D178">
        <v>2.13</v>
      </c>
      <c r="E178">
        <v>2.15</v>
      </c>
      <c r="F178">
        <v>2.23</v>
      </c>
      <c r="G178">
        <v>2.23</v>
      </c>
      <c r="H178" s="11">
        <f t="shared" si="20"/>
        <v>-2.0000000000000018E-2</v>
      </c>
      <c r="I178" s="9">
        <f t="shared" si="26"/>
        <v>2.2258710000000002</v>
      </c>
      <c r="J178" s="9">
        <f t="shared" si="26"/>
        <v>2.2414019999999999</v>
      </c>
      <c r="K178" s="9">
        <f t="shared" si="27"/>
        <v>2.2709099999999998</v>
      </c>
      <c r="L178" s="9">
        <f t="shared" si="28"/>
        <v>2.3109670000000002</v>
      </c>
      <c r="M178" s="9">
        <f t="shared" si="29"/>
        <v>2.3109670000000002</v>
      </c>
      <c r="N178" s="9">
        <f t="shared" si="21"/>
        <v>1.5530999999999739E-2</v>
      </c>
      <c r="O178" s="9">
        <f t="shared" si="22"/>
        <v>4.5038999999999607E-2</v>
      </c>
      <c r="P178" s="9">
        <f t="shared" si="23"/>
        <v>8.509600000000006E-2</v>
      </c>
      <c r="Q178" s="9">
        <f t="shared" si="24"/>
        <v>8.509600000000006E-2</v>
      </c>
      <c r="R178" s="9">
        <f t="shared" si="25"/>
        <v>0</v>
      </c>
    </row>
    <row r="179" spans="1:18" x14ac:dyDescent="0.25">
      <c r="A179" s="2">
        <v>36481</v>
      </c>
      <c r="B179">
        <v>2</v>
      </c>
      <c r="C179">
        <v>2</v>
      </c>
      <c r="D179">
        <v>2.0099999999999998</v>
      </c>
      <c r="E179">
        <v>2.0299999999999998</v>
      </c>
      <c r="F179">
        <v>2.12</v>
      </c>
      <c r="G179">
        <v>2.12</v>
      </c>
      <c r="H179" s="11">
        <f t="shared" si="20"/>
        <v>0</v>
      </c>
      <c r="I179" s="9">
        <f t="shared" si="26"/>
        <v>2.1068000000000002</v>
      </c>
      <c r="J179" s="9">
        <f t="shared" si="26"/>
        <v>2.1171539999999998</v>
      </c>
      <c r="K179" s="9">
        <f t="shared" si="27"/>
        <v>2.1466619999999996</v>
      </c>
      <c r="L179" s="9">
        <f t="shared" si="28"/>
        <v>2.1995480000000001</v>
      </c>
      <c r="M179" s="9">
        <f t="shared" si="29"/>
        <v>2.1995480000000001</v>
      </c>
      <c r="N179" s="9">
        <f t="shared" si="21"/>
        <v>1.035399999999953E-2</v>
      </c>
      <c r="O179" s="9">
        <f t="shared" si="22"/>
        <v>3.9861999999999398E-2</v>
      </c>
      <c r="P179" s="9">
        <f t="shared" si="23"/>
        <v>9.2747999999999831E-2</v>
      </c>
      <c r="Q179" s="9">
        <f t="shared" si="24"/>
        <v>9.2747999999999831E-2</v>
      </c>
      <c r="R179" s="9">
        <f t="shared" si="25"/>
        <v>0</v>
      </c>
    </row>
    <row r="180" spans="1:18" x14ac:dyDescent="0.25">
      <c r="A180" s="2">
        <v>36482</v>
      </c>
      <c r="B180">
        <v>2.0499999999999998</v>
      </c>
      <c r="C180">
        <v>2.0649999999999999</v>
      </c>
      <c r="D180">
        <v>2.0649999999999999</v>
      </c>
      <c r="E180">
        <v>2.09</v>
      </c>
      <c r="F180">
        <v>2.16</v>
      </c>
      <c r="G180">
        <v>2.1549999999999998</v>
      </c>
      <c r="H180" s="11">
        <f t="shared" si="20"/>
        <v>-1.5000000000000124E-2</v>
      </c>
      <c r="I180" s="9">
        <f t="shared" si="26"/>
        <v>2.1741009999999998</v>
      </c>
      <c r="J180" s="9">
        <f t="shared" si="26"/>
        <v>2.1741009999999998</v>
      </c>
      <c r="K180" s="9">
        <f t="shared" si="27"/>
        <v>2.2087859999999999</v>
      </c>
      <c r="L180" s="9">
        <f t="shared" si="28"/>
        <v>2.2400640000000003</v>
      </c>
      <c r="M180" s="9">
        <f t="shared" si="29"/>
        <v>2.2349994999999998</v>
      </c>
      <c r="N180" s="9">
        <f t="shared" si="21"/>
        <v>0</v>
      </c>
      <c r="O180" s="9">
        <f t="shared" si="22"/>
        <v>3.4685000000000077E-2</v>
      </c>
      <c r="P180" s="9">
        <f t="shared" si="23"/>
        <v>6.5963000000000438E-2</v>
      </c>
      <c r="Q180" s="9">
        <f t="shared" si="24"/>
        <v>6.0898499999999967E-2</v>
      </c>
      <c r="R180" s="9">
        <f t="shared" si="25"/>
        <v>0</v>
      </c>
    </row>
    <row r="181" spans="1:18" x14ac:dyDescent="0.25">
      <c r="A181" s="2">
        <v>36483</v>
      </c>
      <c r="B181">
        <v>2.0649999999999999</v>
      </c>
      <c r="C181">
        <v>2.0950000000000002</v>
      </c>
      <c r="D181">
        <v>2.085</v>
      </c>
      <c r="E181">
        <v>2.1</v>
      </c>
      <c r="F181">
        <v>2.1850000000000001</v>
      </c>
      <c r="G181">
        <v>2.1850000000000001</v>
      </c>
      <c r="H181" s="11">
        <f t="shared" si="20"/>
        <v>-3.0000000000000249E-2</v>
      </c>
      <c r="I181" s="9">
        <f t="shared" si="26"/>
        <v>2.2051630000000002</v>
      </c>
      <c r="J181" s="9">
        <f t="shared" si="26"/>
        <v>2.1948089999999998</v>
      </c>
      <c r="K181" s="9">
        <f t="shared" si="27"/>
        <v>2.2191399999999999</v>
      </c>
      <c r="L181" s="9">
        <f t="shared" si="28"/>
        <v>2.2653865</v>
      </c>
      <c r="M181" s="9">
        <f t="shared" si="29"/>
        <v>2.2653865</v>
      </c>
      <c r="N181" s="9">
        <f t="shared" si="21"/>
        <v>-1.0354000000000418E-2</v>
      </c>
      <c r="O181" s="9">
        <f t="shared" si="22"/>
        <v>1.3976999999999684E-2</v>
      </c>
      <c r="P181" s="9">
        <f t="shared" si="23"/>
        <v>6.0223499999999763E-2</v>
      </c>
      <c r="Q181" s="9">
        <f t="shared" si="24"/>
        <v>6.0223499999999763E-2</v>
      </c>
      <c r="R181" s="9">
        <f t="shared" si="25"/>
        <v>-1.0354000000000418E-2</v>
      </c>
    </row>
    <row r="182" spans="1:18" x14ac:dyDescent="0.25">
      <c r="A182" s="2">
        <v>36484</v>
      </c>
      <c r="B182">
        <v>2.0150000000000001</v>
      </c>
      <c r="C182">
        <v>1.9450000000000001</v>
      </c>
      <c r="D182">
        <v>2</v>
      </c>
      <c r="E182">
        <v>2.02</v>
      </c>
      <c r="F182">
        <v>2.11</v>
      </c>
      <c r="G182">
        <v>2.1</v>
      </c>
      <c r="H182" s="11">
        <f t="shared" si="20"/>
        <v>7.0000000000000062E-2</v>
      </c>
      <c r="I182" s="9">
        <f t="shared" si="26"/>
        <v>2.0498530000000001</v>
      </c>
      <c r="J182" s="9">
        <f t="shared" si="26"/>
        <v>2.1068000000000002</v>
      </c>
      <c r="K182" s="9">
        <f t="shared" si="27"/>
        <v>2.1363080000000001</v>
      </c>
      <c r="L182" s="9">
        <f t="shared" si="28"/>
        <v>2.189419</v>
      </c>
      <c r="M182" s="9">
        <f t="shared" si="29"/>
        <v>2.1792899999999999</v>
      </c>
      <c r="N182" s="9">
        <f t="shared" si="21"/>
        <v>5.6947000000000081E-2</v>
      </c>
      <c r="O182" s="9">
        <f t="shared" si="22"/>
        <v>8.6454999999999949E-2</v>
      </c>
      <c r="P182" s="9">
        <f t="shared" si="23"/>
        <v>0.13956599999999986</v>
      </c>
      <c r="Q182" s="9">
        <f t="shared" si="24"/>
        <v>0.1294369999999998</v>
      </c>
      <c r="R182" s="9">
        <f t="shared" si="25"/>
        <v>0</v>
      </c>
    </row>
    <row r="183" spans="1:18" x14ac:dyDescent="0.25">
      <c r="A183" s="2">
        <v>36485</v>
      </c>
      <c r="B183">
        <v>2.0150000000000001</v>
      </c>
      <c r="C183">
        <v>1.9450000000000001</v>
      </c>
      <c r="D183">
        <v>2</v>
      </c>
      <c r="E183">
        <v>2.02</v>
      </c>
      <c r="F183">
        <v>2.11</v>
      </c>
      <c r="G183">
        <v>2.1</v>
      </c>
      <c r="H183" s="11">
        <f t="shared" si="20"/>
        <v>7.0000000000000062E-2</v>
      </c>
      <c r="I183" s="9">
        <f t="shared" si="26"/>
        <v>2.0498530000000001</v>
      </c>
      <c r="J183" s="9">
        <f t="shared" si="26"/>
        <v>2.1068000000000002</v>
      </c>
      <c r="K183" s="9">
        <f t="shared" si="27"/>
        <v>2.1363080000000001</v>
      </c>
      <c r="L183" s="9">
        <f t="shared" si="28"/>
        <v>2.189419</v>
      </c>
      <c r="M183" s="9">
        <f t="shared" si="29"/>
        <v>2.1792899999999999</v>
      </c>
      <c r="N183" s="9">
        <f t="shared" si="21"/>
        <v>5.6947000000000081E-2</v>
      </c>
      <c r="O183" s="9">
        <f t="shared" si="22"/>
        <v>8.6454999999999949E-2</v>
      </c>
      <c r="P183" s="9">
        <f t="shared" si="23"/>
        <v>0.13956599999999986</v>
      </c>
      <c r="Q183" s="9">
        <f t="shared" si="24"/>
        <v>0.1294369999999998</v>
      </c>
      <c r="R183" s="9">
        <f t="shared" si="25"/>
        <v>0</v>
      </c>
    </row>
    <row r="184" spans="1:18" x14ac:dyDescent="0.25">
      <c r="A184" s="2">
        <v>36486</v>
      </c>
      <c r="B184">
        <v>2.0150000000000001</v>
      </c>
      <c r="C184">
        <v>1.9450000000000001</v>
      </c>
      <c r="D184">
        <v>2</v>
      </c>
      <c r="E184">
        <v>2.02</v>
      </c>
      <c r="F184">
        <v>2.11</v>
      </c>
      <c r="G184">
        <v>2.1</v>
      </c>
      <c r="H184" s="11">
        <f t="shared" si="20"/>
        <v>7.0000000000000062E-2</v>
      </c>
      <c r="I184" s="9">
        <f t="shared" si="26"/>
        <v>2.0498530000000001</v>
      </c>
      <c r="J184" s="9">
        <f t="shared" si="26"/>
        <v>2.1068000000000002</v>
      </c>
      <c r="K184" s="9">
        <f t="shared" si="27"/>
        <v>2.1363080000000001</v>
      </c>
      <c r="L184" s="9">
        <f t="shared" si="28"/>
        <v>2.189419</v>
      </c>
      <c r="M184" s="9">
        <f t="shared" si="29"/>
        <v>2.1792899999999999</v>
      </c>
      <c r="N184" s="9">
        <f t="shared" si="21"/>
        <v>5.6947000000000081E-2</v>
      </c>
      <c r="O184" s="9">
        <f t="shared" si="22"/>
        <v>8.6454999999999949E-2</v>
      </c>
      <c r="P184" s="9">
        <f t="shared" si="23"/>
        <v>0.13956599999999986</v>
      </c>
      <c r="Q184" s="9">
        <f t="shared" si="24"/>
        <v>0.1294369999999998</v>
      </c>
      <c r="R184" s="9">
        <f t="shared" si="25"/>
        <v>0</v>
      </c>
    </row>
    <row r="185" spans="1:18" x14ac:dyDescent="0.25">
      <c r="A185" s="2">
        <v>36487</v>
      </c>
      <c r="B185">
        <v>1.98</v>
      </c>
      <c r="C185">
        <v>1.91</v>
      </c>
      <c r="D185">
        <v>1.93</v>
      </c>
      <c r="E185">
        <v>1.97</v>
      </c>
      <c r="F185">
        <v>2.0449999999999999</v>
      </c>
      <c r="G185">
        <v>2.04</v>
      </c>
      <c r="H185" s="11">
        <f t="shared" si="20"/>
        <v>7.0000000000000062E-2</v>
      </c>
      <c r="I185" s="9">
        <f t="shared" si="26"/>
        <v>2.013614</v>
      </c>
      <c r="J185" s="9">
        <f t="shared" si="26"/>
        <v>2.034322</v>
      </c>
      <c r="K185" s="9">
        <f t="shared" si="27"/>
        <v>2.0845379999999998</v>
      </c>
      <c r="L185" s="9">
        <f t="shared" si="28"/>
        <v>2.1235805000000001</v>
      </c>
      <c r="M185" s="9">
        <f t="shared" si="29"/>
        <v>2.1185160000000001</v>
      </c>
      <c r="N185" s="9">
        <f t="shared" si="21"/>
        <v>2.0707999999999949E-2</v>
      </c>
      <c r="O185" s="9">
        <f t="shared" si="22"/>
        <v>7.0923999999999765E-2</v>
      </c>
      <c r="P185" s="9">
        <f t="shared" si="23"/>
        <v>0.10996650000000008</v>
      </c>
      <c r="Q185" s="9">
        <f t="shared" si="24"/>
        <v>0.10490200000000005</v>
      </c>
      <c r="R185" s="9">
        <f t="shared" si="25"/>
        <v>0</v>
      </c>
    </row>
    <row r="186" spans="1:18" x14ac:dyDescent="0.25">
      <c r="A186" s="2">
        <v>36488</v>
      </c>
      <c r="B186">
        <v>2.0249999999999999</v>
      </c>
      <c r="C186">
        <v>1.98</v>
      </c>
      <c r="D186">
        <v>1.96</v>
      </c>
      <c r="E186">
        <v>1.97</v>
      </c>
      <c r="F186">
        <v>2.0499999999999998</v>
      </c>
      <c r="G186">
        <v>2.06</v>
      </c>
      <c r="H186" s="11">
        <f t="shared" si="20"/>
        <v>4.4999999999999929E-2</v>
      </c>
      <c r="I186" s="9">
        <f t="shared" si="26"/>
        <v>2.0860919999999998</v>
      </c>
      <c r="J186" s="9">
        <f t="shared" si="26"/>
        <v>2.0653839999999999</v>
      </c>
      <c r="K186" s="9">
        <f t="shared" si="27"/>
        <v>2.0845379999999998</v>
      </c>
      <c r="L186" s="9">
        <f t="shared" si="28"/>
        <v>2.1286449999999997</v>
      </c>
      <c r="M186" s="9">
        <f t="shared" si="29"/>
        <v>2.1387740000000002</v>
      </c>
      <c r="N186" s="9">
        <f t="shared" si="21"/>
        <v>-2.0707999999999949E-2</v>
      </c>
      <c r="O186" s="9">
        <f t="shared" si="22"/>
        <v>-1.5540000000000553E-3</v>
      </c>
      <c r="P186" s="9">
        <f t="shared" si="23"/>
        <v>4.2552999999999841E-2</v>
      </c>
      <c r="Q186" s="9">
        <f t="shared" si="24"/>
        <v>5.268200000000034E-2</v>
      </c>
      <c r="R186" s="9">
        <f t="shared" si="25"/>
        <v>-2.0707999999999949E-2</v>
      </c>
    </row>
    <row r="187" spans="1:18" x14ac:dyDescent="0.25">
      <c r="A187" s="2">
        <v>36489</v>
      </c>
      <c r="B187">
        <v>1.9</v>
      </c>
      <c r="C187">
        <v>1.7849999999999999</v>
      </c>
      <c r="D187">
        <v>1.89</v>
      </c>
      <c r="E187">
        <v>1.915</v>
      </c>
      <c r="F187">
        <v>2.0049999999999999</v>
      </c>
      <c r="G187">
        <v>2</v>
      </c>
      <c r="H187" s="11">
        <f t="shared" si="20"/>
        <v>0.11499999999999999</v>
      </c>
      <c r="I187" s="9">
        <f t="shared" si="26"/>
        <v>1.8841889999999999</v>
      </c>
      <c r="J187" s="9">
        <f t="shared" si="26"/>
        <v>1.9929059999999998</v>
      </c>
      <c r="K187" s="9">
        <f t="shared" si="27"/>
        <v>2.0275910000000001</v>
      </c>
      <c r="L187" s="9">
        <f t="shared" si="28"/>
        <v>2.0830644999999999</v>
      </c>
      <c r="M187" s="9">
        <f t="shared" si="29"/>
        <v>2.0779999999999998</v>
      </c>
      <c r="N187" s="9">
        <f t="shared" si="21"/>
        <v>0.10871699999999995</v>
      </c>
      <c r="O187" s="9">
        <f t="shared" si="22"/>
        <v>0.14340200000000025</v>
      </c>
      <c r="P187" s="9">
        <f t="shared" si="23"/>
        <v>0.19887549999999998</v>
      </c>
      <c r="Q187" s="9">
        <f t="shared" si="24"/>
        <v>0.19381099999999996</v>
      </c>
      <c r="R187" s="9">
        <f t="shared" si="25"/>
        <v>0</v>
      </c>
    </row>
    <row r="188" spans="1:18" x14ac:dyDescent="0.25">
      <c r="A188" s="2">
        <v>36490</v>
      </c>
      <c r="B188">
        <v>1.9</v>
      </c>
      <c r="C188">
        <v>1.7849999999999999</v>
      </c>
      <c r="D188">
        <v>1.89</v>
      </c>
      <c r="E188">
        <v>1.915</v>
      </c>
      <c r="F188">
        <v>2.0049999999999999</v>
      </c>
      <c r="G188">
        <v>2</v>
      </c>
      <c r="H188" s="11">
        <f t="shared" si="20"/>
        <v>0.11499999999999999</v>
      </c>
      <c r="I188" s="9">
        <f t="shared" si="26"/>
        <v>1.8841889999999999</v>
      </c>
      <c r="J188" s="9">
        <f t="shared" si="26"/>
        <v>1.9929059999999998</v>
      </c>
      <c r="K188" s="9">
        <f t="shared" si="27"/>
        <v>2.0275910000000001</v>
      </c>
      <c r="L188" s="9">
        <f t="shared" si="28"/>
        <v>2.0830644999999999</v>
      </c>
      <c r="M188" s="9">
        <f t="shared" si="29"/>
        <v>2.0779999999999998</v>
      </c>
      <c r="N188" s="9">
        <f t="shared" si="21"/>
        <v>0.10871699999999995</v>
      </c>
      <c r="O188" s="9">
        <f t="shared" si="22"/>
        <v>0.14340200000000025</v>
      </c>
      <c r="P188" s="9">
        <f t="shared" si="23"/>
        <v>0.19887549999999998</v>
      </c>
      <c r="Q188" s="9">
        <f t="shared" si="24"/>
        <v>0.19381099999999996</v>
      </c>
      <c r="R188" s="9">
        <f t="shared" si="25"/>
        <v>0</v>
      </c>
    </row>
    <row r="189" spans="1:18" x14ac:dyDescent="0.25">
      <c r="A189" s="2">
        <v>36491</v>
      </c>
      <c r="B189">
        <v>1.9</v>
      </c>
      <c r="C189">
        <v>1.7849999999999999</v>
      </c>
      <c r="D189">
        <v>1.89</v>
      </c>
      <c r="E189">
        <v>1.915</v>
      </c>
      <c r="F189">
        <v>2.0049999999999999</v>
      </c>
      <c r="G189">
        <v>2</v>
      </c>
      <c r="H189" s="11">
        <f t="shared" si="20"/>
        <v>0.11499999999999999</v>
      </c>
      <c r="I189" s="9">
        <f t="shared" si="26"/>
        <v>1.8841889999999999</v>
      </c>
      <c r="J189" s="9">
        <f t="shared" si="26"/>
        <v>1.9929059999999998</v>
      </c>
      <c r="K189" s="9">
        <f t="shared" si="27"/>
        <v>2.0275910000000001</v>
      </c>
      <c r="L189" s="9">
        <f t="shared" si="28"/>
        <v>2.0830644999999999</v>
      </c>
      <c r="M189" s="9">
        <f t="shared" si="29"/>
        <v>2.0779999999999998</v>
      </c>
      <c r="N189" s="9">
        <f t="shared" si="21"/>
        <v>0.10871699999999995</v>
      </c>
      <c r="O189" s="9">
        <f t="shared" si="22"/>
        <v>0.14340200000000025</v>
      </c>
      <c r="P189" s="9">
        <f t="shared" si="23"/>
        <v>0.19887549999999998</v>
      </c>
      <c r="Q189" s="9">
        <f t="shared" si="24"/>
        <v>0.19381099999999996</v>
      </c>
      <c r="R189" s="9">
        <f t="shared" si="25"/>
        <v>0</v>
      </c>
    </row>
    <row r="190" spans="1:18" x14ac:dyDescent="0.25">
      <c r="A190" s="2">
        <v>36492</v>
      </c>
      <c r="B190">
        <v>1.9</v>
      </c>
      <c r="C190">
        <v>1.7849999999999999</v>
      </c>
      <c r="D190">
        <v>1.89</v>
      </c>
      <c r="E190">
        <v>1.915</v>
      </c>
      <c r="F190">
        <v>2.0049999999999999</v>
      </c>
      <c r="G190">
        <v>2</v>
      </c>
      <c r="H190" s="11">
        <f t="shared" si="20"/>
        <v>0.11499999999999999</v>
      </c>
      <c r="I190" s="9">
        <f t="shared" si="26"/>
        <v>1.8841889999999999</v>
      </c>
      <c r="J190" s="9">
        <f t="shared" si="26"/>
        <v>1.9929059999999998</v>
      </c>
      <c r="K190" s="9">
        <f t="shared" si="27"/>
        <v>2.0275910000000001</v>
      </c>
      <c r="L190" s="9">
        <f t="shared" si="28"/>
        <v>2.0830644999999999</v>
      </c>
      <c r="M190" s="9">
        <f t="shared" si="29"/>
        <v>2.0779999999999998</v>
      </c>
      <c r="N190" s="9">
        <f t="shared" si="21"/>
        <v>0.10871699999999995</v>
      </c>
      <c r="O190" s="9">
        <f t="shared" si="22"/>
        <v>0.14340200000000025</v>
      </c>
      <c r="P190" s="9">
        <f t="shared" si="23"/>
        <v>0.19887549999999998</v>
      </c>
      <c r="Q190" s="9">
        <f t="shared" si="24"/>
        <v>0.19381099999999996</v>
      </c>
      <c r="R190" s="9">
        <f t="shared" si="25"/>
        <v>0</v>
      </c>
    </row>
    <row r="191" spans="1:18" x14ac:dyDescent="0.25">
      <c r="A191" s="2">
        <v>36493</v>
      </c>
      <c r="B191">
        <v>1.9</v>
      </c>
      <c r="C191">
        <v>1.7849999999999999</v>
      </c>
      <c r="D191">
        <v>1.89</v>
      </c>
      <c r="E191">
        <v>1.915</v>
      </c>
      <c r="F191">
        <v>2.0049999999999999</v>
      </c>
      <c r="G191">
        <v>2</v>
      </c>
      <c r="H191" s="11">
        <f t="shared" si="20"/>
        <v>0.11499999999999999</v>
      </c>
      <c r="I191" s="9">
        <f t="shared" si="26"/>
        <v>1.8841889999999999</v>
      </c>
      <c r="J191" s="9">
        <f t="shared" si="26"/>
        <v>1.9929059999999998</v>
      </c>
      <c r="K191" s="9">
        <f t="shared" si="27"/>
        <v>2.0275910000000001</v>
      </c>
      <c r="L191" s="9">
        <f t="shared" si="28"/>
        <v>2.0830644999999999</v>
      </c>
      <c r="M191" s="9">
        <f t="shared" si="29"/>
        <v>2.0779999999999998</v>
      </c>
      <c r="N191" s="9">
        <f t="shared" si="21"/>
        <v>0.10871699999999995</v>
      </c>
      <c r="O191" s="9">
        <f t="shared" si="22"/>
        <v>0.14340200000000025</v>
      </c>
      <c r="P191" s="9">
        <f t="shared" si="23"/>
        <v>0.19887549999999998</v>
      </c>
      <c r="Q191" s="9">
        <f t="shared" si="24"/>
        <v>0.19381099999999996</v>
      </c>
      <c r="R191" s="9">
        <f t="shared" si="25"/>
        <v>0</v>
      </c>
    </row>
    <row r="192" spans="1:18" x14ac:dyDescent="0.25">
      <c r="A192" s="2">
        <v>36494</v>
      </c>
      <c r="B192">
        <v>2.0649999999999999</v>
      </c>
      <c r="C192">
        <v>2.0449999999999999</v>
      </c>
      <c r="D192">
        <v>2.0699999999999998</v>
      </c>
      <c r="E192">
        <v>2.11</v>
      </c>
      <c r="F192">
        <v>2.165</v>
      </c>
      <c r="G192">
        <v>2.17</v>
      </c>
      <c r="H192" s="11">
        <f t="shared" si="20"/>
        <v>2.0000000000000018E-2</v>
      </c>
      <c r="I192" s="9">
        <f t="shared" si="26"/>
        <v>2.1533929999999999</v>
      </c>
      <c r="J192" s="9">
        <f t="shared" si="26"/>
        <v>2.179278</v>
      </c>
      <c r="K192" s="9">
        <f t="shared" si="27"/>
        <v>2.2294939999999999</v>
      </c>
      <c r="L192" s="9">
        <f t="shared" si="28"/>
        <v>2.2451284999999999</v>
      </c>
      <c r="M192" s="9">
        <f t="shared" si="29"/>
        <v>2.2501929999999999</v>
      </c>
      <c r="N192" s="9">
        <f t="shared" si="21"/>
        <v>2.5885000000000158E-2</v>
      </c>
      <c r="O192" s="9">
        <f t="shared" si="22"/>
        <v>7.6100999999999974E-2</v>
      </c>
      <c r="P192" s="9">
        <f t="shared" si="23"/>
        <v>9.173549999999997E-2</v>
      </c>
      <c r="Q192" s="9">
        <f t="shared" si="24"/>
        <v>9.6799999999999997E-2</v>
      </c>
      <c r="R192" s="9">
        <f t="shared" si="25"/>
        <v>0</v>
      </c>
    </row>
    <row r="193" spans="1:18" x14ac:dyDescent="0.25">
      <c r="A193" s="2">
        <v>36495</v>
      </c>
      <c r="B193">
        <v>2.11</v>
      </c>
      <c r="C193">
        <v>2.0099999999999998</v>
      </c>
      <c r="D193">
        <v>2.0150000000000001</v>
      </c>
      <c r="E193">
        <v>2.0499999999999998</v>
      </c>
      <c r="F193">
        <v>2.125</v>
      </c>
      <c r="G193">
        <v>2.1349999999999998</v>
      </c>
      <c r="H193" s="11">
        <f t="shared" si="20"/>
        <v>0.10000000000000009</v>
      </c>
      <c r="I193" s="9">
        <f t="shared" si="26"/>
        <v>2.1171539999999998</v>
      </c>
      <c r="J193" s="9">
        <f t="shared" si="26"/>
        <v>2.122331</v>
      </c>
      <c r="K193" s="9">
        <f t="shared" si="27"/>
        <v>2.1673699999999996</v>
      </c>
      <c r="L193" s="9">
        <f t="shared" si="28"/>
        <v>2.2046125000000001</v>
      </c>
      <c r="M193" s="9">
        <f t="shared" si="29"/>
        <v>2.2147414999999997</v>
      </c>
      <c r="N193" s="9">
        <f t="shared" si="21"/>
        <v>5.1770000000002092E-3</v>
      </c>
      <c r="O193" s="9">
        <f t="shared" si="22"/>
        <v>5.0215999999999816E-2</v>
      </c>
      <c r="P193" s="9">
        <f t="shared" si="23"/>
        <v>8.7458500000000328E-2</v>
      </c>
      <c r="Q193" s="9">
        <f t="shared" si="24"/>
        <v>9.7587499999999938E-2</v>
      </c>
      <c r="R193" s="9">
        <f t="shared" si="25"/>
        <v>0</v>
      </c>
    </row>
    <row r="194" spans="1:18" x14ac:dyDescent="0.25">
      <c r="A194" s="2">
        <v>36496</v>
      </c>
      <c r="B194">
        <v>2.0649999999999999</v>
      </c>
      <c r="C194">
        <v>2.0449999999999999</v>
      </c>
      <c r="D194">
        <v>1.9850000000000001</v>
      </c>
      <c r="E194">
        <v>1.99</v>
      </c>
      <c r="F194">
        <v>2.085</v>
      </c>
      <c r="G194">
        <v>2.08</v>
      </c>
      <c r="H194" s="11">
        <f t="shared" si="20"/>
        <v>2.0000000000000018E-2</v>
      </c>
      <c r="I194" s="9">
        <f t="shared" si="26"/>
        <v>2.1533929999999999</v>
      </c>
      <c r="J194" s="9">
        <f t="shared" si="26"/>
        <v>2.091269</v>
      </c>
      <c r="K194" s="9">
        <f t="shared" si="27"/>
        <v>2.1052459999999997</v>
      </c>
      <c r="L194" s="9">
        <f t="shared" si="28"/>
        <v>2.1640964999999999</v>
      </c>
      <c r="M194" s="9">
        <f t="shared" si="29"/>
        <v>2.1590320000000003</v>
      </c>
      <c r="N194" s="9">
        <f t="shared" si="21"/>
        <v>-6.2123999999999846E-2</v>
      </c>
      <c r="O194" s="9">
        <f t="shared" si="22"/>
        <v>-4.8147000000000162E-2</v>
      </c>
      <c r="P194" s="9">
        <f t="shared" si="23"/>
        <v>1.0703499999999977E-2</v>
      </c>
      <c r="Q194" s="9">
        <f t="shared" si="24"/>
        <v>5.6390000000003937E-3</v>
      </c>
      <c r="R194" s="9">
        <f t="shared" si="25"/>
        <v>-6.2123999999999846E-2</v>
      </c>
    </row>
    <row r="195" spans="1:18" x14ac:dyDescent="0.25">
      <c r="A195" s="2">
        <v>36497</v>
      </c>
      <c r="B195">
        <v>2.0449999999999999</v>
      </c>
      <c r="C195">
        <v>2.0049999999999999</v>
      </c>
      <c r="D195">
        <v>1.98</v>
      </c>
      <c r="E195">
        <v>2.0049999999999999</v>
      </c>
      <c r="F195">
        <v>2.1</v>
      </c>
      <c r="G195">
        <v>2.09</v>
      </c>
      <c r="H195" s="11">
        <f t="shared" si="20"/>
        <v>4.0000000000000036E-2</v>
      </c>
      <c r="I195" s="9">
        <f t="shared" si="26"/>
        <v>2.111977</v>
      </c>
      <c r="J195" s="9">
        <f t="shared" si="26"/>
        <v>2.0860919999999998</v>
      </c>
      <c r="K195" s="9">
        <f t="shared" si="27"/>
        <v>2.1207769999999999</v>
      </c>
      <c r="L195" s="9">
        <f t="shared" si="28"/>
        <v>2.1792899999999999</v>
      </c>
      <c r="M195" s="9">
        <f t="shared" si="29"/>
        <v>2.1691609999999999</v>
      </c>
      <c r="N195" s="9">
        <f t="shared" si="21"/>
        <v>-2.5885000000000158E-2</v>
      </c>
      <c r="O195" s="9">
        <f t="shared" si="22"/>
        <v>8.799999999999919E-3</v>
      </c>
      <c r="P195" s="9">
        <f t="shared" si="23"/>
        <v>6.7312999999999956E-2</v>
      </c>
      <c r="Q195" s="9">
        <f t="shared" si="24"/>
        <v>5.7183999999999902E-2</v>
      </c>
      <c r="R195" s="9">
        <f t="shared" si="25"/>
        <v>-2.5885000000000158E-2</v>
      </c>
    </row>
    <row r="196" spans="1:18" x14ac:dyDescent="0.25">
      <c r="A196" s="2">
        <v>36498</v>
      </c>
      <c r="B196">
        <v>2.0299999999999998</v>
      </c>
      <c r="C196">
        <v>1.99</v>
      </c>
      <c r="D196">
        <v>1.9850000000000001</v>
      </c>
      <c r="E196">
        <v>2.0049999999999999</v>
      </c>
      <c r="F196">
        <v>2.09</v>
      </c>
      <c r="G196">
        <v>2.085</v>
      </c>
      <c r="H196" s="11">
        <f t="shared" si="20"/>
        <v>3.9999999999999813E-2</v>
      </c>
      <c r="I196" s="9">
        <f t="shared" si="26"/>
        <v>2.0964459999999998</v>
      </c>
      <c r="J196" s="9">
        <f t="shared" si="26"/>
        <v>2.091269</v>
      </c>
      <c r="K196" s="9">
        <f t="shared" si="27"/>
        <v>2.1207769999999999</v>
      </c>
      <c r="L196" s="9">
        <f t="shared" si="28"/>
        <v>2.1691609999999999</v>
      </c>
      <c r="M196" s="9">
        <f t="shared" si="29"/>
        <v>2.1640964999999999</v>
      </c>
      <c r="N196" s="9">
        <f t="shared" si="21"/>
        <v>-5.1769999999997651E-3</v>
      </c>
      <c r="O196" s="9">
        <f t="shared" si="22"/>
        <v>2.4331000000000103E-2</v>
      </c>
      <c r="P196" s="9">
        <f t="shared" si="23"/>
        <v>7.2715000000000085E-2</v>
      </c>
      <c r="Q196" s="9">
        <f t="shared" si="24"/>
        <v>6.7650500000000058E-2</v>
      </c>
      <c r="R196" s="9">
        <f t="shared" si="25"/>
        <v>-5.1769999999997651E-3</v>
      </c>
    </row>
    <row r="197" spans="1:18" x14ac:dyDescent="0.25">
      <c r="A197" s="2">
        <v>36499</v>
      </c>
      <c r="B197">
        <v>2.0299999999999998</v>
      </c>
      <c r="C197">
        <v>1.99</v>
      </c>
      <c r="D197">
        <v>1.9850000000000001</v>
      </c>
      <c r="E197">
        <v>2.0049999999999999</v>
      </c>
      <c r="F197">
        <v>2.09</v>
      </c>
      <c r="G197">
        <v>2.085</v>
      </c>
      <c r="H197" s="11">
        <f t="shared" si="20"/>
        <v>3.9999999999999813E-2</v>
      </c>
      <c r="I197" s="9">
        <f t="shared" si="26"/>
        <v>2.0964459999999998</v>
      </c>
      <c r="J197" s="9">
        <f t="shared" si="26"/>
        <v>2.091269</v>
      </c>
      <c r="K197" s="9">
        <f t="shared" si="27"/>
        <v>2.1207769999999999</v>
      </c>
      <c r="L197" s="9">
        <f t="shared" si="28"/>
        <v>2.1691609999999999</v>
      </c>
      <c r="M197" s="9">
        <f t="shared" si="29"/>
        <v>2.1640964999999999</v>
      </c>
      <c r="N197" s="9">
        <f t="shared" si="21"/>
        <v>-5.1769999999997651E-3</v>
      </c>
      <c r="O197" s="9">
        <f t="shared" si="22"/>
        <v>2.4331000000000103E-2</v>
      </c>
      <c r="P197" s="9">
        <f t="shared" si="23"/>
        <v>7.2715000000000085E-2</v>
      </c>
      <c r="Q197" s="9">
        <f t="shared" si="24"/>
        <v>6.7650500000000058E-2</v>
      </c>
      <c r="R197" s="9">
        <f t="shared" si="25"/>
        <v>-5.1769999999997651E-3</v>
      </c>
    </row>
    <row r="198" spans="1:18" x14ac:dyDescent="0.25">
      <c r="A198" s="2">
        <v>36500</v>
      </c>
      <c r="B198">
        <v>2.0299999999999998</v>
      </c>
      <c r="C198">
        <v>1.99</v>
      </c>
      <c r="D198">
        <v>1.9850000000000001</v>
      </c>
      <c r="E198">
        <v>2.0049999999999999</v>
      </c>
      <c r="F198">
        <v>2.09</v>
      </c>
      <c r="G198">
        <v>2.085</v>
      </c>
      <c r="H198" s="11">
        <f t="shared" si="20"/>
        <v>3.9999999999999813E-2</v>
      </c>
      <c r="I198" s="9">
        <f t="shared" si="26"/>
        <v>2.0964459999999998</v>
      </c>
      <c r="J198" s="9">
        <f t="shared" si="26"/>
        <v>2.091269</v>
      </c>
      <c r="K198" s="9">
        <f t="shared" si="27"/>
        <v>2.1207769999999999</v>
      </c>
      <c r="L198" s="9">
        <f t="shared" si="28"/>
        <v>2.1691609999999999</v>
      </c>
      <c r="M198" s="9">
        <f t="shared" si="29"/>
        <v>2.1640964999999999</v>
      </c>
      <c r="N198" s="9">
        <f t="shared" si="21"/>
        <v>-5.1769999999997651E-3</v>
      </c>
      <c r="O198" s="9">
        <f t="shared" si="22"/>
        <v>2.4331000000000103E-2</v>
      </c>
      <c r="P198" s="9">
        <f t="shared" si="23"/>
        <v>7.2715000000000085E-2</v>
      </c>
      <c r="Q198" s="9">
        <f t="shared" si="24"/>
        <v>6.7650500000000058E-2</v>
      </c>
      <c r="R198" s="9">
        <f t="shared" si="25"/>
        <v>-5.1769999999997651E-3</v>
      </c>
    </row>
    <row r="199" spans="1:18" x14ac:dyDescent="0.25">
      <c r="A199" s="2">
        <v>36501</v>
      </c>
      <c r="B199">
        <v>2.0950000000000002</v>
      </c>
      <c r="C199">
        <v>2.0550000000000002</v>
      </c>
      <c r="D199">
        <v>2.02</v>
      </c>
      <c r="E199">
        <v>2.0350000000000001</v>
      </c>
      <c r="F199">
        <v>2.1150000000000002</v>
      </c>
      <c r="G199">
        <v>2.1150000000000002</v>
      </c>
      <c r="H199" s="11">
        <f t="shared" si="20"/>
        <v>4.0000000000000036E-2</v>
      </c>
      <c r="I199" s="9">
        <f t="shared" si="26"/>
        <v>2.1637470000000003</v>
      </c>
      <c r="J199" s="9">
        <f t="shared" si="26"/>
        <v>2.1275080000000002</v>
      </c>
      <c r="K199" s="9">
        <f t="shared" si="27"/>
        <v>2.1518390000000003</v>
      </c>
      <c r="L199" s="9">
        <f t="shared" si="28"/>
        <v>2.1944835</v>
      </c>
      <c r="M199" s="9">
        <f t="shared" si="29"/>
        <v>2.1944835</v>
      </c>
      <c r="N199" s="9">
        <f t="shared" si="21"/>
        <v>-3.6239000000000132E-2</v>
      </c>
      <c r="O199" s="9">
        <f t="shared" si="22"/>
        <v>-1.190800000000003E-2</v>
      </c>
      <c r="P199" s="9">
        <f t="shared" si="23"/>
        <v>3.0736499999999722E-2</v>
      </c>
      <c r="Q199" s="9">
        <f t="shared" si="24"/>
        <v>3.0736499999999722E-2</v>
      </c>
      <c r="R199" s="9">
        <f t="shared" si="25"/>
        <v>-3.6239000000000132E-2</v>
      </c>
    </row>
    <row r="200" spans="1:18" x14ac:dyDescent="0.25">
      <c r="A200" s="2">
        <v>36502</v>
      </c>
      <c r="B200">
        <v>2.14</v>
      </c>
      <c r="C200">
        <v>2.13</v>
      </c>
      <c r="D200">
        <v>2.0499999999999998</v>
      </c>
      <c r="E200">
        <v>2.0150000000000001</v>
      </c>
      <c r="F200">
        <v>2.125</v>
      </c>
      <c r="G200">
        <v>2.125</v>
      </c>
      <c r="H200" s="11">
        <f t="shared" si="20"/>
        <v>1.0000000000000231E-2</v>
      </c>
      <c r="I200" s="9">
        <f t="shared" si="26"/>
        <v>2.2414019999999999</v>
      </c>
      <c r="J200" s="9">
        <f t="shared" si="26"/>
        <v>2.1585699999999997</v>
      </c>
      <c r="K200" s="9">
        <f t="shared" si="27"/>
        <v>2.1311309999999999</v>
      </c>
      <c r="L200" s="9">
        <f t="shared" si="28"/>
        <v>2.2046125000000001</v>
      </c>
      <c r="M200" s="9">
        <f t="shared" si="29"/>
        <v>2.2046125000000001</v>
      </c>
      <c r="N200" s="9">
        <f t="shared" si="21"/>
        <v>-8.2832000000000239E-2</v>
      </c>
      <c r="O200" s="9">
        <f t="shared" si="22"/>
        <v>-0.11027100000000001</v>
      </c>
      <c r="P200" s="9">
        <f t="shared" si="23"/>
        <v>-3.6789499999999808E-2</v>
      </c>
      <c r="Q200" s="9">
        <f t="shared" si="24"/>
        <v>-3.6789499999999808E-2</v>
      </c>
      <c r="R200" s="9">
        <f t="shared" si="25"/>
        <v>-0.11027100000000001</v>
      </c>
    </row>
    <row r="201" spans="1:18" x14ac:dyDescent="0.25">
      <c r="A201" s="2">
        <v>36503</v>
      </c>
      <c r="B201">
        <v>2.1850000000000001</v>
      </c>
      <c r="C201">
        <v>2.1150000000000002</v>
      </c>
      <c r="D201">
        <v>2.0750000000000002</v>
      </c>
      <c r="E201">
        <v>2.09</v>
      </c>
      <c r="F201">
        <v>2.1749999999999998</v>
      </c>
      <c r="G201">
        <v>2.1749999999999998</v>
      </c>
      <c r="H201" s="11">
        <f t="shared" si="20"/>
        <v>6.999999999999984E-2</v>
      </c>
      <c r="I201" s="9">
        <f t="shared" si="26"/>
        <v>2.2258710000000002</v>
      </c>
      <c r="J201" s="9">
        <f t="shared" si="26"/>
        <v>2.1844550000000003</v>
      </c>
      <c r="K201" s="9">
        <f t="shared" si="27"/>
        <v>2.2087859999999999</v>
      </c>
      <c r="L201" s="9">
        <f t="shared" si="28"/>
        <v>2.2552574999999999</v>
      </c>
      <c r="M201" s="9">
        <f t="shared" si="29"/>
        <v>2.2552574999999999</v>
      </c>
      <c r="N201" s="9">
        <f t="shared" si="21"/>
        <v>-4.1415999999999897E-2</v>
      </c>
      <c r="O201" s="9">
        <f t="shared" si="22"/>
        <v>-1.7085000000000239E-2</v>
      </c>
      <c r="P201" s="9">
        <f t="shared" si="23"/>
        <v>2.938649999999976E-2</v>
      </c>
      <c r="Q201" s="9">
        <f t="shared" si="24"/>
        <v>2.938649999999976E-2</v>
      </c>
      <c r="R201" s="9">
        <f t="shared" si="25"/>
        <v>-4.1415999999999897E-2</v>
      </c>
    </row>
    <row r="202" spans="1:18" x14ac:dyDescent="0.25">
      <c r="A202" s="2">
        <v>36504</v>
      </c>
      <c r="B202">
        <v>2.1850000000000001</v>
      </c>
      <c r="C202">
        <v>2.15</v>
      </c>
      <c r="D202">
        <v>2.0649999999999999</v>
      </c>
      <c r="E202">
        <v>2.0750000000000002</v>
      </c>
      <c r="F202">
        <v>2.16</v>
      </c>
      <c r="G202">
        <v>2.17</v>
      </c>
      <c r="H202" s="11">
        <f t="shared" si="20"/>
        <v>3.5000000000000142E-2</v>
      </c>
      <c r="I202" s="9">
        <f t="shared" si="26"/>
        <v>2.2621099999999998</v>
      </c>
      <c r="J202" s="9">
        <f t="shared" si="26"/>
        <v>2.1741009999999998</v>
      </c>
      <c r="K202" s="9">
        <f t="shared" si="27"/>
        <v>2.1932550000000002</v>
      </c>
      <c r="L202" s="9">
        <f t="shared" si="28"/>
        <v>2.2400640000000003</v>
      </c>
      <c r="M202" s="9">
        <f t="shared" si="29"/>
        <v>2.2501929999999999</v>
      </c>
      <c r="N202" s="9">
        <f t="shared" si="21"/>
        <v>-8.8009000000000004E-2</v>
      </c>
      <c r="O202" s="9">
        <f t="shared" si="22"/>
        <v>-6.8854999999999666E-2</v>
      </c>
      <c r="P202" s="9">
        <f t="shared" si="23"/>
        <v>-2.2045999999999566E-2</v>
      </c>
      <c r="Q202" s="9">
        <f t="shared" si="24"/>
        <v>-1.1916999999999955E-2</v>
      </c>
      <c r="R202" s="9">
        <f t="shared" si="25"/>
        <v>-8.8009000000000004E-2</v>
      </c>
    </row>
    <row r="203" spans="1:18" x14ac:dyDescent="0.25">
      <c r="A203" s="2">
        <v>36505</v>
      </c>
      <c r="B203">
        <v>2.17</v>
      </c>
      <c r="C203">
        <v>2.14</v>
      </c>
      <c r="D203">
        <v>2.08</v>
      </c>
      <c r="E203">
        <v>2.09</v>
      </c>
      <c r="F203">
        <v>2.19</v>
      </c>
      <c r="G203">
        <v>2.19</v>
      </c>
      <c r="H203" s="11">
        <f t="shared" ref="H203:H266" si="30">B203-C203</f>
        <v>2.9999999999999805E-2</v>
      </c>
      <c r="I203" s="9">
        <f t="shared" si="26"/>
        <v>2.2517560000000003</v>
      </c>
      <c r="J203" s="9">
        <f t="shared" si="26"/>
        <v>2.189632</v>
      </c>
      <c r="K203" s="9">
        <f t="shared" si="27"/>
        <v>2.2087859999999999</v>
      </c>
      <c r="L203" s="9">
        <f t="shared" si="28"/>
        <v>2.270451</v>
      </c>
      <c r="M203" s="9">
        <f t="shared" si="29"/>
        <v>2.270451</v>
      </c>
      <c r="N203" s="9">
        <f t="shared" ref="N203:N266" si="31">J203-I203</f>
        <v>-6.212400000000029E-2</v>
      </c>
      <c r="O203" s="9">
        <f t="shared" ref="O203:O266" si="32">K203-I203</f>
        <v>-4.2970000000000397E-2</v>
      </c>
      <c r="P203" s="9">
        <f t="shared" ref="P203:P266" si="33">L203-I203</f>
        <v>1.8694999999999684E-2</v>
      </c>
      <c r="Q203" s="9">
        <f t="shared" ref="Q203:Q266" si="34">M203-I203</f>
        <v>1.8694999999999684E-2</v>
      </c>
      <c r="R203" s="9">
        <f t="shared" ref="R203:R266" si="35">IF(MIN(N203:Q203)&lt;0,MIN(N203:Q203),0)</f>
        <v>-6.212400000000029E-2</v>
      </c>
    </row>
    <row r="204" spans="1:18" x14ac:dyDescent="0.25">
      <c r="A204" s="2">
        <v>36506</v>
      </c>
      <c r="B204">
        <v>2.17</v>
      </c>
      <c r="C204">
        <v>2.14</v>
      </c>
      <c r="D204">
        <v>2.08</v>
      </c>
      <c r="E204">
        <v>2.09</v>
      </c>
      <c r="F204">
        <v>2.19</v>
      </c>
      <c r="G204">
        <v>2.19</v>
      </c>
      <c r="H204" s="11">
        <f t="shared" si="30"/>
        <v>2.9999999999999805E-2</v>
      </c>
      <c r="I204" s="9">
        <f t="shared" ref="I204:J267" si="36">C204+(C204*$D$5)+$D$4</f>
        <v>2.2517560000000003</v>
      </c>
      <c r="J204" s="9">
        <f t="shared" si="36"/>
        <v>2.189632</v>
      </c>
      <c r="K204" s="9">
        <f t="shared" ref="K204:K267" si="37">E204+(E204*$E$5)+$E$4</f>
        <v>2.2087859999999999</v>
      </c>
      <c r="L204" s="9">
        <f t="shared" ref="L204:L267" si="38">F204+(F204*$F$5)+$F$4</f>
        <v>2.270451</v>
      </c>
      <c r="M204" s="9">
        <f t="shared" ref="M204:M267" si="39">G204+(G204*$G$5)+$G$4</f>
        <v>2.270451</v>
      </c>
      <c r="N204" s="9">
        <f t="shared" si="31"/>
        <v>-6.212400000000029E-2</v>
      </c>
      <c r="O204" s="9">
        <f t="shared" si="32"/>
        <v>-4.2970000000000397E-2</v>
      </c>
      <c r="P204" s="9">
        <f t="shared" si="33"/>
        <v>1.8694999999999684E-2</v>
      </c>
      <c r="Q204" s="9">
        <f t="shared" si="34"/>
        <v>1.8694999999999684E-2</v>
      </c>
      <c r="R204" s="9">
        <f t="shared" si="35"/>
        <v>-6.212400000000029E-2</v>
      </c>
    </row>
    <row r="205" spans="1:18" x14ac:dyDescent="0.25">
      <c r="A205" s="2">
        <v>36507</v>
      </c>
      <c r="B205">
        <v>2.17</v>
      </c>
      <c r="C205">
        <v>2.14</v>
      </c>
      <c r="D205">
        <v>2.08</v>
      </c>
      <c r="E205">
        <v>2.09</v>
      </c>
      <c r="F205">
        <v>2.19</v>
      </c>
      <c r="G205">
        <v>2.19</v>
      </c>
      <c r="H205" s="11">
        <f t="shared" si="30"/>
        <v>2.9999999999999805E-2</v>
      </c>
      <c r="I205" s="9">
        <f t="shared" si="36"/>
        <v>2.2517560000000003</v>
      </c>
      <c r="J205" s="9">
        <f t="shared" si="36"/>
        <v>2.189632</v>
      </c>
      <c r="K205" s="9">
        <f t="shared" si="37"/>
        <v>2.2087859999999999</v>
      </c>
      <c r="L205" s="9">
        <f t="shared" si="38"/>
        <v>2.270451</v>
      </c>
      <c r="M205" s="9">
        <f t="shared" si="39"/>
        <v>2.270451</v>
      </c>
      <c r="N205" s="9">
        <f t="shared" si="31"/>
        <v>-6.212400000000029E-2</v>
      </c>
      <c r="O205" s="9">
        <f t="shared" si="32"/>
        <v>-4.2970000000000397E-2</v>
      </c>
      <c r="P205" s="9">
        <f t="shared" si="33"/>
        <v>1.8694999999999684E-2</v>
      </c>
      <c r="Q205" s="9">
        <f t="shared" si="34"/>
        <v>1.8694999999999684E-2</v>
      </c>
      <c r="R205" s="9">
        <f t="shared" si="35"/>
        <v>-6.212400000000029E-2</v>
      </c>
    </row>
    <row r="206" spans="1:18" x14ac:dyDescent="0.25">
      <c r="A206" s="2">
        <v>36508</v>
      </c>
      <c r="B206">
        <v>2.2799999999999998</v>
      </c>
      <c r="C206">
        <v>2.27</v>
      </c>
      <c r="D206">
        <v>2.21</v>
      </c>
      <c r="E206">
        <v>2.1850000000000001</v>
      </c>
      <c r="F206">
        <v>2.3050000000000002</v>
      </c>
      <c r="G206">
        <v>2.3250000000000002</v>
      </c>
      <c r="H206" s="11">
        <f t="shared" si="30"/>
        <v>9.9999999999997868E-3</v>
      </c>
      <c r="I206" s="9">
        <f t="shared" si="36"/>
        <v>2.386358</v>
      </c>
      <c r="J206" s="9">
        <f t="shared" si="36"/>
        <v>2.3242340000000001</v>
      </c>
      <c r="K206" s="9">
        <f t="shared" si="37"/>
        <v>2.3071489999999999</v>
      </c>
      <c r="L206" s="9">
        <f t="shared" si="38"/>
        <v>2.3869345000000002</v>
      </c>
      <c r="M206" s="9">
        <f t="shared" si="39"/>
        <v>2.4071925000000003</v>
      </c>
      <c r="N206" s="9">
        <f t="shared" si="31"/>
        <v>-6.2123999999999846E-2</v>
      </c>
      <c r="O206" s="9">
        <f t="shared" si="32"/>
        <v>-7.9209000000000085E-2</v>
      </c>
      <c r="P206" s="9">
        <f t="shared" si="33"/>
        <v>5.7650000000020185E-4</v>
      </c>
      <c r="Q206" s="9">
        <f t="shared" si="34"/>
        <v>2.0834500000000311E-2</v>
      </c>
      <c r="R206" s="9">
        <f t="shared" si="35"/>
        <v>-7.9209000000000085E-2</v>
      </c>
    </row>
    <row r="207" spans="1:18" x14ac:dyDescent="0.25">
      <c r="A207" s="2">
        <v>36509</v>
      </c>
      <c r="B207">
        <v>2.4300000000000002</v>
      </c>
      <c r="C207">
        <v>2.4</v>
      </c>
      <c r="D207">
        <v>2.395</v>
      </c>
      <c r="E207">
        <v>2.395</v>
      </c>
      <c r="F207">
        <v>2.4900000000000002</v>
      </c>
      <c r="G207">
        <v>2.5</v>
      </c>
      <c r="H207" s="11">
        <f t="shared" si="30"/>
        <v>3.0000000000000249E-2</v>
      </c>
      <c r="I207" s="9">
        <f t="shared" si="36"/>
        <v>2.5209600000000001</v>
      </c>
      <c r="J207" s="9">
        <f t="shared" si="36"/>
        <v>2.5157829999999999</v>
      </c>
      <c r="K207" s="9">
        <f t="shared" si="37"/>
        <v>2.5245829999999998</v>
      </c>
      <c r="L207" s="9">
        <f t="shared" si="38"/>
        <v>2.5743210000000003</v>
      </c>
      <c r="M207" s="9">
        <f t="shared" si="39"/>
        <v>2.5844499999999999</v>
      </c>
      <c r="N207" s="9">
        <f t="shared" si="31"/>
        <v>-5.1770000000002092E-3</v>
      </c>
      <c r="O207" s="9">
        <f t="shared" si="32"/>
        <v>3.6229999999997098E-3</v>
      </c>
      <c r="P207" s="9">
        <f t="shared" si="33"/>
        <v>5.3361000000000214E-2</v>
      </c>
      <c r="Q207" s="9">
        <f t="shared" si="34"/>
        <v>6.3489999999999824E-2</v>
      </c>
      <c r="R207" s="9">
        <f t="shared" si="35"/>
        <v>-5.1770000000002092E-3</v>
      </c>
    </row>
    <row r="208" spans="1:18" x14ac:dyDescent="0.25">
      <c r="A208" s="2">
        <v>36510</v>
      </c>
      <c r="B208">
        <v>2.4700000000000002</v>
      </c>
      <c r="C208">
        <v>2.41</v>
      </c>
      <c r="D208">
        <v>2.395</v>
      </c>
      <c r="E208">
        <v>2.4300000000000002</v>
      </c>
      <c r="F208">
        <v>2.5150000000000001</v>
      </c>
      <c r="G208">
        <v>2.5299999999999998</v>
      </c>
      <c r="H208" s="11">
        <f t="shared" si="30"/>
        <v>6.0000000000000053E-2</v>
      </c>
      <c r="I208" s="9">
        <f t="shared" si="36"/>
        <v>2.5313140000000001</v>
      </c>
      <c r="J208" s="9">
        <f t="shared" si="36"/>
        <v>2.5157829999999999</v>
      </c>
      <c r="K208" s="9">
        <f t="shared" si="37"/>
        <v>2.5608219999999999</v>
      </c>
      <c r="L208" s="9">
        <f t="shared" si="38"/>
        <v>2.5996435</v>
      </c>
      <c r="M208" s="9">
        <f t="shared" si="39"/>
        <v>2.6148369999999996</v>
      </c>
      <c r="N208" s="9">
        <f t="shared" si="31"/>
        <v>-1.5531000000000184E-2</v>
      </c>
      <c r="O208" s="9">
        <f t="shared" si="32"/>
        <v>2.9507999999999868E-2</v>
      </c>
      <c r="P208" s="9">
        <f t="shared" si="33"/>
        <v>6.8329499999999932E-2</v>
      </c>
      <c r="Q208" s="9">
        <f t="shared" si="34"/>
        <v>8.352299999999957E-2</v>
      </c>
      <c r="R208" s="9">
        <f t="shared" si="35"/>
        <v>-1.5531000000000184E-2</v>
      </c>
    </row>
    <row r="209" spans="1:18" x14ac:dyDescent="0.25">
      <c r="A209" s="2">
        <v>36511</v>
      </c>
      <c r="B209">
        <v>2.44</v>
      </c>
      <c r="C209">
        <v>2.41</v>
      </c>
      <c r="D209">
        <v>2.41</v>
      </c>
      <c r="E209">
        <v>2.4300000000000002</v>
      </c>
      <c r="F209">
        <v>2.5299999999999998</v>
      </c>
      <c r="G209">
        <v>2.5449999999999999</v>
      </c>
      <c r="H209" s="11">
        <f t="shared" si="30"/>
        <v>2.9999999999999805E-2</v>
      </c>
      <c r="I209" s="9">
        <f t="shared" si="36"/>
        <v>2.5313140000000001</v>
      </c>
      <c r="J209" s="9">
        <f t="shared" si="36"/>
        <v>2.5313140000000001</v>
      </c>
      <c r="K209" s="9">
        <f t="shared" si="37"/>
        <v>2.5608219999999999</v>
      </c>
      <c r="L209" s="9">
        <f t="shared" si="38"/>
        <v>2.6148369999999996</v>
      </c>
      <c r="M209" s="9">
        <f t="shared" si="39"/>
        <v>2.6300305000000002</v>
      </c>
      <c r="N209" s="9">
        <f t="shared" si="31"/>
        <v>0</v>
      </c>
      <c r="O209" s="9">
        <f t="shared" si="32"/>
        <v>2.9507999999999868E-2</v>
      </c>
      <c r="P209" s="9">
        <f t="shared" si="33"/>
        <v>8.352299999999957E-2</v>
      </c>
      <c r="Q209" s="9">
        <f t="shared" si="34"/>
        <v>9.8716500000000096E-2</v>
      </c>
      <c r="R209" s="9">
        <f t="shared" si="35"/>
        <v>0</v>
      </c>
    </row>
    <row r="210" spans="1:18" x14ac:dyDescent="0.25">
      <c r="A210" s="2">
        <v>36512</v>
      </c>
      <c r="B210">
        <v>2.4350000000000001</v>
      </c>
      <c r="C210">
        <v>2.4350000000000001</v>
      </c>
      <c r="D210">
        <v>2.4500000000000002</v>
      </c>
      <c r="E210">
        <v>2.4649999999999999</v>
      </c>
      <c r="F210">
        <v>2.54</v>
      </c>
      <c r="G210">
        <v>2.5649999999999999</v>
      </c>
      <c r="H210" s="11">
        <f t="shared" si="30"/>
        <v>0</v>
      </c>
      <c r="I210" s="9">
        <f t="shared" si="36"/>
        <v>2.5571990000000002</v>
      </c>
      <c r="J210" s="9">
        <f t="shared" si="36"/>
        <v>2.5727300000000004</v>
      </c>
      <c r="K210" s="9">
        <f t="shared" si="37"/>
        <v>2.5970609999999996</v>
      </c>
      <c r="L210" s="9">
        <f t="shared" si="38"/>
        <v>2.6249660000000001</v>
      </c>
      <c r="M210" s="9">
        <f t="shared" si="39"/>
        <v>2.6502884999999998</v>
      </c>
      <c r="N210" s="9">
        <f t="shared" si="31"/>
        <v>1.5531000000000184E-2</v>
      </c>
      <c r="O210" s="9">
        <f t="shared" si="32"/>
        <v>3.9861999999999398E-2</v>
      </c>
      <c r="P210" s="9">
        <f t="shared" si="33"/>
        <v>6.7766999999999911E-2</v>
      </c>
      <c r="Q210" s="9">
        <f t="shared" si="34"/>
        <v>9.3089499999999603E-2</v>
      </c>
      <c r="R210" s="9">
        <f t="shared" si="35"/>
        <v>0</v>
      </c>
    </row>
    <row r="211" spans="1:18" x14ac:dyDescent="0.25">
      <c r="A211" s="2">
        <v>36513</v>
      </c>
      <c r="B211">
        <v>2.4350000000000001</v>
      </c>
      <c r="C211">
        <v>2.4350000000000001</v>
      </c>
      <c r="D211">
        <v>2.4500000000000002</v>
      </c>
      <c r="E211">
        <v>2.4649999999999999</v>
      </c>
      <c r="F211">
        <v>2.54</v>
      </c>
      <c r="G211">
        <v>2.5649999999999999</v>
      </c>
      <c r="H211" s="11">
        <f t="shared" si="30"/>
        <v>0</v>
      </c>
      <c r="I211" s="9">
        <f t="shared" si="36"/>
        <v>2.5571990000000002</v>
      </c>
      <c r="J211" s="9">
        <f t="shared" si="36"/>
        <v>2.5727300000000004</v>
      </c>
      <c r="K211" s="9">
        <f t="shared" si="37"/>
        <v>2.5970609999999996</v>
      </c>
      <c r="L211" s="9">
        <f t="shared" si="38"/>
        <v>2.6249660000000001</v>
      </c>
      <c r="M211" s="9">
        <f t="shared" si="39"/>
        <v>2.6502884999999998</v>
      </c>
      <c r="N211" s="9">
        <f t="shared" si="31"/>
        <v>1.5531000000000184E-2</v>
      </c>
      <c r="O211" s="9">
        <f t="shared" si="32"/>
        <v>3.9861999999999398E-2</v>
      </c>
      <c r="P211" s="9">
        <f t="shared" si="33"/>
        <v>6.7766999999999911E-2</v>
      </c>
      <c r="Q211" s="9">
        <f t="shared" si="34"/>
        <v>9.3089499999999603E-2</v>
      </c>
      <c r="R211" s="9">
        <f t="shared" si="35"/>
        <v>0</v>
      </c>
    </row>
    <row r="212" spans="1:18" x14ac:dyDescent="0.25">
      <c r="A212" s="2">
        <v>36514</v>
      </c>
      <c r="B212">
        <v>2.4350000000000001</v>
      </c>
      <c r="C212">
        <v>2.4350000000000001</v>
      </c>
      <c r="D212">
        <v>2.4500000000000002</v>
      </c>
      <c r="E212">
        <v>2.4649999999999999</v>
      </c>
      <c r="F212">
        <v>2.54</v>
      </c>
      <c r="G212">
        <v>2.5649999999999999</v>
      </c>
      <c r="H212" s="11">
        <f t="shared" si="30"/>
        <v>0</v>
      </c>
      <c r="I212" s="9">
        <f t="shared" si="36"/>
        <v>2.5571990000000002</v>
      </c>
      <c r="J212" s="9">
        <f t="shared" si="36"/>
        <v>2.5727300000000004</v>
      </c>
      <c r="K212" s="9">
        <f t="shared" si="37"/>
        <v>2.5970609999999996</v>
      </c>
      <c r="L212" s="9">
        <f t="shared" si="38"/>
        <v>2.6249660000000001</v>
      </c>
      <c r="M212" s="9">
        <f t="shared" si="39"/>
        <v>2.6502884999999998</v>
      </c>
      <c r="N212" s="9">
        <f t="shared" si="31"/>
        <v>1.5531000000000184E-2</v>
      </c>
      <c r="O212" s="9">
        <f t="shared" si="32"/>
        <v>3.9861999999999398E-2</v>
      </c>
      <c r="P212" s="9">
        <f t="shared" si="33"/>
        <v>6.7766999999999911E-2</v>
      </c>
      <c r="Q212" s="9">
        <f t="shared" si="34"/>
        <v>9.3089499999999603E-2</v>
      </c>
      <c r="R212" s="9">
        <f t="shared" si="35"/>
        <v>0</v>
      </c>
    </row>
    <row r="213" spans="1:18" x14ac:dyDescent="0.25">
      <c r="A213" s="2">
        <v>36515</v>
      </c>
      <c r="B213">
        <v>2.56</v>
      </c>
      <c r="C213">
        <v>2.6</v>
      </c>
      <c r="D213">
        <v>2.63</v>
      </c>
      <c r="E213">
        <v>2.65</v>
      </c>
      <c r="F213">
        <v>2.7749999999999999</v>
      </c>
      <c r="G213">
        <v>2.78</v>
      </c>
      <c r="H213" s="11">
        <f t="shared" si="30"/>
        <v>-4.0000000000000036E-2</v>
      </c>
      <c r="I213" s="9">
        <f t="shared" si="36"/>
        <v>2.72804</v>
      </c>
      <c r="J213" s="9">
        <f t="shared" si="36"/>
        <v>2.7591019999999999</v>
      </c>
      <c r="K213" s="9">
        <f t="shared" si="37"/>
        <v>2.7886099999999998</v>
      </c>
      <c r="L213" s="9">
        <f t="shared" si="38"/>
        <v>2.8629975000000001</v>
      </c>
      <c r="M213" s="9">
        <f t="shared" si="39"/>
        <v>2.8680619999999997</v>
      </c>
      <c r="N213" s="9">
        <f t="shared" si="31"/>
        <v>3.1061999999999923E-2</v>
      </c>
      <c r="O213" s="9">
        <f t="shared" si="32"/>
        <v>6.0569999999999791E-2</v>
      </c>
      <c r="P213" s="9">
        <f t="shared" si="33"/>
        <v>0.13495750000000006</v>
      </c>
      <c r="Q213" s="9">
        <f t="shared" si="34"/>
        <v>0.14002199999999965</v>
      </c>
      <c r="R213" s="9">
        <f t="shared" si="35"/>
        <v>0</v>
      </c>
    </row>
    <row r="214" spans="1:18" x14ac:dyDescent="0.25">
      <c r="A214" s="2">
        <v>36516</v>
      </c>
      <c r="B214">
        <v>2.4700000000000002</v>
      </c>
      <c r="C214">
        <v>2.4849999999999999</v>
      </c>
      <c r="D214">
        <v>2.54</v>
      </c>
      <c r="E214">
        <v>2.5449999999999999</v>
      </c>
      <c r="F214">
        <v>2.66</v>
      </c>
      <c r="G214">
        <v>2.68</v>
      </c>
      <c r="H214" s="11">
        <f t="shared" si="30"/>
        <v>-1.499999999999968E-2</v>
      </c>
      <c r="I214" s="9">
        <f t="shared" si="36"/>
        <v>2.6089690000000001</v>
      </c>
      <c r="J214" s="9">
        <f t="shared" si="36"/>
        <v>2.6659160000000002</v>
      </c>
      <c r="K214" s="9">
        <f t="shared" si="37"/>
        <v>2.6798929999999999</v>
      </c>
      <c r="L214" s="9">
        <f t="shared" si="38"/>
        <v>2.7465140000000003</v>
      </c>
      <c r="M214" s="9">
        <f t="shared" si="39"/>
        <v>2.766772</v>
      </c>
      <c r="N214" s="9">
        <f t="shared" si="31"/>
        <v>5.6947000000000081E-2</v>
      </c>
      <c r="O214" s="9">
        <f t="shared" si="32"/>
        <v>7.0923999999999765E-2</v>
      </c>
      <c r="P214" s="9">
        <f t="shared" si="33"/>
        <v>0.13754500000000025</v>
      </c>
      <c r="Q214" s="9">
        <f t="shared" si="34"/>
        <v>0.15780299999999992</v>
      </c>
      <c r="R214" s="9">
        <f t="shared" si="35"/>
        <v>0</v>
      </c>
    </row>
    <row r="215" spans="1:18" x14ac:dyDescent="0.25">
      <c r="A215" s="2">
        <v>36517</v>
      </c>
      <c r="B215">
        <v>2.2799999999999998</v>
      </c>
      <c r="C215">
        <v>2.3250000000000002</v>
      </c>
      <c r="D215">
        <v>2.39</v>
      </c>
      <c r="E215">
        <v>2.395</v>
      </c>
      <c r="F215">
        <v>2.4700000000000002</v>
      </c>
      <c r="G215">
        <v>2.4950000000000001</v>
      </c>
      <c r="H215" s="11">
        <f t="shared" si="30"/>
        <v>-4.5000000000000373E-2</v>
      </c>
      <c r="I215" s="9">
        <f t="shared" si="36"/>
        <v>2.4433050000000001</v>
      </c>
      <c r="J215" s="9">
        <f t="shared" si="36"/>
        <v>2.5106060000000001</v>
      </c>
      <c r="K215" s="9">
        <f t="shared" si="37"/>
        <v>2.5245829999999998</v>
      </c>
      <c r="L215" s="9">
        <f t="shared" si="38"/>
        <v>2.5540630000000002</v>
      </c>
      <c r="M215" s="9">
        <f t="shared" si="39"/>
        <v>2.5793855000000003</v>
      </c>
      <c r="N215" s="9">
        <f t="shared" si="31"/>
        <v>6.7301000000000055E-2</v>
      </c>
      <c r="O215" s="9">
        <f t="shared" si="32"/>
        <v>8.1277999999999739E-2</v>
      </c>
      <c r="P215" s="9">
        <f t="shared" si="33"/>
        <v>0.11075800000000013</v>
      </c>
      <c r="Q215" s="9">
        <f t="shared" si="34"/>
        <v>0.13608050000000027</v>
      </c>
      <c r="R215" s="9">
        <f t="shared" si="35"/>
        <v>0</v>
      </c>
    </row>
    <row r="216" spans="1:18" x14ac:dyDescent="0.25">
      <c r="A216" s="2">
        <v>36518</v>
      </c>
      <c r="B216">
        <v>2.25</v>
      </c>
      <c r="C216">
        <v>2.2250000000000001</v>
      </c>
      <c r="D216">
        <v>2.2549999999999999</v>
      </c>
      <c r="E216">
        <v>2.29</v>
      </c>
      <c r="F216">
        <v>2.375</v>
      </c>
      <c r="G216">
        <v>2.395</v>
      </c>
      <c r="H216" s="11">
        <f t="shared" si="30"/>
        <v>2.4999999999999911E-2</v>
      </c>
      <c r="I216" s="9">
        <f t="shared" si="36"/>
        <v>2.3397650000000003</v>
      </c>
      <c r="J216" s="9">
        <f t="shared" si="36"/>
        <v>2.3708269999999998</v>
      </c>
      <c r="K216" s="9">
        <f t="shared" si="37"/>
        <v>2.4158659999999998</v>
      </c>
      <c r="L216" s="9">
        <f t="shared" si="38"/>
        <v>2.4578375000000001</v>
      </c>
      <c r="M216" s="9">
        <f t="shared" si="39"/>
        <v>2.4780955000000002</v>
      </c>
      <c r="N216" s="9">
        <f t="shared" si="31"/>
        <v>3.1061999999999479E-2</v>
      </c>
      <c r="O216" s="9">
        <f t="shared" si="32"/>
        <v>7.610099999999953E-2</v>
      </c>
      <c r="P216" s="9">
        <f t="shared" si="33"/>
        <v>0.1180724999999998</v>
      </c>
      <c r="Q216" s="9">
        <f t="shared" si="34"/>
        <v>0.13833049999999991</v>
      </c>
      <c r="R216" s="9">
        <f t="shared" si="35"/>
        <v>0</v>
      </c>
    </row>
    <row r="217" spans="1:18" x14ac:dyDescent="0.25">
      <c r="A217" s="2">
        <v>36519</v>
      </c>
      <c r="B217">
        <v>2.25</v>
      </c>
      <c r="C217">
        <v>2.2250000000000001</v>
      </c>
      <c r="D217">
        <v>2.2549999999999999</v>
      </c>
      <c r="E217">
        <v>2.29</v>
      </c>
      <c r="F217">
        <v>2.375</v>
      </c>
      <c r="G217">
        <v>2.395</v>
      </c>
      <c r="H217" s="11">
        <f t="shared" si="30"/>
        <v>2.4999999999999911E-2</v>
      </c>
      <c r="I217" s="9">
        <f t="shared" si="36"/>
        <v>2.3397650000000003</v>
      </c>
      <c r="J217" s="9">
        <f t="shared" si="36"/>
        <v>2.3708269999999998</v>
      </c>
      <c r="K217" s="9">
        <f t="shared" si="37"/>
        <v>2.4158659999999998</v>
      </c>
      <c r="L217" s="9">
        <f t="shared" si="38"/>
        <v>2.4578375000000001</v>
      </c>
      <c r="M217" s="9">
        <f t="shared" si="39"/>
        <v>2.4780955000000002</v>
      </c>
      <c r="N217" s="9">
        <f t="shared" si="31"/>
        <v>3.1061999999999479E-2</v>
      </c>
      <c r="O217" s="9">
        <f t="shared" si="32"/>
        <v>7.610099999999953E-2</v>
      </c>
      <c r="P217" s="9">
        <f t="shared" si="33"/>
        <v>0.1180724999999998</v>
      </c>
      <c r="Q217" s="9">
        <f t="shared" si="34"/>
        <v>0.13833049999999991</v>
      </c>
      <c r="R217" s="9">
        <f t="shared" si="35"/>
        <v>0</v>
      </c>
    </row>
    <row r="218" spans="1:18" x14ac:dyDescent="0.25">
      <c r="A218" s="2">
        <v>36520</v>
      </c>
      <c r="B218">
        <v>2.25</v>
      </c>
      <c r="C218">
        <v>2.2250000000000001</v>
      </c>
      <c r="D218">
        <v>2.2549999999999999</v>
      </c>
      <c r="E218">
        <v>2.29</v>
      </c>
      <c r="F218">
        <v>2.375</v>
      </c>
      <c r="G218">
        <v>2.395</v>
      </c>
      <c r="H218" s="11">
        <f t="shared" si="30"/>
        <v>2.4999999999999911E-2</v>
      </c>
      <c r="I218" s="9">
        <f t="shared" si="36"/>
        <v>2.3397650000000003</v>
      </c>
      <c r="J218" s="9">
        <f t="shared" si="36"/>
        <v>2.3708269999999998</v>
      </c>
      <c r="K218" s="9">
        <f t="shared" si="37"/>
        <v>2.4158659999999998</v>
      </c>
      <c r="L218" s="9">
        <f t="shared" si="38"/>
        <v>2.4578375000000001</v>
      </c>
      <c r="M218" s="9">
        <f t="shared" si="39"/>
        <v>2.4780955000000002</v>
      </c>
      <c r="N218" s="9">
        <f t="shared" si="31"/>
        <v>3.1061999999999479E-2</v>
      </c>
      <c r="O218" s="9">
        <f t="shared" si="32"/>
        <v>7.610099999999953E-2</v>
      </c>
      <c r="P218" s="9">
        <f t="shared" si="33"/>
        <v>0.1180724999999998</v>
      </c>
      <c r="Q218" s="9">
        <f t="shared" si="34"/>
        <v>0.13833049999999991</v>
      </c>
      <c r="R218" s="9">
        <f t="shared" si="35"/>
        <v>0</v>
      </c>
    </row>
    <row r="219" spans="1:18" x14ac:dyDescent="0.25">
      <c r="A219" s="2">
        <v>36521</v>
      </c>
      <c r="B219">
        <v>2.25</v>
      </c>
      <c r="C219">
        <v>2.2250000000000001</v>
      </c>
      <c r="D219">
        <v>2.2549999999999999</v>
      </c>
      <c r="E219">
        <v>2.29</v>
      </c>
      <c r="F219">
        <v>2.375</v>
      </c>
      <c r="G219">
        <v>2.395</v>
      </c>
      <c r="H219" s="11">
        <f t="shared" si="30"/>
        <v>2.4999999999999911E-2</v>
      </c>
      <c r="I219" s="9">
        <f t="shared" si="36"/>
        <v>2.3397650000000003</v>
      </c>
      <c r="J219" s="9">
        <f t="shared" si="36"/>
        <v>2.3708269999999998</v>
      </c>
      <c r="K219" s="9">
        <f t="shared" si="37"/>
        <v>2.4158659999999998</v>
      </c>
      <c r="L219" s="9">
        <f t="shared" si="38"/>
        <v>2.4578375000000001</v>
      </c>
      <c r="M219" s="9">
        <f t="shared" si="39"/>
        <v>2.4780955000000002</v>
      </c>
      <c r="N219" s="9">
        <f t="shared" si="31"/>
        <v>3.1061999999999479E-2</v>
      </c>
      <c r="O219" s="9">
        <f t="shared" si="32"/>
        <v>7.610099999999953E-2</v>
      </c>
      <c r="P219" s="9">
        <f t="shared" si="33"/>
        <v>0.1180724999999998</v>
      </c>
      <c r="Q219" s="9">
        <f t="shared" si="34"/>
        <v>0.13833049999999991</v>
      </c>
      <c r="R219" s="9">
        <f t="shared" si="35"/>
        <v>0</v>
      </c>
    </row>
    <row r="220" spans="1:18" x14ac:dyDescent="0.25">
      <c r="A220" s="2">
        <v>36522</v>
      </c>
      <c r="B220">
        <v>2.19</v>
      </c>
      <c r="C220">
        <v>2.2050000000000001</v>
      </c>
      <c r="D220">
        <v>2.1949999999999998</v>
      </c>
      <c r="E220">
        <v>2.1749999999999998</v>
      </c>
      <c r="F220">
        <v>2.29</v>
      </c>
      <c r="G220">
        <v>2.2949999999999999</v>
      </c>
      <c r="H220" s="11">
        <f t="shared" si="30"/>
        <v>-1.5000000000000124E-2</v>
      </c>
      <c r="I220" s="9">
        <f t="shared" si="36"/>
        <v>2.3190569999999999</v>
      </c>
      <c r="J220" s="9">
        <f t="shared" si="36"/>
        <v>2.3087029999999999</v>
      </c>
      <c r="K220" s="9">
        <f t="shared" si="37"/>
        <v>2.2967949999999999</v>
      </c>
      <c r="L220" s="9">
        <f t="shared" si="38"/>
        <v>2.3717410000000001</v>
      </c>
      <c r="M220" s="9">
        <f t="shared" si="39"/>
        <v>2.3768055000000001</v>
      </c>
      <c r="N220" s="9">
        <f t="shared" si="31"/>
        <v>-1.0353999999999974E-2</v>
      </c>
      <c r="O220" s="9">
        <f t="shared" si="32"/>
        <v>-2.2262000000000004E-2</v>
      </c>
      <c r="P220" s="9">
        <f t="shared" si="33"/>
        <v>5.2684000000000175E-2</v>
      </c>
      <c r="Q220" s="9">
        <f t="shared" si="34"/>
        <v>5.7748500000000202E-2</v>
      </c>
      <c r="R220" s="9">
        <f t="shared" si="35"/>
        <v>-2.2262000000000004E-2</v>
      </c>
    </row>
    <row r="221" spans="1:18" x14ac:dyDescent="0.25">
      <c r="A221" s="2">
        <v>36523</v>
      </c>
      <c r="B221">
        <v>2.165</v>
      </c>
      <c r="C221">
        <v>2.16</v>
      </c>
      <c r="D221">
        <v>2.1549999999999998</v>
      </c>
      <c r="E221">
        <v>2.16</v>
      </c>
      <c r="F221">
        <v>2.2599999999999998</v>
      </c>
      <c r="G221">
        <v>2.2650000000000001</v>
      </c>
      <c r="H221" s="11">
        <f t="shared" si="30"/>
        <v>4.9999999999998934E-3</v>
      </c>
      <c r="I221" s="9">
        <f t="shared" si="36"/>
        <v>2.2724640000000003</v>
      </c>
      <c r="J221" s="9">
        <f t="shared" si="36"/>
        <v>2.2672870000000001</v>
      </c>
      <c r="K221" s="9">
        <f t="shared" si="37"/>
        <v>2.2812640000000002</v>
      </c>
      <c r="L221" s="9">
        <f t="shared" si="38"/>
        <v>2.3413539999999999</v>
      </c>
      <c r="M221" s="9">
        <f t="shared" si="39"/>
        <v>2.3464185</v>
      </c>
      <c r="N221" s="9">
        <f t="shared" si="31"/>
        <v>-5.1770000000002092E-3</v>
      </c>
      <c r="O221" s="9">
        <f t="shared" si="32"/>
        <v>8.799999999999919E-3</v>
      </c>
      <c r="P221" s="9">
        <f t="shared" si="33"/>
        <v>6.8889999999999674E-2</v>
      </c>
      <c r="Q221" s="9">
        <f t="shared" si="34"/>
        <v>7.3954499999999701E-2</v>
      </c>
      <c r="R221" s="9">
        <f t="shared" si="35"/>
        <v>-5.1770000000002092E-3</v>
      </c>
    </row>
    <row r="222" spans="1:18" x14ac:dyDescent="0.25">
      <c r="A222" s="2">
        <v>36524</v>
      </c>
      <c r="B222">
        <v>2.1749999999999998</v>
      </c>
      <c r="C222">
        <v>2.16</v>
      </c>
      <c r="D222">
        <v>2.1949999999999998</v>
      </c>
      <c r="E222">
        <v>2.1949999999999998</v>
      </c>
      <c r="F222">
        <v>2.29</v>
      </c>
      <c r="G222">
        <v>2.2949999999999999</v>
      </c>
      <c r="H222" s="11">
        <f t="shared" si="30"/>
        <v>1.499999999999968E-2</v>
      </c>
      <c r="I222" s="9">
        <f t="shared" si="36"/>
        <v>2.2724640000000003</v>
      </c>
      <c r="J222" s="9">
        <f t="shared" si="36"/>
        <v>2.3087029999999999</v>
      </c>
      <c r="K222" s="9">
        <f t="shared" si="37"/>
        <v>2.3175029999999999</v>
      </c>
      <c r="L222" s="9">
        <f t="shared" si="38"/>
        <v>2.3717410000000001</v>
      </c>
      <c r="M222" s="9">
        <f t="shared" si="39"/>
        <v>2.3768055000000001</v>
      </c>
      <c r="N222" s="9">
        <f t="shared" si="31"/>
        <v>3.6238999999999688E-2</v>
      </c>
      <c r="O222" s="9">
        <f t="shared" si="32"/>
        <v>4.5038999999999607E-2</v>
      </c>
      <c r="P222" s="9">
        <f t="shared" si="33"/>
        <v>9.9276999999999838E-2</v>
      </c>
      <c r="Q222" s="9">
        <f t="shared" si="34"/>
        <v>0.10434149999999986</v>
      </c>
      <c r="R222" s="9">
        <f t="shared" si="35"/>
        <v>0</v>
      </c>
    </row>
    <row r="223" spans="1:18" x14ac:dyDescent="0.25">
      <c r="A223" s="2">
        <v>36525</v>
      </c>
      <c r="B223">
        <v>2.165</v>
      </c>
      <c r="C223">
        <v>2.11</v>
      </c>
      <c r="D223">
        <v>2.165</v>
      </c>
      <c r="E223">
        <v>2.145</v>
      </c>
      <c r="F223">
        <v>2.2749999999999999</v>
      </c>
      <c r="G223">
        <v>2.29</v>
      </c>
      <c r="H223" s="11">
        <f t="shared" si="30"/>
        <v>5.500000000000016E-2</v>
      </c>
      <c r="I223" s="9">
        <f t="shared" si="36"/>
        <v>2.2206939999999999</v>
      </c>
      <c r="J223" s="9">
        <f t="shared" si="36"/>
        <v>2.277641</v>
      </c>
      <c r="K223" s="9">
        <f t="shared" si="37"/>
        <v>2.265733</v>
      </c>
      <c r="L223" s="9">
        <f t="shared" si="38"/>
        <v>2.3565475</v>
      </c>
      <c r="M223" s="9">
        <f t="shared" si="39"/>
        <v>2.3717410000000001</v>
      </c>
      <c r="N223" s="9">
        <f t="shared" si="31"/>
        <v>5.6947000000000081E-2</v>
      </c>
      <c r="O223" s="9">
        <f t="shared" si="32"/>
        <v>4.5039000000000051E-2</v>
      </c>
      <c r="P223" s="9">
        <f t="shared" si="33"/>
        <v>0.13585350000000007</v>
      </c>
      <c r="Q223" s="9">
        <f t="shared" si="34"/>
        <v>0.15104700000000015</v>
      </c>
      <c r="R223" s="9">
        <f t="shared" si="35"/>
        <v>0</v>
      </c>
    </row>
    <row r="224" spans="1:18" x14ac:dyDescent="0.25">
      <c r="A224" s="2">
        <v>36526</v>
      </c>
      <c r="B224">
        <v>2.15</v>
      </c>
      <c r="C224">
        <v>2.125</v>
      </c>
      <c r="D224">
        <v>2.14</v>
      </c>
      <c r="E224">
        <v>2.145</v>
      </c>
      <c r="F224">
        <v>2.2650000000000001</v>
      </c>
      <c r="G224">
        <v>2.27</v>
      </c>
      <c r="H224" s="11">
        <f t="shared" si="30"/>
        <v>2.4999999999999911E-2</v>
      </c>
      <c r="I224" s="9">
        <f t="shared" si="36"/>
        <v>2.2362250000000001</v>
      </c>
      <c r="J224" s="9">
        <f t="shared" si="36"/>
        <v>2.2517560000000003</v>
      </c>
      <c r="K224" s="9">
        <f t="shared" si="37"/>
        <v>2.265733</v>
      </c>
      <c r="L224" s="9">
        <f t="shared" si="38"/>
        <v>2.3464185</v>
      </c>
      <c r="M224" s="9">
        <f t="shared" si="39"/>
        <v>2.351483</v>
      </c>
      <c r="N224" s="9">
        <f t="shared" si="31"/>
        <v>1.5531000000000184E-2</v>
      </c>
      <c r="O224" s="9">
        <f t="shared" si="32"/>
        <v>2.9507999999999868E-2</v>
      </c>
      <c r="P224" s="9">
        <f t="shared" si="33"/>
        <v>0.11019349999999983</v>
      </c>
      <c r="Q224" s="9">
        <f t="shared" si="34"/>
        <v>0.11525799999999986</v>
      </c>
      <c r="R224" s="9">
        <f t="shared" si="35"/>
        <v>0</v>
      </c>
    </row>
    <row r="225" spans="1:18" x14ac:dyDescent="0.25">
      <c r="A225" s="2">
        <v>36527</v>
      </c>
      <c r="B225">
        <v>2.15</v>
      </c>
      <c r="C225">
        <v>2.125</v>
      </c>
      <c r="D225">
        <v>2.14</v>
      </c>
      <c r="E225">
        <v>2.145</v>
      </c>
      <c r="F225">
        <v>2.2650000000000001</v>
      </c>
      <c r="G225">
        <v>2.27</v>
      </c>
      <c r="H225" s="11">
        <f t="shared" si="30"/>
        <v>2.4999999999999911E-2</v>
      </c>
      <c r="I225" s="9">
        <f t="shared" si="36"/>
        <v>2.2362250000000001</v>
      </c>
      <c r="J225" s="9">
        <f t="shared" si="36"/>
        <v>2.2517560000000003</v>
      </c>
      <c r="K225" s="9">
        <f t="shared" si="37"/>
        <v>2.265733</v>
      </c>
      <c r="L225" s="9">
        <f t="shared" si="38"/>
        <v>2.3464185</v>
      </c>
      <c r="M225" s="9">
        <f t="shared" si="39"/>
        <v>2.351483</v>
      </c>
      <c r="N225" s="9">
        <f t="shared" si="31"/>
        <v>1.5531000000000184E-2</v>
      </c>
      <c r="O225" s="9">
        <f t="shared" si="32"/>
        <v>2.9507999999999868E-2</v>
      </c>
      <c r="P225" s="9">
        <f t="shared" si="33"/>
        <v>0.11019349999999983</v>
      </c>
      <c r="Q225" s="9">
        <f t="shared" si="34"/>
        <v>0.11525799999999986</v>
      </c>
      <c r="R225" s="9">
        <f t="shared" si="35"/>
        <v>0</v>
      </c>
    </row>
    <row r="226" spans="1:18" x14ac:dyDescent="0.25">
      <c r="A226" s="2">
        <v>36528</v>
      </c>
      <c r="B226">
        <v>2.15</v>
      </c>
      <c r="C226">
        <v>2.125</v>
      </c>
      <c r="D226">
        <v>2.14</v>
      </c>
      <c r="E226">
        <v>2.145</v>
      </c>
      <c r="F226">
        <v>2.2650000000000001</v>
      </c>
      <c r="G226">
        <v>2.27</v>
      </c>
      <c r="H226" s="11">
        <f t="shared" si="30"/>
        <v>2.4999999999999911E-2</v>
      </c>
      <c r="I226" s="9">
        <f t="shared" si="36"/>
        <v>2.2362250000000001</v>
      </c>
      <c r="J226" s="9">
        <f t="shared" si="36"/>
        <v>2.2517560000000003</v>
      </c>
      <c r="K226" s="9">
        <f t="shared" si="37"/>
        <v>2.265733</v>
      </c>
      <c r="L226" s="9">
        <f t="shared" si="38"/>
        <v>2.3464185</v>
      </c>
      <c r="M226" s="9">
        <f t="shared" si="39"/>
        <v>2.351483</v>
      </c>
      <c r="N226" s="9">
        <f t="shared" si="31"/>
        <v>1.5531000000000184E-2</v>
      </c>
      <c r="O226" s="9">
        <f t="shared" si="32"/>
        <v>2.9507999999999868E-2</v>
      </c>
      <c r="P226" s="9">
        <f t="shared" si="33"/>
        <v>0.11019349999999983</v>
      </c>
      <c r="Q226" s="9">
        <f t="shared" si="34"/>
        <v>0.11525799999999986</v>
      </c>
      <c r="R226" s="9">
        <f t="shared" si="35"/>
        <v>0</v>
      </c>
    </row>
    <row r="227" spans="1:18" x14ac:dyDescent="0.25">
      <c r="A227" s="2">
        <v>36529</v>
      </c>
      <c r="B227">
        <v>2.165</v>
      </c>
      <c r="C227">
        <v>2.145</v>
      </c>
      <c r="D227">
        <v>2.15</v>
      </c>
      <c r="E227">
        <v>2.145</v>
      </c>
      <c r="F227">
        <v>2.2599999999999998</v>
      </c>
      <c r="G227">
        <v>2.2650000000000001</v>
      </c>
      <c r="H227" s="11">
        <f t="shared" si="30"/>
        <v>2.0000000000000018E-2</v>
      </c>
      <c r="I227" s="9">
        <f t="shared" si="36"/>
        <v>2.2569330000000001</v>
      </c>
      <c r="J227" s="9">
        <f t="shared" si="36"/>
        <v>2.2621099999999998</v>
      </c>
      <c r="K227" s="9">
        <f t="shared" si="37"/>
        <v>2.265733</v>
      </c>
      <c r="L227" s="9">
        <f t="shared" si="38"/>
        <v>2.3413539999999999</v>
      </c>
      <c r="M227" s="9">
        <f t="shared" si="39"/>
        <v>2.3464185</v>
      </c>
      <c r="N227" s="9">
        <f t="shared" si="31"/>
        <v>5.1769999999997651E-3</v>
      </c>
      <c r="O227" s="9">
        <f t="shared" si="32"/>
        <v>8.799999999999919E-3</v>
      </c>
      <c r="P227" s="9">
        <f t="shared" si="33"/>
        <v>8.4420999999999857E-2</v>
      </c>
      <c r="Q227" s="9">
        <f t="shared" si="34"/>
        <v>8.9485499999999885E-2</v>
      </c>
      <c r="R227" s="9">
        <f t="shared" si="35"/>
        <v>0</v>
      </c>
    </row>
    <row r="228" spans="1:18" x14ac:dyDescent="0.25">
      <c r="A228" s="2">
        <v>36530</v>
      </c>
      <c r="B228">
        <v>2.1349999999999998</v>
      </c>
      <c r="C228">
        <v>2.1150000000000002</v>
      </c>
      <c r="D228">
        <v>2.09</v>
      </c>
      <c r="E228">
        <v>2.08</v>
      </c>
      <c r="F228">
        <v>2.1850000000000001</v>
      </c>
      <c r="G228">
        <v>2.1949999999999998</v>
      </c>
      <c r="H228" s="11">
        <f t="shared" si="30"/>
        <v>1.9999999999999574E-2</v>
      </c>
      <c r="I228" s="9">
        <f t="shared" si="36"/>
        <v>2.2258710000000002</v>
      </c>
      <c r="J228" s="9">
        <f t="shared" si="36"/>
        <v>2.199986</v>
      </c>
      <c r="K228" s="9">
        <f t="shared" si="37"/>
        <v>2.1984319999999999</v>
      </c>
      <c r="L228" s="9">
        <f t="shared" si="38"/>
        <v>2.2653865</v>
      </c>
      <c r="M228" s="9">
        <f t="shared" si="39"/>
        <v>2.2755155</v>
      </c>
      <c r="N228" s="9">
        <f t="shared" si="31"/>
        <v>-2.5885000000000158E-2</v>
      </c>
      <c r="O228" s="9">
        <f t="shared" si="32"/>
        <v>-2.7439000000000213E-2</v>
      </c>
      <c r="P228" s="9">
        <f t="shared" si="33"/>
        <v>3.9515499999999815E-2</v>
      </c>
      <c r="Q228" s="9">
        <f t="shared" si="34"/>
        <v>4.9644499999999869E-2</v>
      </c>
      <c r="R228" s="9">
        <f t="shared" si="35"/>
        <v>-2.7439000000000213E-2</v>
      </c>
    </row>
    <row r="229" spans="1:18" x14ac:dyDescent="0.25">
      <c r="A229" s="2">
        <v>36531</v>
      </c>
      <c r="B229">
        <v>2.19</v>
      </c>
      <c r="C229">
        <v>2.145</v>
      </c>
      <c r="D229">
        <v>2.08</v>
      </c>
      <c r="E229">
        <v>2.08</v>
      </c>
      <c r="F229">
        <v>2.19</v>
      </c>
      <c r="G229">
        <v>2.1949999999999998</v>
      </c>
      <c r="H229" s="11">
        <f t="shared" si="30"/>
        <v>4.4999999999999929E-2</v>
      </c>
      <c r="I229" s="9">
        <f t="shared" si="36"/>
        <v>2.2569330000000001</v>
      </c>
      <c r="J229" s="9">
        <f t="shared" si="36"/>
        <v>2.189632</v>
      </c>
      <c r="K229" s="9">
        <f t="shared" si="37"/>
        <v>2.1984319999999999</v>
      </c>
      <c r="L229" s="9">
        <f t="shared" si="38"/>
        <v>2.270451</v>
      </c>
      <c r="M229" s="9">
        <f t="shared" si="39"/>
        <v>2.2755155</v>
      </c>
      <c r="N229" s="9">
        <f t="shared" si="31"/>
        <v>-6.7301000000000055E-2</v>
      </c>
      <c r="O229" s="9">
        <f t="shared" si="32"/>
        <v>-5.8501000000000136E-2</v>
      </c>
      <c r="P229" s="9">
        <f t="shared" si="33"/>
        <v>1.3517999999999919E-2</v>
      </c>
      <c r="Q229" s="9">
        <f t="shared" si="34"/>
        <v>1.8582499999999946E-2</v>
      </c>
      <c r="R229" s="9">
        <f t="shared" si="35"/>
        <v>-6.7301000000000055E-2</v>
      </c>
    </row>
    <row r="230" spans="1:18" x14ac:dyDescent="0.25">
      <c r="A230" s="2">
        <v>36532</v>
      </c>
      <c r="B230">
        <v>2.16</v>
      </c>
      <c r="C230">
        <v>2.14</v>
      </c>
      <c r="D230">
        <v>2.0750000000000002</v>
      </c>
      <c r="E230">
        <v>2.08</v>
      </c>
      <c r="F230">
        <v>2.1800000000000002</v>
      </c>
      <c r="G230">
        <v>2.1800000000000002</v>
      </c>
      <c r="H230" s="11">
        <f t="shared" si="30"/>
        <v>2.0000000000000018E-2</v>
      </c>
      <c r="I230" s="9">
        <f t="shared" si="36"/>
        <v>2.2517560000000003</v>
      </c>
      <c r="J230" s="9">
        <f t="shared" si="36"/>
        <v>2.1844550000000003</v>
      </c>
      <c r="K230" s="9">
        <f t="shared" si="37"/>
        <v>2.1984319999999999</v>
      </c>
      <c r="L230" s="9">
        <f t="shared" si="38"/>
        <v>2.2603220000000004</v>
      </c>
      <c r="M230" s="9">
        <f t="shared" si="39"/>
        <v>2.2603220000000004</v>
      </c>
      <c r="N230" s="9">
        <f t="shared" si="31"/>
        <v>-6.7301000000000055E-2</v>
      </c>
      <c r="O230" s="9">
        <f t="shared" si="32"/>
        <v>-5.3324000000000371E-2</v>
      </c>
      <c r="P230" s="9">
        <f t="shared" si="33"/>
        <v>8.5660000000000736E-3</v>
      </c>
      <c r="Q230" s="9">
        <f t="shared" si="34"/>
        <v>8.5660000000000736E-3</v>
      </c>
      <c r="R230" s="9">
        <f t="shared" si="35"/>
        <v>-6.7301000000000055E-2</v>
      </c>
    </row>
    <row r="231" spans="1:18" x14ac:dyDescent="0.25">
      <c r="A231" s="2">
        <v>36533</v>
      </c>
      <c r="B231">
        <v>2.14</v>
      </c>
      <c r="C231">
        <v>2.1150000000000002</v>
      </c>
      <c r="D231">
        <v>2.06</v>
      </c>
      <c r="E231">
        <v>2.0750000000000002</v>
      </c>
      <c r="F231">
        <v>2.165</v>
      </c>
      <c r="G231">
        <v>2.165</v>
      </c>
      <c r="H231" s="11">
        <f t="shared" si="30"/>
        <v>2.4999999999999911E-2</v>
      </c>
      <c r="I231" s="9">
        <f t="shared" si="36"/>
        <v>2.2258710000000002</v>
      </c>
      <c r="J231" s="9">
        <f t="shared" si="36"/>
        <v>2.1689240000000001</v>
      </c>
      <c r="K231" s="9">
        <f t="shared" si="37"/>
        <v>2.1932550000000002</v>
      </c>
      <c r="L231" s="9">
        <f t="shared" si="38"/>
        <v>2.2451284999999999</v>
      </c>
      <c r="M231" s="9">
        <f t="shared" si="39"/>
        <v>2.2451284999999999</v>
      </c>
      <c r="N231" s="9">
        <f t="shared" si="31"/>
        <v>-5.6947000000000081E-2</v>
      </c>
      <c r="O231" s="9">
        <f t="shared" si="32"/>
        <v>-3.2615999999999978E-2</v>
      </c>
      <c r="P231" s="9">
        <f t="shared" si="33"/>
        <v>1.9257499999999705E-2</v>
      </c>
      <c r="Q231" s="9">
        <f t="shared" si="34"/>
        <v>1.9257499999999705E-2</v>
      </c>
      <c r="R231" s="9">
        <f t="shared" si="35"/>
        <v>-5.6947000000000081E-2</v>
      </c>
    </row>
    <row r="232" spans="1:18" x14ac:dyDescent="0.25">
      <c r="A232" s="2">
        <v>36534</v>
      </c>
      <c r="B232">
        <v>2.14</v>
      </c>
      <c r="C232">
        <v>2.1150000000000002</v>
      </c>
      <c r="D232">
        <v>2.06</v>
      </c>
      <c r="E232">
        <v>2.0750000000000002</v>
      </c>
      <c r="F232">
        <v>2.165</v>
      </c>
      <c r="G232">
        <v>2.165</v>
      </c>
      <c r="H232" s="11">
        <f t="shared" si="30"/>
        <v>2.4999999999999911E-2</v>
      </c>
      <c r="I232" s="9">
        <f t="shared" si="36"/>
        <v>2.2258710000000002</v>
      </c>
      <c r="J232" s="9">
        <f t="shared" si="36"/>
        <v>2.1689240000000001</v>
      </c>
      <c r="K232" s="9">
        <f t="shared" si="37"/>
        <v>2.1932550000000002</v>
      </c>
      <c r="L232" s="9">
        <f t="shared" si="38"/>
        <v>2.2451284999999999</v>
      </c>
      <c r="M232" s="9">
        <f t="shared" si="39"/>
        <v>2.2451284999999999</v>
      </c>
      <c r="N232" s="9">
        <f t="shared" si="31"/>
        <v>-5.6947000000000081E-2</v>
      </c>
      <c r="O232" s="9">
        <f t="shared" si="32"/>
        <v>-3.2615999999999978E-2</v>
      </c>
      <c r="P232" s="9">
        <f t="shared" si="33"/>
        <v>1.9257499999999705E-2</v>
      </c>
      <c r="Q232" s="9">
        <f t="shared" si="34"/>
        <v>1.9257499999999705E-2</v>
      </c>
      <c r="R232" s="9">
        <f t="shared" si="35"/>
        <v>-5.6947000000000081E-2</v>
      </c>
    </row>
    <row r="233" spans="1:18" x14ac:dyDescent="0.25">
      <c r="A233" s="2">
        <v>36535</v>
      </c>
      <c r="B233">
        <v>2.14</v>
      </c>
      <c r="C233">
        <v>2.1150000000000002</v>
      </c>
      <c r="D233">
        <v>2.06</v>
      </c>
      <c r="E233">
        <v>2.0750000000000002</v>
      </c>
      <c r="F233">
        <v>2.165</v>
      </c>
      <c r="G233">
        <v>2.165</v>
      </c>
      <c r="H233" s="11">
        <f t="shared" si="30"/>
        <v>2.4999999999999911E-2</v>
      </c>
      <c r="I233" s="9">
        <f t="shared" si="36"/>
        <v>2.2258710000000002</v>
      </c>
      <c r="J233" s="9">
        <f t="shared" si="36"/>
        <v>2.1689240000000001</v>
      </c>
      <c r="K233" s="9">
        <f t="shared" si="37"/>
        <v>2.1932550000000002</v>
      </c>
      <c r="L233" s="9">
        <f t="shared" si="38"/>
        <v>2.2451284999999999</v>
      </c>
      <c r="M233" s="9">
        <f t="shared" si="39"/>
        <v>2.2451284999999999</v>
      </c>
      <c r="N233" s="9">
        <f t="shared" si="31"/>
        <v>-5.6947000000000081E-2</v>
      </c>
      <c r="O233" s="9">
        <f t="shared" si="32"/>
        <v>-3.2615999999999978E-2</v>
      </c>
      <c r="P233" s="9">
        <f t="shared" si="33"/>
        <v>1.9257499999999705E-2</v>
      </c>
      <c r="Q233" s="9">
        <f t="shared" si="34"/>
        <v>1.9257499999999705E-2</v>
      </c>
      <c r="R233" s="9">
        <f t="shared" si="35"/>
        <v>-5.6947000000000081E-2</v>
      </c>
    </row>
    <row r="234" spans="1:18" x14ac:dyDescent="0.25">
      <c r="A234" s="2">
        <v>36536</v>
      </c>
      <c r="B234">
        <v>2.15</v>
      </c>
      <c r="C234">
        <v>2.11</v>
      </c>
      <c r="D234">
        <v>2.0550000000000002</v>
      </c>
      <c r="E234">
        <v>2.0649999999999999</v>
      </c>
      <c r="F234">
        <v>2.165</v>
      </c>
      <c r="G234">
        <v>2.16</v>
      </c>
      <c r="H234" s="11">
        <f t="shared" si="30"/>
        <v>4.0000000000000036E-2</v>
      </c>
      <c r="I234" s="9">
        <f t="shared" si="36"/>
        <v>2.2206939999999999</v>
      </c>
      <c r="J234" s="9">
        <f t="shared" si="36"/>
        <v>2.1637470000000003</v>
      </c>
      <c r="K234" s="9">
        <f t="shared" si="37"/>
        <v>2.1829009999999998</v>
      </c>
      <c r="L234" s="9">
        <f t="shared" si="38"/>
        <v>2.2451284999999999</v>
      </c>
      <c r="M234" s="9">
        <f t="shared" si="39"/>
        <v>2.2400640000000003</v>
      </c>
      <c r="N234" s="9">
        <f t="shared" si="31"/>
        <v>-5.6946999999999637E-2</v>
      </c>
      <c r="O234" s="9">
        <f t="shared" si="32"/>
        <v>-3.7793000000000188E-2</v>
      </c>
      <c r="P234" s="9">
        <f t="shared" si="33"/>
        <v>2.4434499999999915E-2</v>
      </c>
      <c r="Q234" s="9">
        <f t="shared" si="34"/>
        <v>1.9370000000000331E-2</v>
      </c>
      <c r="R234" s="9">
        <f t="shared" si="35"/>
        <v>-5.6946999999999637E-2</v>
      </c>
    </row>
    <row r="235" spans="1:18" x14ac:dyDescent="0.25">
      <c r="A235" s="2">
        <v>36537</v>
      </c>
      <c r="B235">
        <v>2.1549999999999998</v>
      </c>
      <c r="C235">
        <v>2.11</v>
      </c>
      <c r="D235">
        <v>2.0649999999999999</v>
      </c>
      <c r="E235">
        <v>2.0699999999999998</v>
      </c>
      <c r="F235">
        <v>2.1850000000000001</v>
      </c>
      <c r="G235">
        <v>2.1800000000000002</v>
      </c>
      <c r="H235" s="11">
        <f t="shared" si="30"/>
        <v>4.4999999999999929E-2</v>
      </c>
      <c r="I235" s="9">
        <f t="shared" si="36"/>
        <v>2.2206939999999999</v>
      </c>
      <c r="J235" s="9">
        <f t="shared" si="36"/>
        <v>2.1741009999999998</v>
      </c>
      <c r="K235" s="9">
        <f t="shared" si="37"/>
        <v>2.188078</v>
      </c>
      <c r="L235" s="9">
        <f t="shared" si="38"/>
        <v>2.2653865</v>
      </c>
      <c r="M235" s="9">
        <f t="shared" si="39"/>
        <v>2.2603220000000004</v>
      </c>
      <c r="N235" s="9">
        <f t="shared" si="31"/>
        <v>-4.6593000000000107E-2</v>
      </c>
      <c r="O235" s="9">
        <f t="shared" si="32"/>
        <v>-3.2615999999999978E-2</v>
      </c>
      <c r="P235" s="9">
        <f t="shared" si="33"/>
        <v>4.4692500000000024E-2</v>
      </c>
      <c r="Q235" s="9">
        <f t="shared" si="34"/>
        <v>3.9628000000000441E-2</v>
      </c>
      <c r="R235" s="9">
        <f t="shared" si="35"/>
        <v>-4.6593000000000107E-2</v>
      </c>
    </row>
    <row r="236" spans="1:18" x14ac:dyDescent="0.25">
      <c r="A236" s="2">
        <v>36538</v>
      </c>
      <c r="B236">
        <v>2.1349999999999998</v>
      </c>
      <c r="C236">
        <v>2.12</v>
      </c>
      <c r="D236">
        <v>2.1150000000000002</v>
      </c>
      <c r="E236">
        <v>2.1150000000000002</v>
      </c>
      <c r="F236">
        <v>2.2149999999999999</v>
      </c>
      <c r="G236">
        <v>2.2149999999999999</v>
      </c>
      <c r="H236" s="11">
        <f t="shared" si="30"/>
        <v>1.499999999999968E-2</v>
      </c>
      <c r="I236" s="9">
        <f t="shared" si="36"/>
        <v>2.2310479999999999</v>
      </c>
      <c r="J236" s="9">
        <f t="shared" si="36"/>
        <v>2.2258710000000002</v>
      </c>
      <c r="K236" s="9">
        <f t="shared" si="37"/>
        <v>2.2346710000000001</v>
      </c>
      <c r="L236" s="9">
        <f t="shared" si="38"/>
        <v>2.2957734999999997</v>
      </c>
      <c r="M236" s="9">
        <f t="shared" si="39"/>
        <v>2.2957734999999997</v>
      </c>
      <c r="N236" s="9">
        <f t="shared" si="31"/>
        <v>-5.1769999999997651E-3</v>
      </c>
      <c r="O236" s="9">
        <f t="shared" si="32"/>
        <v>3.6230000000001539E-3</v>
      </c>
      <c r="P236" s="9">
        <f t="shared" si="33"/>
        <v>6.4725499999999769E-2</v>
      </c>
      <c r="Q236" s="9">
        <f t="shared" si="34"/>
        <v>6.4725499999999769E-2</v>
      </c>
      <c r="R236" s="9">
        <f t="shared" si="35"/>
        <v>-5.1769999999997651E-3</v>
      </c>
    </row>
    <row r="237" spans="1:18" x14ac:dyDescent="0.25">
      <c r="A237" s="2">
        <v>36539</v>
      </c>
      <c r="B237">
        <v>2.145</v>
      </c>
      <c r="C237">
        <v>2.1349999999999998</v>
      </c>
      <c r="D237">
        <v>2.11</v>
      </c>
      <c r="E237">
        <v>2.12</v>
      </c>
      <c r="F237">
        <v>2.2450000000000001</v>
      </c>
      <c r="G237">
        <v>2.25</v>
      </c>
      <c r="H237" s="11">
        <f t="shared" si="30"/>
        <v>1.0000000000000231E-2</v>
      </c>
      <c r="I237" s="9">
        <f t="shared" si="36"/>
        <v>2.2465789999999997</v>
      </c>
      <c r="J237" s="9">
        <f t="shared" si="36"/>
        <v>2.2206939999999999</v>
      </c>
      <c r="K237" s="9">
        <f t="shared" si="37"/>
        <v>2.2398479999999998</v>
      </c>
      <c r="L237" s="9">
        <f t="shared" si="38"/>
        <v>2.3261605000000003</v>
      </c>
      <c r="M237" s="9">
        <f t="shared" si="39"/>
        <v>2.3312249999999999</v>
      </c>
      <c r="N237" s="9">
        <f t="shared" si="31"/>
        <v>-2.5884999999999714E-2</v>
      </c>
      <c r="O237" s="9">
        <f t="shared" si="32"/>
        <v>-6.7309999999998205E-3</v>
      </c>
      <c r="P237" s="9">
        <f t="shared" si="33"/>
        <v>7.9581500000000638E-2</v>
      </c>
      <c r="Q237" s="9">
        <f t="shared" si="34"/>
        <v>8.4646000000000221E-2</v>
      </c>
      <c r="R237" s="9">
        <f t="shared" si="35"/>
        <v>-2.5884999999999714E-2</v>
      </c>
    </row>
    <row r="238" spans="1:18" x14ac:dyDescent="0.25">
      <c r="A238" s="2">
        <v>36540</v>
      </c>
      <c r="B238">
        <v>2.15</v>
      </c>
      <c r="C238">
        <v>2.1349999999999998</v>
      </c>
      <c r="D238">
        <v>2.12</v>
      </c>
      <c r="E238">
        <v>2.1349999999999998</v>
      </c>
      <c r="F238">
        <v>2.2450000000000001</v>
      </c>
      <c r="G238">
        <v>2.25</v>
      </c>
      <c r="H238" s="11">
        <f t="shared" si="30"/>
        <v>1.5000000000000124E-2</v>
      </c>
      <c r="I238" s="9">
        <f t="shared" si="36"/>
        <v>2.2465789999999997</v>
      </c>
      <c r="J238" s="9">
        <f t="shared" si="36"/>
        <v>2.2310479999999999</v>
      </c>
      <c r="K238" s="9">
        <f t="shared" si="37"/>
        <v>2.2553789999999996</v>
      </c>
      <c r="L238" s="9">
        <f t="shared" si="38"/>
        <v>2.3261605000000003</v>
      </c>
      <c r="M238" s="9">
        <f t="shared" si="39"/>
        <v>2.3312249999999999</v>
      </c>
      <c r="N238" s="9">
        <f t="shared" si="31"/>
        <v>-1.5530999999999739E-2</v>
      </c>
      <c r="O238" s="9">
        <f t="shared" si="32"/>
        <v>8.799999999999919E-3</v>
      </c>
      <c r="P238" s="9">
        <f t="shared" si="33"/>
        <v>7.9581500000000638E-2</v>
      </c>
      <c r="Q238" s="9">
        <f t="shared" si="34"/>
        <v>8.4646000000000221E-2</v>
      </c>
      <c r="R238" s="9">
        <f t="shared" si="35"/>
        <v>-1.5530999999999739E-2</v>
      </c>
    </row>
    <row r="239" spans="1:18" x14ac:dyDescent="0.25">
      <c r="A239" s="2">
        <v>36541</v>
      </c>
      <c r="B239">
        <v>2.15</v>
      </c>
      <c r="C239">
        <v>2.1349999999999998</v>
      </c>
      <c r="D239">
        <v>2.12</v>
      </c>
      <c r="E239">
        <v>2.1349999999999998</v>
      </c>
      <c r="F239">
        <v>2.2450000000000001</v>
      </c>
      <c r="G239">
        <v>2.25</v>
      </c>
      <c r="H239" s="11">
        <f t="shared" si="30"/>
        <v>1.5000000000000124E-2</v>
      </c>
      <c r="I239" s="9">
        <f t="shared" si="36"/>
        <v>2.2465789999999997</v>
      </c>
      <c r="J239" s="9">
        <f t="shared" si="36"/>
        <v>2.2310479999999999</v>
      </c>
      <c r="K239" s="9">
        <f t="shared" si="37"/>
        <v>2.2553789999999996</v>
      </c>
      <c r="L239" s="9">
        <f t="shared" si="38"/>
        <v>2.3261605000000003</v>
      </c>
      <c r="M239" s="9">
        <f t="shared" si="39"/>
        <v>2.3312249999999999</v>
      </c>
      <c r="N239" s="9">
        <f t="shared" si="31"/>
        <v>-1.5530999999999739E-2</v>
      </c>
      <c r="O239" s="9">
        <f t="shared" si="32"/>
        <v>8.799999999999919E-3</v>
      </c>
      <c r="P239" s="9">
        <f t="shared" si="33"/>
        <v>7.9581500000000638E-2</v>
      </c>
      <c r="Q239" s="9">
        <f t="shared" si="34"/>
        <v>8.4646000000000221E-2</v>
      </c>
      <c r="R239" s="9">
        <f t="shared" si="35"/>
        <v>-1.5530999999999739E-2</v>
      </c>
    </row>
    <row r="240" spans="1:18" x14ac:dyDescent="0.25">
      <c r="A240" s="2">
        <v>36542</v>
      </c>
      <c r="B240">
        <v>2.15</v>
      </c>
      <c r="C240">
        <v>2.1349999999999998</v>
      </c>
      <c r="D240">
        <v>2.12</v>
      </c>
      <c r="E240">
        <v>2.1349999999999998</v>
      </c>
      <c r="F240">
        <v>2.2450000000000001</v>
      </c>
      <c r="G240">
        <v>2.25</v>
      </c>
      <c r="H240" s="11">
        <f t="shared" si="30"/>
        <v>1.5000000000000124E-2</v>
      </c>
      <c r="I240" s="9">
        <f t="shared" si="36"/>
        <v>2.2465789999999997</v>
      </c>
      <c r="J240" s="9">
        <f t="shared" si="36"/>
        <v>2.2310479999999999</v>
      </c>
      <c r="K240" s="9">
        <f t="shared" si="37"/>
        <v>2.2553789999999996</v>
      </c>
      <c r="L240" s="9">
        <f t="shared" si="38"/>
        <v>2.3261605000000003</v>
      </c>
      <c r="M240" s="9">
        <f t="shared" si="39"/>
        <v>2.3312249999999999</v>
      </c>
      <c r="N240" s="9">
        <f t="shared" si="31"/>
        <v>-1.5530999999999739E-2</v>
      </c>
      <c r="O240" s="9">
        <f t="shared" si="32"/>
        <v>8.799999999999919E-3</v>
      </c>
      <c r="P240" s="9">
        <f t="shared" si="33"/>
        <v>7.9581500000000638E-2</v>
      </c>
      <c r="Q240" s="9">
        <f t="shared" si="34"/>
        <v>8.4646000000000221E-2</v>
      </c>
      <c r="R240" s="9">
        <f t="shared" si="35"/>
        <v>-1.5530999999999739E-2</v>
      </c>
    </row>
    <row r="241" spans="1:18" x14ac:dyDescent="0.25">
      <c r="A241" s="2">
        <v>36543</v>
      </c>
      <c r="B241">
        <v>2.15</v>
      </c>
      <c r="C241">
        <v>2.1349999999999998</v>
      </c>
      <c r="D241">
        <v>2.12</v>
      </c>
      <c r="E241">
        <v>2.1349999999999998</v>
      </c>
      <c r="F241">
        <v>2.2450000000000001</v>
      </c>
      <c r="G241">
        <v>2.25</v>
      </c>
      <c r="H241" s="11">
        <f t="shared" si="30"/>
        <v>1.5000000000000124E-2</v>
      </c>
      <c r="I241" s="9">
        <f t="shared" si="36"/>
        <v>2.2465789999999997</v>
      </c>
      <c r="J241" s="9">
        <f t="shared" si="36"/>
        <v>2.2310479999999999</v>
      </c>
      <c r="K241" s="9">
        <f t="shared" si="37"/>
        <v>2.2553789999999996</v>
      </c>
      <c r="L241" s="9">
        <f t="shared" si="38"/>
        <v>2.3261605000000003</v>
      </c>
      <c r="M241" s="9">
        <f t="shared" si="39"/>
        <v>2.3312249999999999</v>
      </c>
      <c r="N241" s="9">
        <f t="shared" si="31"/>
        <v>-1.5530999999999739E-2</v>
      </c>
      <c r="O241" s="9">
        <f t="shared" si="32"/>
        <v>8.799999999999919E-3</v>
      </c>
      <c r="P241" s="9">
        <f t="shared" si="33"/>
        <v>7.9581500000000638E-2</v>
      </c>
      <c r="Q241" s="9">
        <f t="shared" si="34"/>
        <v>8.4646000000000221E-2</v>
      </c>
      <c r="R241" s="9">
        <f t="shared" si="35"/>
        <v>-1.5530999999999739E-2</v>
      </c>
    </row>
    <row r="242" spans="1:18" x14ac:dyDescent="0.25">
      <c r="A242" s="2">
        <v>36544</v>
      </c>
      <c r="B242">
        <v>2.2050000000000001</v>
      </c>
      <c r="C242">
        <v>2.2000000000000002</v>
      </c>
      <c r="D242">
        <v>2.2250000000000001</v>
      </c>
      <c r="E242">
        <v>2.2349999999999999</v>
      </c>
      <c r="F242">
        <v>2.35</v>
      </c>
      <c r="G242">
        <v>2.355</v>
      </c>
      <c r="H242" s="11">
        <f t="shared" si="30"/>
        <v>4.9999999999998934E-3</v>
      </c>
      <c r="I242" s="9">
        <f t="shared" si="36"/>
        <v>2.3138800000000002</v>
      </c>
      <c r="J242" s="9">
        <f t="shared" si="36"/>
        <v>2.3397650000000003</v>
      </c>
      <c r="K242" s="9">
        <f t="shared" si="37"/>
        <v>2.3589189999999998</v>
      </c>
      <c r="L242" s="9">
        <f t="shared" si="38"/>
        <v>2.432515</v>
      </c>
      <c r="M242" s="9">
        <f t="shared" si="39"/>
        <v>2.4375795</v>
      </c>
      <c r="N242" s="9">
        <f t="shared" si="31"/>
        <v>2.5885000000000158E-2</v>
      </c>
      <c r="O242" s="9">
        <f t="shared" si="32"/>
        <v>4.5038999999999607E-2</v>
      </c>
      <c r="P242" s="9">
        <f t="shared" si="33"/>
        <v>0.11863499999999982</v>
      </c>
      <c r="Q242" s="9">
        <f t="shared" si="34"/>
        <v>0.12369949999999985</v>
      </c>
      <c r="R242" s="9">
        <f t="shared" si="35"/>
        <v>0</v>
      </c>
    </row>
    <row r="243" spans="1:18" x14ac:dyDescent="0.25">
      <c r="A243" s="2">
        <v>36545</v>
      </c>
      <c r="B243">
        <v>2.2599999999999998</v>
      </c>
      <c r="C243">
        <v>2.2799999999999998</v>
      </c>
      <c r="D243">
        <v>2.2949999999999999</v>
      </c>
      <c r="E243">
        <v>2.3050000000000002</v>
      </c>
      <c r="F243">
        <v>2.4249999999999998</v>
      </c>
      <c r="G243">
        <v>2.4500000000000002</v>
      </c>
      <c r="H243" s="11">
        <f t="shared" si="30"/>
        <v>-2.0000000000000018E-2</v>
      </c>
      <c r="I243" s="9">
        <f t="shared" si="36"/>
        <v>2.396712</v>
      </c>
      <c r="J243" s="9">
        <f t="shared" si="36"/>
        <v>2.4122430000000001</v>
      </c>
      <c r="K243" s="9">
        <f t="shared" si="37"/>
        <v>2.431397</v>
      </c>
      <c r="L243" s="9">
        <f t="shared" si="38"/>
        <v>2.5084824999999999</v>
      </c>
      <c r="M243" s="9">
        <f t="shared" si="39"/>
        <v>2.5338050000000001</v>
      </c>
      <c r="N243" s="9">
        <f t="shared" si="31"/>
        <v>1.5531000000000184E-2</v>
      </c>
      <c r="O243" s="9">
        <f t="shared" si="32"/>
        <v>3.4685000000000077E-2</v>
      </c>
      <c r="P243" s="9">
        <f t="shared" si="33"/>
        <v>0.11177049999999999</v>
      </c>
      <c r="Q243" s="9">
        <f t="shared" si="34"/>
        <v>0.13709300000000013</v>
      </c>
      <c r="R243" s="9">
        <f t="shared" si="35"/>
        <v>0</v>
      </c>
    </row>
    <row r="244" spans="1:18" x14ac:dyDescent="0.25">
      <c r="A244" s="2">
        <v>36546</v>
      </c>
      <c r="B244">
        <v>2.38</v>
      </c>
      <c r="C244">
        <v>2.395</v>
      </c>
      <c r="D244">
        <v>2.4300000000000002</v>
      </c>
      <c r="E244">
        <v>2.4500000000000002</v>
      </c>
      <c r="F244">
        <v>2.56</v>
      </c>
      <c r="G244">
        <v>2.59</v>
      </c>
      <c r="H244" s="11">
        <f t="shared" si="30"/>
        <v>-1.5000000000000124E-2</v>
      </c>
      <c r="I244" s="9">
        <f t="shared" si="36"/>
        <v>2.5157829999999999</v>
      </c>
      <c r="J244" s="9">
        <f t="shared" si="36"/>
        <v>2.552022</v>
      </c>
      <c r="K244" s="9">
        <f t="shared" si="37"/>
        <v>2.5815300000000003</v>
      </c>
      <c r="L244" s="9">
        <f t="shared" si="38"/>
        <v>2.6452240000000002</v>
      </c>
      <c r="M244" s="9">
        <f t="shared" si="39"/>
        <v>2.675611</v>
      </c>
      <c r="N244" s="9">
        <f t="shared" si="31"/>
        <v>3.6239000000000132E-2</v>
      </c>
      <c r="O244" s="9">
        <f t="shared" si="32"/>
        <v>6.5747000000000444E-2</v>
      </c>
      <c r="P244" s="9">
        <f t="shared" si="33"/>
        <v>0.12944100000000036</v>
      </c>
      <c r="Q244" s="9">
        <f t="shared" si="34"/>
        <v>0.15982800000000008</v>
      </c>
      <c r="R244" s="9">
        <f t="shared" si="35"/>
        <v>0</v>
      </c>
    </row>
    <row r="245" spans="1:18" x14ac:dyDescent="0.25">
      <c r="A245" s="2">
        <v>36547</v>
      </c>
      <c r="B245">
        <v>2.39</v>
      </c>
      <c r="C245">
        <v>2.38</v>
      </c>
      <c r="D245">
        <v>2.4449999999999998</v>
      </c>
      <c r="E245">
        <v>2.415</v>
      </c>
      <c r="F245">
        <v>2.54</v>
      </c>
      <c r="G245">
        <v>2.5550000000000002</v>
      </c>
      <c r="H245" s="11">
        <f t="shared" si="30"/>
        <v>1.0000000000000231E-2</v>
      </c>
      <c r="I245" s="9">
        <f t="shared" si="36"/>
        <v>2.5002520000000001</v>
      </c>
      <c r="J245" s="9">
        <f t="shared" si="36"/>
        <v>2.5675529999999998</v>
      </c>
      <c r="K245" s="9">
        <f t="shared" si="37"/>
        <v>2.5452910000000002</v>
      </c>
      <c r="L245" s="9">
        <f t="shared" si="38"/>
        <v>2.6249660000000001</v>
      </c>
      <c r="M245" s="9">
        <f t="shared" si="39"/>
        <v>2.6401595000000002</v>
      </c>
      <c r="N245" s="9">
        <f t="shared" si="31"/>
        <v>6.7300999999999611E-2</v>
      </c>
      <c r="O245" s="9">
        <f t="shared" si="32"/>
        <v>4.5039000000000051E-2</v>
      </c>
      <c r="P245" s="9">
        <f t="shared" si="33"/>
        <v>0.12471399999999999</v>
      </c>
      <c r="Q245" s="9">
        <f t="shared" si="34"/>
        <v>0.13990750000000007</v>
      </c>
      <c r="R245" s="9">
        <f t="shared" si="35"/>
        <v>0</v>
      </c>
    </row>
    <row r="246" spans="1:18" x14ac:dyDescent="0.25">
      <c r="A246" s="2">
        <v>36548</v>
      </c>
      <c r="B246">
        <v>2.39</v>
      </c>
      <c r="C246">
        <v>2.38</v>
      </c>
      <c r="D246">
        <v>2.4449999999999998</v>
      </c>
      <c r="E246">
        <v>2.415</v>
      </c>
      <c r="F246">
        <v>2.54</v>
      </c>
      <c r="G246">
        <v>2.5550000000000002</v>
      </c>
      <c r="H246" s="11">
        <f t="shared" si="30"/>
        <v>1.0000000000000231E-2</v>
      </c>
      <c r="I246" s="9">
        <f t="shared" si="36"/>
        <v>2.5002520000000001</v>
      </c>
      <c r="J246" s="9">
        <f t="shared" si="36"/>
        <v>2.5675529999999998</v>
      </c>
      <c r="K246" s="9">
        <f t="shared" si="37"/>
        <v>2.5452910000000002</v>
      </c>
      <c r="L246" s="9">
        <f t="shared" si="38"/>
        <v>2.6249660000000001</v>
      </c>
      <c r="M246" s="9">
        <f t="shared" si="39"/>
        <v>2.6401595000000002</v>
      </c>
      <c r="N246" s="9">
        <f t="shared" si="31"/>
        <v>6.7300999999999611E-2</v>
      </c>
      <c r="O246" s="9">
        <f t="shared" si="32"/>
        <v>4.5039000000000051E-2</v>
      </c>
      <c r="P246" s="9">
        <f t="shared" si="33"/>
        <v>0.12471399999999999</v>
      </c>
      <c r="Q246" s="9">
        <f t="shared" si="34"/>
        <v>0.13990750000000007</v>
      </c>
      <c r="R246" s="9">
        <f t="shared" si="35"/>
        <v>0</v>
      </c>
    </row>
    <row r="247" spans="1:18" x14ac:dyDescent="0.25">
      <c r="A247" s="2">
        <v>36549</v>
      </c>
      <c r="B247">
        <v>2.39</v>
      </c>
      <c r="C247">
        <v>2.38</v>
      </c>
      <c r="D247">
        <v>2.4449999999999998</v>
      </c>
      <c r="E247">
        <v>2.415</v>
      </c>
      <c r="F247">
        <v>2.54</v>
      </c>
      <c r="G247">
        <v>2.5550000000000002</v>
      </c>
      <c r="H247" s="11">
        <f t="shared" si="30"/>
        <v>1.0000000000000231E-2</v>
      </c>
      <c r="I247" s="9">
        <f t="shared" si="36"/>
        <v>2.5002520000000001</v>
      </c>
      <c r="J247" s="9">
        <f t="shared" si="36"/>
        <v>2.5675529999999998</v>
      </c>
      <c r="K247" s="9">
        <f t="shared" si="37"/>
        <v>2.5452910000000002</v>
      </c>
      <c r="L247" s="9">
        <f t="shared" si="38"/>
        <v>2.6249660000000001</v>
      </c>
      <c r="M247" s="9">
        <f t="shared" si="39"/>
        <v>2.6401595000000002</v>
      </c>
      <c r="N247" s="9">
        <f t="shared" si="31"/>
        <v>6.7300999999999611E-2</v>
      </c>
      <c r="O247" s="9">
        <f t="shared" si="32"/>
        <v>4.5039000000000051E-2</v>
      </c>
      <c r="P247" s="9">
        <f t="shared" si="33"/>
        <v>0.12471399999999999</v>
      </c>
      <c r="Q247" s="9">
        <f t="shared" si="34"/>
        <v>0.13990750000000007</v>
      </c>
      <c r="R247" s="9">
        <f t="shared" si="35"/>
        <v>0</v>
      </c>
    </row>
    <row r="248" spans="1:18" x14ac:dyDescent="0.25">
      <c r="A248" s="2">
        <v>36550</v>
      </c>
      <c r="B248">
        <v>2.375</v>
      </c>
      <c r="C248">
        <v>2.37</v>
      </c>
      <c r="D248">
        <v>2.41</v>
      </c>
      <c r="E248">
        <v>2.44</v>
      </c>
      <c r="F248">
        <v>2.5449999999999999</v>
      </c>
      <c r="G248">
        <v>2.5950000000000002</v>
      </c>
      <c r="H248" s="11">
        <f t="shared" si="30"/>
        <v>4.9999999999998934E-3</v>
      </c>
      <c r="I248" s="9">
        <f t="shared" si="36"/>
        <v>2.4898980000000002</v>
      </c>
      <c r="J248" s="9">
        <f t="shared" si="36"/>
        <v>2.5313140000000001</v>
      </c>
      <c r="K248" s="9">
        <f t="shared" si="37"/>
        <v>2.5711759999999999</v>
      </c>
      <c r="L248" s="9">
        <f t="shared" si="38"/>
        <v>2.6300305000000002</v>
      </c>
      <c r="M248" s="9">
        <f t="shared" si="39"/>
        <v>2.6806755000000004</v>
      </c>
      <c r="N248" s="9">
        <f t="shared" si="31"/>
        <v>4.1415999999999897E-2</v>
      </c>
      <c r="O248" s="9">
        <f t="shared" si="32"/>
        <v>8.1277999999999739E-2</v>
      </c>
      <c r="P248" s="9">
        <f t="shared" si="33"/>
        <v>0.14013249999999999</v>
      </c>
      <c r="Q248" s="9">
        <f t="shared" si="34"/>
        <v>0.19077750000000027</v>
      </c>
      <c r="R248" s="9">
        <f t="shared" si="35"/>
        <v>0</v>
      </c>
    </row>
    <row r="249" spans="1:18" x14ac:dyDescent="0.25">
      <c r="A249" s="2">
        <v>36551</v>
      </c>
      <c r="B249">
        <v>2.4500000000000002</v>
      </c>
      <c r="C249">
        <v>2.48</v>
      </c>
      <c r="D249">
        <v>2.5499999999999998</v>
      </c>
      <c r="E249">
        <v>2.5150000000000001</v>
      </c>
      <c r="F249">
        <v>2.625</v>
      </c>
      <c r="G249">
        <v>2.6850000000000001</v>
      </c>
      <c r="H249" s="11">
        <f t="shared" si="30"/>
        <v>-2.9999999999999805E-2</v>
      </c>
      <c r="I249" s="9">
        <f t="shared" si="36"/>
        <v>2.6037919999999999</v>
      </c>
      <c r="J249" s="9">
        <f t="shared" si="36"/>
        <v>2.6762699999999997</v>
      </c>
      <c r="K249" s="9">
        <f t="shared" si="37"/>
        <v>2.6488309999999999</v>
      </c>
      <c r="L249" s="9">
        <f t="shared" si="38"/>
        <v>2.7110625000000002</v>
      </c>
      <c r="M249" s="9">
        <f t="shared" si="39"/>
        <v>2.7718365</v>
      </c>
      <c r="N249" s="9">
        <f t="shared" si="31"/>
        <v>7.247799999999982E-2</v>
      </c>
      <c r="O249" s="9">
        <f t="shared" si="32"/>
        <v>4.5039000000000051E-2</v>
      </c>
      <c r="P249" s="9">
        <f t="shared" si="33"/>
        <v>0.10727050000000027</v>
      </c>
      <c r="Q249" s="9">
        <f t="shared" si="34"/>
        <v>0.16804450000000015</v>
      </c>
      <c r="R249" s="9">
        <f t="shared" si="35"/>
        <v>0</v>
      </c>
    </row>
    <row r="250" spans="1:18" x14ac:dyDescent="0.25">
      <c r="A250" s="2">
        <v>36552</v>
      </c>
      <c r="B250">
        <v>2.52</v>
      </c>
      <c r="C250">
        <v>2.5</v>
      </c>
      <c r="D250">
        <v>2.5249999999999999</v>
      </c>
      <c r="E250">
        <v>2.52</v>
      </c>
      <c r="F250">
        <v>2.645</v>
      </c>
      <c r="G250">
        <v>2.6749999999999998</v>
      </c>
      <c r="H250" s="11">
        <f t="shared" si="30"/>
        <v>2.0000000000000018E-2</v>
      </c>
      <c r="I250" s="9">
        <f t="shared" si="36"/>
        <v>2.6244999999999998</v>
      </c>
      <c r="J250" s="9">
        <f t="shared" si="36"/>
        <v>2.650385</v>
      </c>
      <c r="K250" s="9">
        <f t="shared" si="37"/>
        <v>2.6540080000000001</v>
      </c>
      <c r="L250" s="9">
        <f t="shared" si="38"/>
        <v>2.7313204999999998</v>
      </c>
      <c r="M250" s="9">
        <f t="shared" si="39"/>
        <v>2.7617075</v>
      </c>
      <c r="N250" s="9">
        <f t="shared" si="31"/>
        <v>2.5885000000000158E-2</v>
      </c>
      <c r="O250" s="9">
        <f t="shared" si="32"/>
        <v>2.9508000000000312E-2</v>
      </c>
      <c r="P250" s="9">
        <f t="shared" si="33"/>
        <v>0.10682049999999998</v>
      </c>
      <c r="Q250" s="9">
        <f t="shared" si="34"/>
        <v>0.13720750000000015</v>
      </c>
      <c r="R250" s="9">
        <f t="shared" si="35"/>
        <v>0</v>
      </c>
    </row>
    <row r="251" spans="1:18" x14ac:dyDescent="0.25">
      <c r="A251" s="2">
        <v>36553</v>
      </c>
      <c r="B251">
        <v>2.4700000000000002</v>
      </c>
      <c r="C251">
        <v>2.4649999999999999</v>
      </c>
      <c r="D251">
        <v>2.46</v>
      </c>
      <c r="E251">
        <v>2.4649999999999999</v>
      </c>
      <c r="F251">
        <v>2.58</v>
      </c>
      <c r="G251">
        <v>2.59</v>
      </c>
      <c r="H251" s="11">
        <f t="shared" si="30"/>
        <v>5.0000000000003375E-3</v>
      </c>
      <c r="I251" s="9">
        <f t="shared" si="36"/>
        <v>2.5882609999999997</v>
      </c>
      <c r="J251" s="9">
        <f t="shared" si="36"/>
        <v>2.5830839999999999</v>
      </c>
      <c r="K251" s="9">
        <f t="shared" si="37"/>
        <v>2.5970609999999996</v>
      </c>
      <c r="L251" s="9">
        <f t="shared" si="38"/>
        <v>2.6654819999999999</v>
      </c>
      <c r="M251" s="9">
        <f t="shared" si="39"/>
        <v>2.675611</v>
      </c>
      <c r="N251" s="9">
        <f t="shared" si="31"/>
        <v>-5.1769999999997651E-3</v>
      </c>
      <c r="O251" s="9">
        <f t="shared" si="32"/>
        <v>8.799999999999919E-3</v>
      </c>
      <c r="P251" s="9">
        <f t="shared" si="33"/>
        <v>7.7221000000000206E-2</v>
      </c>
      <c r="Q251" s="9">
        <f t="shared" si="34"/>
        <v>8.7350000000000261E-2</v>
      </c>
      <c r="R251" s="9">
        <f t="shared" si="35"/>
        <v>-5.1769999999997651E-3</v>
      </c>
    </row>
    <row r="252" spans="1:18" x14ac:dyDescent="0.25">
      <c r="A252" s="2">
        <v>36554</v>
      </c>
      <c r="B252">
        <v>2.5649999999999999</v>
      </c>
      <c r="C252">
        <v>2.59</v>
      </c>
      <c r="D252">
        <v>2.5150000000000001</v>
      </c>
      <c r="E252">
        <v>2.5249999999999999</v>
      </c>
      <c r="F252">
        <v>2.665</v>
      </c>
      <c r="G252">
        <v>2.68</v>
      </c>
      <c r="H252" s="11">
        <f t="shared" si="30"/>
        <v>-2.4999999999999911E-2</v>
      </c>
      <c r="I252" s="9">
        <f t="shared" si="36"/>
        <v>2.717686</v>
      </c>
      <c r="J252" s="9">
        <f t="shared" si="36"/>
        <v>2.640031</v>
      </c>
      <c r="K252" s="9">
        <f t="shared" si="37"/>
        <v>2.6591849999999999</v>
      </c>
      <c r="L252" s="9">
        <f t="shared" si="38"/>
        <v>2.7515784999999999</v>
      </c>
      <c r="M252" s="9">
        <f t="shared" si="39"/>
        <v>2.766772</v>
      </c>
      <c r="N252" s="9">
        <f t="shared" si="31"/>
        <v>-7.765500000000003E-2</v>
      </c>
      <c r="O252" s="9">
        <f t="shared" si="32"/>
        <v>-5.8501000000000136E-2</v>
      </c>
      <c r="P252" s="9">
        <f t="shared" si="33"/>
        <v>3.3892499999999881E-2</v>
      </c>
      <c r="Q252" s="9">
        <f t="shared" si="34"/>
        <v>4.9085999999999963E-2</v>
      </c>
      <c r="R252" s="9">
        <f t="shared" si="35"/>
        <v>-7.765500000000003E-2</v>
      </c>
    </row>
    <row r="253" spans="1:18" x14ac:dyDescent="0.25">
      <c r="A253" s="2">
        <v>36555</v>
      </c>
      <c r="B253">
        <v>2.5649999999999999</v>
      </c>
      <c r="C253">
        <v>2.59</v>
      </c>
      <c r="D253">
        <v>2.5150000000000001</v>
      </c>
      <c r="E253">
        <v>2.5249999999999999</v>
      </c>
      <c r="F253">
        <v>2.665</v>
      </c>
      <c r="G253">
        <v>2.68</v>
      </c>
      <c r="H253" s="11">
        <f t="shared" si="30"/>
        <v>-2.4999999999999911E-2</v>
      </c>
      <c r="I253" s="9">
        <f t="shared" si="36"/>
        <v>2.717686</v>
      </c>
      <c r="J253" s="9">
        <f t="shared" si="36"/>
        <v>2.640031</v>
      </c>
      <c r="K253" s="9">
        <f t="shared" si="37"/>
        <v>2.6591849999999999</v>
      </c>
      <c r="L253" s="9">
        <f t="shared" si="38"/>
        <v>2.7515784999999999</v>
      </c>
      <c r="M253" s="9">
        <f t="shared" si="39"/>
        <v>2.766772</v>
      </c>
      <c r="N253" s="9">
        <f t="shared" si="31"/>
        <v>-7.765500000000003E-2</v>
      </c>
      <c r="O253" s="9">
        <f t="shared" si="32"/>
        <v>-5.8501000000000136E-2</v>
      </c>
      <c r="P253" s="9">
        <f t="shared" si="33"/>
        <v>3.3892499999999881E-2</v>
      </c>
      <c r="Q253" s="9">
        <f t="shared" si="34"/>
        <v>4.9085999999999963E-2</v>
      </c>
      <c r="R253" s="9">
        <f t="shared" si="35"/>
        <v>-7.765500000000003E-2</v>
      </c>
    </row>
    <row r="254" spans="1:18" x14ac:dyDescent="0.25">
      <c r="A254" s="2">
        <v>36556</v>
      </c>
      <c r="B254">
        <v>2.5649999999999999</v>
      </c>
      <c r="C254">
        <v>2.59</v>
      </c>
      <c r="D254">
        <v>2.5150000000000001</v>
      </c>
      <c r="E254">
        <v>2.5249999999999999</v>
      </c>
      <c r="F254">
        <v>2.665</v>
      </c>
      <c r="G254">
        <v>2.68</v>
      </c>
      <c r="H254" s="11">
        <f t="shared" si="30"/>
        <v>-2.4999999999999911E-2</v>
      </c>
      <c r="I254" s="9">
        <f t="shared" si="36"/>
        <v>2.717686</v>
      </c>
      <c r="J254" s="9">
        <f t="shared" si="36"/>
        <v>2.640031</v>
      </c>
      <c r="K254" s="9">
        <f t="shared" si="37"/>
        <v>2.6591849999999999</v>
      </c>
      <c r="L254" s="9">
        <f t="shared" si="38"/>
        <v>2.7515784999999999</v>
      </c>
      <c r="M254" s="9">
        <f t="shared" si="39"/>
        <v>2.766772</v>
      </c>
      <c r="N254" s="9">
        <f t="shared" si="31"/>
        <v>-7.765500000000003E-2</v>
      </c>
      <c r="O254" s="9">
        <f t="shared" si="32"/>
        <v>-5.8501000000000136E-2</v>
      </c>
      <c r="P254" s="9">
        <f t="shared" si="33"/>
        <v>3.3892499999999881E-2</v>
      </c>
      <c r="Q254" s="9">
        <f t="shared" si="34"/>
        <v>4.9085999999999963E-2</v>
      </c>
      <c r="R254" s="9">
        <f t="shared" si="35"/>
        <v>-7.765500000000003E-2</v>
      </c>
    </row>
    <row r="255" spans="1:18" x14ac:dyDescent="0.25">
      <c r="A255" s="2">
        <v>36557</v>
      </c>
      <c r="B255">
        <v>2.5150000000000001</v>
      </c>
      <c r="C255">
        <v>2.5099999999999998</v>
      </c>
      <c r="D255">
        <v>2.5049999999999999</v>
      </c>
      <c r="E255">
        <v>2.5150000000000001</v>
      </c>
      <c r="F255">
        <v>2.625</v>
      </c>
      <c r="G255">
        <v>2.65</v>
      </c>
      <c r="H255" s="11">
        <f t="shared" si="30"/>
        <v>5.0000000000003375E-3</v>
      </c>
      <c r="I255" s="9">
        <f t="shared" si="36"/>
        <v>2.6348539999999998</v>
      </c>
      <c r="J255" s="9">
        <f t="shared" si="36"/>
        <v>2.629677</v>
      </c>
      <c r="K255" s="9">
        <f t="shared" si="37"/>
        <v>2.6488309999999999</v>
      </c>
      <c r="L255" s="9">
        <f t="shared" si="38"/>
        <v>2.7110625000000002</v>
      </c>
      <c r="M255" s="9">
        <f t="shared" si="39"/>
        <v>2.7363849999999998</v>
      </c>
      <c r="N255" s="9">
        <f t="shared" si="31"/>
        <v>-5.1769999999997651E-3</v>
      </c>
      <c r="O255" s="9">
        <f t="shared" si="32"/>
        <v>1.3977000000000128E-2</v>
      </c>
      <c r="P255" s="9">
        <f t="shared" si="33"/>
        <v>7.6208500000000345E-2</v>
      </c>
      <c r="Q255" s="9">
        <f t="shared" si="34"/>
        <v>0.10153100000000004</v>
      </c>
      <c r="R255" s="9">
        <f t="shared" si="35"/>
        <v>-5.1769999999997651E-3</v>
      </c>
    </row>
    <row r="256" spans="1:18" x14ac:dyDescent="0.25">
      <c r="A256" s="2">
        <v>36558</v>
      </c>
      <c r="B256">
        <v>2.6150000000000002</v>
      </c>
      <c r="C256">
        <v>2.6150000000000002</v>
      </c>
      <c r="D256">
        <v>2.5449999999999999</v>
      </c>
      <c r="E256">
        <v>2.5550000000000002</v>
      </c>
      <c r="F256">
        <v>2.68</v>
      </c>
      <c r="G256">
        <v>2.6749999999999998</v>
      </c>
      <c r="H256" s="11">
        <f t="shared" si="30"/>
        <v>0</v>
      </c>
      <c r="I256" s="9">
        <f t="shared" si="36"/>
        <v>2.7435710000000002</v>
      </c>
      <c r="J256" s="9">
        <f t="shared" si="36"/>
        <v>2.6710929999999999</v>
      </c>
      <c r="K256" s="9">
        <f t="shared" si="37"/>
        <v>2.6902470000000003</v>
      </c>
      <c r="L256" s="9">
        <f t="shared" si="38"/>
        <v>2.766772</v>
      </c>
      <c r="M256" s="9">
        <f t="shared" si="39"/>
        <v>2.7617075</v>
      </c>
      <c r="N256" s="9">
        <f t="shared" si="31"/>
        <v>-7.2478000000000264E-2</v>
      </c>
      <c r="O256" s="9">
        <f t="shared" si="32"/>
        <v>-5.3323999999999927E-2</v>
      </c>
      <c r="P256" s="9">
        <f t="shared" si="33"/>
        <v>2.3200999999999805E-2</v>
      </c>
      <c r="Q256" s="9">
        <f t="shared" si="34"/>
        <v>1.8136499999999778E-2</v>
      </c>
      <c r="R256" s="9">
        <f t="shared" si="35"/>
        <v>-7.2478000000000264E-2</v>
      </c>
    </row>
    <row r="257" spans="1:18" x14ac:dyDescent="0.25">
      <c r="A257" s="2">
        <v>36559</v>
      </c>
      <c r="B257">
        <v>2.6949999999999998</v>
      </c>
      <c r="C257">
        <v>2.665</v>
      </c>
      <c r="D257">
        <v>2.65</v>
      </c>
      <c r="E257">
        <v>2.64</v>
      </c>
      <c r="F257">
        <v>2.78</v>
      </c>
      <c r="G257">
        <v>2.7749999999999999</v>
      </c>
      <c r="H257" s="11">
        <f t="shared" si="30"/>
        <v>2.9999999999999805E-2</v>
      </c>
      <c r="I257" s="9">
        <f t="shared" si="36"/>
        <v>2.7953410000000001</v>
      </c>
      <c r="J257" s="9">
        <f t="shared" si="36"/>
        <v>2.7798099999999999</v>
      </c>
      <c r="K257" s="9">
        <f t="shared" si="37"/>
        <v>2.7782560000000003</v>
      </c>
      <c r="L257" s="9">
        <f t="shared" si="38"/>
        <v>2.8680619999999997</v>
      </c>
      <c r="M257" s="9">
        <f t="shared" si="39"/>
        <v>2.8629975000000001</v>
      </c>
      <c r="N257" s="9">
        <f t="shared" si="31"/>
        <v>-1.5531000000000184E-2</v>
      </c>
      <c r="O257" s="9">
        <f t="shared" si="32"/>
        <v>-1.7084999999999795E-2</v>
      </c>
      <c r="P257" s="9">
        <f t="shared" si="33"/>
        <v>7.2720999999999592E-2</v>
      </c>
      <c r="Q257" s="9">
        <f t="shared" si="34"/>
        <v>6.7656500000000008E-2</v>
      </c>
      <c r="R257" s="9">
        <f t="shared" si="35"/>
        <v>-1.7084999999999795E-2</v>
      </c>
    </row>
    <row r="258" spans="1:18" x14ac:dyDescent="0.25">
      <c r="A258" s="2">
        <v>36560</v>
      </c>
      <c r="B258">
        <v>2.57</v>
      </c>
      <c r="C258">
        <v>2.58</v>
      </c>
      <c r="D258">
        <v>2.5750000000000002</v>
      </c>
      <c r="E258">
        <v>2.57</v>
      </c>
      <c r="F258">
        <v>2.7050000000000001</v>
      </c>
      <c r="G258">
        <v>2.7</v>
      </c>
      <c r="H258" s="11">
        <f t="shared" si="30"/>
        <v>-1.0000000000000231E-2</v>
      </c>
      <c r="I258" s="9">
        <f t="shared" si="36"/>
        <v>2.7073320000000001</v>
      </c>
      <c r="J258" s="9">
        <f t="shared" si="36"/>
        <v>2.7021550000000003</v>
      </c>
      <c r="K258" s="9">
        <f t="shared" si="37"/>
        <v>2.705778</v>
      </c>
      <c r="L258" s="9">
        <f t="shared" si="38"/>
        <v>2.7920945000000001</v>
      </c>
      <c r="M258" s="9">
        <f t="shared" si="39"/>
        <v>2.7870300000000001</v>
      </c>
      <c r="N258" s="9">
        <f t="shared" si="31"/>
        <v>-5.1769999999997651E-3</v>
      </c>
      <c r="O258" s="9">
        <f t="shared" si="32"/>
        <v>-1.5540000000000553E-3</v>
      </c>
      <c r="P258" s="9">
        <f t="shared" si="33"/>
        <v>8.4762500000000074E-2</v>
      </c>
      <c r="Q258" s="9">
        <f t="shared" si="34"/>
        <v>7.9698000000000047E-2</v>
      </c>
      <c r="R258" s="9">
        <f t="shared" si="35"/>
        <v>-5.1769999999997651E-3</v>
      </c>
    </row>
    <row r="259" spans="1:18" x14ac:dyDescent="0.25">
      <c r="A259" s="2">
        <v>36561</v>
      </c>
      <c r="B259">
        <v>2.44</v>
      </c>
      <c r="C259">
        <v>2.4350000000000001</v>
      </c>
      <c r="D259">
        <v>2.4500000000000002</v>
      </c>
      <c r="E259">
        <v>2.4649999999999999</v>
      </c>
      <c r="F259">
        <v>2.59</v>
      </c>
      <c r="G259">
        <v>2.5950000000000002</v>
      </c>
      <c r="H259" s="11">
        <f t="shared" si="30"/>
        <v>4.9999999999998934E-3</v>
      </c>
      <c r="I259" s="9">
        <f t="shared" si="36"/>
        <v>2.5571990000000002</v>
      </c>
      <c r="J259" s="9">
        <f t="shared" si="36"/>
        <v>2.5727300000000004</v>
      </c>
      <c r="K259" s="9">
        <f t="shared" si="37"/>
        <v>2.5970609999999996</v>
      </c>
      <c r="L259" s="9">
        <f t="shared" si="38"/>
        <v>2.675611</v>
      </c>
      <c r="M259" s="9">
        <f t="shared" si="39"/>
        <v>2.6806755000000004</v>
      </c>
      <c r="N259" s="9">
        <f t="shared" si="31"/>
        <v>1.5531000000000184E-2</v>
      </c>
      <c r="O259" s="9">
        <f t="shared" si="32"/>
        <v>3.9861999999999398E-2</v>
      </c>
      <c r="P259" s="9">
        <f t="shared" si="33"/>
        <v>0.11841199999999974</v>
      </c>
      <c r="Q259" s="9">
        <f t="shared" si="34"/>
        <v>0.12347650000000021</v>
      </c>
      <c r="R259" s="9">
        <f t="shared" si="35"/>
        <v>0</v>
      </c>
    </row>
    <row r="260" spans="1:18" x14ac:dyDescent="0.25">
      <c r="A260" s="2">
        <v>36562</v>
      </c>
      <c r="B260">
        <v>2.44</v>
      </c>
      <c r="C260">
        <v>2.4350000000000001</v>
      </c>
      <c r="D260">
        <v>2.4500000000000002</v>
      </c>
      <c r="E260">
        <v>2.4649999999999999</v>
      </c>
      <c r="F260">
        <v>2.59</v>
      </c>
      <c r="G260">
        <v>2.5950000000000002</v>
      </c>
      <c r="H260" s="11">
        <f t="shared" si="30"/>
        <v>4.9999999999998934E-3</v>
      </c>
      <c r="I260" s="9">
        <f t="shared" si="36"/>
        <v>2.5571990000000002</v>
      </c>
      <c r="J260" s="9">
        <f t="shared" si="36"/>
        <v>2.5727300000000004</v>
      </c>
      <c r="K260" s="9">
        <f t="shared" si="37"/>
        <v>2.5970609999999996</v>
      </c>
      <c r="L260" s="9">
        <f t="shared" si="38"/>
        <v>2.675611</v>
      </c>
      <c r="M260" s="9">
        <f t="shared" si="39"/>
        <v>2.6806755000000004</v>
      </c>
      <c r="N260" s="9">
        <f t="shared" si="31"/>
        <v>1.5531000000000184E-2</v>
      </c>
      <c r="O260" s="9">
        <f t="shared" si="32"/>
        <v>3.9861999999999398E-2</v>
      </c>
      <c r="P260" s="9">
        <f t="shared" si="33"/>
        <v>0.11841199999999974</v>
      </c>
      <c r="Q260" s="9">
        <f t="shared" si="34"/>
        <v>0.12347650000000021</v>
      </c>
      <c r="R260" s="9">
        <f t="shared" si="35"/>
        <v>0</v>
      </c>
    </row>
    <row r="261" spans="1:18" x14ac:dyDescent="0.25">
      <c r="A261" s="2">
        <v>36563</v>
      </c>
      <c r="B261">
        <v>2.44</v>
      </c>
      <c r="C261">
        <v>2.4350000000000001</v>
      </c>
      <c r="D261">
        <v>2.4500000000000002</v>
      </c>
      <c r="E261">
        <v>2.4649999999999999</v>
      </c>
      <c r="F261">
        <v>2.59</v>
      </c>
      <c r="G261">
        <v>2.5950000000000002</v>
      </c>
      <c r="H261" s="11">
        <f t="shared" si="30"/>
        <v>4.9999999999998934E-3</v>
      </c>
      <c r="I261" s="9">
        <f t="shared" si="36"/>
        <v>2.5571990000000002</v>
      </c>
      <c r="J261" s="9">
        <f t="shared" si="36"/>
        <v>2.5727300000000004</v>
      </c>
      <c r="K261" s="9">
        <f t="shared" si="37"/>
        <v>2.5970609999999996</v>
      </c>
      <c r="L261" s="9">
        <f t="shared" si="38"/>
        <v>2.675611</v>
      </c>
      <c r="M261" s="9">
        <f t="shared" si="39"/>
        <v>2.6806755000000004</v>
      </c>
      <c r="N261" s="9">
        <f t="shared" si="31"/>
        <v>1.5531000000000184E-2</v>
      </c>
      <c r="O261" s="9">
        <f t="shared" si="32"/>
        <v>3.9861999999999398E-2</v>
      </c>
      <c r="P261" s="9">
        <f t="shared" si="33"/>
        <v>0.11841199999999974</v>
      </c>
      <c r="Q261" s="9">
        <f t="shared" si="34"/>
        <v>0.12347650000000021</v>
      </c>
      <c r="R261" s="9">
        <f t="shared" si="35"/>
        <v>0</v>
      </c>
    </row>
    <row r="262" spans="1:18" x14ac:dyDescent="0.25">
      <c r="A262" s="2">
        <v>36564</v>
      </c>
      <c r="B262">
        <v>2.4649999999999999</v>
      </c>
      <c r="C262">
        <v>2.4750000000000001</v>
      </c>
      <c r="D262">
        <v>2.4649999999999999</v>
      </c>
      <c r="E262">
        <v>2.4700000000000002</v>
      </c>
      <c r="F262">
        <v>2.585</v>
      </c>
      <c r="G262">
        <v>2.58</v>
      </c>
      <c r="H262" s="11">
        <f t="shared" si="30"/>
        <v>-1.0000000000000231E-2</v>
      </c>
      <c r="I262" s="9">
        <f t="shared" si="36"/>
        <v>2.5986150000000001</v>
      </c>
      <c r="J262" s="9">
        <f t="shared" si="36"/>
        <v>2.5882609999999997</v>
      </c>
      <c r="K262" s="9">
        <f t="shared" si="37"/>
        <v>2.6022380000000003</v>
      </c>
      <c r="L262" s="9">
        <f t="shared" si="38"/>
        <v>2.6705464999999999</v>
      </c>
      <c r="M262" s="9">
        <f t="shared" si="39"/>
        <v>2.6654819999999999</v>
      </c>
      <c r="N262" s="9">
        <f t="shared" si="31"/>
        <v>-1.0354000000000418E-2</v>
      </c>
      <c r="O262" s="9">
        <f t="shared" si="32"/>
        <v>3.6230000000001539E-3</v>
      </c>
      <c r="P262" s="9">
        <f t="shared" si="33"/>
        <v>7.1931499999999815E-2</v>
      </c>
      <c r="Q262" s="9">
        <f t="shared" si="34"/>
        <v>6.6866999999999788E-2</v>
      </c>
      <c r="R262" s="9">
        <f t="shared" si="35"/>
        <v>-1.0354000000000418E-2</v>
      </c>
    </row>
    <row r="263" spans="1:18" x14ac:dyDescent="0.25">
      <c r="A263" s="2">
        <v>36565</v>
      </c>
      <c r="B263">
        <v>2.34</v>
      </c>
      <c r="C263">
        <v>2.34</v>
      </c>
      <c r="D263">
        <v>2.36</v>
      </c>
      <c r="E263">
        <v>2.37</v>
      </c>
      <c r="F263">
        <v>2.4700000000000002</v>
      </c>
      <c r="G263">
        <v>2.4750000000000001</v>
      </c>
      <c r="H263" s="11">
        <f t="shared" si="30"/>
        <v>0</v>
      </c>
      <c r="I263" s="9">
        <f t="shared" si="36"/>
        <v>2.4588359999999998</v>
      </c>
      <c r="J263" s="9">
        <f t="shared" si="36"/>
        <v>2.4795439999999997</v>
      </c>
      <c r="K263" s="9">
        <f t="shared" si="37"/>
        <v>2.4986980000000001</v>
      </c>
      <c r="L263" s="9">
        <f t="shared" si="38"/>
        <v>2.5540630000000002</v>
      </c>
      <c r="M263" s="9">
        <f t="shared" si="39"/>
        <v>2.5591275000000002</v>
      </c>
      <c r="N263" s="9">
        <f t="shared" si="31"/>
        <v>2.0707999999999949E-2</v>
      </c>
      <c r="O263" s="9">
        <f t="shared" si="32"/>
        <v>3.9862000000000286E-2</v>
      </c>
      <c r="P263" s="9">
        <f t="shared" si="33"/>
        <v>9.5227000000000395E-2</v>
      </c>
      <c r="Q263" s="9">
        <f t="shared" si="34"/>
        <v>0.10029150000000042</v>
      </c>
      <c r="R263" s="9">
        <f t="shared" si="35"/>
        <v>0</v>
      </c>
    </row>
    <row r="264" spans="1:18" x14ac:dyDescent="0.25">
      <c r="A264" s="2">
        <v>36566</v>
      </c>
      <c r="B264">
        <v>2.39</v>
      </c>
      <c r="C264">
        <v>2.38</v>
      </c>
      <c r="D264">
        <v>2.42</v>
      </c>
      <c r="E264">
        <v>2.4249999999999998</v>
      </c>
      <c r="F264">
        <v>2.5299999999999998</v>
      </c>
      <c r="G264">
        <v>2.5499999999999998</v>
      </c>
      <c r="H264" s="11">
        <f t="shared" si="30"/>
        <v>1.0000000000000231E-2</v>
      </c>
      <c r="I264" s="9">
        <f t="shared" si="36"/>
        <v>2.5002520000000001</v>
      </c>
      <c r="J264" s="9">
        <f t="shared" si="36"/>
        <v>2.541668</v>
      </c>
      <c r="K264" s="9">
        <f t="shared" si="37"/>
        <v>2.5556449999999997</v>
      </c>
      <c r="L264" s="9">
        <f t="shared" si="38"/>
        <v>2.6148369999999996</v>
      </c>
      <c r="M264" s="9">
        <f t="shared" si="39"/>
        <v>2.6350949999999997</v>
      </c>
      <c r="N264" s="9">
        <f t="shared" si="31"/>
        <v>4.1415999999999897E-2</v>
      </c>
      <c r="O264" s="9">
        <f t="shared" si="32"/>
        <v>5.5392999999999581E-2</v>
      </c>
      <c r="P264" s="9">
        <f t="shared" si="33"/>
        <v>0.11458499999999949</v>
      </c>
      <c r="Q264" s="9">
        <f t="shared" si="34"/>
        <v>0.1348429999999996</v>
      </c>
      <c r="R264" s="9">
        <f t="shared" si="35"/>
        <v>0</v>
      </c>
    </row>
    <row r="265" spans="1:18" x14ac:dyDescent="0.25">
      <c r="A265" s="2">
        <v>36567</v>
      </c>
      <c r="B265">
        <v>2.415</v>
      </c>
      <c r="C265">
        <v>2.42</v>
      </c>
      <c r="D265">
        <v>2.4350000000000001</v>
      </c>
      <c r="E265">
        <v>2.4449999999999998</v>
      </c>
      <c r="F265">
        <v>2.5649999999999999</v>
      </c>
      <c r="G265">
        <v>2.57</v>
      </c>
      <c r="H265" s="11">
        <f t="shared" si="30"/>
        <v>-4.9999999999998934E-3</v>
      </c>
      <c r="I265" s="9">
        <f t="shared" si="36"/>
        <v>2.541668</v>
      </c>
      <c r="J265" s="9">
        <f t="shared" si="36"/>
        <v>2.5571990000000002</v>
      </c>
      <c r="K265" s="9">
        <f t="shared" si="37"/>
        <v>2.5763529999999997</v>
      </c>
      <c r="L265" s="9">
        <f t="shared" si="38"/>
        <v>2.6502884999999998</v>
      </c>
      <c r="M265" s="9">
        <f t="shared" si="39"/>
        <v>2.6553529999999999</v>
      </c>
      <c r="N265" s="9">
        <f t="shared" si="31"/>
        <v>1.5531000000000184E-2</v>
      </c>
      <c r="O265" s="9">
        <f t="shared" si="32"/>
        <v>3.4684999999999633E-2</v>
      </c>
      <c r="P265" s="9">
        <f t="shared" si="33"/>
        <v>0.10862049999999979</v>
      </c>
      <c r="Q265" s="9">
        <f t="shared" si="34"/>
        <v>0.11368499999999981</v>
      </c>
      <c r="R265" s="9">
        <f t="shared" si="35"/>
        <v>0</v>
      </c>
    </row>
    <row r="266" spans="1:18" x14ac:dyDescent="0.25">
      <c r="A266" s="2">
        <v>36568</v>
      </c>
      <c r="B266">
        <v>2.41</v>
      </c>
      <c r="C266">
        <v>2.4249999999999998</v>
      </c>
      <c r="D266">
        <v>2.44</v>
      </c>
      <c r="E266">
        <v>2.4449999999999998</v>
      </c>
      <c r="F266">
        <v>2.5649999999999999</v>
      </c>
      <c r="G266">
        <v>2.58</v>
      </c>
      <c r="H266" s="11">
        <f t="shared" si="30"/>
        <v>-1.499999999999968E-2</v>
      </c>
      <c r="I266" s="9">
        <f t="shared" si="36"/>
        <v>2.5468449999999998</v>
      </c>
      <c r="J266" s="9">
        <f t="shared" si="36"/>
        <v>2.562376</v>
      </c>
      <c r="K266" s="9">
        <f t="shared" si="37"/>
        <v>2.5763529999999997</v>
      </c>
      <c r="L266" s="9">
        <f t="shared" si="38"/>
        <v>2.6502884999999998</v>
      </c>
      <c r="M266" s="9">
        <f t="shared" si="39"/>
        <v>2.6654819999999999</v>
      </c>
      <c r="N266" s="9">
        <f t="shared" si="31"/>
        <v>1.5531000000000184E-2</v>
      </c>
      <c r="O266" s="9">
        <f t="shared" si="32"/>
        <v>2.9507999999999868E-2</v>
      </c>
      <c r="P266" s="9">
        <f t="shared" si="33"/>
        <v>0.10344350000000002</v>
      </c>
      <c r="Q266" s="9">
        <f t="shared" si="34"/>
        <v>0.1186370000000001</v>
      </c>
      <c r="R266" s="9">
        <f t="shared" si="35"/>
        <v>0</v>
      </c>
    </row>
    <row r="267" spans="1:18" x14ac:dyDescent="0.25">
      <c r="A267" s="2">
        <v>36569</v>
      </c>
      <c r="B267">
        <v>2.41</v>
      </c>
      <c r="C267">
        <v>2.4249999999999998</v>
      </c>
      <c r="D267">
        <v>2.44</v>
      </c>
      <c r="E267">
        <v>2.4449999999999998</v>
      </c>
      <c r="F267">
        <v>2.5649999999999999</v>
      </c>
      <c r="G267">
        <v>2.58</v>
      </c>
      <c r="H267" s="11">
        <f t="shared" ref="H267:H330" si="40">B267-C267</f>
        <v>-1.499999999999968E-2</v>
      </c>
      <c r="I267" s="9">
        <f t="shared" si="36"/>
        <v>2.5468449999999998</v>
      </c>
      <c r="J267" s="9">
        <f t="shared" si="36"/>
        <v>2.562376</v>
      </c>
      <c r="K267" s="9">
        <f t="shared" si="37"/>
        <v>2.5763529999999997</v>
      </c>
      <c r="L267" s="9">
        <f t="shared" si="38"/>
        <v>2.6502884999999998</v>
      </c>
      <c r="M267" s="9">
        <f t="shared" si="39"/>
        <v>2.6654819999999999</v>
      </c>
      <c r="N267" s="9">
        <f t="shared" ref="N267:N330" si="41">J267-I267</f>
        <v>1.5531000000000184E-2</v>
      </c>
      <c r="O267" s="9">
        <f t="shared" ref="O267:O330" si="42">K267-I267</f>
        <v>2.9507999999999868E-2</v>
      </c>
      <c r="P267" s="9">
        <f t="shared" ref="P267:P330" si="43">L267-I267</f>
        <v>0.10344350000000002</v>
      </c>
      <c r="Q267" s="9">
        <f t="shared" ref="Q267:Q330" si="44">M267-I267</f>
        <v>0.1186370000000001</v>
      </c>
      <c r="R267" s="9">
        <f t="shared" ref="R267:R330" si="45">IF(MIN(N267:Q267)&lt;0,MIN(N267:Q267),0)</f>
        <v>0</v>
      </c>
    </row>
    <row r="268" spans="1:18" x14ac:dyDescent="0.25">
      <c r="A268" s="2">
        <v>36570</v>
      </c>
      <c r="B268">
        <v>2.41</v>
      </c>
      <c r="C268">
        <v>2.4249999999999998</v>
      </c>
      <c r="D268">
        <v>2.44</v>
      </c>
      <c r="E268">
        <v>2.4449999999999998</v>
      </c>
      <c r="F268">
        <v>2.5649999999999999</v>
      </c>
      <c r="G268">
        <v>2.58</v>
      </c>
      <c r="H268" s="11">
        <f t="shared" si="40"/>
        <v>-1.499999999999968E-2</v>
      </c>
      <c r="I268" s="9">
        <f t="shared" ref="I268:J331" si="46">C268+(C268*$D$5)+$D$4</f>
        <v>2.5468449999999998</v>
      </c>
      <c r="J268" s="9">
        <f t="shared" si="46"/>
        <v>2.562376</v>
      </c>
      <c r="K268" s="9">
        <f t="shared" ref="K268:K331" si="47">E268+(E268*$E$5)+$E$4</f>
        <v>2.5763529999999997</v>
      </c>
      <c r="L268" s="9">
        <f t="shared" ref="L268:L331" si="48">F268+(F268*$F$5)+$F$4</f>
        <v>2.6502884999999998</v>
      </c>
      <c r="M268" s="9">
        <f t="shared" ref="M268:M331" si="49">G268+(G268*$G$5)+$G$4</f>
        <v>2.6654819999999999</v>
      </c>
      <c r="N268" s="9">
        <f t="shared" si="41"/>
        <v>1.5531000000000184E-2</v>
      </c>
      <c r="O268" s="9">
        <f t="shared" si="42"/>
        <v>2.9507999999999868E-2</v>
      </c>
      <c r="P268" s="9">
        <f t="shared" si="43"/>
        <v>0.10344350000000002</v>
      </c>
      <c r="Q268" s="9">
        <f t="shared" si="44"/>
        <v>0.1186370000000001</v>
      </c>
      <c r="R268" s="9">
        <f t="shared" si="45"/>
        <v>0</v>
      </c>
    </row>
    <row r="269" spans="1:18" x14ac:dyDescent="0.25">
      <c r="A269" s="2">
        <v>36571</v>
      </c>
      <c r="B269">
        <v>2.38</v>
      </c>
      <c r="C269">
        <v>2.3849999999999998</v>
      </c>
      <c r="D269">
        <v>2.4049999999999998</v>
      </c>
      <c r="E269">
        <v>2.41</v>
      </c>
      <c r="F269">
        <v>2.52</v>
      </c>
      <c r="G269">
        <v>2.54</v>
      </c>
      <c r="H269" s="11">
        <f t="shared" si="40"/>
        <v>-4.9999999999998934E-3</v>
      </c>
      <c r="I269" s="9">
        <f t="shared" si="46"/>
        <v>2.5054289999999999</v>
      </c>
      <c r="J269" s="9">
        <f t="shared" si="46"/>
        <v>2.5261369999999999</v>
      </c>
      <c r="K269" s="9">
        <f t="shared" si="47"/>
        <v>2.540114</v>
      </c>
      <c r="L269" s="9">
        <f t="shared" si="48"/>
        <v>2.604708</v>
      </c>
      <c r="M269" s="9">
        <f t="shared" si="49"/>
        <v>2.6249660000000001</v>
      </c>
      <c r="N269" s="9">
        <f t="shared" si="41"/>
        <v>2.0707999999999949E-2</v>
      </c>
      <c r="O269" s="9">
        <f t="shared" si="42"/>
        <v>3.4685000000000077E-2</v>
      </c>
      <c r="P269" s="9">
        <f t="shared" si="43"/>
        <v>9.9279000000000117E-2</v>
      </c>
      <c r="Q269" s="9">
        <f t="shared" si="44"/>
        <v>0.11953700000000023</v>
      </c>
      <c r="R269" s="9">
        <f t="shared" si="45"/>
        <v>0</v>
      </c>
    </row>
    <row r="270" spans="1:18" x14ac:dyDescent="0.25">
      <c r="A270" s="2">
        <v>36572</v>
      </c>
      <c r="B270">
        <v>2.4300000000000002</v>
      </c>
      <c r="C270">
        <v>2.4249999999999998</v>
      </c>
      <c r="D270">
        <v>2.4700000000000002</v>
      </c>
      <c r="E270">
        <v>2.48</v>
      </c>
      <c r="F270">
        <v>2.585</v>
      </c>
      <c r="G270">
        <v>2.5950000000000002</v>
      </c>
      <c r="H270" s="11">
        <f t="shared" si="40"/>
        <v>5.0000000000003375E-3</v>
      </c>
      <c r="I270" s="9">
        <f t="shared" si="46"/>
        <v>2.5468449999999998</v>
      </c>
      <c r="J270" s="9">
        <f t="shared" si="46"/>
        <v>2.5934380000000004</v>
      </c>
      <c r="K270" s="9">
        <f t="shared" si="47"/>
        <v>2.6125919999999998</v>
      </c>
      <c r="L270" s="9">
        <f t="shared" si="48"/>
        <v>2.6705464999999999</v>
      </c>
      <c r="M270" s="9">
        <f t="shared" si="49"/>
        <v>2.6806755000000004</v>
      </c>
      <c r="N270" s="9">
        <f t="shared" si="41"/>
        <v>4.6593000000000551E-2</v>
      </c>
      <c r="O270" s="9">
        <f t="shared" si="42"/>
        <v>6.5747E-2</v>
      </c>
      <c r="P270" s="9">
        <f t="shared" si="43"/>
        <v>0.12370150000000013</v>
      </c>
      <c r="Q270" s="9">
        <f t="shared" si="44"/>
        <v>0.13383050000000063</v>
      </c>
      <c r="R270" s="9">
        <f t="shared" si="45"/>
        <v>0</v>
      </c>
    </row>
    <row r="271" spans="1:18" x14ac:dyDescent="0.25">
      <c r="A271" s="2">
        <v>36573</v>
      </c>
      <c r="B271">
        <v>2.48</v>
      </c>
      <c r="C271">
        <v>2.4900000000000002</v>
      </c>
      <c r="D271">
        <v>2.4700000000000002</v>
      </c>
      <c r="E271">
        <v>2.5499999999999998</v>
      </c>
      <c r="F271">
        <v>2.6150000000000002</v>
      </c>
      <c r="G271">
        <v>2.6150000000000002</v>
      </c>
      <c r="H271" s="11">
        <f t="shared" si="40"/>
        <v>-1.0000000000000231E-2</v>
      </c>
      <c r="I271" s="9">
        <f t="shared" si="46"/>
        <v>2.6141460000000003</v>
      </c>
      <c r="J271" s="9">
        <f t="shared" si="46"/>
        <v>2.5934380000000004</v>
      </c>
      <c r="K271" s="9">
        <f t="shared" si="47"/>
        <v>2.6850699999999996</v>
      </c>
      <c r="L271" s="9">
        <f t="shared" si="48"/>
        <v>2.7009335000000001</v>
      </c>
      <c r="M271" s="9">
        <f t="shared" si="49"/>
        <v>2.7009335000000001</v>
      </c>
      <c r="N271" s="9">
        <f t="shared" si="41"/>
        <v>-2.0707999999999949E-2</v>
      </c>
      <c r="O271" s="9">
        <f t="shared" si="42"/>
        <v>7.0923999999999321E-2</v>
      </c>
      <c r="P271" s="9">
        <f t="shared" si="43"/>
        <v>8.6787499999999795E-2</v>
      </c>
      <c r="Q271" s="9">
        <f t="shared" si="44"/>
        <v>8.6787499999999795E-2</v>
      </c>
      <c r="R271" s="9">
        <f t="shared" si="45"/>
        <v>-2.0707999999999949E-2</v>
      </c>
    </row>
    <row r="272" spans="1:18" x14ac:dyDescent="0.25">
      <c r="A272" s="2">
        <v>36574</v>
      </c>
      <c r="B272">
        <v>2.4700000000000002</v>
      </c>
      <c r="C272">
        <v>2.4649999999999999</v>
      </c>
      <c r="D272">
        <v>2.4550000000000001</v>
      </c>
      <c r="E272">
        <v>2.4700000000000002</v>
      </c>
      <c r="F272">
        <v>2.59</v>
      </c>
      <c r="G272">
        <v>2.5950000000000002</v>
      </c>
      <c r="H272" s="11">
        <f t="shared" si="40"/>
        <v>5.0000000000003375E-3</v>
      </c>
      <c r="I272" s="9">
        <f t="shared" si="46"/>
        <v>2.5882609999999997</v>
      </c>
      <c r="J272" s="9">
        <f t="shared" si="46"/>
        <v>2.5779070000000002</v>
      </c>
      <c r="K272" s="9">
        <f t="shared" si="47"/>
        <v>2.6022380000000003</v>
      </c>
      <c r="L272" s="9">
        <f t="shared" si="48"/>
        <v>2.675611</v>
      </c>
      <c r="M272" s="9">
        <f t="shared" si="49"/>
        <v>2.6806755000000004</v>
      </c>
      <c r="N272" s="9">
        <f t="shared" si="41"/>
        <v>-1.035399999999953E-2</v>
      </c>
      <c r="O272" s="9">
        <f t="shared" si="42"/>
        <v>1.3977000000000572E-2</v>
      </c>
      <c r="P272" s="9">
        <f t="shared" si="43"/>
        <v>8.7350000000000261E-2</v>
      </c>
      <c r="Q272" s="9">
        <f t="shared" si="44"/>
        <v>9.2414500000000732E-2</v>
      </c>
      <c r="R272" s="9">
        <f t="shared" si="45"/>
        <v>-1.035399999999953E-2</v>
      </c>
    </row>
    <row r="273" spans="1:18" x14ac:dyDescent="0.25">
      <c r="A273" s="2">
        <v>36575</v>
      </c>
      <c r="B273">
        <v>2.4649999999999999</v>
      </c>
      <c r="C273">
        <v>2.4750000000000001</v>
      </c>
      <c r="D273">
        <v>2.4500000000000002</v>
      </c>
      <c r="E273">
        <v>2.46</v>
      </c>
      <c r="F273">
        <v>2.58</v>
      </c>
      <c r="G273">
        <v>2.58</v>
      </c>
      <c r="H273" s="11">
        <f t="shared" si="40"/>
        <v>-1.0000000000000231E-2</v>
      </c>
      <c r="I273" s="9">
        <f t="shared" si="46"/>
        <v>2.5986150000000001</v>
      </c>
      <c r="J273" s="9">
        <f t="shared" si="46"/>
        <v>2.5727300000000004</v>
      </c>
      <c r="K273" s="9">
        <f t="shared" si="47"/>
        <v>2.5918839999999999</v>
      </c>
      <c r="L273" s="9">
        <f t="shared" si="48"/>
        <v>2.6654819999999999</v>
      </c>
      <c r="M273" s="9">
        <f t="shared" si="49"/>
        <v>2.6654819999999999</v>
      </c>
      <c r="N273" s="9">
        <f t="shared" si="41"/>
        <v>-2.5884999999999714E-2</v>
      </c>
      <c r="O273" s="9">
        <f t="shared" si="42"/>
        <v>-6.7310000000002645E-3</v>
      </c>
      <c r="P273" s="9">
        <f t="shared" si="43"/>
        <v>6.6866999999999788E-2</v>
      </c>
      <c r="Q273" s="9">
        <f t="shared" si="44"/>
        <v>6.6866999999999788E-2</v>
      </c>
      <c r="R273" s="9">
        <f t="shared" si="45"/>
        <v>-2.5884999999999714E-2</v>
      </c>
    </row>
    <row r="274" spans="1:18" x14ac:dyDescent="0.25">
      <c r="A274" s="2">
        <v>36576</v>
      </c>
      <c r="B274">
        <v>2.4649999999999999</v>
      </c>
      <c r="C274">
        <v>2.4750000000000001</v>
      </c>
      <c r="D274">
        <v>2.4500000000000002</v>
      </c>
      <c r="E274">
        <v>2.46</v>
      </c>
      <c r="F274">
        <v>2.58</v>
      </c>
      <c r="G274">
        <v>2.58</v>
      </c>
      <c r="H274" s="11">
        <f t="shared" si="40"/>
        <v>-1.0000000000000231E-2</v>
      </c>
      <c r="I274" s="9">
        <f t="shared" si="46"/>
        <v>2.5986150000000001</v>
      </c>
      <c r="J274" s="9">
        <f t="shared" si="46"/>
        <v>2.5727300000000004</v>
      </c>
      <c r="K274" s="9">
        <f t="shared" si="47"/>
        <v>2.5918839999999999</v>
      </c>
      <c r="L274" s="9">
        <f t="shared" si="48"/>
        <v>2.6654819999999999</v>
      </c>
      <c r="M274" s="9">
        <f t="shared" si="49"/>
        <v>2.6654819999999999</v>
      </c>
      <c r="N274" s="9">
        <f t="shared" si="41"/>
        <v>-2.5884999999999714E-2</v>
      </c>
      <c r="O274" s="9">
        <f t="shared" si="42"/>
        <v>-6.7310000000002645E-3</v>
      </c>
      <c r="P274" s="9">
        <f t="shared" si="43"/>
        <v>6.6866999999999788E-2</v>
      </c>
      <c r="Q274" s="9">
        <f t="shared" si="44"/>
        <v>6.6866999999999788E-2</v>
      </c>
      <c r="R274" s="9">
        <f t="shared" si="45"/>
        <v>-2.5884999999999714E-2</v>
      </c>
    </row>
    <row r="275" spans="1:18" x14ac:dyDescent="0.25">
      <c r="A275" s="2">
        <v>36577</v>
      </c>
      <c r="B275">
        <v>2.4649999999999999</v>
      </c>
      <c r="C275">
        <v>2.4750000000000001</v>
      </c>
      <c r="D275">
        <v>2.4500000000000002</v>
      </c>
      <c r="E275">
        <v>2.46</v>
      </c>
      <c r="F275">
        <v>2.58</v>
      </c>
      <c r="G275">
        <v>2.58</v>
      </c>
      <c r="H275" s="11">
        <f t="shared" si="40"/>
        <v>-1.0000000000000231E-2</v>
      </c>
      <c r="I275" s="9">
        <f t="shared" si="46"/>
        <v>2.5986150000000001</v>
      </c>
      <c r="J275" s="9">
        <f t="shared" si="46"/>
        <v>2.5727300000000004</v>
      </c>
      <c r="K275" s="9">
        <f t="shared" si="47"/>
        <v>2.5918839999999999</v>
      </c>
      <c r="L275" s="9">
        <f t="shared" si="48"/>
        <v>2.6654819999999999</v>
      </c>
      <c r="M275" s="9">
        <f t="shared" si="49"/>
        <v>2.6654819999999999</v>
      </c>
      <c r="N275" s="9">
        <f t="shared" si="41"/>
        <v>-2.5884999999999714E-2</v>
      </c>
      <c r="O275" s="9">
        <f t="shared" si="42"/>
        <v>-6.7310000000002645E-3</v>
      </c>
      <c r="P275" s="9">
        <f t="shared" si="43"/>
        <v>6.6866999999999788E-2</v>
      </c>
      <c r="Q275" s="9">
        <f t="shared" si="44"/>
        <v>6.6866999999999788E-2</v>
      </c>
      <c r="R275" s="9">
        <f t="shared" si="45"/>
        <v>-2.5884999999999714E-2</v>
      </c>
    </row>
    <row r="276" spans="1:18" x14ac:dyDescent="0.25">
      <c r="A276" s="2">
        <v>36578</v>
      </c>
      <c r="B276">
        <v>2.4649999999999999</v>
      </c>
      <c r="C276">
        <v>2.4750000000000001</v>
      </c>
      <c r="D276">
        <v>2.4500000000000002</v>
      </c>
      <c r="E276">
        <v>2.46</v>
      </c>
      <c r="F276">
        <v>2.58</v>
      </c>
      <c r="G276">
        <v>2.58</v>
      </c>
      <c r="H276" s="11">
        <f t="shared" si="40"/>
        <v>-1.0000000000000231E-2</v>
      </c>
      <c r="I276" s="9">
        <f t="shared" si="46"/>
        <v>2.5986150000000001</v>
      </c>
      <c r="J276" s="9">
        <f t="shared" si="46"/>
        <v>2.5727300000000004</v>
      </c>
      <c r="K276" s="9">
        <f t="shared" si="47"/>
        <v>2.5918839999999999</v>
      </c>
      <c r="L276" s="9">
        <f t="shared" si="48"/>
        <v>2.6654819999999999</v>
      </c>
      <c r="M276" s="9">
        <f t="shared" si="49"/>
        <v>2.6654819999999999</v>
      </c>
      <c r="N276" s="9">
        <f t="shared" si="41"/>
        <v>-2.5884999999999714E-2</v>
      </c>
      <c r="O276" s="9">
        <f t="shared" si="42"/>
        <v>-6.7310000000002645E-3</v>
      </c>
      <c r="P276" s="9">
        <f t="shared" si="43"/>
        <v>6.6866999999999788E-2</v>
      </c>
      <c r="Q276" s="9">
        <f t="shared" si="44"/>
        <v>6.6866999999999788E-2</v>
      </c>
      <c r="R276" s="9">
        <f t="shared" si="45"/>
        <v>-2.5884999999999714E-2</v>
      </c>
    </row>
    <row r="277" spans="1:18" x14ac:dyDescent="0.25">
      <c r="A277" s="2">
        <v>36579</v>
      </c>
      <c r="B277">
        <v>2.3849999999999998</v>
      </c>
      <c r="C277">
        <v>2.38</v>
      </c>
      <c r="D277">
        <v>2.3199999999999998</v>
      </c>
      <c r="E277">
        <v>2.33</v>
      </c>
      <c r="F277">
        <v>2.4500000000000002</v>
      </c>
      <c r="G277">
        <v>2.4449999999999998</v>
      </c>
      <c r="H277" s="11">
        <f t="shared" si="40"/>
        <v>4.9999999999998934E-3</v>
      </c>
      <c r="I277" s="9">
        <f t="shared" si="46"/>
        <v>2.5002520000000001</v>
      </c>
      <c r="J277" s="9">
        <f t="shared" si="46"/>
        <v>2.4381279999999999</v>
      </c>
      <c r="K277" s="9">
        <f t="shared" si="47"/>
        <v>2.4572820000000002</v>
      </c>
      <c r="L277" s="9">
        <f t="shared" si="48"/>
        <v>2.5338050000000001</v>
      </c>
      <c r="M277" s="9">
        <f t="shared" si="49"/>
        <v>2.5287405000000001</v>
      </c>
      <c r="N277" s="9">
        <f t="shared" si="41"/>
        <v>-6.212400000000029E-2</v>
      </c>
      <c r="O277" s="9">
        <f t="shared" si="42"/>
        <v>-4.2969999999999953E-2</v>
      </c>
      <c r="P277" s="9">
        <f t="shared" si="43"/>
        <v>3.3552999999999944E-2</v>
      </c>
      <c r="Q277" s="9">
        <f t="shared" si="44"/>
        <v>2.8488499999999917E-2</v>
      </c>
      <c r="R277" s="9">
        <f t="shared" si="45"/>
        <v>-6.212400000000029E-2</v>
      </c>
    </row>
    <row r="278" spans="1:18" x14ac:dyDescent="0.25">
      <c r="A278" s="2">
        <v>36580</v>
      </c>
      <c r="B278">
        <v>2.35</v>
      </c>
      <c r="C278">
        <v>2.34</v>
      </c>
      <c r="D278">
        <v>2.27</v>
      </c>
      <c r="E278">
        <v>2.2799999999999998</v>
      </c>
      <c r="F278">
        <v>2.38</v>
      </c>
      <c r="G278">
        <v>2.375</v>
      </c>
      <c r="H278" s="11">
        <f t="shared" si="40"/>
        <v>1.0000000000000231E-2</v>
      </c>
      <c r="I278" s="9">
        <f t="shared" si="46"/>
        <v>2.4588359999999998</v>
      </c>
      <c r="J278" s="9">
        <f t="shared" si="46"/>
        <v>2.386358</v>
      </c>
      <c r="K278" s="9">
        <f t="shared" si="47"/>
        <v>2.4055119999999999</v>
      </c>
      <c r="L278" s="9">
        <f t="shared" si="48"/>
        <v>2.4629019999999997</v>
      </c>
      <c r="M278" s="9">
        <f t="shared" si="49"/>
        <v>2.4578375000000001</v>
      </c>
      <c r="N278" s="9">
        <f t="shared" si="41"/>
        <v>-7.247799999999982E-2</v>
      </c>
      <c r="O278" s="9">
        <f t="shared" si="42"/>
        <v>-5.3323999999999927E-2</v>
      </c>
      <c r="P278" s="9">
        <f t="shared" si="43"/>
        <v>4.065999999999903E-3</v>
      </c>
      <c r="Q278" s="9">
        <f t="shared" si="44"/>
        <v>-9.984999999996802E-4</v>
      </c>
      <c r="R278" s="9">
        <f t="shared" si="45"/>
        <v>-7.247799999999982E-2</v>
      </c>
    </row>
    <row r="279" spans="1:18" x14ac:dyDescent="0.25">
      <c r="A279" s="2">
        <v>36581</v>
      </c>
      <c r="B279">
        <v>2.375</v>
      </c>
      <c r="C279">
        <v>2.3849999999999998</v>
      </c>
      <c r="D279">
        <v>2.3050000000000002</v>
      </c>
      <c r="E279">
        <v>2.2999999999999998</v>
      </c>
      <c r="F279">
        <v>2.42</v>
      </c>
      <c r="G279">
        <v>2.415</v>
      </c>
      <c r="H279" s="11">
        <f t="shared" si="40"/>
        <v>-9.9999999999997868E-3</v>
      </c>
      <c r="I279" s="9">
        <f t="shared" si="46"/>
        <v>2.5054289999999999</v>
      </c>
      <c r="J279" s="9">
        <f t="shared" si="46"/>
        <v>2.4225970000000001</v>
      </c>
      <c r="K279" s="9">
        <f t="shared" si="47"/>
        <v>2.4262199999999998</v>
      </c>
      <c r="L279" s="9">
        <f t="shared" si="48"/>
        <v>2.5034179999999999</v>
      </c>
      <c r="M279" s="9">
        <f t="shared" si="49"/>
        <v>2.4983534999999999</v>
      </c>
      <c r="N279" s="9">
        <f t="shared" si="41"/>
        <v>-8.2831999999999795E-2</v>
      </c>
      <c r="O279" s="9">
        <f t="shared" si="42"/>
        <v>-7.9209000000000085E-2</v>
      </c>
      <c r="P279" s="9">
        <f t="shared" si="43"/>
        <v>-2.010999999999985E-3</v>
      </c>
      <c r="Q279" s="9">
        <f t="shared" si="44"/>
        <v>-7.0755000000000123E-3</v>
      </c>
      <c r="R279" s="9">
        <f t="shared" si="45"/>
        <v>-8.2831999999999795E-2</v>
      </c>
    </row>
    <row r="280" spans="1:18" x14ac:dyDescent="0.25">
      <c r="A280" s="2">
        <v>36582</v>
      </c>
      <c r="B280">
        <v>2.375</v>
      </c>
      <c r="C280">
        <v>2.35</v>
      </c>
      <c r="D280">
        <v>2.3650000000000002</v>
      </c>
      <c r="E280">
        <v>2.3849999999999998</v>
      </c>
      <c r="F280">
        <v>2.4649999999999999</v>
      </c>
      <c r="G280">
        <v>2.46</v>
      </c>
      <c r="H280" s="11">
        <f t="shared" si="40"/>
        <v>2.4999999999999911E-2</v>
      </c>
      <c r="I280" s="9">
        <f t="shared" si="46"/>
        <v>2.4691900000000002</v>
      </c>
      <c r="J280" s="9">
        <f t="shared" si="46"/>
        <v>2.4847210000000004</v>
      </c>
      <c r="K280" s="9">
        <f t="shared" si="47"/>
        <v>2.5142289999999998</v>
      </c>
      <c r="L280" s="9">
        <f t="shared" si="48"/>
        <v>2.5489984999999997</v>
      </c>
      <c r="M280" s="9">
        <f t="shared" si="49"/>
        <v>2.5439340000000001</v>
      </c>
      <c r="N280" s="9">
        <f t="shared" si="41"/>
        <v>1.5531000000000184E-2</v>
      </c>
      <c r="O280" s="9">
        <f t="shared" si="42"/>
        <v>4.5038999999999607E-2</v>
      </c>
      <c r="P280" s="9">
        <f t="shared" si="43"/>
        <v>7.9808499999999505E-2</v>
      </c>
      <c r="Q280" s="9">
        <f t="shared" si="44"/>
        <v>7.4743999999999922E-2</v>
      </c>
      <c r="R280" s="9">
        <f t="shared" si="45"/>
        <v>0</v>
      </c>
    </row>
    <row r="281" spans="1:18" x14ac:dyDescent="0.25">
      <c r="A281" s="2">
        <v>36583</v>
      </c>
      <c r="B281">
        <v>2.375</v>
      </c>
      <c r="C281">
        <v>2.35</v>
      </c>
      <c r="D281">
        <v>2.3650000000000002</v>
      </c>
      <c r="E281">
        <v>2.3849999999999998</v>
      </c>
      <c r="F281">
        <v>2.4649999999999999</v>
      </c>
      <c r="G281">
        <v>2.46</v>
      </c>
      <c r="H281" s="11">
        <f t="shared" si="40"/>
        <v>2.4999999999999911E-2</v>
      </c>
      <c r="I281" s="9">
        <f t="shared" si="46"/>
        <v>2.4691900000000002</v>
      </c>
      <c r="J281" s="9">
        <f t="shared" si="46"/>
        <v>2.4847210000000004</v>
      </c>
      <c r="K281" s="9">
        <f t="shared" si="47"/>
        <v>2.5142289999999998</v>
      </c>
      <c r="L281" s="9">
        <f t="shared" si="48"/>
        <v>2.5489984999999997</v>
      </c>
      <c r="M281" s="9">
        <f t="shared" si="49"/>
        <v>2.5439340000000001</v>
      </c>
      <c r="N281" s="9">
        <f t="shared" si="41"/>
        <v>1.5531000000000184E-2</v>
      </c>
      <c r="O281" s="9">
        <f t="shared" si="42"/>
        <v>4.5038999999999607E-2</v>
      </c>
      <c r="P281" s="9">
        <f t="shared" si="43"/>
        <v>7.9808499999999505E-2</v>
      </c>
      <c r="Q281" s="9">
        <f t="shared" si="44"/>
        <v>7.4743999999999922E-2</v>
      </c>
      <c r="R281" s="9">
        <f t="shared" si="45"/>
        <v>0</v>
      </c>
    </row>
    <row r="282" spans="1:18" x14ac:dyDescent="0.25">
      <c r="A282" s="2">
        <v>36584</v>
      </c>
      <c r="B282">
        <v>2.375</v>
      </c>
      <c r="C282">
        <v>2.35</v>
      </c>
      <c r="D282">
        <v>2.3650000000000002</v>
      </c>
      <c r="E282">
        <v>2.3849999999999998</v>
      </c>
      <c r="F282">
        <v>2.4649999999999999</v>
      </c>
      <c r="G282">
        <v>2.46</v>
      </c>
      <c r="H282" s="11">
        <f t="shared" si="40"/>
        <v>2.4999999999999911E-2</v>
      </c>
      <c r="I282" s="9">
        <f t="shared" si="46"/>
        <v>2.4691900000000002</v>
      </c>
      <c r="J282" s="9">
        <f t="shared" si="46"/>
        <v>2.4847210000000004</v>
      </c>
      <c r="K282" s="9">
        <f t="shared" si="47"/>
        <v>2.5142289999999998</v>
      </c>
      <c r="L282" s="9">
        <f t="shared" si="48"/>
        <v>2.5489984999999997</v>
      </c>
      <c r="M282" s="9">
        <f t="shared" si="49"/>
        <v>2.5439340000000001</v>
      </c>
      <c r="N282" s="9">
        <f t="shared" si="41"/>
        <v>1.5531000000000184E-2</v>
      </c>
      <c r="O282" s="9">
        <f t="shared" si="42"/>
        <v>4.5038999999999607E-2</v>
      </c>
      <c r="P282" s="9">
        <f t="shared" si="43"/>
        <v>7.9808499999999505E-2</v>
      </c>
      <c r="Q282" s="9">
        <f t="shared" si="44"/>
        <v>7.4743999999999922E-2</v>
      </c>
      <c r="R282" s="9">
        <f t="shared" si="45"/>
        <v>0</v>
      </c>
    </row>
    <row r="283" spans="1:18" x14ac:dyDescent="0.25">
      <c r="A283" s="2">
        <v>36585</v>
      </c>
      <c r="B283">
        <v>2.4350000000000001</v>
      </c>
      <c r="C283">
        <v>2.415</v>
      </c>
      <c r="D283">
        <v>2.375</v>
      </c>
      <c r="E283">
        <v>2.38</v>
      </c>
      <c r="F283">
        <v>2.4900000000000002</v>
      </c>
      <c r="G283">
        <v>2.4849999999999999</v>
      </c>
      <c r="H283" s="11">
        <f t="shared" si="40"/>
        <v>2.0000000000000018E-2</v>
      </c>
      <c r="I283" s="9">
        <f t="shared" si="46"/>
        <v>2.5364910000000003</v>
      </c>
      <c r="J283" s="9">
        <f t="shared" si="46"/>
        <v>2.4950749999999999</v>
      </c>
      <c r="K283" s="9">
        <f t="shared" si="47"/>
        <v>2.5090520000000001</v>
      </c>
      <c r="L283" s="9">
        <f t="shared" si="48"/>
        <v>2.5743210000000003</v>
      </c>
      <c r="M283" s="9">
        <f t="shared" si="49"/>
        <v>2.5692564999999998</v>
      </c>
      <c r="N283" s="9">
        <f t="shared" si="41"/>
        <v>-4.1416000000000341E-2</v>
      </c>
      <c r="O283" s="9">
        <f t="shared" si="42"/>
        <v>-2.7439000000000213E-2</v>
      </c>
      <c r="P283" s="9">
        <f t="shared" si="43"/>
        <v>3.783000000000003E-2</v>
      </c>
      <c r="Q283" s="9">
        <f t="shared" si="44"/>
        <v>3.2765499999999559E-2</v>
      </c>
      <c r="R283" s="9">
        <f t="shared" si="45"/>
        <v>-4.1416000000000341E-2</v>
      </c>
    </row>
    <row r="284" spans="1:18" x14ac:dyDescent="0.25">
      <c r="A284" s="2">
        <v>36586</v>
      </c>
      <c r="B284">
        <v>2.5150000000000001</v>
      </c>
      <c r="C284">
        <v>2.4950000000000001</v>
      </c>
      <c r="D284">
        <v>2.4649999999999999</v>
      </c>
      <c r="E284">
        <v>2.4700000000000002</v>
      </c>
      <c r="F284">
        <v>2.56</v>
      </c>
      <c r="G284">
        <v>2.5649999999999999</v>
      </c>
      <c r="H284" s="11">
        <f t="shared" si="40"/>
        <v>2.0000000000000018E-2</v>
      </c>
      <c r="I284" s="9">
        <f t="shared" si="46"/>
        <v>2.6193230000000001</v>
      </c>
      <c r="J284" s="9">
        <f t="shared" si="46"/>
        <v>2.5882609999999997</v>
      </c>
      <c r="K284" s="9">
        <f t="shared" si="47"/>
        <v>2.6022380000000003</v>
      </c>
      <c r="L284" s="9">
        <f t="shared" si="48"/>
        <v>2.6452240000000002</v>
      </c>
      <c r="M284" s="9">
        <f t="shared" si="49"/>
        <v>2.6502884999999998</v>
      </c>
      <c r="N284" s="9">
        <f t="shared" si="41"/>
        <v>-3.1062000000000367E-2</v>
      </c>
      <c r="O284" s="9">
        <f t="shared" si="42"/>
        <v>-1.7084999999999795E-2</v>
      </c>
      <c r="P284" s="9">
        <f t="shared" si="43"/>
        <v>2.5901000000000174E-2</v>
      </c>
      <c r="Q284" s="9">
        <f t="shared" si="44"/>
        <v>3.0965499999999757E-2</v>
      </c>
      <c r="R284" s="9">
        <f t="shared" si="45"/>
        <v>-3.1062000000000367E-2</v>
      </c>
    </row>
    <row r="285" spans="1:18" x14ac:dyDescent="0.25">
      <c r="A285" s="2">
        <v>36587</v>
      </c>
      <c r="B285">
        <v>2.62</v>
      </c>
      <c r="C285">
        <v>2.59</v>
      </c>
      <c r="D285">
        <v>2.5449999999999999</v>
      </c>
      <c r="E285">
        <v>2.5499999999999998</v>
      </c>
      <c r="F285">
        <v>2.6549999999999998</v>
      </c>
      <c r="G285">
        <v>2.6549999999999998</v>
      </c>
      <c r="H285" s="11">
        <f t="shared" si="40"/>
        <v>3.0000000000000249E-2</v>
      </c>
      <c r="I285" s="9">
        <f t="shared" si="46"/>
        <v>2.717686</v>
      </c>
      <c r="J285" s="9">
        <f t="shared" si="46"/>
        <v>2.6710929999999999</v>
      </c>
      <c r="K285" s="9">
        <f t="shared" si="47"/>
        <v>2.6850699999999996</v>
      </c>
      <c r="L285" s="9">
        <f t="shared" si="48"/>
        <v>2.7414494999999999</v>
      </c>
      <c r="M285" s="9">
        <f t="shared" si="49"/>
        <v>2.7414494999999999</v>
      </c>
      <c r="N285" s="9">
        <f t="shared" si="41"/>
        <v>-4.6593000000000107E-2</v>
      </c>
      <c r="O285" s="9">
        <f t="shared" si="42"/>
        <v>-3.2616000000000422E-2</v>
      </c>
      <c r="P285" s="9">
        <f t="shared" si="43"/>
        <v>2.3763499999999826E-2</v>
      </c>
      <c r="Q285" s="9">
        <f t="shared" si="44"/>
        <v>2.3763499999999826E-2</v>
      </c>
      <c r="R285" s="9">
        <f t="shared" si="45"/>
        <v>-4.6593000000000107E-2</v>
      </c>
    </row>
    <row r="286" spans="1:18" x14ac:dyDescent="0.25">
      <c r="A286" s="2">
        <v>36588</v>
      </c>
      <c r="B286">
        <v>2.665</v>
      </c>
      <c r="C286">
        <v>2.67</v>
      </c>
      <c r="D286">
        <v>2.5750000000000002</v>
      </c>
      <c r="E286">
        <v>2.585</v>
      </c>
      <c r="F286">
        <v>2.71</v>
      </c>
      <c r="G286">
        <v>2.7050000000000001</v>
      </c>
      <c r="H286" s="11">
        <f t="shared" si="40"/>
        <v>-4.9999999999998934E-3</v>
      </c>
      <c r="I286" s="9">
        <f t="shared" si="46"/>
        <v>2.8005179999999998</v>
      </c>
      <c r="J286" s="9">
        <f t="shared" si="46"/>
        <v>2.7021550000000003</v>
      </c>
      <c r="K286" s="9">
        <f t="shared" si="47"/>
        <v>2.7213089999999998</v>
      </c>
      <c r="L286" s="9">
        <f t="shared" si="48"/>
        <v>2.7971590000000002</v>
      </c>
      <c r="M286" s="9">
        <f t="shared" si="49"/>
        <v>2.7920945000000001</v>
      </c>
      <c r="N286" s="9">
        <f t="shared" si="41"/>
        <v>-9.8362999999999534E-2</v>
      </c>
      <c r="O286" s="9">
        <f t="shared" si="42"/>
        <v>-7.9209000000000085E-2</v>
      </c>
      <c r="P286" s="9">
        <f t="shared" si="43"/>
        <v>-3.3589999999996678E-3</v>
      </c>
      <c r="Q286" s="9">
        <f t="shared" si="44"/>
        <v>-8.4234999999996951E-3</v>
      </c>
      <c r="R286" s="9">
        <f t="shared" si="45"/>
        <v>-9.8362999999999534E-2</v>
      </c>
    </row>
    <row r="287" spans="1:18" x14ac:dyDescent="0.25">
      <c r="A287" s="2">
        <v>36589</v>
      </c>
      <c r="B287">
        <v>2.58</v>
      </c>
      <c r="C287">
        <v>2.585</v>
      </c>
      <c r="D287">
        <v>2.4900000000000002</v>
      </c>
      <c r="E287">
        <v>2.5</v>
      </c>
      <c r="F287">
        <v>2.6150000000000002</v>
      </c>
      <c r="G287">
        <v>2.6</v>
      </c>
      <c r="H287" s="11">
        <f t="shared" si="40"/>
        <v>-4.9999999999998934E-3</v>
      </c>
      <c r="I287" s="9">
        <f t="shared" si="46"/>
        <v>2.7125089999999998</v>
      </c>
      <c r="J287" s="9">
        <f t="shared" si="46"/>
        <v>2.6141460000000003</v>
      </c>
      <c r="K287" s="9">
        <f t="shared" si="47"/>
        <v>2.6332999999999998</v>
      </c>
      <c r="L287" s="9">
        <f t="shared" si="48"/>
        <v>2.7009335000000001</v>
      </c>
      <c r="M287" s="9">
        <f t="shared" si="49"/>
        <v>2.68574</v>
      </c>
      <c r="N287" s="9">
        <f t="shared" si="41"/>
        <v>-9.8362999999999534E-2</v>
      </c>
      <c r="O287" s="9">
        <f t="shared" si="42"/>
        <v>-7.9209000000000085E-2</v>
      </c>
      <c r="P287" s="9">
        <f t="shared" si="43"/>
        <v>-1.1575499999999739E-2</v>
      </c>
      <c r="Q287" s="9">
        <f t="shared" si="44"/>
        <v>-2.6768999999999821E-2</v>
      </c>
      <c r="R287" s="9">
        <f t="shared" si="45"/>
        <v>-9.8362999999999534E-2</v>
      </c>
    </row>
    <row r="288" spans="1:18" x14ac:dyDescent="0.25">
      <c r="A288" s="2">
        <v>36590</v>
      </c>
      <c r="B288">
        <v>2.58</v>
      </c>
      <c r="C288">
        <v>2.585</v>
      </c>
      <c r="D288">
        <v>2.4900000000000002</v>
      </c>
      <c r="E288">
        <v>2.5</v>
      </c>
      <c r="F288">
        <v>2.6150000000000002</v>
      </c>
      <c r="G288">
        <v>2.6</v>
      </c>
      <c r="H288" s="11">
        <f t="shared" si="40"/>
        <v>-4.9999999999998934E-3</v>
      </c>
      <c r="I288" s="9">
        <f t="shared" si="46"/>
        <v>2.7125089999999998</v>
      </c>
      <c r="J288" s="9">
        <f t="shared" si="46"/>
        <v>2.6141460000000003</v>
      </c>
      <c r="K288" s="9">
        <f t="shared" si="47"/>
        <v>2.6332999999999998</v>
      </c>
      <c r="L288" s="9">
        <f t="shared" si="48"/>
        <v>2.7009335000000001</v>
      </c>
      <c r="M288" s="9">
        <f t="shared" si="49"/>
        <v>2.68574</v>
      </c>
      <c r="N288" s="9">
        <f t="shared" si="41"/>
        <v>-9.8362999999999534E-2</v>
      </c>
      <c r="O288" s="9">
        <f t="shared" si="42"/>
        <v>-7.9209000000000085E-2</v>
      </c>
      <c r="P288" s="9">
        <f t="shared" si="43"/>
        <v>-1.1575499999999739E-2</v>
      </c>
      <c r="Q288" s="9">
        <f t="shared" si="44"/>
        <v>-2.6768999999999821E-2</v>
      </c>
      <c r="R288" s="9">
        <f t="shared" si="45"/>
        <v>-9.8362999999999534E-2</v>
      </c>
    </row>
    <row r="289" spans="1:18" x14ac:dyDescent="0.25">
      <c r="A289" s="2">
        <v>36591</v>
      </c>
      <c r="B289">
        <v>2.58</v>
      </c>
      <c r="C289">
        <v>2.585</v>
      </c>
      <c r="D289">
        <v>2.4900000000000002</v>
      </c>
      <c r="E289">
        <v>2.5</v>
      </c>
      <c r="F289">
        <v>2.6150000000000002</v>
      </c>
      <c r="G289">
        <v>2.6</v>
      </c>
      <c r="H289" s="11">
        <f t="shared" si="40"/>
        <v>-4.9999999999998934E-3</v>
      </c>
      <c r="I289" s="9">
        <f t="shared" si="46"/>
        <v>2.7125089999999998</v>
      </c>
      <c r="J289" s="9">
        <f t="shared" si="46"/>
        <v>2.6141460000000003</v>
      </c>
      <c r="K289" s="9">
        <f t="shared" si="47"/>
        <v>2.6332999999999998</v>
      </c>
      <c r="L289" s="9">
        <f t="shared" si="48"/>
        <v>2.7009335000000001</v>
      </c>
      <c r="M289" s="9">
        <f t="shared" si="49"/>
        <v>2.68574</v>
      </c>
      <c r="N289" s="9">
        <f t="shared" si="41"/>
        <v>-9.8362999999999534E-2</v>
      </c>
      <c r="O289" s="9">
        <f t="shared" si="42"/>
        <v>-7.9209000000000085E-2</v>
      </c>
      <c r="P289" s="9">
        <f t="shared" si="43"/>
        <v>-1.1575499999999739E-2</v>
      </c>
      <c r="Q289" s="9">
        <f t="shared" si="44"/>
        <v>-2.6768999999999821E-2</v>
      </c>
      <c r="R289" s="9">
        <f t="shared" si="45"/>
        <v>-9.8362999999999534E-2</v>
      </c>
    </row>
    <row r="290" spans="1:18" x14ac:dyDescent="0.25">
      <c r="A290" s="2">
        <v>36592</v>
      </c>
      <c r="B290">
        <v>2.67</v>
      </c>
      <c r="C290">
        <v>2.68</v>
      </c>
      <c r="D290">
        <v>2.5299999999999998</v>
      </c>
      <c r="E290">
        <v>2.54</v>
      </c>
      <c r="F290">
        <v>2.66</v>
      </c>
      <c r="G290">
        <v>2.65</v>
      </c>
      <c r="H290" s="11">
        <f t="shared" si="40"/>
        <v>-1.0000000000000231E-2</v>
      </c>
      <c r="I290" s="9">
        <f t="shared" si="46"/>
        <v>2.8108720000000003</v>
      </c>
      <c r="J290" s="9">
        <f t="shared" si="46"/>
        <v>2.6555619999999998</v>
      </c>
      <c r="K290" s="9">
        <f t="shared" si="47"/>
        <v>2.6747160000000001</v>
      </c>
      <c r="L290" s="9">
        <f t="shared" si="48"/>
        <v>2.7465140000000003</v>
      </c>
      <c r="M290" s="9">
        <f t="shared" si="49"/>
        <v>2.7363849999999998</v>
      </c>
      <c r="N290" s="9">
        <f t="shared" si="41"/>
        <v>-0.1553100000000005</v>
      </c>
      <c r="O290" s="9">
        <f t="shared" si="42"/>
        <v>-0.13615600000000017</v>
      </c>
      <c r="P290" s="9">
        <f t="shared" si="43"/>
        <v>-6.4357999999999915E-2</v>
      </c>
      <c r="Q290" s="9">
        <f t="shared" si="44"/>
        <v>-7.4487000000000414E-2</v>
      </c>
      <c r="R290" s="9">
        <f t="shared" si="45"/>
        <v>-0.1553100000000005</v>
      </c>
    </row>
    <row r="291" spans="1:18" x14ac:dyDescent="0.25">
      <c r="A291" s="2">
        <v>36593</v>
      </c>
      <c r="B291">
        <v>2.7149999999999999</v>
      </c>
      <c r="C291">
        <v>2.69</v>
      </c>
      <c r="D291">
        <v>2.5649999999999999</v>
      </c>
      <c r="E291">
        <v>2.5750000000000002</v>
      </c>
      <c r="F291">
        <v>2.6949999999999998</v>
      </c>
      <c r="G291">
        <v>2.6949999999999998</v>
      </c>
      <c r="H291" s="11">
        <f t="shared" si="40"/>
        <v>2.4999999999999911E-2</v>
      </c>
      <c r="I291" s="9">
        <f t="shared" si="46"/>
        <v>2.8212259999999998</v>
      </c>
      <c r="J291" s="9">
        <f t="shared" si="46"/>
        <v>2.6918009999999999</v>
      </c>
      <c r="K291" s="9">
        <f t="shared" si="47"/>
        <v>2.7109550000000002</v>
      </c>
      <c r="L291" s="9">
        <f t="shared" si="48"/>
        <v>2.7819654999999996</v>
      </c>
      <c r="M291" s="9">
        <f t="shared" si="49"/>
        <v>2.7819654999999996</v>
      </c>
      <c r="N291" s="9">
        <f t="shared" si="41"/>
        <v>-0.1294249999999999</v>
      </c>
      <c r="O291" s="9">
        <f t="shared" si="42"/>
        <v>-0.11027099999999956</v>
      </c>
      <c r="P291" s="9">
        <f t="shared" si="43"/>
        <v>-3.9260500000000143E-2</v>
      </c>
      <c r="Q291" s="9">
        <f t="shared" si="44"/>
        <v>-3.9260500000000143E-2</v>
      </c>
      <c r="R291" s="9">
        <f t="shared" si="45"/>
        <v>-0.1294249999999999</v>
      </c>
    </row>
    <row r="292" spans="1:18" x14ac:dyDescent="0.25">
      <c r="A292" s="2">
        <v>36594</v>
      </c>
      <c r="B292">
        <v>2.68</v>
      </c>
      <c r="C292">
        <v>2.68</v>
      </c>
      <c r="D292">
        <v>2.56</v>
      </c>
      <c r="E292">
        <v>2.57</v>
      </c>
      <c r="F292">
        <v>2.7149999999999999</v>
      </c>
      <c r="G292">
        <v>2.71</v>
      </c>
      <c r="H292" s="11">
        <f t="shared" si="40"/>
        <v>0</v>
      </c>
      <c r="I292" s="9">
        <f t="shared" si="46"/>
        <v>2.8108720000000003</v>
      </c>
      <c r="J292" s="9">
        <f t="shared" si="46"/>
        <v>2.6866240000000001</v>
      </c>
      <c r="K292" s="9">
        <f t="shared" si="47"/>
        <v>2.705778</v>
      </c>
      <c r="L292" s="9">
        <f t="shared" si="48"/>
        <v>2.8022234999999998</v>
      </c>
      <c r="M292" s="9">
        <f t="shared" si="49"/>
        <v>2.7971590000000002</v>
      </c>
      <c r="N292" s="9">
        <f t="shared" si="41"/>
        <v>-0.12424800000000014</v>
      </c>
      <c r="O292" s="9">
        <f t="shared" si="42"/>
        <v>-0.10509400000000024</v>
      </c>
      <c r="P292" s="9">
        <f t="shared" si="43"/>
        <v>-8.648500000000503E-3</v>
      </c>
      <c r="Q292" s="9">
        <f t="shared" si="44"/>
        <v>-1.3713000000000086E-2</v>
      </c>
      <c r="R292" s="9">
        <f t="shared" si="45"/>
        <v>-0.12424800000000014</v>
      </c>
    </row>
    <row r="293" spans="1:18" x14ac:dyDescent="0.25">
      <c r="A293" s="2">
        <v>36595</v>
      </c>
      <c r="B293">
        <v>2.6</v>
      </c>
      <c r="C293">
        <v>2.59</v>
      </c>
      <c r="D293">
        <v>2.56</v>
      </c>
      <c r="E293">
        <v>2.57</v>
      </c>
      <c r="F293">
        <v>2.6949999999999998</v>
      </c>
      <c r="G293">
        <v>2.69</v>
      </c>
      <c r="H293" s="11">
        <f t="shared" si="40"/>
        <v>1.0000000000000231E-2</v>
      </c>
      <c r="I293" s="9">
        <f t="shared" si="46"/>
        <v>2.717686</v>
      </c>
      <c r="J293" s="9">
        <f t="shared" si="46"/>
        <v>2.6866240000000001</v>
      </c>
      <c r="K293" s="9">
        <f t="shared" si="47"/>
        <v>2.705778</v>
      </c>
      <c r="L293" s="9">
        <f t="shared" si="48"/>
        <v>2.7819654999999996</v>
      </c>
      <c r="M293" s="9">
        <f t="shared" si="49"/>
        <v>2.7769010000000001</v>
      </c>
      <c r="N293" s="9">
        <f t="shared" si="41"/>
        <v>-3.1061999999999923E-2</v>
      </c>
      <c r="O293" s="9">
        <f t="shared" si="42"/>
        <v>-1.190800000000003E-2</v>
      </c>
      <c r="P293" s="9">
        <f t="shared" si="43"/>
        <v>6.4279499999999601E-2</v>
      </c>
      <c r="Q293" s="9">
        <f t="shared" si="44"/>
        <v>5.9215000000000018E-2</v>
      </c>
      <c r="R293" s="9">
        <f t="shared" si="45"/>
        <v>-3.1061999999999923E-2</v>
      </c>
    </row>
    <row r="294" spans="1:18" x14ac:dyDescent="0.25">
      <c r="A294" s="2">
        <v>36596</v>
      </c>
      <c r="B294">
        <v>2.65</v>
      </c>
      <c r="C294">
        <v>2.6349999999999998</v>
      </c>
      <c r="D294">
        <v>2.585</v>
      </c>
      <c r="E294">
        <v>2.5950000000000002</v>
      </c>
      <c r="F294">
        <v>2.71</v>
      </c>
      <c r="G294">
        <v>2.7050000000000001</v>
      </c>
      <c r="H294" s="11">
        <f t="shared" si="40"/>
        <v>1.5000000000000124E-2</v>
      </c>
      <c r="I294" s="9">
        <f t="shared" si="46"/>
        <v>2.7642789999999997</v>
      </c>
      <c r="J294" s="9">
        <f t="shared" si="46"/>
        <v>2.7125089999999998</v>
      </c>
      <c r="K294" s="9">
        <f t="shared" si="47"/>
        <v>2.7316630000000002</v>
      </c>
      <c r="L294" s="9">
        <f t="shared" si="48"/>
        <v>2.7971590000000002</v>
      </c>
      <c r="M294" s="9">
        <f t="shared" si="49"/>
        <v>2.7920945000000001</v>
      </c>
      <c r="N294" s="9">
        <f t="shared" si="41"/>
        <v>-5.1769999999999872E-2</v>
      </c>
      <c r="O294" s="9">
        <f t="shared" si="42"/>
        <v>-3.2615999999999534E-2</v>
      </c>
      <c r="P294" s="9">
        <f t="shared" si="43"/>
        <v>3.2880000000000464E-2</v>
      </c>
      <c r="Q294" s="9">
        <f t="shared" si="44"/>
        <v>2.7815500000000437E-2</v>
      </c>
      <c r="R294" s="9">
        <f t="shared" si="45"/>
        <v>-5.1769999999999872E-2</v>
      </c>
    </row>
    <row r="295" spans="1:18" x14ac:dyDescent="0.25">
      <c r="A295" s="2">
        <v>36597</v>
      </c>
      <c r="B295">
        <v>2.65</v>
      </c>
      <c r="C295">
        <v>2.6349999999999998</v>
      </c>
      <c r="D295">
        <v>2.585</v>
      </c>
      <c r="E295">
        <v>2.5950000000000002</v>
      </c>
      <c r="F295">
        <v>2.71</v>
      </c>
      <c r="G295">
        <v>2.7050000000000001</v>
      </c>
      <c r="H295" s="11">
        <f t="shared" si="40"/>
        <v>1.5000000000000124E-2</v>
      </c>
      <c r="I295" s="9">
        <f t="shared" si="46"/>
        <v>2.7642789999999997</v>
      </c>
      <c r="J295" s="9">
        <f t="shared" si="46"/>
        <v>2.7125089999999998</v>
      </c>
      <c r="K295" s="9">
        <f t="shared" si="47"/>
        <v>2.7316630000000002</v>
      </c>
      <c r="L295" s="9">
        <f t="shared" si="48"/>
        <v>2.7971590000000002</v>
      </c>
      <c r="M295" s="9">
        <f t="shared" si="49"/>
        <v>2.7920945000000001</v>
      </c>
      <c r="N295" s="9">
        <f t="shared" si="41"/>
        <v>-5.1769999999999872E-2</v>
      </c>
      <c r="O295" s="9">
        <f t="shared" si="42"/>
        <v>-3.2615999999999534E-2</v>
      </c>
      <c r="P295" s="9">
        <f t="shared" si="43"/>
        <v>3.2880000000000464E-2</v>
      </c>
      <c r="Q295" s="9">
        <f t="shared" si="44"/>
        <v>2.7815500000000437E-2</v>
      </c>
      <c r="R295" s="9">
        <f t="shared" si="45"/>
        <v>-5.1769999999999872E-2</v>
      </c>
    </row>
    <row r="296" spans="1:18" x14ac:dyDescent="0.25">
      <c r="A296" s="2">
        <v>36598</v>
      </c>
      <c r="B296">
        <v>2.65</v>
      </c>
      <c r="C296">
        <v>2.6349999999999998</v>
      </c>
      <c r="D296">
        <v>2.585</v>
      </c>
      <c r="E296">
        <v>2.5950000000000002</v>
      </c>
      <c r="F296">
        <v>2.71</v>
      </c>
      <c r="G296">
        <v>2.7050000000000001</v>
      </c>
      <c r="H296" s="11">
        <f t="shared" si="40"/>
        <v>1.5000000000000124E-2</v>
      </c>
      <c r="I296" s="9">
        <f t="shared" si="46"/>
        <v>2.7642789999999997</v>
      </c>
      <c r="J296" s="9">
        <f t="shared" si="46"/>
        <v>2.7125089999999998</v>
      </c>
      <c r="K296" s="9">
        <f t="shared" si="47"/>
        <v>2.7316630000000002</v>
      </c>
      <c r="L296" s="9">
        <f t="shared" si="48"/>
        <v>2.7971590000000002</v>
      </c>
      <c r="M296" s="9">
        <f t="shared" si="49"/>
        <v>2.7920945000000001</v>
      </c>
      <c r="N296" s="9">
        <f t="shared" si="41"/>
        <v>-5.1769999999999872E-2</v>
      </c>
      <c r="O296" s="9">
        <f t="shared" si="42"/>
        <v>-3.2615999999999534E-2</v>
      </c>
      <c r="P296" s="9">
        <f t="shared" si="43"/>
        <v>3.2880000000000464E-2</v>
      </c>
      <c r="Q296" s="9">
        <f t="shared" si="44"/>
        <v>2.7815500000000437E-2</v>
      </c>
      <c r="R296" s="9">
        <f t="shared" si="45"/>
        <v>-5.1769999999999872E-2</v>
      </c>
    </row>
    <row r="297" spans="1:18" x14ac:dyDescent="0.25">
      <c r="A297" s="2">
        <v>36599</v>
      </c>
      <c r="B297">
        <v>2.66</v>
      </c>
      <c r="C297">
        <v>2.68</v>
      </c>
      <c r="D297">
        <v>2.62</v>
      </c>
      <c r="E297">
        <v>2.63</v>
      </c>
      <c r="F297">
        <v>2.7450000000000001</v>
      </c>
      <c r="G297">
        <v>2.7349999999999999</v>
      </c>
      <c r="H297" s="11">
        <f t="shared" si="40"/>
        <v>-2.0000000000000018E-2</v>
      </c>
      <c r="I297" s="9">
        <f t="shared" si="46"/>
        <v>2.8108720000000003</v>
      </c>
      <c r="J297" s="9">
        <f t="shared" si="46"/>
        <v>2.748748</v>
      </c>
      <c r="K297" s="9">
        <f t="shared" si="47"/>
        <v>2.7679019999999999</v>
      </c>
      <c r="L297" s="9">
        <f t="shared" si="48"/>
        <v>2.8326104999999999</v>
      </c>
      <c r="M297" s="9">
        <f t="shared" si="49"/>
        <v>2.8224814999999999</v>
      </c>
      <c r="N297" s="9">
        <f t="shared" si="41"/>
        <v>-6.212400000000029E-2</v>
      </c>
      <c r="O297" s="9">
        <f t="shared" si="42"/>
        <v>-4.2970000000000397E-2</v>
      </c>
      <c r="P297" s="9">
        <f t="shared" si="43"/>
        <v>2.1738499999999661E-2</v>
      </c>
      <c r="Q297" s="9">
        <f t="shared" si="44"/>
        <v>1.1609499999999606E-2</v>
      </c>
      <c r="R297" s="9">
        <f t="shared" si="45"/>
        <v>-6.212400000000029E-2</v>
      </c>
    </row>
    <row r="298" spans="1:18" x14ac:dyDescent="0.25">
      <c r="A298" s="2">
        <v>36600</v>
      </c>
      <c r="B298">
        <v>2.6850000000000001</v>
      </c>
      <c r="C298">
        <v>2.7</v>
      </c>
      <c r="D298">
        <v>2.645</v>
      </c>
      <c r="E298">
        <v>2.6549999999999998</v>
      </c>
      <c r="F298">
        <v>2.78</v>
      </c>
      <c r="G298">
        <v>2.77</v>
      </c>
      <c r="H298" s="11">
        <f t="shared" si="40"/>
        <v>-1.5000000000000124E-2</v>
      </c>
      <c r="I298" s="9">
        <f t="shared" si="46"/>
        <v>2.8315800000000002</v>
      </c>
      <c r="J298" s="9">
        <f t="shared" si="46"/>
        <v>2.7746330000000001</v>
      </c>
      <c r="K298" s="9">
        <f t="shared" si="47"/>
        <v>2.7937869999999996</v>
      </c>
      <c r="L298" s="9">
        <f t="shared" si="48"/>
        <v>2.8680619999999997</v>
      </c>
      <c r="M298" s="9">
        <f t="shared" si="49"/>
        <v>2.8579330000000001</v>
      </c>
      <c r="N298" s="9">
        <f t="shared" si="41"/>
        <v>-5.6947000000000081E-2</v>
      </c>
      <c r="O298" s="9">
        <f t="shared" si="42"/>
        <v>-3.7793000000000632E-2</v>
      </c>
      <c r="P298" s="9">
        <f t="shared" si="43"/>
        <v>3.6481999999999459E-2</v>
      </c>
      <c r="Q298" s="9">
        <f t="shared" si="44"/>
        <v>2.6352999999999849E-2</v>
      </c>
      <c r="R298" s="9">
        <f t="shared" si="45"/>
        <v>-5.6947000000000081E-2</v>
      </c>
    </row>
    <row r="299" spans="1:18" x14ac:dyDescent="0.25">
      <c r="A299" s="2">
        <v>36601</v>
      </c>
      <c r="B299">
        <v>2.6749999999999998</v>
      </c>
      <c r="C299">
        <v>2.68</v>
      </c>
      <c r="D299">
        <v>2.64</v>
      </c>
      <c r="E299">
        <v>2.65</v>
      </c>
      <c r="F299">
        <v>2.77</v>
      </c>
      <c r="G299">
        <v>2.77</v>
      </c>
      <c r="H299" s="11">
        <f t="shared" si="40"/>
        <v>-5.0000000000003375E-3</v>
      </c>
      <c r="I299" s="9">
        <f t="shared" si="46"/>
        <v>2.8108720000000003</v>
      </c>
      <c r="J299" s="9">
        <f t="shared" si="46"/>
        <v>2.7694560000000004</v>
      </c>
      <c r="K299" s="9">
        <f t="shared" si="47"/>
        <v>2.7886099999999998</v>
      </c>
      <c r="L299" s="9">
        <f t="shared" si="48"/>
        <v>2.8579330000000001</v>
      </c>
      <c r="M299" s="9">
        <f t="shared" si="49"/>
        <v>2.8579330000000001</v>
      </c>
      <c r="N299" s="9">
        <f t="shared" si="41"/>
        <v>-4.1415999999999897E-2</v>
      </c>
      <c r="O299" s="9">
        <f t="shared" si="42"/>
        <v>-2.2262000000000448E-2</v>
      </c>
      <c r="P299" s="9">
        <f t="shared" si="43"/>
        <v>4.7060999999999797E-2</v>
      </c>
      <c r="Q299" s="9">
        <f t="shared" si="44"/>
        <v>4.7060999999999797E-2</v>
      </c>
      <c r="R299" s="9">
        <f t="shared" si="45"/>
        <v>-4.1415999999999897E-2</v>
      </c>
    </row>
    <row r="300" spans="1:18" x14ac:dyDescent="0.25">
      <c r="A300" s="2">
        <v>36602</v>
      </c>
      <c r="B300">
        <v>2.7349999999999999</v>
      </c>
      <c r="C300">
        <v>2.6850000000000001</v>
      </c>
      <c r="D300">
        <v>2.65</v>
      </c>
      <c r="E300">
        <v>2.665</v>
      </c>
      <c r="F300">
        <v>2.7949999999999999</v>
      </c>
      <c r="G300">
        <v>2.79</v>
      </c>
      <c r="H300" s="11">
        <f t="shared" si="40"/>
        <v>4.9999999999999822E-2</v>
      </c>
      <c r="I300" s="9">
        <f t="shared" si="46"/>
        <v>2.816049</v>
      </c>
      <c r="J300" s="9">
        <f t="shared" si="46"/>
        <v>2.7798099999999999</v>
      </c>
      <c r="K300" s="9">
        <f t="shared" si="47"/>
        <v>2.804141</v>
      </c>
      <c r="L300" s="9">
        <f t="shared" si="48"/>
        <v>2.8832554999999997</v>
      </c>
      <c r="M300" s="9">
        <f t="shared" si="49"/>
        <v>2.8781910000000002</v>
      </c>
      <c r="N300" s="9">
        <f t="shared" si="41"/>
        <v>-3.6239000000000132E-2</v>
      </c>
      <c r="O300" s="9">
        <f t="shared" si="42"/>
        <v>-1.190800000000003E-2</v>
      </c>
      <c r="P300" s="9">
        <f t="shared" si="43"/>
        <v>6.7206499999999725E-2</v>
      </c>
      <c r="Q300" s="9">
        <f t="shared" si="44"/>
        <v>6.2142000000000142E-2</v>
      </c>
      <c r="R300" s="9">
        <f t="shared" si="45"/>
        <v>-3.6239000000000132E-2</v>
      </c>
    </row>
    <row r="301" spans="1:18" x14ac:dyDescent="0.25">
      <c r="A301" s="2">
        <v>36603</v>
      </c>
      <c r="B301">
        <v>2.67</v>
      </c>
      <c r="C301">
        <v>2.67</v>
      </c>
      <c r="D301">
        <v>2.65</v>
      </c>
      <c r="E301">
        <v>2.66</v>
      </c>
      <c r="F301">
        <v>2.7250000000000001</v>
      </c>
      <c r="G301">
        <v>2.74</v>
      </c>
      <c r="H301" s="11">
        <f t="shared" si="40"/>
        <v>0</v>
      </c>
      <c r="I301" s="9">
        <f t="shared" si="46"/>
        <v>2.8005179999999998</v>
      </c>
      <c r="J301" s="9">
        <f t="shared" si="46"/>
        <v>2.7798099999999999</v>
      </c>
      <c r="K301" s="9">
        <f t="shared" si="47"/>
        <v>2.7989640000000002</v>
      </c>
      <c r="L301" s="9">
        <f t="shared" si="48"/>
        <v>2.8123525000000003</v>
      </c>
      <c r="M301" s="9">
        <f t="shared" si="49"/>
        <v>2.8275460000000003</v>
      </c>
      <c r="N301" s="9">
        <f t="shared" si="41"/>
        <v>-2.0707999999999949E-2</v>
      </c>
      <c r="O301" s="9">
        <f t="shared" si="42"/>
        <v>-1.5539999999996112E-3</v>
      </c>
      <c r="P301" s="9">
        <f t="shared" si="43"/>
        <v>1.1834500000000414E-2</v>
      </c>
      <c r="Q301" s="9">
        <f t="shared" si="44"/>
        <v>2.7028000000000496E-2</v>
      </c>
      <c r="R301" s="9">
        <f t="shared" si="45"/>
        <v>-2.0707999999999949E-2</v>
      </c>
    </row>
    <row r="302" spans="1:18" x14ac:dyDescent="0.25">
      <c r="A302" s="2">
        <v>36604</v>
      </c>
      <c r="B302">
        <v>2.67</v>
      </c>
      <c r="C302">
        <v>2.67</v>
      </c>
      <c r="D302">
        <v>2.65</v>
      </c>
      <c r="E302">
        <v>2.66</v>
      </c>
      <c r="F302">
        <v>2.7250000000000001</v>
      </c>
      <c r="G302">
        <v>2.74</v>
      </c>
      <c r="H302" s="11">
        <f t="shared" si="40"/>
        <v>0</v>
      </c>
      <c r="I302" s="9">
        <f t="shared" si="46"/>
        <v>2.8005179999999998</v>
      </c>
      <c r="J302" s="9">
        <f t="shared" si="46"/>
        <v>2.7798099999999999</v>
      </c>
      <c r="K302" s="9">
        <f t="shared" si="47"/>
        <v>2.7989640000000002</v>
      </c>
      <c r="L302" s="9">
        <f t="shared" si="48"/>
        <v>2.8123525000000003</v>
      </c>
      <c r="M302" s="9">
        <f t="shared" si="49"/>
        <v>2.8275460000000003</v>
      </c>
      <c r="N302" s="9">
        <f t="shared" si="41"/>
        <v>-2.0707999999999949E-2</v>
      </c>
      <c r="O302" s="9">
        <f t="shared" si="42"/>
        <v>-1.5539999999996112E-3</v>
      </c>
      <c r="P302" s="9">
        <f t="shared" si="43"/>
        <v>1.1834500000000414E-2</v>
      </c>
      <c r="Q302" s="9">
        <f t="shared" si="44"/>
        <v>2.7028000000000496E-2</v>
      </c>
      <c r="R302" s="9">
        <f t="shared" si="45"/>
        <v>-2.0707999999999949E-2</v>
      </c>
    </row>
    <row r="303" spans="1:18" x14ac:dyDescent="0.25">
      <c r="A303" s="2">
        <v>36605</v>
      </c>
      <c r="B303">
        <v>2.67</v>
      </c>
      <c r="C303">
        <v>2.67</v>
      </c>
      <c r="D303">
        <v>2.65</v>
      </c>
      <c r="E303">
        <v>2.66</v>
      </c>
      <c r="F303">
        <v>2.7250000000000001</v>
      </c>
      <c r="G303">
        <v>2.74</v>
      </c>
      <c r="H303" s="11">
        <f t="shared" si="40"/>
        <v>0</v>
      </c>
      <c r="I303" s="9">
        <f t="shared" si="46"/>
        <v>2.8005179999999998</v>
      </c>
      <c r="J303" s="9">
        <f t="shared" si="46"/>
        <v>2.7798099999999999</v>
      </c>
      <c r="K303" s="9">
        <f t="shared" si="47"/>
        <v>2.7989640000000002</v>
      </c>
      <c r="L303" s="9">
        <f t="shared" si="48"/>
        <v>2.8123525000000003</v>
      </c>
      <c r="M303" s="9">
        <f t="shared" si="49"/>
        <v>2.8275460000000003</v>
      </c>
      <c r="N303" s="9">
        <f t="shared" si="41"/>
        <v>-2.0707999999999949E-2</v>
      </c>
      <c r="O303" s="9">
        <f t="shared" si="42"/>
        <v>-1.5539999999996112E-3</v>
      </c>
      <c r="P303" s="9">
        <f t="shared" si="43"/>
        <v>1.1834500000000414E-2</v>
      </c>
      <c r="Q303" s="9">
        <f t="shared" si="44"/>
        <v>2.7028000000000496E-2</v>
      </c>
      <c r="R303" s="9">
        <f t="shared" si="45"/>
        <v>-2.0707999999999949E-2</v>
      </c>
    </row>
    <row r="304" spans="1:18" x14ac:dyDescent="0.25">
      <c r="A304" s="2">
        <v>36606</v>
      </c>
      <c r="B304">
        <v>2.645</v>
      </c>
      <c r="C304">
        <v>2.625</v>
      </c>
      <c r="D304">
        <v>2.5150000000000001</v>
      </c>
      <c r="E304">
        <v>2.66</v>
      </c>
      <c r="F304">
        <v>2.65</v>
      </c>
      <c r="G304">
        <v>2.65</v>
      </c>
      <c r="H304" s="11">
        <f t="shared" si="40"/>
        <v>2.0000000000000018E-2</v>
      </c>
      <c r="I304" s="9">
        <f t="shared" si="46"/>
        <v>2.7539250000000002</v>
      </c>
      <c r="J304" s="9">
        <f t="shared" si="46"/>
        <v>2.640031</v>
      </c>
      <c r="K304" s="9">
        <f t="shared" si="47"/>
        <v>2.7989640000000002</v>
      </c>
      <c r="L304" s="9">
        <f t="shared" si="48"/>
        <v>2.7363849999999998</v>
      </c>
      <c r="M304" s="9">
        <f t="shared" si="49"/>
        <v>2.7363849999999998</v>
      </c>
      <c r="N304" s="9">
        <f t="shared" si="41"/>
        <v>-0.11389400000000016</v>
      </c>
      <c r="O304" s="9">
        <f t="shared" si="42"/>
        <v>4.5039000000000051E-2</v>
      </c>
      <c r="P304" s="9">
        <f t="shared" si="43"/>
        <v>-1.7540000000000333E-2</v>
      </c>
      <c r="Q304" s="9">
        <f t="shared" si="44"/>
        <v>-1.7540000000000333E-2</v>
      </c>
      <c r="R304" s="9">
        <f t="shared" si="45"/>
        <v>-0.11389400000000016</v>
      </c>
    </row>
    <row r="305" spans="1:18" x14ac:dyDescent="0.25">
      <c r="A305" s="2">
        <v>36607</v>
      </c>
      <c r="B305">
        <v>2.63</v>
      </c>
      <c r="C305">
        <v>2.65</v>
      </c>
      <c r="D305">
        <v>2.5249999999999999</v>
      </c>
      <c r="E305">
        <v>2.63</v>
      </c>
      <c r="F305">
        <v>2.65</v>
      </c>
      <c r="G305">
        <v>2.6549999999999998</v>
      </c>
      <c r="H305" s="11">
        <f t="shared" si="40"/>
        <v>-2.0000000000000018E-2</v>
      </c>
      <c r="I305" s="9">
        <f t="shared" si="46"/>
        <v>2.7798099999999999</v>
      </c>
      <c r="J305" s="9">
        <f t="shared" si="46"/>
        <v>2.650385</v>
      </c>
      <c r="K305" s="9">
        <f t="shared" si="47"/>
        <v>2.7679019999999999</v>
      </c>
      <c r="L305" s="9">
        <f t="shared" si="48"/>
        <v>2.7363849999999998</v>
      </c>
      <c r="M305" s="9">
        <f t="shared" si="49"/>
        <v>2.7414494999999999</v>
      </c>
      <c r="N305" s="9">
        <f t="shared" si="41"/>
        <v>-0.1294249999999999</v>
      </c>
      <c r="O305" s="9">
        <f t="shared" si="42"/>
        <v>-1.190800000000003E-2</v>
      </c>
      <c r="P305" s="9">
        <f t="shared" si="43"/>
        <v>-4.3425000000000047E-2</v>
      </c>
      <c r="Q305" s="9">
        <f t="shared" si="44"/>
        <v>-3.836050000000002E-2</v>
      </c>
      <c r="R305" s="9">
        <f t="shared" si="45"/>
        <v>-0.1294249999999999</v>
      </c>
    </row>
    <row r="306" spans="1:18" x14ac:dyDescent="0.25">
      <c r="A306" s="2">
        <v>36608</v>
      </c>
      <c r="B306">
        <v>2.67</v>
      </c>
      <c r="C306">
        <v>2.67</v>
      </c>
      <c r="D306">
        <v>2.5649999999999999</v>
      </c>
      <c r="E306">
        <v>2.57</v>
      </c>
      <c r="F306">
        <v>2.69</v>
      </c>
      <c r="G306">
        <v>2.69</v>
      </c>
      <c r="H306" s="11">
        <f t="shared" si="40"/>
        <v>0</v>
      </c>
      <c r="I306" s="9">
        <f t="shared" si="46"/>
        <v>2.8005179999999998</v>
      </c>
      <c r="J306" s="9">
        <f t="shared" si="46"/>
        <v>2.6918009999999999</v>
      </c>
      <c r="K306" s="9">
        <f t="shared" si="47"/>
        <v>2.705778</v>
      </c>
      <c r="L306" s="9">
        <f t="shared" si="48"/>
        <v>2.7769010000000001</v>
      </c>
      <c r="M306" s="9">
        <f t="shared" si="49"/>
        <v>2.7769010000000001</v>
      </c>
      <c r="N306" s="9">
        <f t="shared" si="41"/>
        <v>-0.10871699999999995</v>
      </c>
      <c r="O306" s="9">
        <f t="shared" si="42"/>
        <v>-9.4739999999999824E-2</v>
      </c>
      <c r="P306" s="9">
        <f t="shared" si="43"/>
        <v>-2.3616999999999777E-2</v>
      </c>
      <c r="Q306" s="9">
        <f t="shared" si="44"/>
        <v>-2.3616999999999777E-2</v>
      </c>
      <c r="R306" s="9">
        <f t="shared" si="45"/>
        <v>-0.10871699999999995</v>
      </c>
    </row>
    <row r="307" spans="1:18" x14ac:dyDescent="0.25">
      <c r="A307" s="2">
        <v>36609</v>
      </c>
      <c r="B307">
        <v>2.6349999999999998</v>
      </c>
      <c r="C307">
        <v>2.6349999999999998</v>
      </c>
      <c r="D307">
        <v>2.5649999999999999</v>
      </c>
      <c r="E307">
        <v>2.57</v>
      </c>
      <c r="F307">
        <v>2.66</v>
      </c>
      <c r="G307">
        <v>2.6549999999999998</v>
      </c>
      <c r="H307" s="11">
        <f t="shared" si="40"/>
        <v>0</v>
      </c>
      <c r="I307" s="9">
        <f t="shared" si="46"/>
        <v>2.7642789999999997</v>
      </c>
      <c r="J307" s="9">
        <f t="shared" si="46"/>
        <v>2.6918009999999999</v>
      </c>
      <c r="K307" s="9">
        <f t="shared" si="47"/>
        <v>2.705778</v>
      </c>
      <c r="L307" s="9">
        <f t="shared" si="48"/>
        <v>2.7465140000000003</v>
      </c>
      <c r="M307" s="9">
        <f t="shared" si="49"/>
        <v>2.7414494999999999</v>
      </c>
      <c r="N307" s="9">
        <f t="shared" si="41"/>
        <v>-7.247799999999982E-2</v>
      </c>
      <c r="O307" s="9">
        <f t="shared" si="42"/>
        <v>-5.8500999999999692E-2</v>
      </c>
      <c r="P307" s="9">
        <f t="shared" si="43"/>
        <v>-1.7764999999999365E-2</v>
      </c>
      <c r="Q307" s="9">
        <f t="shared" si="44"/>
        <v>-2.2829499999999836E-2</v>
      </c>
      <c r="R307" s="9">
        <f t="shared" si="45"/>
        <v>-7.247799999999982E-2</v>
      </c>
    </row>
    <row r="308" spans="1:18" x14ac:dyDescent="0.25">
      <c r="A308" s="2">
        <v>36610</v>
      </c>
      <c r="B308">
        <v>2.68</v>
      </c>
      <c r="C308">
        <v>2.665</v>
      </c>
      <c r="D308">
        <v>2.61</v>
      </c>
      <c r="E308">
        <v>2.62</v>
      </c>
      <c r="F308">
        <v>2.71</v>
      </c>
      <c r="G308">
        <v>2.6949999999999998</v>
      </c>
      <c r="H308" s="11">
        <f t="shared" si="40"/>
        <v>1.5000000000000124E-2</v>
      </c>
      <c r="I308" s="9">
        <f t="shared" si="46"/>
        <v>2.7953410000000001</v>
      </c>
      <c r="J308" s="9">
        <f t="shared" si="46"/>
        <v>2.738394</v>
      </c>
      <c r="K308" s="9">
        <f t="shared" si="47"/>
        <v>2.7575479999999999</v>
      </c>
      <c r="L308" s="9">
        <f t="shared" si="48"/>
        <v>2.7971590000000002</v>
      </c>
      <c r="M308" s="9">
        <f t="shared" si="49"/>
        <v>2.7819654999999996</v>
      </c>
      <c r="N308" s="9">
        <f t="shared" si="41"/>
        <v>-5.6947000000000081E-2</v>
      </c>
      <c r="O308" s="9">
        <f t="shared" si="42"/>
        <v>-3.7793000000000188E-2</v>
      </c>
      <c r="P308" s="9">
        <f t="shared" si="43"/>
        <v>1.8180000000000973E-3</v>
      </c>
      <c r="Q308" s="9">
        <f t="shared" si="44"/>
        <v>-1.3375500000000429E-2</v>
      </c>
      <c r="R308" s="9">
        <f t="shared" si="45"/>
        <v>-5.6947000000000081E-2</v>
      </c>
    </row>
    <row r="309" spans="1:18" x14ac:dyDescent="0.25">
      <c r="A309" s="2">
        <v>36611</v>
      </c>
      <c r="B309">
        <v>2.68</v>
      </c>
      <c r="C309">
        <v>2.665</v>
      </c>
      <c r="D309">
        <v>2.61</v>
      </c>
      <c r="E309">
        <v>2.62</v>
      </c>
      <c r="F309">
        <v>2.71</v>
      </c>
      <c r="G309">
        <v>2.6949999999999998</v>
      </c>
      <c r="H309" s="11">
        <f t="shared" si="40"/>
        <v>1.5000000000000124E-2</v>
      </c>
      <c r="I309" s="9">
        <f t="shared" si="46"/>
        <v>2.7953410000000001</v>
      </c>
      <c r="J309" s="9">
        <f t="shared" si="46"/>
        <v>2.738394</v>
      </c>
      <c r="K309" s="9">
        <f t="shared" si="47"/>
        <v>2.7575479999999999</v>
      </c>
      <c r="L309" s="9">
        <f t="shared" si="48"/>
        <v>2.7971590000000002</v>
      </c>
      <c r="M309" s="9">
        <f t="shared" si="49"/>
        <v>2.7819654999999996</v>
      </c>
      <c r="N309" s="9">
        <f t="shared" si="41"/>
        <v>-5.6947000000000081E-2</v>
      </c>
      <c r="O309" s="9">
        <f t="shared" si="42"/>
        <v>-3.7793000000000188E-2</v>
      </c>
      <c r="P309" s="9">
        <f t="shared" si="43"/>
        <v>1.8180000000000973E-3</v>
      </c>
      <c r="Q309" s="9">
        <f t="shared" si="44"/>
        <v>-1.3375500000000429E-2</v>
      </c>
      <c r="R309" s="9">
        <f t="shared" si="45"/>
        <v>-5.6947000000000081E-2</v>
      </c>
    </row>
    <row r="310" spans="1:18" x14ac:dyDescent="0.25">
      <c r="A310" s="2">
        <v>36612</v>
      </c>
      <c r="B310">
        <v>2.68</v>
      </c>
      <c r="C310">
        <v>2.665</v>
      </c>
      <c r="D310">
        <v>2.61</v>
      </c>
      <c r="E310">
        <v>2.62</v>
      </c>
      <c r="F310">
        <v>2.71</v>
      </c>
      <c r="G310">
        <v>2.6949999999999998</v>
      </c>
      <c r="H310" s="11">
        <f t="shared" si="40"/>
        <v>1.5000000000000124E-2</v>
      </c>
      <c r="I310" s="9">
        <f t="shared" si="46"/>
        <v>2.7953410000000001</v>
      </c>
      <c r="J310" s="9">
        <f t="shared" si="46"/>
        <v>2.738394</v>
      </c>
      <c r="K310" s="9">
        <f t="shared" si="47"/>
        <v>2.7575479999999999</v>
      </c>
      <c r="L310" s="9">
        <f t="shared" si="48"/>
        <v>2.7971590000000002</v>
      </c>
      <c r="M310" s="9">
        <f t="shared" si="49"/>
        <v>2.7819654999999996</v>
      </c>
      <c r="N310" s="9">
        <f t="shared" si="41"/>
        <v>-5.6947000000000081E-2</v>
      </c>
      <c r="O310" s="9">
        <f t="shared" si="42"/>
        <v>-3.7793000000000188E-2</v>
      </c>
      <c r="P310" s="9">
        <f t="shared" si="43"/>
        <v>1.8180000000000973E-3</v>
      </c>
      <c r="Q310" s="9">
        <f t="shared" si="44"/>
        <v>-1.3375500000000429E-2</v>
      </c>
      <c r="R310" s="9">
        <f t="shared" si="45"/>
        <v>-5.6947000000000081E-2</v>
      </c>
    </row>
    <row r="311" spans="1:18" x14ac:dyDescent="0.25">
      <c r="A311" s="2">
        <v>36613</v>
      </c>
      <c r="B311">
        <v>2.7250000000000001</v>
      </c>
      <c r="C311">
        <v>2.71</v>
      </c>
      <c r="D311">
        <v>2.6150000000000002</v>
      </c>
      <c r="E311">
        <v>2.625</v>
      </c>
      <c r="F311">
        <v>2.7549999999999999</v>
      </c>
      <c r="G311">
        <v>2.74</v>
      </c>
      <c r="H311" s="11">
        <f t="shared" si="40"/>
        <v>1.5000000000000124E-2</v>
      </c>
      <c r="I311" s="9">
        <f t="shared" si="46"/>
        <v>2.8419340000000002</v>
      </c>
      <c r="J311" s="9">
        <f t="shared" si="46"/>
        <v>2.7435710000000002</v>
      </c>
      <c r="K311" s="9">
        <f t="shared" si="47"/>
        <v>2.7627250000000001</v>
      </c>
      <c r="L311" s="9">
        <f t="shared" si="48"/>
        <v>2.8427395</v>
      </c>
      <c r="M311" s="9">
        <f t="shared" si="49"/>
        <v>2.8275460000000003</v>
      </c>
      <c r="N311" s="9">
        <f t="shared" si="41"/>
        <v>-9.8362999999999978E-2</v>
      </c>
      <c r="O311" s="9">
        <f t="shared" si="42"/>
        <v>-7.9209000000000085E-2</v>
      </c>
      <c r="P311" s="9">
        <f t="shared" si="43"/>
        <v>8.0549999999979249E-4</v>
      </c>
      <c r="Q311" s="9">
        <f t="shared" si="44"/>
        <v>-1.4387999999999845E-2</v>
      </c>
      <c r="R311" s="9">
        <f t="shared" si="45"/>
        <v>-9.8362999999999978E-2</v>
      </c>
    </row>
    <row r="312" spans="1:18" x14ac:dyDescent="0.25">
      <c r="A312" s="2">
        <v>36614</v>
      </c>
      <c r="B312">
        <v>2.855</v>
      </c>
      <c r="C312">
        <v>2.8450000000000002</v>
      </c>
      <c r="D312">
        <v>2.73</v>
      </c>
      <c r="E312">
        <v>2.74</v>
      </c>
      <c r="F312">
        <v>2.855</v>
      </c>
      <c r="G312">
        <v>2.84</v>
      </c>
      <c r="H312" s="11">
        <f t="shared" si="40"/>
        <v>9.9999999999997868E-3</v>
      </c>
      <c r="I312" s="9">
        <f t="shared" si="46"/>
        <v>2.9817130000000001</v>
      </c>
      <c r="J312" s="9">
        <f t="shared" si="46"/>
        <v>2.8626420000000001</v>
      </c>
      <c r="K312" s="9">
        <f t="shared" si="47"/>
        <v>2.881796</v>
      </c>
      <c r="L312" s="9">
        <f t="shared" si="48"/>
        <v>2.9440295000000001</v>
      </c>
      <c r="M312" s="9">
        <f t="shared" si="49"/>
        <v>2.928836</v>
      </c>
      <c r="N312" s="9">
        <f t="shared" si="41"/>
        <v>-0.11907099999999993</v>
      </c>
      <c r="O312" s="9">
        <f t="shared" si="42"/>
        <v>-9.9917000000000034E-2</v>
      </c>
      <c r="P312" s="9">
        <f t="shared" si="43"/>
        <v>-3.7683499999999981E-2</v>
      </c>
      <c r="Q312" s="9">
        <f t="shared" si="44"/>
        <v>-5.2877000000000063E-2</v>
      </c>
      <c r="R312" s="9">
        <f t="shared" si="45"/>
        <v>-0.11907099999999993</v>
      </c>
    </row>
    <row r="313" spans="1:18" x14ac:dyDescent="0.25">
      <c r="A313" s="2">
        <v>36615</v>
      </c>
      <c r="B313">
        <v>2.835</v>
      </c>
      <c r="C313">
        <v>2.84</v>
      </c>
      <c r="D313">
        <v>2.66</v>
      </c>
      <c r="E313">
        <v>2.67</v>
      </c>
      <c r="F313">
        <v>2.8149999999999999</v>
      </c>
      <c r="G313">
        <v>2.8149999999999999</v>
      </c>
      <c r="H313" s="11">
        <f t="shared" si="40"/>
        <v>-4.9999999999998934E-3</v>
      </c>
      <c r="I313" s="9">
        <f t="shared" si="46"/>
        <v>2.9765359999999998</v>
      </c>
      <c r="J313" s="9">
        <f t="shared" si="46"/>
        <v>2.7901640000000003</v>
      </c>
      <c r="K313" s="9">
        <f t="shared" si="47"/>
        <v>2.8093179999999998</v>
      </c>
      <c r="L313" s="9">
        <f t="shared" si="48"/>
        <v>2.9035134999999999</v>
      </c>
      <c r="M313" s="9">
        <f t="shared" si="49"/>
        <v>2.9035134999999999</v>
      </c>
      <c r="N313" s="9">
        <f t="shared" si="41"/>
        <v>-0.18637199999999954</v>
      </c>
      <c r="O313" s="9">
        <f t="shared" si="42"/>
        <v>-0.16721800000000009</v>
      </c>
      <c r="P313" s="9">
        <f t="shared" si="43"/>
        <v>-7.302249999999999E-2</v>
      </c>
      <c r="Q313" s="9">
        <f t="shared" si="44"/>
        <v>-7.302249999999999E-2</v>
      </c>
      <c r="R313" s="9">
        <f t="shared" si="45"/>
        <v>-0.18637199999999954</v>
      </c>
    </row>
    <row r="314" spans="1:18" x14ac:dyDescent="0.25">
      <c r="A314" s="2">
        <v>36616</v>
      </c>
      <c r="B314">
        <v>2.7349999999999999</v>
      </c>
      <c r="C314">
        <v>2.72</v>
      </c>
      <c r="D314">
        <v>2.58</v>
      </c>
      <c r="E314">
        <v>2.59</v>
      </c>
      <c r="F314">
        <v>2.7</v>
      </c>
      <c r="G314">
        <v>2.69</v>
      </c>
      <c r="H314" s="11">
        <f t="shared" si="40"/>
        <v>1.499999999999968E-2</v>
      </c>
      <c r="I314" s="9">
        <f t="shared" si="46"/>
        <v>2.8522880000000002</v>
      </c>
      <c r="J314" s="9">
        <f t="shared" si="46"/>
        <v>2.7073320000000001</v>
      </c>
      <c r="K314" s="9">
        <f t="shared" si="47"/>
        <v>2.726486</v>
      </c>
      <c r="L314" s="9">
        <f t="shared" si="48"/>
        <v>2.7870300000000001</v>
      </c>
      <c r="M314" s="9">
        <f t="shared" si="49"/>
        <v>2.7769010000000001</v>
      </c>
      <c r="N314" s="9">
        <f t="shared" si="41"/>
        <v>-0.14495600000000008</v>
      </c>
      <c r="O314" s="9">
        <f t="shared" si="42"/>
        <v>-0.12580200000000019</v>
      </c>
      <c r="P314" s="9">
        <f t="shared" si="43"/>
        <v>-6.5258000000000038E-2</v>
      </c>
      <c r="Q314" s="9">
        <f t="shared" si="44"/>
        <v>-7.5387000000000093E-2</v>
      </c>
      <c r="R314" s="9">
        <f t="shared" si="45"/>
        <v>-0.14495600000000008</v>
      </c>
    </row>
    <row r="315" spans="1:18" x14ac:dyDescent="0.25">
      <c r="A315" s="2">
        <v>36617</v>
      </c>
      <c r="B315">
        <v>2.71</v>
      </c>
      <c r="C315">
        <v>2.69</v>
      </c>
      <c r="D315">
        <v>2.71</v>
      </c>
      <c r="E315">
        <v>2.72</v>
      </c>
      <c r="F315">
        <v>2.8250000000000002</v>
      </c>
      <c r="G315">
        <v>2.82</v>
      </c>
      <c r="H315" s="11">
        <f t="shared" si="40"/>
        <v>2.0000000000000018E-2</v>
      </c>
      <c r="I315" s="9">
        <f t="shared" si="46"/>
        <v>2.8212259999999998</v>
      </c>
      <c r="J315" s="9">
        <f t="shared" si="46"/>
        <v>2.8419340000000002</v>
      </c>
      <c r="K315" s="9">
        <f t="shared" si="47"/>
        <v>2.8610880000000001</v>
      </c>
      <c r="L315" s="9">
        <f t="shared" si="48"/>
        <v>2.9136425000000004</v>
      </c>
      <c r="M315" s="9">
        <f t="shared" si="49"/>
        <v>2.9085779999999999</v>
      </c>
      <c r="N315" s="9">
        <f t="shared" si="41"/>
        <v>2.0708000000000393E-2</v>
      </c>
      <c r="O315" s="9">
        <f t="shared" si="42"/>
        <v>3.9862000000000286E-2</v>
      </c>
      <c r="P315" s="9">
        <f t="shared" si="43"/>
        <v>9.2416500000000568E-2</v>
      </c>
      <c r="Q315" s="9">
        <f t="shared" si="44"/>
        <v>8.7352000000000096E-2</v>
      </c>
      <c r="R315" s="9">
        <f t="shared" si="45"/>
        <v>0</v>
      </c>
    </row>
    <row r="316" spans="1:18" x14ac:dyDescent="0.25">
      <c r="A316" s="2">
        <v>36618</v>
      </c>
      <c r="B316">
        <v>2.71</v>
      </c>
      <c r="C316">
        <v>2.69</v>
      </c>
      <c r="D316">
        <v>2.71</v>
      </c>
      <c r="E316">
        <v>2.72</v>
      </c>
      <c r="F316">
        <v>2.8250000000000002</v>
      </c>
      <c r="G316">
        <v>2.82</v>
      </c>
      <c r="H316" s="11">
        <f t="shared" si="40"/>
        <v>2.0000000000000018E-2</v>
      </c>
      <c r="I316" s="9">
        <f t="shared" si="46"/>
        <v>2.8212259999999998</v>
      </c>
      <c r="J316" s="9">
        <f t="shared" si="46"/>
        <v>2.8419340000000002</v>
      </c>
      <c r="K316" s="9">
        <f t="shared" si="47"/>
        <v>2.8610880000000001</v>
      </c>
      <c r="L316" s="9">
        <f t="shared" si="48"/>
        <v>2.9136425000000004</v>
      </c>
      <c r="M316" s="9">
        <f t="shared" si="49"/>
        <v>2.9085779999999999</v>
      </c>
      <c r="N316" s="9">
        <f t="shared" si="41"/>
        <v>2.0708000000000393E-2</v>
      </c>
      <c r="O316" s="9">
        <f t="shared" si="42"/>
        <v>3.9862000000000286E-2</v>
      </c>
      <c r="P316" s="9">
        <f t="shared" si="43"/>
        <v>9.2416500000000568E-2</v>
      </c>
      <c r="Q316" s="9">
        <f t="shared" si="44"/>
        <v>8.7352000000000096E-2</v>
      </c>
      <c r="R316" s="9">
        <f t="shared" si="45"/>
        <v>0</v>
      </c>
    </row>
    <row r="317" spans="1:18" x14ac:dyDescent="0.25">
      <c r="A317" s="2">
        <v>36619</v>
      </c>
      <c r="B317">
        <v>2.71</v>
      </c>
      <c r="C317">
        <v>2.69</v>
      </c>
      <c r="D317">
        <v>2.71</v>
      </c>
      <c r="E317">
        <v>2.72</v>
      </c>
      <c r="F317">
        <v>2.8250000000000002</v>
      </c>
      <c r="G317">
        <v>2.82</v>
      </c>
      <c r="H317" s="11">
        <f t="shared" si="40"/>
        <v>2.0000000000000018E-2</v>
      </c>
      <c r="I317" s="9">
        <f t="shared" si="46"/>
        <v>2.8212259999999998</v>
      </c>
      <c r="J317" s="9">
        <f t="shared" si="46"/>
        <v>2.8419340000000002</v>
      </c>
      <c r="K317" s="9">
        <f t="shared" si="47"/>
        <v>2.8610880000000001</v>
      </c>
      <c r="L317" s="9">
        <f t="shared" si="48"/>
        <v>2.9136425000000004</v>
      </c>
      <c r="M317" s="9">
        <f t="shared" si="49"/>
        <v>2.9085779999999999</v>
      </c>
      <c r="N317" s="9">
        <f t="shared" si="41"/>
        <v>2.0708000000000393E-2</v>
      </c>
      <c r="O317" s="9">
        <f t="shared" si="42"/>
        <v>3.9862000000000286E-2</v>
      </c>
      <c r="P317" s="9">
        <f t="shared" si="43"/>
        <v>9.2416500000000568E-2</v>
      </c>
      <c r="Q317" s="9">
        <f t="shared" si="44"/>
        <v>8.7352000000000096E-2</v>
      </c>
      <c r="R317" s="9">
        <f t="shared" si="45"/>
        <v>0</v>
      </c>
    </row>
    <row r="318" spans="1:18" x14ac:dyDescent="0.25">
      <c r="A318" s="2">
        <v>36620</v>
      </c>
      <c r="B318">
        <v>2.76</v>
      </c>
      <c r="C318">
        <v>2.77</v>
      </c>
      <c r="D318">
        <v>2.76</v>
      </c>
      <c r="E318">
        <v>2.77</v>
      </c>
      <c r="F318">
        <v>2.8849999999999998</v>
      </c>
      <c r="G318">
        <v>2.88</v>
      </c>
      <c r="H318" s="11">
        <f t="shared" si="40"/>
        <v>-1.0000000000000231E-2</v>
      </c>
      <c r="I318" s="9">
        <f t="shared" si="46"/>
        <v>2.904058</v>
      </c>
      <c r="J318" s="9">
        <f t="shared" si="46"/>
        <v>2.8937039999999996</v>
      </c>
      <c r="K318" s="9">
        <f t="shared" si="47"/>
        <v>2.9128579999999999</v>
      </c>
      <c r="L318" s="9">
        <f t="shared" si="48"/>
        <v>2.9744164999999998</v>
      </c>
      <c r="M318" s="9">
        <f t="shared" si="49"/>
        <v>2.9693519999999998</v>
      </c>
      <c r="N318" s="9">
        <f t="shared" si="41"/>
        <v>-1.0354000000000418E-2</v>
      </c>
      <c r="O318" s="9">
        <f t="shared" si="42"/>
        <v>8.799999999999919E-3</v>
      </c>
      <c r="P318" s="9">
        <f t="shared" si="43"/>
        <v>7.0358499999999768E-2</v>
      </c>
      <c r="Q318" s="9">
        <f t="shared" si="44"/>
        <v>6.5293999999999741E-2</v>
      </c>
      <c r="R318" s="9">
        <f t="shared" si="45"/>
        <v>-1.0354000000000418E-2</v>
      </c>
    </row>
    <row r="319" spans="1:18" x14ac:dyDescent="0.25">
      <c r="A319" s="2">
        <v>36621</v>
      </c>
      <c r="B319">
        <v>2.72</v>
      </c>
      <c r="C319">
        <v>2.73</v>
      </c>
      <c r="D319">
        <v>2.69</v>
      </c>
      <c r="E319">
        <v>2.7</v>
      </c>
      <c r="F319">
        <v>2.81</v>
      </c>
      <c r="G319">
        <v>2.8050000000000002</v>
      </c>
      <c r="H319" s="11">
        <f t="shared" si="40"/>
        <v>-9.9999999999997868E-3</v>
      </c>
      <c r="I319" s="9">
        <f t="shared" si="46"/>
        <v>2.8626420000000001</v>
      </c>
      <c r="J319" s="9">
        <f t="shared" si="46"/>
        <v>2.8212259999999998</v>
      </c>
      <c r="K319" s="9">
        <f t="shared" si="47"/>
        <v>2.8403800000000001</v>
      </c>
      <c r="L319" s="9">
        <f t="shared" si="48"/>
        <v>2.8984490000000003</v>
      </c>
      <c r="M319" s="9">
        <f t="shared" si="49"/>
        <v>2.8933845000000002</v>
      </c>
      <c r="N319" s="9">
        <f t="shared" si="41"/>
        <v>-4.1416000000000341E-2</v>
      </c>
      <c r="O319" s="9">
        <f t="shared" si="42"/>
        <v>-2.2262000000000004E-2</v>
      </c>
      <c r="P319" s="9">
        <f t="shared" si="43"/>
        <v>3.5807000000000144E-2</v>
      </c>
      <c r="Q319" s="9">
        <f t="shared" si="44"/>
        <v>3.0742500000000117E-2</v>
      </c>
      <c r="R319" s="9">
        <f t="shared" si="45"/>
        <v>-4.1416000000000341E-2</v>
      </c>
    </row>
    <row r="320" spans="1:18" x14ac:dyDescent="0.25">
      <c r="A320" s="2">
        <v>36622</v>
      </c>
      <c r="B320">
        <v>2.7349999999999999</v>
      </c>
      <c r="C320">
        <v>2.73</v>
      </c>
      <c r="D320">
        <v>2.74</v>
      </c>
      <c r="E320">
        <v>2.75</v>
      </c>
      <c r="F320">
        <v>2.85</v>
      </c>
      <c r="G320">
        <v>2.84</v>
      </c>
      <c r="H320" s="11">
        <f t="shared" si="40"/>
        <v>4.9999999999998934E-3</v>
      </c>
      <c r="I320" s="9">
        <f t="shared" si="46"/>
        <v>2.8626420000000001</v>
      </c>
      <c r="J320" s="9">
        <f t="shared" si="46"/>
        <v>2.8729960000000001</v>
      </c>
      <c r="K320" s="9">
        <f t="shared" si="47"/>
        <v>2.89215</v>
      </c>
      <c r="L320" s="9">
        <f t="shared" si="48"/>
        <v>2.938965</v>
      </c>
      <c r="M320" s="9">
        <f t="shared" si="49"/>
        <v>2.928836</v>
      </c>
      <c r="N320" s="9">
        <f t="shared" si="41"/>
        <v>1.0353999999999974E-2</v>
      </c>
      <c r="O320" s="9">
        <f t="shared" si="42"/>
        <v>2.9507999999999868E-2</v>
      </c>
      <c r="P320" s="9">
        <f t="shared" si="43"/>
        <v>7.6322999999999919E-2</v>
      </c>
      <c r="Q320" s="9">
        <f t="shared" si="44"/>
        <v>6.6193999999999864E-2</v>
      </c>
      <c r="R320" s="9">
        <f t="shared" si="45"/>
        <v>0</v>
      </c>
    </row>
    <row r="321" spans="1:18" x14ac:dyDescent="0.25">
      <c r="A321" s="2">
        <v>36623</v>
      </c>
      <c r="B321">
        <v>2.7549999999999999</v>
      </c>
      <c r="C321">
        <v>2.7749999999999999</v>
      </c>
      <c r="D321">
        <v>2.7949999999999999</v>
      </c>
      <c r="E321">
        <v>2.8</v>
      </c>
      <c r="F321">
        <v>2.9049999999999998</v>
      </c>
      <c r="G321">
        <v>2.9</v>
      </c>
      <c r="H321" s="11">
        <f t="shared" si="40"/>
        <v>-2.0000000000000018E-2</v>
      </c>
      <c r="I321" s="9">
        <f t="shared" si="46"/>
        <v>2.9092349999999998</v>
      </c>
      <c r="J321" s="9">
        <f t="shared" si="46"/>
        <v>2.9299430000000002</v>
      </c>
      <c r="K321" s="9">
        <f t="shared" si="47"/>
        <v>2.9439199999999999</v>
      </c>
      <c r="L321" s="9">
        <f t="shared" si="48"/>
        <v>2.9946744999999999</v>
      </c>
      <c r="M321" s="9">
        <f t="shared" si="49"/>
        <v>2.9896099999999999</v>
      </c>
      <c r="N321" s="9">
        <f t="shared" si="41"/>
        <v>2.0708000000000393E-2</v>
      </c>
      <c r="O321" s="9">
        <f t="shared" si="42"/>
        <v>3.4685000000000077E-2</v>
      </c>
      <c r="P321" s="9">
        <f t="shared" si="43"/>
        <v>8.5439500000000113E-2</v>
      </c>
      <c r="Q321" s="9">
        <f t="shared" si="44"/>
        <v>8.0375000000000085E-2</v>
      </c>
      <c r="R321" s="9">
        <f t="shared" si="45"/>
        <v>0</v>
      </c>
    </row>
    <row r="322" spans="1:18" x14ac:dyDescent="0.25">
      <c r="A322" s="2">
        <v>36624</v>
      </c>
      <c r="B322">
        <v>2.77</v>
      </c>
      <c r="C322">
        <v>2.7949999999999999</v>
      </c>
      <c r="D322">
        <v>2.7949999999999999</v>
      </c>
      <c r="E322">
        <v>2.8</v>
      </c>
      <c r="F322">
        <v>2.9449999999999998</v>
      </c>
      <c r="G322">
        <v>2.95</v>
      </c>
      <c r="H322" s="11">
        <f t="shared" si="40"/>
        <v>-2.4999999999999911E-2</v>
      </c>
      <c r="I322" s="9">
        <f t="shared" si="46"/>
        <v>2.9299430000000002</v>
      </c>
      <c r="J322" s="9">
        <f t="shared" si="46"/>
        <v>2.9299430000000002</v>
      </c>
      <c r="K322" s="9">
        <f t="shared" si="47"/>
        <v>2.9439199999999999</v>
      </c>
      <c r="L322" s="9">
        <f t="shared" si="48"/>
        <v>3.0351904999999997</v>
      </c>
      <c r="M322" s="9">
        <f t="shared" si="49"/>
        <v>3.0402550000000002</v>
      </c>
      <c r="N322" s="9">
        <f t="shared" si="41"/>
        <v>0</v>
      </c>
      <c r="O322" s="9">
        <f t="shared" si="42"/>
        <v>1.3976999999999684E-2</v>
      </c>
      <c r="P322" s="9">
        <f t="shared" si="43"/>
        <v>0.10524749999999949</v>
      </c>
      <c r="Q322" s="9">
        <f t="shared" si="44"/>
        <v>0.11031199999999997</v>
      </c>
      <c r="R322" s="9">
        <f t="shared" si="45"/>
        <v>0</v>
      </c>
    </row>
    <row r="323" spans="1:18" x14ac:dyDescent="0.25">
      <c r="A323" s="2">
        <v>36625</v>
      </c>
      <c r="B323">
        <v>2.77</v>
      </c>
      <c r="C323">
        <v>2.7949999999999999</v>
      </c>
      <c r="D323">
        <v>2.7949999999999999</v>
      </c>
      <c r="E323">
        <v>2.8</v>
      </c>
      <c r="F323">
        <v>2.9449999999999998</v>
      </c>
      <c r="G323">
        <v>2.95</v>
      </c>
      <c r="H323" s="11">
        <f t="shared" si="40"/>
        <v>-2.4999999999999911E-2</v>
      </c>
      <c r="I323" s="9">
        <f t="shared" si="46"/>
        <v>2.9299430000000002</v>
      </c>
      <c r="J323" s="9">
        <f t="shared" si="46"/>
        <v>2.9299430000000002</v>
      </c>
      <c r="K323" s="9">
        <f t="shared" si="47"/>
        <v>2.9439199999999999</v>
      </c>
      <c r="L323" s="9">
        <f t="shared" si="48"/>
        <v>3.0351904999999997</v>
      </c>
      <c r="M323" s="9">
        <f t="shared" si="49"/>
        <v>3.0402550000000002</v>
      </c>
      <c r="N323" s="9">
        <f t="shared" si="41"/>
        <v>0</v>
      </c>
      <c r="O323" s="9">
        <f t="shared" si="42"/>
        <v>1.3976999999999684E-2</v>
      </c>
      <c r="P323" s="9">
        <f t="shared" si="43"/>
        <v>0.10524749999999949</v>
      </c>
      <c r="Q323" s="9">
        <f t="shared" si="44"/>
        <v>0.11031199999999997</v>
      </c>
      <c r="R323" s="9">
        <f t="shared" si="45"/>
        <v>0</v>
      </c>
    </row>
    <row r="324" spans="1:18" x14ac:dyDescent="0.25">
      <c r="A324" s="2">
        <v>36626</v>
      </c>
      <c r="B324">
        <v>2.77</v>
      </c>
      <c r="C324">
        <v>2.7949999999999999</v>
      </c>
      <c r="D324">
        <v>2.7949999999999999</v>
      </c>
      <c r="E324">
        <v>2.8</v>
      </c>
      <c r="F324">
        <v>2.9449999999999998</v>
      </c>
      <c r="G324">
        <v>2.95</v>
      </c>
      <c r="H324" s="11">
        <f t="shared" si="40"/>
        <v>-2.4999999999999911E-2</v>
      </c>
      <c r="I324" s="9">
        <f t="shared" si="46"/>
        <v>2.9299430000000002</v>
      </c>
      <c r="J324" s="9">
        <f t="shared" si="46"/>
        <v>2.9299430000000002</v>
      </c>
      <c r="K324" s="9">
        <f t="shared" si="47"/>
        <v>2.9439199999999999</v>
      </c>
      <c r="L324" s="9">
        <f t="shared" si="48"/>
        <v>3.0351904999999997</v>
      </c>
      <c r="M324" s="9">
        <f t="shared" si="49"/>
        <v>3.0402550000000002</v>
      </c>
      <c r="N324" s="9">
        <f t="shared" si="41"/>
        <v>0</v>
      </c>
      <c r="O324" s="9">
        <f t="shared" si="42"/>
        <v>1.3976999999999684E-2</v>
      </c>
      <c r="P324" s="9">
        <f t="shared" si="43"/>
        <v>0.10524749999999949</v>
      </c>
      <c r="Q324" s="9">
        <f t="shared" si="44"/>
        <v>0.11031199999999997</v>
      </c>
      <c r="R324" s="9">
        <f t="shared" si="45"/>
        <v>0</v>
      </c>
    </row>
    <row r="325" spans="1:18" x14ac:dyDescent="0.25">
      <c r="A325" s="2">
        <v>36627</v>
      </c>
      <c r="B325">
        <v>2.7749999999999999</v>
      </c>
      <c r="C325">
        <v>2.81</v>
      </c>
      <c r="D325">
        <v>2.84</v>
      </c>
      <c r="E325">
        <v>2.85</v>
      </c>
      <c r="F325">
        <v>2.96</v>
      </c>
      <c r="G325">
        <v>2.9550000000000001</v>
      </c>
      <c r="H325" s="11">
        <f t="shared" si="40"/>
        <v>-3.5000000000000142E-2</v>
      </c>
      <c r="I325" s="9">
        <f t="shared" si="46"/>
        <v>2.9454739999999999</v>
      </c>
      <c r="J325" s="9">
        <f t="shared" si="46"/>
        <v>2.9765359999999998</v>
      </c>
      <c r="K325" s="9">
        <f t="shared" si="47"/>
        <v>2.9956900000000002</v>
      </c>
      <c r="L325" s="9">
        <f t="shared" si="48"/>
        <v>3.0503840000000002</v>
      </c>
      <c r="M325" s="9">
        <f t="shared" si="49"/>
        <v>3.0453195000000002</v>
      </c>
      <c r="N325" s="9">
        <f t="shared" si="41"/>
        <v>3.1061999999999923E-2</v>
      </c>
      <c r="O325" s="9">
        <f t="shared" si="42"/>
        <v>5.021600000000026E-2</v>
      </c>
      <c r="P325" s="9">
        <f t="shared" si="43"/>
        <v>0.10491000000000028</v>
      </c>
      <c r="Q325" s="9">
        <f t="shared" si="44"/>
        <v>9.9845500000000253E-2</v>
      </c>
      <c r="R325" s="9">
        <f t="shared" si="45"/>
        <v>0</v>
      </c>
    </row>
    <row r="326" spans="1:18" x14ac:dyDescent="0.25">
      <c r="A326" s="2">
        <v>36628</v>
      </c>
      <c r="B326">
        <v>2.78</v>
      </c>
      <c r="C326">
        <v>2.8149999999999999</v>
      </c>
      <c r="D326">
        <v>2.8250000000000002</v>
      </c>
      <c r="E326">
        <v>2.835</v>
      </c>
      <c r="F326">
        <v>2.9550000000000001</v>
      </c>
      <c r="G326">
        <v>2.96</v>
      </c>
      <c r="H326" s="11">
        <f t="shared" si="40"/>
        <v>-3.5000000000000142E-2</v>
      </c>
      <c r="I326" s="9">
        <f t="shared" si="46"/>
        <v>2.9506510000000001</v>
      </c>
      <c r="J326" s="9">
        <f t="shared" si="46"/>
        <v>2.9610050000000001</v>
      </c>
      <c r="K326" s="9">
        <f t="shared" si="47"/>
        <v>2.980159</v>
      </c>
      <c r="L326" s="9">
        <f t="shared" si="48"/>
        <v>3.0453195000000002</v>
      </c>
      <c r="M326" s="9">
        <f t="shared" si="49"/>
        <v>3.0503840000000002</v>
      </c>
      <c r="N326" s="9">
        <f t="shared" si="41"/>
        <v>1.0353999999999974E-2</v>
      </c>
      <c r="O326" s="9">
        <f t="shared" si="42"/>
        <v>2.9507999999999868E-2</v>
      </c>
      <c r="P326" s="9">
        <f t="shared" si="43"/>
        <v>9.4668500000000044E-2</v>
      </c>
      <c r="Q326" s="9">
        <f t="shared" si="44"/>
        <v>9.9733000000000072E-2</v>
      </c>
      <c r="R326" s="9">
        <f t="shared" si="45"/>
        <v>0</v>
      </c>
    </row>
    <row r="327" spans="1:18" x14ac:dyDescent="0.25">
      <c r="A327" s="2">
        <v>36629</v>
      </c>
      <c r="B327">
        <v>2.79</v>
      </c>
      <c r="C327">
        <v>2.81</v>
      </c>
      <c r="D327">
        <v>2.8050000000000002</v>
      </c>
      <c r="E327">
        <v>2.82</v>
      </c>
      <c r="F327">
        <v>2.93</v>
      </c>
      <c r="G327">
        <v>2.9249999999999998</v>
      </c>
      <c r="H327" s="11">
        <f t="shared" si="40"/>
        <v>-2.0000000000000018E-2</v>
      </c>
      <c r="I327" s="9">
        <f t="shared" si="46"/>
        <v>2.9454739999999999</v>
      </c>
      <c r="J327" s="9">
        <f t="shared" si="46"/>
        <v>2.9402970000000002</v>
      </c>
      <c r="K327" s="9">
        <f t="shared" si="47"/>
        <v>2.9646279999999998</v>
      </c>
      <c r="L327" s="9">
        <f t="shared" si="48"/>
        <v>3.019997</v>
      </c>
      <c r="M327" s="9">
        <f t="shared" si="49"/>
        <v>3.0149325</v>
      </c>
      <c r="N327" s="9">
        <f t="shared" si="41"/>
        <v>-5.1769999999997651E-3</v>
      </c>
      <c r="O327" s="9">
        <f t="shared" si="42"/>
        <v>1.9153999999999893E-2</v>
      </c>
      <c r="P327" s="9">
        <f t="shared" si="43"/>
        <v>7.4523000000000117E-2</v>
      </c>
      <c r="Q327" s="9">
        <f t="shared" si="44"/>
        <v>6.945850000000009E-2</v>
      </c>
      <c r="R327" s="9">
        <f t="shared" si="45"/>
        <v>-5.1769999999997651E-3</v>
      </c>
    </row>
    <row r="328" spans="1:18" x14ac:dyDescent="0.25">
      <c r="A328" s="2">
        <v>36630</v>
      </c>
      <c r="B328">
        <v>2.855</v>
      </c>
      <c r="C328">
        <v>2.8849999999999998</v>
      </c>
      <c r="D328">
        <v>2.86</v>
      </c>
      <c r="E328">
        <v>2.8650000000000002</v>
      </c>
      <c r="F328">
        <v>2.96</v>
      </c>
      <c r="G328">
        <v>2.9550000000000001</v>
      </c>
      <c r="H328" s="11">
        <f t="shared" si="40"/>
        <v>-2.9999999999999805E-2</v>
      </c>
      <c r="I328" s="9">
        <f t="shared" si="46"/>
        <v>3.023129</v>
      </c>
      <c r="J328" s="9">
        <f t="shared" si="46"/>
        <v>2.9972439999999998</v>
      </c>
      <c r="K328" s="9">
        <f t="shared" si="47"/>
        <v>3.0112210000000004</v>
      </c>
      <c r="L328" s="9">
        <f t="shared" si="48"/>
        <v>3.0503840000000002</v>
      </c>
      <c r="M328" s="9">
        <f t="shared" si="49"/>
        <v>3.0453195000000002</v>
      </c>
      <c r="N328" s="9">
        <f t="shared" si="41"/>
        <v>-2.5885000000000158E-2</v>
      </c>
      <c r="O328" s="9">
        <f t="shared" si="42"/>
        <v>-1.1907999999999586E-2</v>
      </c>
      <c r="P328" s="9">
        <f t="shared" si="43"/>
        <v>2.7255000000000251E-2</v>
      </c>
      <c r="Q328" s="9">
        <f t="shared" si="44"/>
        <v>2.2190500000000224E-2</v>
      </c>
      <c r="R328" s="9">
        <f t="shared" si="45"/>
        <v>-2.5885000000000158E-2</v>
      </c>
    </row>
    <row r="329" spans="1:18" x14ac:dyDescent="0.25">
      <c r="A329" s="2">
        <v>36631</v>
      </c>
      <c r="B329">
        <v>2.83</v>
      </c>
      <c r="C329">
        <v>2.855</v>
      </c>
      <c r="D329">
        <v>2.87</v>
      </c>
      <c r="E329">
        <v>2.88</v>
      </c>
      <c r="F329">
        <v>2.9750000000000001</v>
      </c>
      <c r="G329">
        <v>2.96</v>
      </c>
      <c r="H329" s="11">
        <f t="shared" si="40"/>
        <v>-2.4999999999999911E-2</v>
      </c>
      <c r="I329" s="9">
        <f t="shared" si="46"/>
        <v>2.992067</v>
      </c>
      <c r="J329" s="9">
        <f t="shared" si="46"/>
        <v>3.0075980000000002</v>
      </c>
      <c r="K329" s="9">
        <f t="shared" si="47"/>
        <v>3.0267519999999997</v>
      </c>
      <c r="L329" s="9">
        <f t="shared" si="48"/>
        <v>3.0655775000000003</v>
      </c>
      <c r="M329" s="9">
        <f t="shared" si="49"/>
        <v>3.0503840000000002</v>
      </c>
      <c r="N329" s="9">
        <f t="shared" si="41"/>
        <v>1.5531000000000184E-2</v>
      </c>
      <c r="O329" s="9">
        <f t="shared" si="42"/>
        <v>3.4684999999999633E-2</v>
      </c>
      <c r="P329" s="9">
        <f t="shared" si="43"/>
        <v>7.3510500000000256E-2</v>
      </c>
      <c r="Q329" s="9">
        <f t="shared" si="44"/>
        <v>5.8317000000000174E-2</v>
      </c>
      <c r="R329" s="9">
        <f t="shared" si="45"/>
        <v>0</v>
      </c>
    </row>
    <row r="330" spans="1:18" x14ac:dyDescent="0.25">
      <c r="A330" s="2">
        <v>36632</v>
      </c>
      <c r="B330">
        <v>2.83</v>
      </c>
      <c r="C330">
        <v>2.855</v>
      </c>
      <c r="D330">
        <v>2.87</v>
      </c>
      <c r="E330">
        <v>2.88</v>
      </c>
      <c r="F330">
        <v>2.9750000000000001</v>
      </c>
      <c r="G330">
        <v>2.96</v>
      </c>
      <c r="H330" s="11">
        <f t="shared" si="40"/>
        <v>-2.4999999999999911E-2</v>
      </c>
      <c r="I330" s="9">
        <f t="shared" si="46"/>
        <v>2.992067</v>
      </c>
      <c r="J330" s="9">
        <f t="shared" si="46"/>
        <v>3.0075980000000002</v>
      </c>
      <c r="K330" s="9">
        <f t="shared" si="47"/>
        <v>3.0267519999999997</v>
      </c>
      <c r="L330" s="9">
        <f t="shared" si="48"/>
        <v>3.0655775000000003</v>
      </c>
      <c r="M330" s="9">
        <f t="shared" si="49"/>
        <v>3.0503840000000002</v>
      </c>
      <c r="N330" s="9">
        <f t="shared" si="41"/>
        <v>1.5531000000000184E-2</v>
      </c>
      <c r="O330" s="9">
        <f t="shared" si="42"/>
        <v>3.4684999999999633E-2</v>
      </c>
      <c r="P330" s="9">
        <f t="shared" si="43"/>
        <v>7.3510500000000256E-2</v>
      </c>
      <c r="Q330" s="9">
        <f t="shared" si="44"/>
        <v>5.8317000000000174E-2</v>
      </c>
      <c r="R330" s="9">
        <f t="shared" si="45"/>
        <v>0</v>
      </c>
    </row>
    <row r="331" spans="1:18" x14ac:dyDescent="0.25">
      <c r="A331" s="2">
        <v>36633</v>
      </c>
      <c r="B331">
        <v>2.83</v>
      </c>
      <c r="C331">
        <v>2.855</v>
      </c>
      <c r="D331">
        <v>2.87</v>
      </c>
      <c r="E331">
        <v>2.88</v>
      </c>
      <c r="F331">
        <v>2.9750000000000001</v>
      </c>
      <c r="G331">
        <v>2.96</v>
      </c>
      <c r="H331" s="11">
        <f t="shared" ref="H331:H394" si="50">B331-C331</f>
        <v>-2.4999999999999911E-2</v>
      </c>
      <c r="I331" s="9">
        <f t="shared" si="46"/>
        <v>2.992067</v>
      </c>
      <c r="J331" s="9">
        <f t="shared" si="46"/>
        <v>3.0075980000000002</v>
      </c>
      <c r="K331" s="9">
        <f t="shared" si="47"/>
        <v>3.0267519999999997</v>
      </c>
      <c r="L331" s="9">
        <f t="shared" si="48"/>
        <v>3.0655775000000003</v>
      </c>
      <c r="M331" s="9">
        <f t="shared" si="49"/>
        <v>3.0503840000000002</v>
      </c>
      <c r="N331" s="9">
        <f t="shared" ref="N331:N394" si="51">J331-I331</f>
        <v>1.5531000000000184E-2</v>
      </c>
      <c r="O331" s="9">
        <f t="shared" ref="O331:O394" si="52">K331-I331</f>
        <v>3.4684999999999633E-2</v>
      </c>
      <c r="P331" s="9">
        <f t="shared" ref="P331:P394" si="53">L331-I331</f>
        <v>7.3510500000000256E-2</v>
      </c>
      <c r="Q331" s="9">
        <f t="shared" ref="Q331:Q394" si="54">M331-I331</f>
        <v>5.8317000000000174E-2</v>
      </c>
      <c r="R331" s="9">
        <f t="shared" ref="R331:R394" si="55">IF(MIN(N331:Q331)&lt;0,MIN(N331:Q331),0)</f>
        <v>0</v>
      </c>
    </row>
    <row r="332" spans="1:18" x14ac:dyDescent="0.25">
      <c r="A332" s="2">
        <v>36634</v>
      </c>
      <c r="B332">
        <v>2.9049999999999998</v>
      </c>
      <c r="C332">
        <v>2.9449999999999998</v>
      </c>
      <c r="D332">
        <v>2.94</v>
      </c>
      <c r="E332">
        <v>2.96</v>
      </c>
      <c r="F332">
        <v>3.0550000000000002</v>
      </c>
      <c r="G332">
        <v>3.06</v>
      </c>
      <c r="H332" s="11">
        <f t="shared" si="50"/>
        <v>-4.0000000000000036E-2</v>
      </c>
      <c r="I332" s="9">
        <f t="shared" ref="I332:J395" si="56">C332+(C332*$D$5)+$D$4</f>
        <v>3.0852529999999998</v>
      </c>
      <c r="J332" s="9">
        <f t="shared" si="56"/>
        <v>3.080076</v>
      </c>
      <c r="K332" s="9">
        <f t="shared" ref="K332:K395" si="57">E332+(E332*$E$5)+$E$4</f>
        <v>3.1095839999999999</v>
      </c>
      <c r="L332" s="9">
        <f t="shared" ref="L332:L395" si="58">F332+(F332*$F$5)+$F$4</f>
        <v>3.1466095000000003</v>
      </c>
      <c r="M332" s="9">
        <f t="shared" ref="M332:M395" si="59">G332+(G332*$G$5)+$G$4</f>
        <v>3.1516739999999999</v>
      </c>
      <c r="N332" s="9">
        <f t="shared" si="51"/>
        <v>-5.1769999999997651E-3</v>
      </c>
      <c r="O332" s="9">
        <f t="shared" si="52"/>
        <v>2.4331000000000103E-2</v>
      </c>
      <c r="P332" s="9">
        <f t="shared" si="53"/>
        <v>6.135650000000048E-2</v>
      </c>
      <c r="Q332" s="9">
        <f t="shared" si="54"/>
        <v>6.6421000000000063E-2</v>
      </c>
      <c r="R332" s="9">
        <f t="shared" si="55"/>
        <v>-5.1769999999997651E-3</v>
      </c>
    </row>
    <row r="333" spans="1:18" x14ac:dyDescent="0.25">
      <c r="A333" s="2">
        <v>36635</v>
      </c>
      <c r="B333">
        <v>2.9350000000000001</v>
      </c>
      <c r="C333">
        <v>2.97</v>
      </c>
      <c r="D333">
        <v>2.96</v>
      </c>
      <c r="E333">
        <v>2.97</v>
      </c>
      <c r="F333">
        <v>3.07</v>
      </c>
      <c r="G333">
        <v>3.07</v>
      </c>
      <c r="H333" s="11">
        <f t="shared" si="50"/>
        <v>-3.5000000000000142E-2</v>
      </c>
      <c r="I333" s="9">
        <f t="shared" si="56"/>
        <v>3.1111380000000004</v>
      </c>
      <c r="J333" s="9">
        <f t="shared" si="56"/>
        <v>3.100784</v>
      </c>
      <c r="K333" s="9">
        <f t="shared" si="57"/>
        <v>3.1199380000000003</v>
      </c>
      <c r="L333" s="9">
        <f t="shared" si="58"/>
        <v>3.1618029999999999</v>
      </c>
      <c r="M333" s="9">
        <f t="shared" si="59"/>
        <v>3.1618029999999999</v>
      </c>
      <c r="N333" s="9">
        <f t="shared" si="51"/>
        <v>-1.0354000000000418E-2</v>
      </c>
      <c r="O333" s="9">
        <f t="shared" si="52"/>
        <v>8.799999999999919E-3</v>
      </c>
      <c r="P333" s="9">
        <f t="shared" si="53"/>
        <v>5.0664999999999516E-2</v>
      </c>
      <c r="Q333" s="9">
        <f t="shared" si="54"/>
        <v>5.0664999999999516E-2</v>
      </c>
      <c r="R333" s="9">
        <f t="shared" si="55"/>
        <v>-1.0354000000000418E-2</v>
      </c>
    </row>
    <row r="334" spans="1:18" x14ac:dyDescent="0.25">
      <c r="A334" s="2">
        <v>36636</v>
      </c>
      <c r="B334">
        <v>2.93</v>
      </c>
      <c r="C334">
        <v>2.9649999999999999</v>
      </c>
      <c r="D334">
        <v>2.97</v>
      </c>
      <c r="E334">
        <v>2.98</v>
      </c>
      <c r="F334">
        <v>3.085</v>
      </c>
      <c r="G334">
        <v>3.085</v>
      </c>
      <c r="H334" s="11">
        <f t="shared" si="50"/>
        <v>-3.4999999999999698E-2</v>
      </c>
      <c r="I334" s="9">
        <f t="shared" si="56"/>
        <v>3.1059609999999997</v>
      </c>
      <c r="J334" s="9">
        <f t="shared" si="56"/>
        <v>3.1111380000000004</v>
      </c>
      <c r="K334" s="9">
        <f t="shared" si="57"/>
        <v>3.1302919999999999</v>
      </c>
      <c r="L334" s="9">
        <f t="shared" si="58"/>
        <v>3.1769965</v>
      </c>
      <c r="M334" s="9">
        <f t="shared" si="59"/>
        <v>3.1769965</v>
      </c>
      <c r="N334" s="9">
        <f t="shared" si="51"/>
        <v>5.1770000000006533E-3</v>
      </c>
      <c r="O334" s="9">
        <f t="shared" si="52"/>
        <v>2.4331000000000103E-2</v>
      </c>
      <c r="P334" s="9">
        <f t="shared" si="53"/>
        <v>7.1035500000000251E-2</v>
      </c>
      <c r="Q334" s="9">
        <f t="shared" si="54"/>
        <v>7.1035500000000251E-2</v>
      </c>
      <c r="R334" s="9">
        <f t="shared" si="55"/>
        <v>0</v>
      </c>
    </row>
    <row r="335" spans="1:18" x14ac:dyDescent="0.25">
      <c r="A335" s="2">
        <v>36637</v>
      </c>
      <c r="B335">
        <v>2.8650000000000002</v>
      </c>
      <c r="C335">
        <v>2.895</v>
      </c>
      <c r="D335">
        <v>2.88</v>
      </c>
      <c r="E335">
        <v>2.89</v>
      </c>
      <c r="F335">
        <v>3</v>
      </c>
      <c r="G335">
        <v>2.9950000000000001</v>
      </c>
      <c r="H335" s="11">
        <f t="shared" si="50"/>
        <v>-2.9999999999999805E-2</v>
      </c>
      <c r="I335" s="9">
        <f t="shared" si="56"/>
        <v>3.0334829999999999</v>
      </c>
      <c r="J335" s="9">
        <f t="shared" si="56"/>
        <v>3.0179519999999997</v>
      </c>
      <c r="K335" s="9">
        <f t="shared" si="57"/>
        <v>3.0371060000000001</v>
      </c>
      <c r="L335" s="9">
        <f t="shared" si="58"/>
        <v>3.0909</v>
      </c>
      <c r="M335" s="9">
        <f t="shared" si="59"/>
        <v>3.0858355</v>
      </c>
      <c r="N335" s="9">
        <f t="shared" si="51"/>
        <v>-1.5531000000000184E-2</v>
      </c>
      <c r="O335" s="9">
        <f t="shared" si="52"/>
        <v>3.6230000000001539E-3</v>
      </c>
      <c r="P335" s="9">
        <f t="shared" si="53"/>
        <v>5.7417000000000051E-2</v>
      </c>
      <c r="Q335" s="9">
        <f t="shared" si="54"/>
        <v>5.2352500000000024E-2</v>
      </c>
      <c r="R335" s="9">
        <f t="shared" si="55"/>
        <v>-1.5531000000000184E-2</v>
      </c>
    </row>
    <row r="336" spans="1:18" x14ac:dyDescent="0.25">
      <c r="A336" s="2">
        <v>36638</v>
      </c>
      <c r="B336">
        <v>2.8650000000000002</v>
      </c>
      <c r="C336">
        <v>2.895</v>
      </c>
      <c r="D336">
        <v>2.88</v>
      </c>
      <c r="E336">
        <v>2.89</v>
      </c>
      <c r="F336">
        <v>3</v>
      </c>
      <c r="G336">
        <v>2.9950000000000001</v>
      </c>
      <c r="H336" s="11">
        <f t="shared" si="50"/>
        <v>-2.9999999999999805E-2</v>
      </c>
      <c r="I336" s="9">
        <f t="shared" si="56"/>
        <v>3.0334829999999999</v>
      </c>
      <c r="J336" s="9">
        <f t="shared" si="56"/>
        <v>3.0179519999999997</v>
      </c>
      <c r="K336" s="9">
        <f t="shared" si="57"/>
        <v>3.0371060000000001</v>
      </c>
      <c r="L336" s="9">
        <f t="shared" si="58"/>
        <v>3.0909</v>
      </c>
      <c r="M336" s="9">
        <f t="shared" si="59"/>
        <v>3.0858355</v>
      </c>
      <c r="N336" s="9">
        <f t="shared" si="51"/>
        <v>-1.5531000000000184E-2</v>
      </c>
      <c r="O336" s="9">
        <f t="shared" si="52"/>
        <v>3.6230000000001539E-3</v>
      </c>
      <c r="P336" s="9">
        <f t="shared" si="53"/>
        <v>5.7417000000000051E-2</v>
      </c>
      <c r="Q336" s="9">
        <f t="shared" si="54"/>
        <v>5.2352500000000024E-2</v>
      </c>
      <c r="R336" s="9">
        <f t="shared" si="55"/>
        <v>-1.5531000000000184E-2</v>
      </c>
    </row>
    <row r="337" spans="1:18" x14ac:dyDescent="0.25">
      <c r="A337" s="2">
        <v>36639</v>
      </c>
      <c r="B337">
        <v>2.8650000000000002</v>
      </c>
      <c r="C337">
        <v>2.895</v>
      </c>
      <c r="D337">
        <v>2.88</v>
      </c>
      <c r="E337">
        <v>2.89</v>
      </c>
      <c r="F337">
        <v>3</v>
      </c>
      <c r="G337">
        <v>2.9950000000000001</v>
      </c>
      <c r="H337" s="11">
        <f t="shared" si="50"/>
        <v>-2.9999999999999805E-2</v>
      </c>
      <c r="I337" s="9">
        <f t="shared" si="56"/>
        <v>3.0334829999999999</v>
      </c>
      <c r="J337" s="9">
        <f t="shared" si="56"/>
        <v>3.0179519999999997</v>
      </c>
      <c r="K337" s="9">
        <f t="shared" si="57"/>
        <v>3.0371060000000001</v>
      </c>
      <c r="L337" s="9">
        <f t="shared" si="58"/>
        <v>3.0909</v>
      </c>
      <c r="M337" s="9">
        <f t="shared" si="59"/>
        <v>3.0858355</v>
      </c>
      <c r="N337" s="9">
        <f t="shared" si="51"/>
        <v>-1.5531000000000184E-2</v>
      </c>
      <c r="O337" s="9">
        <f t="shared" si="52"/>
        <v>3.6230000000001539E-3</v>
      </c>
      <c r="P337" s="9">
        <f t="shared" si="53"/>
        <v>5.7417000000000051E-2</v>
      </c>
      <c r="Q337" s="9">
        <f t="shared" si="54"/>
        <v>5.2352500000000024E-2</v>
      </c>
      <c r="R337" s="9">
        <f t="shared" si="55"/>
        <v>-1.5531000000000184E-2</v>
      </c>
    </row>
    <row r="338" spans="1:18" x14ac:dyDescent="0.25">
      <c r="A338" s="2">
        <v>36640</v>
      </c>
      <c r="B338">
        <v>2.8650000000000002</v>
      </c>
      <c r="C338">
        <v>2.895</v>
      </c>
      <c r="D338">
        <v>2.88</v>
      </c>
      <c r="E338">
        <v>2.89</v>
      </c>
      <c r="F338">
        <v>3</v>
      </c>
      <c r="G338">
        <v>2.9950000000000001</v>
      </c>
      <c r="H338" s="11">
        <f t="shared" si="50"/>
        <v>-2.9999999999999805E-2</v>
      </c>
      <c r="I338" s="9">
        <f t="shared" si="56"/>
        <v>3.0334829999999999</v>
      </c>
      <c r="J338" s="9">
        <f t="shared" si="56"/>
        <v>3.0179519999999997</v>
      </c>
      <c r="K338" s="9">
        <f t="shared" si="57"/>
        <v>3.0371060000000001</v>
      </c>
      <c r="L338" s="9">
        <f t="shared" si="58"/>
        <v>3.0909</v>
      </c>
      <c r="M338" s="9">
        <f t="shared" si="59"/>
        <v>3.0858355</v>
      </c>
      <c r="N338" s="9">
        <f t="shared" si="51"/>
        <v>-1.5531000000000184E-2</v>
      </c>
      <c r="O338" s="9">
        <f t="shared" si="52"/>
        <v>3.6230000000001539E-3</v>
      </c>
      <c r="P338" s="9">
        <f t="shared" si="53"/>
        <v>5.7417000000000051E-2</v>
      </c>
      <c r="Q338" s="9">
        <f t="shared" si="54"/>
        <v>5.2352500000000024E-2</v>
      </c>
      <c r="R338" s="9">
        <f t="shared" si="55"/>
        <v>-1.5531000000000184E-2</v>
      </c>
    </row>
    <row r="339" spans="1:18" x14ac:dyDescent="0.25">
      <c r="A339" s="2">
        <v>36641</v>
      </c>
      <c r="B339">
        <v>2.895</v>
      </c>
      <c r="C339">
        <v>2.9449999999999998</v>
      </c>
      <c r="D339">
        <v>2.89</v>
      </c>
      <c r="E339">
        <v>2.9049999999999998</v>
      </c>
      <c r="F339">
        <v>3</v>
      </c>
      <c r="G339">
        <v>3</v>
      </c>
      <c r="H339" s="11">
        <f t="shared" si="50"/>
        <v>-4.9999999999999822E-2</v>
      </c>
      <c r="I339" s="9">
        <f t="shared" si="56"/>
        <v>3.0852529999999998</v>
      </c>
      <c r="J339" s="9">
        <f t="shared" si="56"/>
        <v>3.0283060000000002</v>
      </c>
      <c r="K339" s="9">
        <f t="shared" si="57"/>
        <v>3.0526369999999998</v>
      </c>
      <c r="L339" s="9">
        <f t="shared" si="58"/>
        <v>3.0909</v>
      </c>
      <c r="M339" s="9">
        <f t="shared" si="59"/>
        <v>3.0909</v>
      </c>
      <c r="N339" s="9">
        <f t="shared" si="51"/>
        <v>-5.6946999999999637E-2</v>
      </c>
      <c r="O339" s="9">
        <f t="shared" si="52"/>
        <v>-3.2615999999999978E-2</v>
      </c>
      <c r="P339" s="9">
        <f t="shared" si="53"/>
        <v>5.6470000000001797E-3</v>
      </c>
      <c r="Q339" s="9">
        <f t="shared" si="54"/>
        <v>5.6470000000001797E-3</v>
      </c>
      <c r="R339" s="9">
        <f t="shared" si="55"/>
        <v>-5.6946999999999637E-2</v>
      </c>
    </row>
    <row r="340" spans="1:18" x14ac:dyDescent="0.25">
      <c r="A340" s="2">
        <v>36642</v>
      </c>
      <c r="B340">
        <v>2.88</v>
      </c>
      <c r="C340">
        <v>2.9350000000000001</v>
      </c>
      <c r="D340">
        <v>2.88</v>
      </c>
      <c r="E340">
        <v>2.89</v>
      </c>
      <c r="F340">
        <v>2.9750000000000001</v>
      </c>
      <c r="G340">
        <v>2.9750000000000001</v>
      </c>
      <c r="H340" s="11">
        <f t="shared" si="50"/>
        <v>-5.500000000000016E-2</v>
      </c>
      <c r="I340" s="9">
        <f t="shared" si="56"/>
        <v>3.0748990000000003</v>
      </c>
      <c r="J340" s="9">
        <f t="shared" si="56"/>
        <v>3.0179519999999997</v>
      </c>
      <c r="K340" s="9">
        <f t="shared" si="57"/>
        <v>3.0371060000000001</v>
      </c>
      <c r="L340" s="9">
        <f t="shared" si="58"/>
        <v>3.0655775000000003</v>
      </c>
      <c r="M340" s="9">
        <f t="shared" si="59"/>
        <v>3.0655775000000003</v>
      </c>
      <c r="N340" s="9">
        <f t="shared" si="51"/>
        <v>-5.6947000000000525E-2</v>
      </c>
      <c r="O340" s="9">
        <f t="shared" si="52"/>
        <v>-3.7793000000000188E-2</v>
      </c>
      <c r="P340" s="9">
        <f t="shared" si="53"/>
        <v>-9.3214999999999826E-3</v>
      </c>
      <c r="Q340" s="9">
        <f t="shared" si="54"/>
        <v>-9.3214999999999826E-3</v>
      </c>
      <c r="R340" s="9">
        <f t="shared" si="55"/>
        <v>-5.6947000000000525E-2</v>
      </c>
    </row>
    <row r="341" spans="1:18" x14ac:dyDescent="0.25">
      <c r="A341" s="2">
        <v>36643</v>
      </c>
      <c r="B341">
        <v>2.8650000000000002</v>
      </c>
      <c r="C341">
        <v>2.88</v>
      </c>
      <c r="D341">
        <v>2.895</v>
      </c>
      <c r="E341">
        <v>2.835</v>
      </c>
      <c r="F341">
        <v>2.9550000000000001</v>
      </c>
      <c r="G341">
        <v>2.95</v>
      </c>
      <c r="H341" s="11">
        <f t="shared" si="50"/>
        <v>-1.499999999999968E-2</v>
      </c>
      <c r="I341" s="9">
        <f t="shared" si="56"/>
        <v>3.0179519999999997</v>
      </c>
      <c r="J341" s="9">
        <f t="shared" si="56"/>
        <v>3.0334829999999999</v>
      </c>
      <c r="K341" s="9">
        <f t="shared" si="57"/>
        <v>2.980159</v>
      </c>
      <c r="L341" s="9">
        <f t="shared" si="58"/>
        <v>3.0453195000000002</v>
      </c>
      <c r="M341" s="9">
        <f t="shared" si="59"/>
        <v>3.0402550000000002</v>
      </c>
      <c r="N341" s="9">
        <f t="shared" si="51"/>
        <v>1.5531000000000184E-2</v>
      </c>
      <c r="O341" s="9">
        <f t="shared" si="52"/>
        <v>-3.7792999999999743E-2</v>
      </c>
      <c r="P341" s="9">
        <f t="shared" si="53"/>
        <v>2.7367500000000433E-2</v>
      </c>
      <c r="Q341" s="9">
        <f t="shared" si="54"/>
        <v>2.2303000000000406E-2</v>
      </c>
      <c r="R341" s="9">
        <f t="shared" si="55"/>
        <v>-3.7792999999999743E-2</v>
      </c>
    </row>
    <row r="342" spans="1:18" x14ac:dyDescent="0.25">
      <c r="A342" s="2">
        <v>36644</v>
      </c>
      <c r="B342">
        <v>2.83</v>
      </c>
      <c r="C342">
        <v>2.82</v>
      </c>
      <c r="D342">
        <v>2.7749999999999999</v>
      </c>
      <c r="E342">
        <v>2.77</v>
      </c>
      <c r="F342">
        <v>2.89</v>
      </c>
      <c r="G342">
        <v>2.8849999999999998</v>
      </c>
      <c r="H342" s="11">
        <f t="shared" si="50"/>
        <v>1.0000000000000231E-2</v>
      </c>
      <c r="I342" s="9">
        <f t="shared" si="56"/>
        <v>2.9558279999999999</v>
      </c>
      <c r="J342" s="9">
        <f t="shared" si="56"/>
        <v>2.9092349999999998</v>
      </c>
      <c r="K342" s="9">
        <f t="shared" si="57"/>
        <v>2.9128579999999999</v>
      </c>
      <c r="L342" s="9">
        <f t="shared" si="58"/>
        <v>2.9794810000000003</v>
      </c>
      <c r="M342" s="9">
        <f t="shared" si="59"/>
        <v>2.9744164999999998</v>
      </c>
      <c r="N342" s="9">
        <f t="shared" si="51"/>
        <v>-4.6593000000000107E-2</v>
      </c>
      <c r="O342" s="9">
        <f t="shared" si="52"/>
        <v>-4.2969999999999953E-2</v>
      </c>
      <c r="P342" s="9">
        <f t="shared" si="53"/>
        <v>2.3653000000000368E-2</v>
      </c>
      <c r="Q342" s="9">
        <f t="shared" si="54"/>
        <v>1.8588499999999897E-2</v>
      </c>
      <c r="R342" s="9">
        <f t="shared" si="55"/>
        <v>-4.6593000000000107E-2</v>
      </c>
    </row>
    <row r="343" spans="1:18" x14ac:dyDescent="0.25">
      <c r="A343" s="2">
        <v>36645</v>
      </c>
      <c r="B343">
        <v>2.8050000000000002</v>
      </c>
      <c r="C343">
        <v>2.82</v>
      </c>
      <c r="D343">
        <v>2.78</v>
      </c>
      <c r="E343">
        <v>2.79</v>
      </c>
      <c r="F343">
        <v>2.9</v>
      </c>
      <c r="G343">
        <v>2.895</v>
      </c>
      <c r="H343" s="11">
        <f t="shared" si="50"/>
        <v>-1.499999999999968E-2</v>
      </c>
      <c r="I343" s="9">
        <f t="shared" si="56"/>
        <v>2.9558279999999999</v>
      </c>
      <c r="J343" s="9">
        <f t="shared" si="56"/>
        <v>2.914412</v>
      </c>
      <c r="K343" s="9">
        <f t="shared" si="57"/>
        <v>2.9335659999999999</v>
      </c>
      <c r="L343" s="9">
        <f t="shared" si="58"/>
        <v>2.9896099999999999</v>
      </c>
      <c r="M343" s="9">
        <f t="shared" si="59"/>
        <v>2.9845454999999999</v>
      </c>
      <c r="N343" s="9">
        <f t="shared" si="51"/>
        <v>-4.1415999999999897E-2</v>
      </c>
      <c r="O343" s="9">
        <f t="shared" si="52"/>
        <v>-2.2262000000000004E-2</v>
      </c>
      <c r="P343" s="9">
        <f t="shared" si="53"/>
        <v>3.3781999999999979E-2</v>
      </c>
      <c r="Q343" s="9">
        <f t="shared" si="54"/>
        <v>2.8717499999999951E-2</v>
      </c>
      <c r="R343" s="9">
        <f t="shared" si="55"/>
        <v>-4.1415999999999897E-2</v>
      </c>
    </row>
    <row r="344" spans="1:18" x14ac:dyDescent="0.25">
      <c r="A344" s="2">
        <v>36646</v>
      </c>
      <c r="B344">
        <v>2.8050000000000002</v>
      </c>
      <c r="C344">
        <v>2.82</v>
      </c>
      <c r="D344">
        <v>2.78</v>
      </c>
      <c r="E344">
        <v>2.79</v>
      </c>
      <c r="F344">
        <v>2.9</v>
      </c>
      <c r="G344">
        <v>2.895</v>
      </c>
      <c r="H344" s="11">
        <f t="shared" si="50"/>
        <v>-1.499999999999968E-2</v>
      </c>
      <c r="I344" s="9">
        <f t="shared" si="56"/>
        <v>2.9558279999999999</v>
      </c>
      <c r="J344" s="9">
        <f t="shared" si="56"/>
        <v>2.914412</v>
      </c>
      <c r="K344" s="9">
        <f t="shared" si="57"/>
        <v>2.9335659999999999</v>
      </c>
      <c r="L344" s="9">
        <f t="shared" si="58"/>
        <v>2.9896099999999999</v>
      </c>
      <c r="M344" s="9">
        <f t="shared" si="59"/>
        <v>2.9845454999999999</v>
      </c>
      <c r="N344" s="9">
        <f t="shared" si="51"/>
        <v>-4.1415999999999897E-2</v>
      </c>
      <c r="O344" s="9">
        <f t="shared" si="52"/>
        <v>-2.2262000000000004E-2</v>
      </c>
      <c r="P344" s="9">
        <f t="shared" si="53"/>
        <v>3.3781999999999979E-2</v>
      </c>
      <c r="Q344" s="9">
        <f t="shared" si="54"/>
        <v>2.8717499999999951E-2</v>
      </c>
      <c r="R344" s="9">
        <f t="shared" si="55"/>
        <v>-4.1415999999999897E-2</v>
      </c>
    </row>
    <row r="345" spans="1:18" x14ac:dyDescent="0.25">
      <c r="A345" s="2">
        <v>36647</v>
      </c>
      <c r="B345">
        <v>2.835</v>
      </c>
      <c r="C345">
        <v>2.835</v>
      </c>
      <c r="D345">
        <v>2.79</v>
      </c>
      <c r="E345">
        <v>2.8</v>
      </c>
      <c r="F345">
        <v>2.92</v>
      </c>
      <c r="G345">
        <v>2.9049999999999998</v>
      </c>
      <c r="H345" s="11">
        <f t="shared" si="50"/>
        <v>0</v>
      </c>
      <c r="I345" s="9">
        <f t="shared" si="56"/>
        <v>2.9713590000000001</v>
      </c>
      <c r="J345" s="9">
        <f t="shared" si="56"/>
        <v>2.924766</v>
      </c>
      <c r="K345" s="9">
        <f t="shared" si="57"/>
        <v>2.9439199999999999</v>
      </c>
      <c r="L345" s="9">
        <f t="shared" si="58"/>
        <v>3.009868</v>
      </c>
      <c r="M345" s="9">
        <f t="shared" si="59"/>
        <v>2.9946744999999999</v>
      </c>
      <c r="N345" s="9">
        <f t="shared" si="51"/>
        <v>-4.6593000000000107E-2</v>
      </c>
      <c r="O345" s="9">
        <f t="shared" si="52"/>
        <v>-2.7439000000000213E-2</v>
      </c>
      <c r="P345" s="9">
        <f t="shared" si="53"/>
        <v>3.8508999999999904E-2</v>
      </c>
      <c r="Q345" s="9">
        <f t="shared" si="54"/>
        <v>2.3315499999999822E-2</v>
      </c>
      <c r="R345" s="9">
        <f t="shared" si="55"/>
        <v>-4.6593000000000107E-2</v>
      </c>
    </row>
    <row r="346" spans="1:18" x14ac:dyDescent="0.25">
      <c r="A346" s="2">
        <v>36648</v>
      </c>
      <c r="B346">
        <v>2.94</v>
      </c>
      <c r="C346">
        <v>2.9350000000000001</v>
      </c>
      <c r="D346">
        <v>2.88</v>
      </c>
      <c r="E346">
        <v>2.89</v>
      </c>
      <c r="F346">
        <v>3.0150000000000001</v>
      </c>
      <c r="G346">
        <v>3</v>
      </c>
      <c r="H346" s="11">
        <f t="shared" si="50"/>
        <v>4.9999999999998934E-3</v>
      </c>
      <c r="I346" s="9">
        <f t="shared" si="56"/>
        <v>3.0748990000000003</v>
      </c>
      <c r="J346" s="9">
        <f t="shared" si="56"/>
        <v>3.0179519999999997</v>
      </c>
      <c r="K346" s="9">
        <f t="shared" si="57"/>
        <v>3.0371060000000001</v>
      </c>
      <c r="L346" s="9">
        <f t="shared" si="58"/>
        <v>3.1060935000000001</v>
      </c>
      <c r="M346" s="9">
        <f t="shared" si="59"/>
        <v>3.0909</v>
      </c>
      <c r="N346" s="9">
        <f t="shared" si="51"/>
        <v>-5.6947000000000525E-2</v>
      </c>
      <c r="O346" s="9">
        <f t="shared" si="52"/>
        <v>-3.7793000000000188E-2</v>
      </c>
      <c r="P346" s="9">
        <f t="shared" si="53"/>
        <v>3.1194499999999792E-2</v>
      </c>
      <c r="Q346" s="9">
        <f t="shared" si="54"/>
        <v>1.600099999999971E-2</v>
      </c>
      <c r="R346" s="9">
        <f t="shared" si="55"/>
        <v>-5.6947000000000525E-2</v>
      </c>
    </row>
    <row r="347" spans="1:18" x14ac:dyDescent="0.25">
      <c r="A347" s="2">
        <v>36649</v>
      </c>
      <c r="B347">
        <v>2.97</v>
      </c>
      <c r="C347">
        <v>2.9449999999999998</v>
      </c>
      <c r="D347">
        <v>2.9</v>
      </c>
      <c r="E347">
        <v>2.91</v>
      </c>
      <c r="F347">
        <v>3.03</v>
      </c>
      <c r="G347">
        <v>3.03</v>
      </c>
      <c r="H347" s="11">
        <f t="shared" si="50"/>
        <v>2.5000000000000355E-2</v>
      </c>
      <c r="I347" s="9">
        <f t="shared" si="56"/>
        <v>3.0852529999999998</v>
      </c>
      <c r="J347" s="9">
        <f t="shared" si="56"/>
        <v>3.0386600000000001</v>
      </c>
      <c r="K347" s="9">
        <f t="shared" si="57"/>
        <v>3.057814</v>
      </c>
      <c r="L347" s="9">
        <f t="shared" si="58"/>
        <v>3.1212869999999997</v>
      </c>
      <c r="M347" s="9">
        <f t="shared" si="59"/>
        <v>3.1212869999999997</v>
      </c>
      <c r="N347" s="9">
        <f t="shared" si="51"/>
        <v>-4.6592999999999662E-2</v>
      </c>
      <c r="O347" s="9">
        <f t="shared" si="52"/>
        <v>-2.7438999999999769E-2</v>
      </c>
      <c r="P347" s="9">
        <f t="shared" si="53"/>
        <v>3.6033999999999899E-2</v>
      </c>
      <c r="Q347" s="9">
        <f t="shared" si="54"/>
        <v>3.6033999999999899E-2</v>
      </c>
      <c r="R347" s="9">
        <f t="shared" si="55"/>
        <v>-4.6592999999999662E-2</v>
      </c>
    </row>
    <row r="348" spans="1:18" x14ac:dyDescent="0.25">
      <c r="A348" s="2">
        <v>36650</v>
      </c>
      <c r="B348">
        <v>2.94</v>
      </c>
      <c r="C348">
        <v>2.9249999999999998</v>
      </c>
      <c r="D348">
        <v>2.88</v>
      </c>
      <c r="E348">
        <v>2.895</v>
      </c>
      <c r="F348">
        <v>3.01</v>
      </c>
      <c r="G348">
        <v>3</v>
      </c>
      <c r="H348" s="11">
        <f t="shared" si="50"/>
        <v>1.5000000000000124E-2</v>
      </c>
      <c r="I348" s="9">
        <f t="shared" si="56"/>
        <v>3.0645449999999999</v>
      </c>
      <c r="J348" s="9">
        <f t="shared" si="56"/>
        <v>3.0179519999999997</v>
      </c>
      <c r="K348" s="9">
        <f t="shared" si="57"/>
        <v>3.0422829999999998</v>
      </c>
      <c r="L348" s="9">
        <f t="shared" si="58"/>
        <v>3.1010289999999996</v>
      </c>
      <c r="M348" s="9">
        <f t="shared" si="59"/>
        <v>3.0909</v>
      </c>
      <c r="N348" s="9">
        <f t="shared" si="51"/>
        <v>-4.6593000000000107E-2</v>
      </c>
      <c r="O348" s="9">
        <f t="shared" si="52"/>
        <v>-2.2262000000000004E-2</v>
      </c>
      <c r="P348" s="9">
        <f t="shared" si="53"/>
        <v>3.6483999999999739E-2</v>
      </c>
      <c r="Q348" s="9">
        <f t="shared" si="54"/>
        <v>2.6355000000000128E-2</v>
      </c>
      <c r="R348" s="9">
        <f t="shared" si="55"/>
        <v>-4.6593000000000107E-2</v>
      </c>
    </row>
    <row r="349" spans="1:18" x14ac:dyDescent="0.25">
      <c r="A349" s="2">
        <v>36651</v>
      </c>
      <c r="B349">
        <v>2.895</v>
      </c>
      <c r="C349">
        <v>2.9</v>
      </c>
      <c r="D349">
        <v>2.84</v>
      </c>
      <c r="E349">
        <v>2.85</v>
      </c>
      <c r="F349">
        <v>2.9550000000000001</v>
      </c>
      <c r="G349">
        <v>2.9350000000000001</v>
      </c>
      <c r="H349" s="11">
        <f t="shared" si="50"/>
        <v>-4.9999999999998934E-3</v>
      </c>
      <c r="I349" s="9">
        <f t="shared" si="56"/>
        <v>3.0386600000000001</v>
      </c>
      <c r="J349" s="9">
        <f t="shared" si="56"/>
        <v>2.9765359999999998</v>
      </c>
      <c r="K349" s="9">
        <f t="shared" si="57"/>
        <v>2.9956900000000002</v>
      </c>
      <c r="L349" s="9">
        <f t="shared" si="58"/>
        <v>3.0453195000000002</v>
      </c>
      <c r="M349" s="9">
        <f t="shared" si="59"/>
        <v>3.0250615000000001</v>
      </c>
      <c r="N349" s="9">
        <f t="shared" si="51"/>
        <v>-6.212400000000029E-2</v>
      </c>
      <c r="O349" s="9">
        <f t="shared" si="52"/>
        <v>-4.2969999999999953E-2</v>
      </c>
      <c r="P349" s="9">
        <f t="shared" si="53"/>
        <v>6.6595000000000404E-3</v>
      </c>
      <c r="Q349" s="9">
        <f t="shared" si="54"/>
        <v>-1.3598500000000069E-2</v>
      </c>
      <c r="R349" s="9">
        <f t="shared" si="55"/>
        <v>-6.212400000000029E-2</v>
      </c>
    </row>
    <row r="350" spans="1:18" x14ac:dyDescent="0.25">
      <c r="A350" s="2">
        <v>36652</v>
      </c>
      <c r="B350">
        <v>2.87</v>
      </c>
      <c r="C350">
        <v>2.87</v>
      </c>
      <c r="D350">
        <v>2.83</v>
      </c>
      <c r="E350">
        <v>2.84</v>
      </c>
      <c r="F350">
        <v>2.95</v>
      </c>
      <c r="G350">
        <v>2.94</v>
      </c>
      <c r="H350" s="11">
        <f t="shared" si="50"/>
        <v>0</v>
      </c>
      <c r="I350" s="9">
        <f t="shared" si="56"/>
        <v>3.0075980000000002</v>
      </c>
      <c r="J350" s="9">
        <f t="shared" si="56"/>
        <v>2.9661820000000003</v>
      </c>
      <c r="K350" s="9">
        <f t="shared" si="57"/>
        <v>2.9853359999999998</v>
      </c>
      <c r="L350" s="9">
        <f t="shared" si="58"/>
        <v>3.0402550000000002</v>
      </c>
      <c r="M350" s="9">
        <f t="shared" si="59"/>
        <v>3.0301260000000001</v>
      </c>
      <c r="N350" s="9">
        <f t="shared" si="51"/>
        <v>-4.1415999999999897E-2</v>
      </c>
      <c r="O350" s="9">
        <f t="shared" si="52"/>
        <v>-2.2262000000000448E-2</v>
      </c>
      <c r="P350" s="9">
        <f t="shared" si="53"/>
        <v>3.2656999999999936E-2</v>
      </c>
      <c r="Q350" s="9">
        <f t="shared" si="54"/>
        <v>2.2527999999999881E-2</v>
      </c>
      <c r="R350" s="9">
        <f t="shared" si="55"/>
        <v>-4.1415999999999897E-2</v>
      </c>
    </row>
    <row r="351" spans="1:18" x14ac:dyDescent="0.25">
      <c r="A351" s="2">
        <v>36653</v>
      </c>
      <c r="B351">
        <v>2.87</v>
      </c>
      <c r="C351">
        <v>2.87</v>
      </c>
      <c r="D351">
        <v>2.83</v>
      </c>
      <c r="E351">
        <v>2.84</v>
      </c>
      <c r="F351">
        <v>2.95</v>
      </c>
      <c r="G351">
        <v>2.94</v>
      </c>
      <c r="H351" s="11">
        <f t="shared" si="50"/>
        <v>0</v>
      </c>
      <c r="I351" s="9">
        <f t="shared" si="56"/>
        <v>3.0075980000000002</v>
      </c>
      <c r="J351" s="9">
        <f t="shared" si="56"/>
        <v>2.9661820000000003</v>
      </c>
      <c r="K351" s="9">
        <f t="shared" si="57"/>
        <v>2.9853359999999998</v>
      </c>
      <c r="L351" s="9">
        <f t="shared" si="58"/>
        <v>3.0402550000000002</v>
      </c>
      <c r="M351" s="9">
        <f t="shared" si="59"/>
        <v>3.0301260000000001</v>
      </c>
      <c r="N351" s="9">
        <f t="shared" si="51"/>
        <v>-4.1415999999999897E-2</v>
      </c>
      <c r="O351" s="9">
        <f t="shared" si="52"/>
        <v>-2.2262000000000448E-2</v>
      </c>
      <c r="P351" s="9">
        <f t="shared" si="53"/>
        <v>3.2656999999999936E-2</v>
      </c>
      <c r="Q351" s="9">
        <f t="shared" si="54"/>
        <v>2.2527999999999881E-2</v>
      </c>
      <c r="R351" s="9">
        <f t="shared" si="55"/>
        <v>-4.1415999999999897E-2</v>
      </c>
    </row>
    <row r="352" spans="1:18" x14ac:dyDescent="0.25">
      <c r="A352" s="2">
        <v>36654</v>
      </c>
      <c r="B352">
        <v>2.87</v>
      </c>
      <c r="C352">
        <v>2.87</v>
      </c>
      <c r="D352">
        <v>2.83</v>
      </c>
      <c r="E352">
        <v>2.84</v>
      </c>
      <c r="F352">
        <v>2.95</v>
      </c>
      <c r="G352">
        <v>2.94</v>
      </c>
      <c r="H352" s="11">
        <f t="shared" si="50"/>
        <v>0</v>
      </c>
      <c r="I352" s="9">
        <f t="shared" si="56"/>
        <v>3.0075980000000002</v>
      </c>
      <c r="J352" s="9">
        <f t="shared" si="56"/>
        <v>2.9661820000000003</v>
      </c>
      <c r="K352" s="9">
        <f t="shared" si="57"/>
        <v>2.9853359999999998</v>
      </c>
      <c r="L352" s="9">
        <f t="shared" si="58"/>
        <v>3.0402550000000002</v>
      </c>
      <c r="M352" s="9">
        <f t="shared" si="59"/>
        <v>3.0301260000000001</v>
      </c>
      <c r="N352" s="9">
        <f t="shared" si="51"/>
        <v>-4.1415999999999897E-2</v>
      </c>
      <c r="O352" s="9">
        <f t="shared" si="52"/>
        <v>-2.2262000000000448E-2</v>
      </c>
      <c r="P352" s="9">
        <f t="shared" si="53"/>
        <v>3.2656999999999936E-2</v>
      </c>
      <c r="Q352" s="9">
        <f t="shared" si="54"/>
        <v>2.2527999999999881E-2</v>
      </c>
      <c r="R352" s="9">
        <f t="shared" si="55"/>
        <v>-4.1415999999999897E-2</v>
      </c>
    </row>
    <row r="353" spans="1:18" x14ac:dyDescent="0.25">
      <c r="A353" s="2">
        <v>36655</v>
      </c>
      <c r="B353">
        <v>2.92</v>
      </c>
      <c r="C353">
        <v>2.92</v>
      </c>
      <c r="D353">
        <v>2.83</v>
      </c>
      <c r="E353">
        <v>2.84</v>
      </c>
      <c r="F353">
        <v>2.9649999999999999</v>
      </c>
      <c r="G353">
        <v>2.9550000000000001</v>
      </c>
      <c r="H353" s="11">
        <f t="shared" si="50"/>
        <v>0</v>
      </c>
      <c r="I353" s="9">
        <f t="shared" si="56"/>
        <v>3.0593680000000001</v>
      </c>
      <c r="J353" s="9">
        <f t="shared" si="56"/>
        <v>2.9661820000000003</v>
      </c>
      <c r="K353" s="9">
        <f t="shared" si="57"/>
        <v>2.9853359999999998</v>
      </c>
      <c r="L353" s="9">
        <f t="shared" si="58"/>
        <v>3.0554484999999998</v>
      </c>
      <c r="M353" s="9">
        <f t="shared" si="59"/>
        <v>3.0453195000000002</v>
      </c>
      <c r="N353" s="9">
        <f t="shared" si="51"/>
        <v>-9.3185999999999769E-2</v>
      </c>
      <c r="O353" s="9">
        <f t="shared" si="52"/>
        <v>-7.403200000000032E-2</v>
      </c>
      <c r="P353" s="9">
        <f t="shared" si="53"/>
        <v>-3.9195000000002977E-3</v>
      </c>
      <c r="Q353" s="9">
        <f t="shared" si="54"/>
        <v>-1.4048499999999908E-2</v>
      </c>
      <c r="R353" s="9">
        <f t="shared" si="55"/>
        <v>-9.3185999999999769E-2</v>
      </c>
    </row>
    <row r="354" spans="1:18" x14ac:dyDescent="0.25">
      <c r="A354" s="2">
        <v>36656</v>
      </c>
      <c r="B354">
        <v>3.0350000000000001</v>
      </c>
      <c r="C354">
        <v>3.05</v>
      </c>
      <c r="D354">
        <v>2.95</v>
      </c>
      <c r="E354">
        <v>2.96</v>
      </c>
      <c r="F354">
        <v>3.085</v>
      </c>
      <c r="G354">
        <v>3.0750000000000002</v>
      </c>
      <c r="H354" s="11">
        <f t="shared" si="50"/>
        <v>-1.499999999999968E-2</v>
      </c>
      <c r="I354" s="9">
        <f t="shared" si="56"/>
        <v>3.1939699999999998</v>
      </c>
      <c r="J354" s="9">
        <f t="shared" si="56"/>
        <v>3.09043</v>
      </c>
      <c r="K354" s="9">
        <f t="shared" si="57"/>
        <v>3.1095839999999999</v>
      </c>
      <c r="L354" s="9">
        <f t="shared" si="58"/>
        <v>3.1769965</v>
      </c>
      <c r="M354" s="9">
        <f t="shared" si="59"/>
        <v>3.1668675000000004</v>
      </c>
      <c r="N354" s="9">
        <f t="shared" si="51"/>
        <v>-0.10353999999999974</v>
      </c>
      <c r="O354" s="9">
        <f t="shared" si="52"/>
        <v>-8.438599999999985E-2</v>
      </c>
      <c r="P354" s="9">
        <f t="shared" si="53"/>
        <v>-1.6973499999999753E-2</v>
      </c>
      <c r="Q354" s="9">
        <f t="shared" si="54"/>
        <v>-2.7102499999999363E-2</v>
      </c>
      <c r="R354" s="9">
        <f t="shared" si="55"/>
        <v>-0.10353999999999974</v>
      </c>
    </row>
    <row r="355" spans="1:18" x14ac:dyDescent="0.25">
      <c r="A355" s="2">
        <v>36657</v>
      </c>
      <c r="B355">
        <v>3.01</v>
      </c>
      <c r="C355">
        <v>3.0049999999999999</v>
      </c>
      <c r="D355">
        <v>2.91</v>
      </c>
      <c r="E355">
        <v>2.92</v>
      </c>
      <c r="F355">
        <v>3.0350000000000001</v>
      </c>
      <c r="G355">
        <v>3.0249999999999999</v>
      </c>
      <c r="H355" s="11">
        <f t="shared" si="50"/>
        <v>4.9999999999998934E-3</v>
      </c>
      <c r="I355" s="9">
        <f t="shared" si="56"/>
        <v>3.1473770000000001</v>
      </c>
      <c r="J355" s="9">
        <f t="shared" si="56"/>
        <v>3.0490140000000001</v>
      </c>
      <c r="K355" s="9">
        <f t="shared" si="57"/>
        <v>3.068168</v>
      </c>
      <c r="L355" s="9">
        <f t="shared" si="58"/>
        <v>3.1263515000000002</v>
      </c>
      <c r="M355" s="9">
        <f t="shared" si="59"/>
        <v>3.1162225000000001</v>
      </c>
      <c r="N355" s="9">
        <f t="shared" si="51"/>
        <v>-9.8362999999999978E-2</v>
      </c>
      <c r="O355" s="9">
        <f t="shared" si="52"/>
        <v>-7.9209000000000085E-2</v>
      </c>
      <c r="P355" s="9">
        <f t="shared" si="53"/>
        <v>-2.1025499999999919E-2</v>
      </c>
      <c r="Q355" s="9">
        <f t="shared" si="54"/>
        <v>-3.1154499999999974E-2</v>
      </c>
      <c r="R355" s="9">
        <f t="shared" si="55"/>
        <v>-9.8362999999999978E-2</v>
      </c>
    </row>
    <row r="356" spans="1:18" x14ac:dyDescent="0.25">
      <c r="A356" s="2">
        <v>36658</v>
      </c>
      <c r="B356">
        <v>3.125</v>
      </c>
      <c r="C356">
        <v>3.1549999999999998</v>
      </c>
      <c r="D356">
        <v>3.05</v>
      </c>
      <c r="E356">
        <v>3.06</v>
      </c>
      <c r="F356">
        <v>3.1749999999999998</v>
      </c>
      <c r="G356">
        <v>3.165</v>
      </c>
      <c r="H356" s="11">
        <f t="shared" si="50"/>
        <v>-2.9999999999999805E-2</v>
      </c>
      <c r="I356" s="9">
        <f t="shared" si="56"/>
        <v>3.3026869999999997</v>
      </c>
      <c r="J356" s="9">
        <f t="shared" si="56"/>
        <v>3.1939699999999998</v>
      </c>
      <c r="K356" s="9">
        <f t="shared" si="57"/>
        <v>3.2131240000000001</v>
      </c>
      <c r="L356" s="9">
        <f t="shared" si="58"/>
        <v>3.2681575</v>
      </c>
      <c r="M356" s="9">
        <f t="shared" si="59"/>
        <v>3.2580285</v>
      </c>
      <c r="N356" s="9">
        <f t="shared" si="51"/>
        <v>-0.10871699999999995</v>
      </c>
      <c r="O356" s="9">
        <f t="shared" si="52"/>
        <v>-8.9562999999999615E-2</v>
      </c>
      <c r="P356" s="9">
        <f t="shared" si="53"/>
        <v>-3.4529499999999658E-2</v>
      </c>
      <c r="Q356" s="9">
        <f t="shared" si="54"/>
        <v>-4.4658499999999712E-2</v>
      </c>
      <c r="R356" s="9">
        <f t="shared" si="55"/>
        <v>-0.10871699999999995</v>
      </c>
    </row>
    <row r="357" spans="1:18" x14ac:dyDescent="0.25">
      <c r="A357" s="2">
        <v>36659</v>
      </c>
      <c r="B357">
        <v>3.08</v>
      </c>
      <c r="C357">
        <v>3.12</v>
      </c>
      <c r="D357">
        <v>3.03</v>
      </c>
      <c r="E357">
        <v>3.04</v>
      </c>
      <c r="F357">
        <v>3.145</v>
      </c>
      <c r="G357">
        <v>3.145</v>
      </c>
      <c r="H357" s="11">
        <f t="shared" si="50"/>
        <v>-4.0000000000000036E-2</v>
      </c>
      <c r="I357" s="9">
        <f t="shared" si="56"/>
        <v>3.266448</v>
      </c>
      <c r="J357" s="9">
        <f t="shared" si="56"/>
        <v>3.1732619999999998</v>
      </c>
      <c r="K357" s="9">
        <f t="shared" si="57"/>
        <v>3.1924160000000001</v>
      </c>
      <c r="L357" s="9">
        <f t="shared" si="58"/>
        <v>3.2377704999999999</v>
      </c>
      <c r="M357" s="9">
        <f t="shared" si="59"/>
        <v>3.2377704999999999</v>
      </c>
      <c r="N357" s="9">
        <f t="shared" si="51"/>
        <v>-9.3186000000000213E-2</v>
      </c>
      <c r="O357" s="9">
        <f t="shared" si="52"/>
        <v>-7.4031999999999876E-2</v>
      </c>
      <c r="P357" s="9">
        <f t="shared" si="53"/>
        <v>-2.8677500000000133E-2</v>
      </c>
      <c r="Q357" s="9">
        <f t="shared" si="54"/>
        <v>-2.8677500000000133E-2</v>
      </c>
      <c r="R357" s="9">
        <f t="shared" si="55"/>
        <v>-9.3186000000000213E-2</v>
      </c>
    </row>
    <row r="358" spans="1:18" x14ac:dyDescent="0.25">
      <c r="A358" s="2">
        <v>36660</v>
      </c>
      <c r="B358">
        <v>3.08</v>
      </c>
      <c r="C358">
        <v>3.12</v>
      </c>
      <c r="D358">
        <v>3.03</v>
      </c>
      <c r="E358">
        <v>3.04</v>
      </c>
      <c r="F358">
        <v>3.145</v>
      </c>
      <c r="G358">
        <v>3.145</v>
      </c>
      <c r="H358" s="11">
        <f t="shared" si="50"/>
        <v>-4.0000000000000036E-2</v>
      </c>
      <c r="I358" s="9">
        <f t="shared" si="56"/>
        <v>3.266448</v>
      </c>
      <c r="J358" s="9">
        <f t="shared" si="56"/>
        <v>3.1732619999999998</v>
      </c>
      <c r="K358" s="9">
        <f t="shared" si="57"/>
        <v>3.1924160000000001</v>
      </c>
      <c r="L358" s="9">
        <f t="shared" si="58"/>
        <v>3.2377704999999999</v>
      </c>
      <c r="M358" s="9">
        <f t="shared" si="59"/>
        <v>3.2377704999999999</v>
      </c>
      <c r="N358" s="9">
        <f t="shared" si="51"/>
        <v>-9.3186000000000213E-2</v>
      </c>
      <c r="O358" s="9">
        <f t="shared" si="52"/>
        <v>-7.4031999999999876E-2</v>
      </c>
      <c r="P358" s="9">
        <f t="shared" si="53"/>
        <v>-2.8677500000000133E-2</v>
      </c>
      <c r="Q358" s="9">
        <f t="shared" si="54"/>
        <v>-2.8677500000000133E-2</v>
      </c>
      <c r="R358" s="9">
        <f t="shared" si="55"/>
        <v>-9.3186000000000213E-2</v>
      </c>
    </row>
    <row r="359" spans="1:18" x14ac:dyDescent="0.25">
      <c r="A359" s="2">
        <v>36661</v>
      </c>
      <c r="B359">
        <v>3.08</v>
      </c>
      <c r="C359">
        <v>3.12</v>
      </c>
      <c r="D359">
        <v>3.03</v>
      </c>
      <c r="E359">
        <v>3.04</v>
      </c>
      <c r="F359">
        <v>3.145</v>
      </c>
      <c r="G359">
        <v>3.145</v>
      </c>
      <c r="H359" s="11">
        <f t="shared" si="50"/>
        <v>-4.0000000000000036E-2</v>
      </c>
      <c r="I359" s="9">
        <f t="shared" si="56"/>
        <v>3.266448</v>
      </c>
      <c r="J359" s="9">
        <f t="shared" si="56"/>
        <v>3.1732619999999998</v>
      </c>
      <c r="K359" s="9">
        <f t="shared" si="57"/>
        <v>3.1924160000000001</v>
      </c>
      <c r="L359" s="9">
        <f t="shared" si="58"/>
        <v>3.2377704999999999</v>
      </c>
      <c r="M359" s="9">
        <f t="shared" si="59"/>
        <v>3.2377704999999999</v>
      </c>
      <c r="N359" s="9">
        <f t="shared" si="51"/>
        <v>-9.3186000000000213E-2</v>
      </c>
      <c r="O359" s="9">
        <f t="shared" si="52"/>
        <v>-7.4031999999999876E-2</v>
      </c>
      <c r="P359" s="9">
        <f t="shared" si="53"/>
        <v>-2.8677500000000133E-2</v>
      </c>
      <c r="Q359" s="9">
        <f t="shared" si="54"/>
        <v>-2.8677500000000133E-2</v>
      </c>
      <c r="R359" s="9">
        <f t="shared" si="55"/>
        <v>-9.3186000000000213E-2</v>
      </c>
    </row>
    <row r="360" spans="1:18" x14ac:dyDescent="0.25">
      <c r="A360" s="2">
        <v>36662</v>
      </c>
      <c r="B360">
        <v>3.13</v>
      </c>
      <c r="C360">
        <v>3.14</v>
      </c>
      <c r="D360">
        <v>3.04</v>
      </c>
      <c r="E360">
        <v>3.05</v>
      </c>
      <c r="F360">
        <v>3.1749999999999998</v>
      </c>
      <c r="G360">
        <v>3.165</v>
      </c>
      <c r="H360" s="11">
        <f t="shared" si="50"/>
        <v>-1.0000000000000231E-2</v>
      </c>
      <c r="I360" s="9">
        <f t="shared" si="56"/>
        <v>3.287156</v>
      </c>
      <c r="J360" s="9">
        <f t="shared" si="56"/>
        <v>3.1836160000000002</v>
      </c>
      <c r="K360" s="9">
        <f t="shared" si="57"/>
        <v>3.2027699999999997</v>
      </c>
      <c r="L360" s="9">
        <f t="shared" si="58"/>
        <v>3.2681575</v>
      </c>
      <c r="M360" s="9">
        <f t="shared" si="59"/>
        <v>3.2580285</v>
      </c>
      <c r="N360" s="9">
        <f t="shared" si="51"/>
        <v>-0.10353999999999974</v>
      </c>
      <c r="O360" s="9">
        <f t="shared" si="52"/>
        <v>-8.4386000000000294E-2</v>
      </c>
      <c r="P360" s="9">
        <f t="shared" si="53"/>
        <v>-1.8998499999999918E-2</v>
      </c>
      <c r="Q360" s="9">
        <f t="shared" si="54"/>
        <v>-2.9127499999999973E-2</v>
      </c>
      <c r="R360" s="9">
        <f t="shared" si="55"/>
        <v>-0.10353999999999974</v>
      </c>
    </row>
    <row r="361" spans="1:18" x14ac:dyDescent="0.25">
      <c r="A361" s="2">
        <v>36663</v>
      </c>
      <c r="B361">
        <v>3.25</v>
      </c>
      <c r="C361">
        <v>3.2650000000000001</v>
      </c>
      <c r="D361">
        <v>3.16</v>
      </c>
      <c r="E361">
        <v>3.17</v>
      </c>
      <c r="F361">
        <v>3.2850000000000001</v>
      </c>
      <c r="G361">
        <v>3.2749999999999999</v>
      </c>
      <c r="H361" s="11">
        <f t="shared" si="50"/>
        <v>-1.5000000000000124E-2</v>
      </c>
      <c r="I361" s="9">
        <f t="shared" si="56"/>
        <v>3.4165810000000003</v>
      </c>
      <c r="J361" s="9">
        <f t="shared" si="56"/>
        <v>3.3078640000000004</v>
      </c>
      <c r="K361" s="9">
        <f t="shared" si="57"/>
        <v>3.3270179999999998</v>
      </c>
      <c r="L361" s="9">
        <f t="shared" si="58"/>
        <v>3.3795765000000002</v>
      </c>
      <c r="M361" s="9">
        <f t="shared" si="59"/>
        <v>3.3694475000000002</v>
      </c>
      <c r="N361" s="9">
        <f t="shared" si="51"/>
        <v>-0.10871699999999995</v>
      </c>
      <c r="O361" s="9">
        <f t="shared" si="52"/>
        <v>-8.9563000000000503E-2</v>
      </c>
      <c r="P361" s="9">
        <f t="shared" si="53"/>
        <v>-3.7004500000000107E-2</v>
      </c>
      <c r="Q361" s="9">
        <f t="shared" si="54"/>
        <v>-4.7133500000000161E-2</v>
      </c>
      <c r="R361" s="9">
        <f t="shared" si="55"/>
        <v>-0.10871699999999995</v>
      </c>
    </row>
    <row r="362" spans="1:18" x14ac:dyDescent="0.25">
      <c r="A362" s="2">
        <v>36664</v>
      </c>
      <c r="B362">
        <v>3.3050000000000002</v>
      </c>
      <c r="C362">
        <v>3.2949999999999999</v>
      </c>
      <c r="D362">
        <v>3.17</v>
      </c>
      <c r="E362">
        <v>3.18</v>
      </c>
      <c r="F362">
        <v>3.3050000000000002</v>
      </c>
      <c r="G362">
        <v>3.2949999999999999</v>
      </c>
      <c r="H362" s="11">
        <f t="shared" si="50"/>
        <v>1.0000000000000231E-2</v>
      </c>
      <c r="I362" s="9">
        <f t="shared" si="56"/>
        <v>3.4476429999999998</v>
      </c>
      <c r="J362" s="9">
        <f t="shared" si="56"/>
        <v>3.3182179999999999</v>
      </c>
      <c r="K362" s="9">
        <f t="shared" si="57"/>
        <v>3.3373720000000002</v>
      </c>
      <c r="L362" s="9">
        <f t="shared" si="58"/>
        <v>3.3998345000000003</v>
      </c>
      <c r="M362" s="9">
        <f t="shared" si="59"/>
        <v>3.3897054999999998</v>
      </c>
      <c r="N362" s="9">
        <f t="shared" si="51"/>
        <v>-0.1294249999999999</v>
      </c>
      <c r="O362" s="9">
        <f t="shared" si="52"/>
        <v>-0.11027099999999956</v>
      </c>
      <c r="P362" s="9">
        <f t="shared" si="53"/>
        <v>-4.7808499999999476E-2</v>
      </c>
      <c r="Q362" s="9">
        <f t="shared" si="54"/>
        <v>-5.7937499999999975E-2</v>
      </c>
      <c r="R362" s="9">
        <f t="shared" si="55"/>
        <v>-0.1294249999999999</v>
      </c>
    </row>
    <row r="363" spans="1:18" x14ac:dyDescent="0.25">
      <c r="A363" s="2">
        <v>36665</v>
      </c>
      <c r="B363">
        <v>3.5649999999999999</v>
      </c>
      <c r="C363">
        <v>3.5750000000000002</v>
      </c>
      <c r="D363">
        <v>3.4</v>
      </c>
      <c r="E363">
        <v>3.64</v>
      </c>
      <c r="F363">
        <v>3.5350000000000001</v>
      </c>
      <c r="G363">
        <v>3.52</v>
      </c>
      <c r="H363" s="11">
        <f t="shared" si="50"/>
        <v>-1.0000000000000231E-2</v>
      </c>
      <c r="I363" s="9">
        <f t="shared" si="56"/>
        <v>3.7375550000000004</v>
      </c>
      <c r="J363" s="9">
        <f t="shared" si="56"/>
        <v>3.5563599999999997</v>
      </c>
      <c r="K363" s="9">
        <f t="shared" si="57"/>
        <v>3.8136559999999999</v>
      </c>
      <c r="L363" s="9">
        <f t="shared" si="58"/>
        <v>3.6328015000000002</v>
      </c>
      <c r="M363" s="9">
        <f t="shared" si="59"/>
        <v>3.6176080000000002</v>
      </c>
      <c r="N363" s="9">
        <f t="shared" si="51"/>
        <v>-0.18119500000000066</v>
      </c>
      <c r="O363" s="9">
        <f t="shared" si="52"/>
        <v>7.610099999999953E-2</v>
      </c>
      <c r="P363" s="9">
        <f t="shared" si="53"/>
        <v>-0.10475350000000017</v>
      </c>
      <c r="Q363" s="9">
        <f t="shared" si="54"/>
        <v>-0.11994700000000025</v>
      </c>
      <c r="R363" s="9">
        <f t="shared" si="55"/>
        <v>-0.18119500000000066</v>
      </c>
    </row>
    <row r="364" spans="1:18" x14ac:dyDescent="0.25">
      <c r="A364" s="2">
        <v>36666</v>
      </c>
      <c r="B364">
        <v>3.5350000000000001</v>
      </c>
      <c r="C364">
        <v>3.5750000000000002</v>
      </c>
      <c r="D364">
        <v>3.415</v>
      </c>
      <c r="E364">
        <v>3.64</v>
      </c>
      <c r="F364">
        <v>3.54</v>
      </c>
      <c r="G364">
        <v>3.53</v>
      </c>
      <c r="H364" s="11">
        <f t="shared" si="50"/>
        <v>-4.0000000000000036E-2</v>
      </c>
      <c r="I364" s="9">
        <f t="shared" si="56"/>
        <v>3.7375550000000004</v>
      </c>
      <c r="J364" s="9">
        <f t="shared" si="56"/>
        <v>3.5718909999999999</v>
      </c>
      <c r="K364" s="9">
        <f t="shared" si="57"/>
        <v>3.8136559999999999</v>
      </c>
      <c r="L364" s="9">
        <f t="shared" si="58"/>
        <v>3.6378660000000003</v>
      </c>
      <c r="M364" s="9">
        <f t="shared" si="59"/>
        <v>3.6277369999999998</v>
      </c>
      <c r="N364" s="9">
        <f t="shared" si="51"/>
        <v>-0.16566400000000048</v>
      </c>
      <c r="O364" s="9">
        <f t="shared" si="52"/>
        <v>7.610099999999953E-2</v>
      </c>
      <c r="P364" s="9">
        <f t="shared" si="53"/>
        <v>-9.9689000000000139E-2</v>
      </c>
      <c r="Q364" s="9">
        <f t="shared" si="54"/>
        <v>-0.10981800000000064</v>
      </c>
      <c r="R364" s="9">
        <f t="shared" si="55"/>
        <v>-0.16566400000000048</v>
      </c>
    </row>
    <row r="365" spans="1:18" x14ac:dyDescent="0.25">
      <c r="A365" s="2">
        <v>36667</v>
      </c>
      <c r="B365">
        <v>3.5350000000000001</v>
      </c>
      <c r="C365">
        <v>3.5750000000000002</v>
      </c>
      <c r="D365">
        <v>3.415</v>
      </c>
      <c r="E365">
        <v>3.64</v>
      </c>
      <c r="F365">
        <v>3.54</v>
      </c>
      <c r="G365">
        <v>3.53</v>
      </c>
      <c r="H365" s="11">
        <f t="shared" si="50"/>
        <v>-4.0000000000000036E-2</v>
      </c>
      <c r="I365" s="9">
        <f t="shared" si="56"/>
        <v>3.7375550000000004</v>
      </c>
      <c r="J365" s="9">
        <f t="shared" si="56"/>
        <v>3.5718909999999999</v>
      </c>
      <c r="K365" s="9">
        <f t="shared" si="57"/>
        <v>3.8136559999999999</v>
      </c>
      <c r="L365" s="9">
        <f t="shared" si="58"/>
        <v>3.6378660000000003</v>
      </c>
      <c r="M365" s="9">
        <f t="shared" si="59"/>
        <v>3.6277369999999998</v>
      </c>
      <c r="N365" s="9">
        <f t="shared" si="51"/>
        <v>-0.16566400000000048</v>
      </c>
      <c r="O365" s="9">
        <f t="shared" si="52"/>
        <v>7.610099999999953E-2</v>
      </c>
      <c r="P365" s="9">
        <f t="shared" si="53"/>
        <v>-9.9689000000000139E-2</v>
      </c>
      <c r="Q365" s="9">
        <f t="shared" si="54"/>
        <v>-0.10981800000000064</v>
      </c>
      <c r="R365" s="9">
        <f t="shared" si="55"/>
        <v>-0.16566400000000048</v>
      </c>
    </row>
    <row r="366" spans="1:18" x14ac:dyDescent="0.25">
      <c r="A366" s="2">
        <v>36668</v>
      </c>
      <c r="B366">
        <v>3.5350000000000001</v>
      </c>
      <c r="C366">
        <v>3.5750000000000002</v>
      </c>
      <c r="D366">
        <v>3.415</v>
      </c>
      <c r="E366">
        <v>3.64</v>
      </c>
      <c r="F366">
        <v>3.54</v>
      </c>
      <c r="G366">
        <v>3.53</v>
      </c>
      <c r="H366" s="11">
        <f t="shared" si="50"/>
        <v>-4.0000000000000036E-2</v>
      </c>
      <c r="I366" s="9">
        <f t="shared" si="56"/>
        <v>3.7375550000000004</v>
      </c>
      <c r="J366" s="9">
        <f t="shared" si="56"/>
        <v>3.5718909999999999</v>
      </c>
      <c r="K366" s="9">
        <f t="shared" si="57"/>
        <v>3.8136559999999999</v>
      </c>
      <c r="L366" s="9">
        <f t="shared" si="58"/>
        <v>3.6378660000000003</v>
      </c>
      <c r="M366" s="9">
        <f t="shared" si="59"/>
        <v>3.6277369999999998</v>
      </c>
      <c r="N366" s="9">
        <f t="shared" si="51"/>
        <v>-0.16566400000000048</v>
      </c>
      <c r="O366" s="9">
        <f t="shared" si="52"/>
        <v>7.610099999999953E-2</v>
      </c>
      <c r="P366" s="9">
        <f t="shared" si="53"/>
        <v>-9.9689000000000139E-2</v>
      </c>
      <c r="Q366" s="9">
        <f t="shared" si="54"/>
        <v>-0.10981800000000064</v>
      </c>
      <c r="R366" s="9">
        <f t="shared" si="55"/>
        <v>-0.16566400000000048</v>
      </c>
    </row>
    <row r="367" spans="1:18" x14ac:dyDescent="0.25">
      <c r="A367" s="2">
        <v>36669</v>
      </c>
      <c r="B367">
        <v>3.97</v>
      </c>
      <c r="C367">
        <v>3.91</v>
      </c>
      <c r="D367">
        <v>3.7050000000000001</v>
      </c>
      <c r="E367">
        <v>3.7149999999999999</v>
      </c>
      <c r="F367">
        <v>3.8250000000000002</v>
      </c>
      <c r="G367">
        <v>3.82</v>
      </c>
      <c r="H367" s="11">
        <f t="shared" si="50"/>
        <v>6.0000000000000053E-2</v>
      </c>
      <c r="I367" s="9">
        <f t="shared" si="56"/>
        <v>4.0844139999999998</v>
      </c>
      <c r="J367" s="9">
        <f t="shared" si="56"/>
        <v>3.8721570000000001</v>
      </c>
      <c r="K367" s="9">
        <f t="shared" si="57"/>
        <v>3.891311</v>
      </c>
      <c r="L367" s="9">
        <f t="shared" si="58"/>
        <v>3.9265425</v>
      </c>
      <c r="M367" s="9">
        <f t="shared" si="59"/>
        <v>3.921478</v>
      </c>
      <c r="N367" s="9">
        <f t="shared" si="51"/>
        <v>-0.2122569999999997</v>
      </c>
      <c r="O367" s="9">
        <f t="shared" si="52"/>
        <v>-0.1931029999999998</v>
      </c>
      <c r="P367" s="9">
        <f t="shared" si="53"/>
        <v>-0.15787149999999972</v>
      </c>
      <c r="Q367" s="9">
        <f t="shared" si="54"/>
        <v>-0.16293599999999975</v>
      </c>
      <c r="R367" s="9">
        <f t="shared" si="55"/>
        <v>-0.2122569999999997</v>
      </c>
    </row>
    <row r="368" spans="1:18" x14ac:dyDescent="0.25">
      <c r="A368" s="2">
        <v>36670</v>
      </c>
      <c r="B368">
        <v>3.7749999999999999</v>
      </c>
      <c r="C368">
        <v>3.77</v>
      </c>
      <c r="D368">
        <v>3.7050000000000001</v>
      </c>
      <c r="E368">
        <v>3.7149999999999999</v>
      </c>
      <c r="F368">
        <v>3.6850000000000001</v>
      </c>
      <c r="G368">
        <v>3.68</v>
      </c>
      <c r="H368" s="11">
        <f t="shared" si="50"/>
        <v>4.9999999999998934E-3</v>
      </c>
      <c r="I368" s="9">
        <f t="shared" si="56"/>
        <v>3.9394580000000001</v>
      </c>
      <c r="J368" s="9">
        <f t="shared" si="56"/>
        <v>3.8721570000000001</v>
      </c>
      <c r="K368" s="9">
        <f t="shared" si="57"/>
        <v>3.891311</v>
      </c>
      <c r="L368" s="9">
        <f t="shared" si="58"/>
        <v>3.7847365000000002</v>
      </c>
      <c r="M368" s="9">
        <f t="shared" si="59"/>
        <v>3.7796720000000001</v>
      </c>
      <c r="N368" s="9">
        <f t="shared" si="51"/>
        <v>-6.7301000000000055E-2</v>
      </c>
      <c r="O368" s="9">
        <f t="shared" si="52"/>
        <v>-4.8147000000000162E-2</v>
      </c>
      <c r="P368" s="9">
        <f t="shared" si="53"/>
        <v>-0.15472149999999996</v>
      </c>
      <c r="Q368" s="9">
        <f t="shared" si="54"/>
        <v>-0.15978599999999998</v>
      </c>
      <c r="R368" s="9">
        <f t="shared" si="55"/>
        <v>-0.15978599999999998</v>
      </c>
    </row>
    <row r="369" spans="1:18" x14ac:dyDescent="0.25">
      <c r="A369" s="2">
        <v>36671</v>
      </c>
      <c r="B369">
        <v>3.7949999999999999</v>
      </c>
      <c r="C369">
        <v>3.8250000000000002</v>
      </c>
      <c r="D369">
        <v>3.64</v>
      </c>
      <c r="E369">
        <v>3.65</v>
      </c>
      <c r="F369">
        <v>3.7650000000000001</v>
      </c>
      <c r="G369">
        <v>3.7549999999999999</v>
      </c>
      <c r="H369" s="11">
        <f t="shared" si="50"/>
        <v>-3.0000000000000249E-2</v>
      </c>
      <c r="I369" s="9">
        <f t="shared" si="56"/>
        <v>3.9964050000000002</v>
      </c>
      <c r="J369" s="9">
        <f t="shared" si="56"/>
        <v>3.804856</v>
      </c>
      <c r="K369" s="9">
        <f t="shared" si="57"/>
        <v>3.8240099999999999</v>
      </c>
      <c r="L369" s="9">
        <f t="shared" si="58"/>
        <v>3.8657685000000002</v>
      </c>
      <c r="M369" s="9">
        <f t="shared" si="59"/>
        <v>3.8556395000000001</v>
      </c>
      <c r="N369" s="9">
        <f t="shared" si="51"/>
        <v>-0.19154900000000019</v>
      </c>
      <c r="O369" s="9">
        <f t="shared" si="52"/>
        <v>-0.1723950000000003</v>
      </c>
      <c r="P369" s="9">
        <f t="shared" si="53"/>
        <v>-0.13063650000000004</v>
      </c>
      <c r="Q369" s="9">
        <f t="shared" si="54"/>
        <v>-0.1407655000000001</v>
      </c>
      <c r="R369" s="9">
        <f t="shared" si="55"/>
        <v>-0.19154900000000019</v>
      </c>
    </row>
    <row r="370" spans="1:18" x14ac:dyDescent="0.25">
      <c r="A370" s="2">
        <v>36672</v>
      </c>
      <c r="B370">
        <v>4.04</v>
      </c>
      <c r="C370">
        <v>4</v>
      </c>
      <c r="D370">
        <v>3.83</v>
      </c>
      <c r="E370">
        <v>3.84</v>
      </c>
      <c r="F370">
        <v>3.9649999999999999</v>
      </c>
      <c r="G370">
        <v>3.9550000000000001</v>
      </c>
      <c r="H370" s="11">
        <f t="shared" si="50"/>
        <v>4.0000000000000036E-2</v>
      </c>
      <c r="I370" s="9">
        <f t="shared" si="56"/>
        <v>4.1776</v>
      </c>
      <c r="J370" s="9">
        <f t="shared" si="56"/>
        <v>4.001582</v>
      </c>
      <c r="K370" s="9">
        <f t="shared" si="57"/>
        <v>4.0207360000000003</v>
      </c>
      <c r="L370" s="9">
        <f t="shared" si="58"/>
        <v>4.0683484999999999</v>
      </c>
      <c r="M370" s="9">
        <f t="shared" si="59"/>
        <v>4.0582194999999999</v>
      </c>
      <c r="N370" s="9">
        <f t="shared" si="51"/>
        <v>-0.17601800000000001</v>
      </c>
      <c r="O370" s="9">
        <f t="shared" si="52"/>
        <v>-0.15686399999999967</v>
      </c>
      <c r="P370" s="9">
        <f t="shared" si="53"/>
        <v>-0.10925150000000006</v>
      </c>
      <c r="Q370" s="9">
        <f t="shared" si="54"/>
        <v>-0.11938050000000011</v>
      </c>
      <c r="R370" s="9">
        <f t="shared" si="55"/>
        <v>-0.17601800000000001</v>
      </c>
    </row>
    <row r="371" spans="1:18" x14ac:dyDescent="0.25">
      <c r="A371" s="2">
        <v>36673</v>
      </c>
      <c r="B371">
        <v>4.0199999999999996</v>
      </c>
      <c r="C371">
        <v>4.05</v>
      </c>
      <c r="D371">
        <v>3.93</v>
      </c>
      <c r="E371">
        <v>3.94</v>
      </c>
      <c r="F371">
        <v>4.0650000000000004</v>
      </c>
      <c r="G371">
        <v>4.05</v>
      </c>
      <c r="H371" s="11">
        <f t="shared" si="50"/>
        <v>-3.0000000000000249E-2</v>
      </c>
      <c r="I371" s="9">
        <f t="shared" si="56"/>
        <v>4.2293699999999994</v>
      </c>
      <c r="J371" s="9">
        <f t="shared" si="56"/>
        <v>4.1051219999999997</v>
      </c>
      <c r="K371" s="9">
        <f t="shared" si="57"/>
        <v>4.1242760000000001</v>
      </c>
      <c r="L371" s="9">
        <f t="shared" si="58"/>
        <v>4.1696385000000005</v>
      </c>
      <c r="M371" s="9">
        <f t="shared" si="59"/>
        <v>4.1544449999999999</v>
      </c>
      <c r="N371" s="9">
        <f t="shared" si="51"/>
        <v>-0.12424799999999969</v>
      </c>
      <c r="O371" s="9">
        <f t="shared" si="52"/>
        <v>-0.10509399999999935</v>
      </c>
      <c r="P371" s="9">
        <f t="shared" si="53"/>
        <v>-5.9731499999998938E-2</v>
      </c>
      <c r="Q371" s="9">
        <f t="shared" si="54"/>
        <v>-7.4924999999999464E-2</v>
      </c>
      <c r="R371" s="9">
        <f t="shared" si="55"/>
        <v>-0.12424799999999969</v>
      </c>
    </row>
    <row r="372" spans="1:18" x14ac:dyDescent="0.25">
      <c r="A372" s="2">
        <v>36674</v>
      </c>
      <c r="B372">
        <v>4.0199999999999996</v>
      </c>
      <c r="C372">
        <v>4.05</v>
      </c>
      <c r="D372">
        <v>3.93</v>
      </c>
      <c r="E372">
        <v>3.94</v>
      </c>
      <c r="F372">
        <v>4.0650000000000004</v>
      </c>
      <c r="G372">
        <v>4.05</v>
      </c>
      <c r="H372" s="11">
        <f t="shared" si="50"/>
        <v>-3.0000000000000249E-2</v>
      </c>
      <c r="I372" s="9">
        <f t="shared" si="56"/>
        <v>4.2293699999999994</v>
      </c>
      <c r="J372" s="9">
        <f t="shared" si="56"/>
        <v>4.1051219999999997</v>
      </c>
      <c r="K372" s="9">
        <f t="shared" si="57"/>
        <v>4.1242760000000001</v>
      </c>
      <c r="L372" s="9">
        <f t="shared" si="58"/>
        <v>4.1696385000000005</v>
      </c>
      <c r="M372" s="9">
        <f t="shared" si="59"/>
        <v>4.1544449999999999</v>
      </c>
      <c r="N372" s="9">
        <f t="shared" si="51"/>
        <v>-0.12424799999999969</v>
      </c>
      <c r="O372" s="9">
        <f t="shared" si="52"/>
        <v>-0.10509399999999935</v>
      </c>
      <c r="P372" s="9">
        <f t="shared" si="53"/>
        <v>-5.9731499999998938E-2</v>
      </c>
      <c r="Q372" s="9">
        <f t="shared" si="54"/>
        <v>-7.4924999999999464E-2</v>
      </c>
      <c r="R372" s="9">
        <f t="shared" si="55"/>
        <v>-0.12424799999999969</v>
      </c>
    </row>
    <row r="373" spans="1:18" x14ac:dyDescent="0.25">
      <c r="A373" s="2">
        <v>36675</v>
      </c>
      <c r="B373">
        <v>4.0199999999999996</v>
      </c>
      <c r="C373">
        <v>4.05</v>
      </c>
      <c r="D373">
        <v>3.93</v>
      </c>
      <c r="E373">
        <v>3.94</v>
      </c>
      <c r="F373">
        <v>4.0650000000000004</v>
      </c>
      <c r="G373">
        <v>4.05</v>
      </c>
      <c r="H373" s="11">
        <f t="shared" si="50"/>
        <v>-3.0000000000000249E-2</v>
      </c>
      <c r="I373" s="9">
        <f t="shared" si="56"/>
        <v>4.2293699999999994</v>
      </c>
      <c r="J373" s="9">
        <f t="shared" si="56"/>
        <v>4.1051219999999997</v>
      </c>
      <c r="K373" s="9">
        <f t="shared" si="57"/>
        <v>4.1242760000000001</v>
      </c>
      <c r="L373" s="9">
        <f t="shared" si="58"/>
        <v>4.1696385000000005</v>
      </c>
      <c r="M373" s="9">
        <f t="shared" si="59"/>
        <v>4.1544449999999999</v>
      </c>
      <c r="N373" s="9">
        <f t="shared" si="51"/>
        <v>-0.12424799999999969</v>
      </c>
      <c r="O373" s="9">
        <f t="shared" si="52"/>
        <v>-0.10509399999999935</v>
      </c>
      <c r="P373" s="9">
        <f t="shared" si="53"/>
        <v>-5.9731499999998938E-2</v>
      </c>
      <c r="Q373" s="9">
        <f t="shared" si="54"/>
        <v>-7.4924999999999464E-2</v>
      </c>
      <c r="R373" s="9">
        <f t="shared" si="55"/>
        <v>-0.12424799999999969</v>
      </c>
    </row>
    <row r="374" spans="1:18" x14ac:dyDescent="0.25">
      <c r="A374" s="2">
        <v>36676</v>
      </c>
      <c r="B374">
        <v>4.0199999999999996</v>
      </c>
      <c r="C374">
        <v>4.05</v>
      </c>
      <c r="D374">
        <v>3.93</v>
      </c>
      <c r="E374">
        <v>3.94</v>
      </c>
      <c r="F374">
        <v>4.0650000000000004</v>
      </c>
      <c r="G374">
        <v>4.05</v>
      </c>
      <c r="H374" s="11">
        <f t="shared" si="50"/>
        <v>-3.0000000000000249E-2</v>
      </c>
      <c r="I374" s="9">
        <f t="shared" si="56"/>
        <v>4.2293699999999994</v>
      </c>
      <c r="J374" s="9">
        <f t="shared" si="56"/>
        <v>4.1051219999999997</v>
      </c>
      <c r="K374" s="9">
        <f t="shared" si="57"/>
        <v>4.1242760000000001</v>
      </c>
      <c r="L374" s="9">
        <f t="shared" si="58"/>
        <v>4.1696385000000005</v>
      </c>
      <c r="M374" s="9">
        <f t="shared" si="59"/>
        <v>4.1544449999999999</v>
      </c>
      <c r="N374" s="9">
        <f t="shared" si="51"/>
        <v>-0.12424799999999969</v>
      </c>
      <c r="O374" s="9">
        <f t="shared" si="52"/>
        <v>-0.10509399999999935</v>
      </c>
      <c r="P374" s="9">
        <f t="shared" si="53"/>
        <v>-5.9731499999998938E-2</v>
      </c>
      <c r="Q374" s="9">
        <f t="shared" si="54"/>
        <v>-7.4924999999999464E-2</v>
      </c>
      <c r="R374" s="9">
        <f t="shared" si="55"/>
        <v>-0.12424799999999969</v>
      </c>
    </row>
    <row r="375" spans="1:18" x14ac:dyDescent="0.25">
      <c r="A375" s="2">
        <v>36677</v>
      </c>
      <c r="B375">
        <v>4.26</v>
      </c>
      <c r="C375">
        <v>4.05</v>
      </c>
      <c r="D375">
        <v>4.0199999999999996</v>
      </c>
      <c r="E375">
        <v>4.03</v>
      </c>
      <c r="F375">
        <v>4.165</v>
      </c>
      <c r="G375">
        <v>4.1449999999999996</v>
      </c>
      <c r="H375" s="11">
        <f t="shared" si="50"/>
        <v>0.20999999999999996</v>
      </c>
      <c r="I375" s="9">
        <f t="shared" si="56"/>
        <v>4.2293699999999994</v>
      </c>
      <c r="J375" s="9">
        <f t="shared" si="56"/>
        <v>4.198307999999999</v>
      </c>
      <c r="K375" s="9">
        <f t="shared" si="57"/>
        <v>4.2174620000000003</v>
      </c>
      <c r="L375" s="9">
        <f t="shared" si="58"/>
        <v>4.2709285000000001</v>
      </c>
      <c r="M375" s="9">
        <f t="shared" si="59"/>
        <v>4.2506705</v>
      </c>
      <c r="N375" s="9">
        <f t="shared" si="51"/>
        <v>-3.1062000000000367E-2</v>
      </c>
      <c r="O375" s="9">
        <f t="shared" si="52"/>
        <v>-1.1907999999999141E-2</v>
      </c>
      <c r="P375" s="9">
        <f t="shared" si="53"/>
        <v>4.155850000000072E-2</v>
      </c>
      <c r="Q375" s="9">
        <f t="shared" si="54"/>
        <v>2.1300500000000611E-2</v>
      </c>
      <c r="R375" s="9">
        <f t="shared" si="55"/>
        <v>-3.1062000000000367E-2</v>
      </c>
    </row>
    <row r="376" spans="1:18" x14ac:dyDescent="0.25">
      <c r="A376" s="2">
        <v>36678</v>
      </c>
      <c r="B376">
        <v>4.3849999999999998</v>
      </c>
      <c r="C376">
        <v>4.32</v>
      </c>
      <c r="D376">
        <v>4.25</v>
      </c>
      <c r="E376">
        <v>4.26</v>
      </c>
      <c r="F376">
        <v>4.3600000000000003</v>
      </c>
      <c r="G376">
        <v>4.3499999999999996</v>
      </c>
      <c r="H376" s="11">
        <f t="shared" si="50"/>
        <v>6.4999999999999503E-2</v>
      </c>
      <c r="I376" s="9">
        <f t="shared" si="56"/>
        <v>4.508928</v>
      </c>
      <c r="J376" s="9">
        <f t="shared" si="56"/>
        <v>4.4364499999999998</v>
      </c>
      <c r="K376" s="9">
        <f t="shared" si="57"/>
        <v>4.4556040000000001</v>
      </c>
      <c r="L376" s="9">
        <f t="shared" si="58"/>
        <v>4.4684440000000007</v>
      </c>
      <c r="M376" s="9">
        <f t="shared" si="59"/>
        <v>4.4583149999999998</v>
      </c>
      <c r="N376" s="9">
        <f t="shared" si="51"/>
        <v>-7.2478000000000264E-2</v>
      </c>
      <c r="O376" s="9">
        <f t="shared" si="52"/>
        <v>-5.3323999999999927E-2</v>
      </c>
      <c r="P376" s="9">
        <f t="shared" si="53"/>
        <v>-4.0483999999999298E-2</v>
      </c>
      <c r="Q376" s="9">
        <f t="shared" si="54"/>
        <v>-5.0613000000000241E-2</v>
      </c>
      <c r="R376" s="9">
        <f t="shared" si="55"/>
        <v>-7.2478000000000264E-2</v>
      </c>
    </row>
    <row r="377" spans="1:18" x14ac:dyDescent="0.25">
      <c r="A377" s="2">
        <v>36679</v>
      </c>
      <c r="B377">
        <v>4.2649999999999997</v>
      </c>
      <c r="C377">
        <v>4.2350000000000003</v>
      </c>
      <c r="D377">
        <v>4.05</v>
      </c>
      <c r="E377">
        <v>4.0599999999999996</v>
      </c>
      <c r="F377">
        <v>4.2350000000000003</v>
      </c>
      <c r="G377">
        <v>4.2149999999999999</v>
      </c>
      <c r="H377" s="11">
        <f t="shared" si="50"/>
        <v>2.9999999999999361E-2</v>
      </c>
      <c r="I377" s="9">
        <f t="shared" si="56"/>
        <v>4.4209189999999996</v>
      </c>
      <c r="J377" s="9">
        <f t="shared" si="56"/>
        <v>4.2293699999999994</v>
      </c>
      <c r="K377" s="9">
        <f t="shared" si="57"/>
        <v>4.2485239999999997</v>
      </c>
      <c r="L377" s="9">
        <f t="shared" si="58"/>
        <v>4.3418315000000005</v>
      </c>
      <c r="M377" s="9">
        <f t="shared" si="59"/>
        <v>4.3215734999999995</v>
      </c>
      <c r="N377" s="9">
        <f t="shared" si="51"/>
        <v>-0.19154900000000019</v>
      </c>
      <c r="O377" s="9">
        <f t="shared" si="52"/>
        <v>-0.17239499999999985</v>
      </c>
      <c r="P377" s="9">
        <f t="shared" si="53"/>
        <v>-7.9087499999999089E-2</v>
      </c>
      <c r="Q377" s="9">
        <f t="shared" si="54"/>
        <v>-9.9345500000000087E-2</v>
      </c>
      <c r="R377" s="9">
        <f t="shared" si="55"/>
        <v>-0.19154900000000019</v>
      </c>
    </row>
    <row r="378" spans="1:18" x14ac:dyDescent="0.25">
      <c r="A378" s="2">
        <v>36680</v>
      </c>
      <c r="B378">
        <v>4.03</v>
      </c>
      <c r="C378">
        <v>4.0449999999999999</v>
      </c>
      <c r="D378">
        <v>3.915</v>
      </c>
      <c r="E378">
        <v>3.92</v>
      </c>
      <c r="F378">
        <v>4.0549999999999997</v>
      </c>
      <c r="G378">
        <v>4.03</v>
      </c>
      <c r="H378" s="11">
        <f t="shared" si="50"/>
        <v>-1.499999999999968E-2</v>
      </c>
      <c r="I378" s="9">
        <f t="shared" si="56"/>
        <v>4.2241929999999996</v>
      </c>
      <c r="J378" s="9">
        <f t="shared" si="56"/>
        <v>4.0895909999999995</v>
      </c>
      <c r="K378" s="9">
        <f t="shared" si="57"/>
        <v>4.1035680000000001</v>
      </c>
      <c r="L378" s="9">
        <f t="shared" si="58"/>
        <v>4.1595094999999995</v>
      </c>
      <c r="M378" s="9">
        <f t="shared" si="59"/>
        <v>4.1341869999999998</v>
      </c>
      <c r="N378" s="9">
        <f t="shared" si="51"/>
        <v>-0.13460200000000011</v>
      </c>
      <c r="O378" s="9">
        <f t="shared" si="52"/>
        <v>-0.12062499999999954</v>
      </c>
      <c r="P378" s="9">
        <f t="shared" si="53"/>
        <v>-6.4683500000000116E-2</v>
      </c>
      <c r="Q378" s="9">
        <f t="shared" si="54"/>
        <v>-9.0005999999999808E-2</v>
      </c>
      <c r="R378" s="9">
        <f t="shared" si="55"/>
        <v>-0.13460200000000011</v>
      </c>
    </row>
    <row r="379" spans="1:18" x14ac:dyDescent="0.25">
      <c r="A379" s="2">
        <v>36681</v>
      </c>
      <c r="B379">
        <v>4.03</v>
      </c>
      <c r="C379">
        <v>4.0449999999999999</v>
      </c>
      <c r="D379">
        <v>3.915</v>
      </c>
      <c r="E379">
        <v>3.92</v>
      </c>
      <c r="F379">
        <v>4.0549999999999997</v>
      </c>
      <c r="G379">
        <v>4.03</v>
      </c>
      <c r="H379" s="11">
        <f t="shared" si="50"/>
        <v>-1.499999999999968E-2</v>
      </c>
      <c r="I379" s="9">
        <f t="shared" si="56"/>
        <v>4.2241929999999996</v>
      </c>
      <c r="J379" s="9">
        <f t="shared" si="56"/>
        <v>4.0895909999999995</v>
      </c>
      <c r="K379" s="9">
        <f t="shared" si="57"/>
        <v>4.1035680000000001</v>
      </c>
      <c r="L379" s="9">
        <f t="shared" si="58"/>
        <v>4.1595094999999995</v>
      </c>
      <c r="M379" s="9">
        <f t="shared" si="59"/>
        <v>4.1341869999999998</v>
      </c>
      <c r="N379" s="9">
        <f t="shared" si="51"/>
        <v>-0.13460200000000011</v>
      </c>
      <c r="O379" s="9">
        <f t="shared" si="52"/>
        <v>-0.12062499999999954</v>
      </c>
      <c r="P379" s="9">
        <f t="shared" si="53"/>
        <v>-6.4683500000000116E-2</v>
      </c>
      <c r="Q379" s="9">
        <f t="shared" si="54"/>
        <v>-9.0005999999999808E-2</v>
      </c>
      <c r="R379" s="9">
        <f t="shared" si="55"/>
        <v>-0.13460200000000011</v>
      </c>
    </row>
    <row r="380" spans="1:18" x14ac:dyDescent="0.25">
      <c r="A380" s="2">
        <v>36682</v>
      </c>
      <c r="B380">
        <v>4.03</v>
      </c>
      <c r="C380">
        <v>4.0449999999999999</v>
      </c>
      <c r="D380">
        <v>3.915</v>
      </c>
      <c r="E380">
        <v>3.92</v>
      </c>
      <c r="F380">
        <v>4.0549999999999997</v>
      </c>
      <c r="G380">
        <v>4.03</v>
      </c>
      <c r="H380" s="11">
        <f t="shared" si="50"/>
        <v>-1.499999999999968E-2</v>
      </c>
      <c r="I380" s="9">
        <f t="shared" si="56"/>
        <v>4.2241929999999996</v>
      </c>
      <c r="J380" s="9">
        <f t="shared" si="56"/>
        <v>4.0895909999999995</v>
      </c>
      <c r="K380" s="9">
        <f t="shared" si="57"/>
        <v>4.1035680000000001</v>
      </c>
      <c r="L380" s="9">
        <f t="shared" si="58"/>
        <v>4.1595094999999995</v>
      </c>
      <c r="M380" s="9">
        <f t="shared" si="59"/>
        <v>4.1341869999999998</v>
      </c>
      <c r="N380" s="9">
        <f t="shared" si="51"/>
        <v>-0.13460200000000011</v>
      </c>
      <c r="O380" s="9">
        <f t="shared" si="52"/>
        <v>-0.12062499999999954</v>
      </c>
      <c r="P380" s="9">
        <f t="shared" si="53"/>
        <v>-6.4683500000000116E-2</v>
      </c>
      <c r="Q380" s="9">
        <f t="shared" si="54"/>
        <v>-9.0005999999999808E-2</v>
      </c>
      <c r="R380" s="9">
        <f t="shared" si="55"/>
        <v>-0.13460200000000011</v>
      </c>
    </row>
    <row r="381" spans="1:18" x14ac:dyDescent="0.25">
      <c r="A381" s="2">
        <v>36683</v>
      </c>
      <c r="B381">
        <v>4.0599999999999996</v>
      </c>
      <c r="C381">
        <v>4.09</v>
      </c>
      <c r="D381">
        <v>3.91</v>
      </c>
      <c r="E381">
        <v>3.915</v>
      </c>
      <c r="F381">
        <v>4.03</v>
      </c>
      <c r="G381">
        <v>4.0199999999999996</v>
      </c>
      <c r="H381" s="11">
        <f t="shared" si="50"/>
        <v>-3.0000000000000249E-2</v>
      </c>
      <c r="I381" s="9">
        <f t="shared" si="56"/>
        <v>4.2707859999999993</v>
      </c>
      <c r="J381" s="9">
        <f t="shared" si="56"/>
        <v>4.0844139999999998</v>
      </c>
      <c r="K381" s="9">
        <f t="shared" si="57"/>
        <v>4.0983910000000003</v>
      </c>
      <c r="L381" s="9">
        <f t="shared" si="58"/>
        <v>4.1341869999999998</v>
      </c>
      <c r="M381" s="9">
        <f t="shared" si="59"/>
        <v>4.1240579999999998</v>
      </c>
      <c r="N381" s="9">
        <f t="shared" si="51"/>
        <v>-0.18637199999999954</v>
      </c>
      <c r="O381" s="9">
        <f t="shared" si="52"/>
        <v>-0.17239499999999897</v>
      </c>
      <c r="P381" s="9">
        <f t="shared" si="53"/>
        <v>-0.13659899999999947</v>
      </c>
      <c r="Q381" s="9">
        <f t="shared" si="54"/>
        <v>-0.14672799999999953</v>
      </c>
      <c r="R381" s="9">
        <f t="shared" si="55"/>
        <v>-0.18637199999999954</v>
      </c>
    </row>
    <row r="382" spans="1:18" x14ac:dyDescent="0.25">
      <c r="A382" s="2">
        <v>36684</v>
      </c>
      <c r="B382">
        <v>4.3250000000000002</v>
      </c>
      <c r="C382">
        <v>4.3899999999999997</v>
      </c>
      <c r="D382">
        <v>4.18</v>
      </c>
      <c r="E382">
        <v>4.1900000000000004</v>
      </c>
      <c r="F382">
        <v>4.33</v>
      </c>
      <c r="G382">
        <v>4.3</v>
      </c>
      <c r="H382" s="11">
        <f t="shared" si="50"/>
        <v>-6.4999999999999503E-2</v>
      </c>
      <c r="I382" s="9">
        <f t="shared" si="56"/>
        <v>4.5814059999999994</v>
      </c>
      <c r="J382" s="9">
        <f t="shared" si="56"/>
        <v>4.3639719999999995</v>
      </c>
      <c r="K382" s="9">
        <f t="shared" si="57"/>
        <v>4.3831260000000007</v>
      </c>
      <c r="L382" s="9">
        <f t="shared" si="58"/>
        <v>4.4380569999999997</v>
      </c>
      <c r="M382" s="9">
        <f t="shared" si="59"/>
        <v>4.4076699999999995</v>
      </c>
      <c r="N382" s="9">
        <f t="shared" si="51"/>
        <v>-0.21743399999999991</v>
      </c>
      <c r="O382" s="9">
        <f t="shared" si="52"/>
        <v>-0.19827999999999868</v>
      </c>
      <c r="P382" s="9">
        <f t="shared" si="53"/>
        <v>-0.14334899999999973</v>
      </c>
      <c r="Q382" s="9">
        <f t="shared" si="54"/>
        <v>-0.17373599999999989</v>
      </c>
      <c r="R382" s="9">
        <f t="shared" si="55"/>
        <v>-0.21743399999999991</v>
      </c>
    </row>
    <row r="383" spans="1:18" x14ac:dyDescent="0.25">
      <c r="A383" s="2">
        <v>36685</v>
      </c>
      <c r="B383">
        <v>4.04</v>
      </c>
      <c r="C383">
        <v>4.0199999999999996</v>
      </c>
      <c r="D383">
        <v>3.98</v>
      </c>
      <c r="E383">
        <v>3.9950000000000001</v>
      </c>
      <c r="F383">
        <v>4.08</v>
      </c>
      <c r="G383">
        <v>4.0650000000000004</v>
      </c>
      <c r="H383" s="11">
        <f t="shared" si="50"/>
        <v>2.0000000000000462E-2</v>
      </c>
      <c r="I383" s="9">
        <f t="shared" si="56"/>
        <v>4.198307999999999</v>
      </c>
      <c r="J383" s="9">
        <f t="shared" si="56"/>
        <v>4.1568919999999991</v>
      </c>
      <c r="K383" s="9">
        <f t="shared" si="57"/>
        <v>4.1812230000000001</v>
      </c>
      <c r="L383" s="9">
        <f t="shared" si="58"/>
        <v>4.1848320000000001</v>
      </c>
      <c r="M383" s="9">
        <f t="shared" si="59"/>
        <v>4.1696385000000005</v>
      </c>
      <c r="N383" s="9">
        <f t="shared" si="51"/>
        <v>-4.1415999999999897E-2</v>
      </c>
      <c r="O383" s="9">
        <f t="shared" si="52"/>
        <v>-1.7084999999998907E-2</v>
      </c>
      <c r="P383" s="9">
        <f t="shared" si="53"/>
        <v>-1.3475999999998933E-2</v>
      </c>
      <c r="Q383" s="9">
        <f t="shared" si="54"/>
        <v>-2.8669499999998571E-2</v>
      </c>
      <c r="R383" s="9">
        <f t="shared" si="55"/>
        <v>-4.1415999999999897E-2</v>
      </c>
    </row>
    <row r="384" spans="1:18" x14ac:dyDescent="0.25">
      <c r="A384" s="2">
        <v>36686</v>
      </c>
      <c r="B384">
        <v>3.8149999999999999</v>
      </c>
      <c r="C384">
        <v>3.76</v>
      </c>
      <c r="D384">
        <v>3.73</v>
      </c>
      <c r="E384">
        <v>3.74</v>
      </c>
      <c r="F384">
        <v>3.8250000000000002</v>
      </c>
      <c r="G384">
        <v>3.8149999999999999</v>
      </c>
      <c r="H384" s="11">
        <f t="shared" si="50"/>
        <v>5.500000000000016E-2</v>
      </c>
      <c r="I384" s="9">
        <f t="shared" si="56"/>
        <v>3.9291039999999997</v>
      </c>
      <c r="J384" s="9">
        <f t="shared" si="56"/>
        <v>3.8980419999999998</v>
      </c>
      <c r="K384" s="9">
        <f t="shared" si="57"/>
        <v>3.9171960000000001</v>
      </c>
      <c r="L384" s="9">
        <f t="shared" si="58"/>
        <v>3.9265425</v>
      </c>
      <c r="M384" s="9">
        <f t="shared" si="59"/>
        <v>3.9164135</v>
      </c>
      <c r="N384" s="9">
        <f t="shared" si="51"/>
        <v>-3.1061999999999923E-2</v>
      </c>
      <c r="O384" s="9">
        <f t="shared" si="52"/>
        <v>-1.1907999999999586E-2</v>
      </c>
      <c r="P384" s="9">
        <f t="shared" si="53"/>
        <v>-2.5614999999996613E-3</v>
      </c>
      <c r="Q384" s="9">
        <f t="shared" si="54"/>
        <v>-1.2690499999999716E-2</v>
      </c>
      <c r="R384" s="9">
        <f t="shared" si="55"/>
        <v>-3.1061999999999923E-2</v>
      </c>
    </row>
    <row r="385" spans="1:18" x14ac:dyDescent="0.25">
      <c r="A385" s="2">
        <v>36687</v>
      </c>
      <c r="B385">
        <v>4.0049999999999999</v>
      </c>
      <c r="C385">
        <v>3.96</v>
      </c>
      <c r="D385">
        <v>3.87</v>
      </c>
      <c r="E385">
        <v>3.9550000000000001</v>
      </c>
      <c r="F385">
        <v>4.05</v>
      </c>
      <c r="G385">
        <v>4.04</v>
      </c>
      <c r="H385" s="11">
        <f t="shared" si="50"/>
        <v>4.4999999999999929E-2</v>
      </c>
      <c r="I385" s="9">
        <f t="shared" si="56"/>
        <v>4.1361839999999992</v>
      </c>
      <c r="J385" s="9">
        <f t="shared" si="56"/>
        <v>4.0429979999999999</v>
      </c>
      <c r="K385" s="9">
        <f t="shared" si="57"/>
        <v>4.1398070000000002</v>
      </c>
      <c r="L385" s="9">
        <f t="shared" si="58"/>
        <v>4.1544449999999999</v>
      </c>
      <c r="M385" s="9">
        <f t="shared" si="59"/>
        <v>4.1443159999999999</v>
      </c>
      <c r="N385" s="9">
        <f t="shared" si="51"/>
        <v>-9.3185999999999325E-2</v>
      </c>
      <c r="O385" s="9">
        <f t="shared" si="52"/>
        <v>3.6230000000010421E-3</v>
      </c>
      <c r="P385" s="9">
        <f t="shared" si="53"/>
        <v>1.8261000000000749E-2</v>
      </c>
      <c r="Q385" s="9">
        <f t="shared" si="54"/>
        <v>8.1320000000006942E-3</v>
      </c>
      <c r="R385" s="9">
        <f t="shared" si="55"/>
        <v>-9.3185999999999325E-2</v>
      </c>
    </row>
    <row r="386" spans="1:18" x14ac:dyDescent="0.25">
      <c r="A386" s="2">
        <v>36688</v>
      </c>
      <c r="B386">
        <v>4.0049999999999999</v>
      </c>
      <c r="C386">
        <v>3.96</v>
      </c>
      <c r="D386">
        <v>3.87</v>
      </c>
      <c r="E386">
        <v>3.9550000000000001</v>
      </c>
      <c r="F386">
        <v>4.05</v>
      </c>
      <c r="G386">
        <v>4.04</v>
      </c>
      <c r="H386" s="11">
        <f t="shared" si="50"/>
        <v>4.4999999999999929E-2</v>
      </c>
      <c r="I386" s="9">
        <f t="shared" si="56"/>
        <v>4.1361839999999992</v>
      </c>
      <c r="J386" s="9">
        <f t="shared" si="56"/>
        <v>4.0429979999999999</v>
      </c>
      <c r="K386" s="9">
        <f t="shared" si="57"/>
        <v>4.1398070000000002</v>
      </c>
      <c r="L386" s="9">
        <f t="shared" si="58"/>
        <v>4.1544449999999999</v>
      </c>
      <c r="M386" s="9">
        <f t="shared" si="59"/>
        <v>4.1443159999999999</v>
      </c>
      <c r="N386" s="9">
        <f t="shared" si="51"/>
        <v>-9.3185999999999325E-2</v>
      </c>
      <c r="O386" s="9">
        <f t="shared" si="52"/>
        <v>3.6230000000010421E-3</v>
      </c>
      <c r="P386" s="9">
        <f t="shared" si="53"/>
        <v>1.8261000000000749E-2</v>
      </c>
      <c r="Q386" s="9">
        <f t="shared" si="54"/>
        <v>8.1320000000006942E-3</v>
      </c>
      <c r="R386" s="9">
        <f t="shared" si="55"/>
        <v>-9.3185999999999325E-2</v>
      </c>
    </row>
    <row r="387" spans="1:18" x14ac:dyDescent="0.25">
      <c r="A387" s="2">
        <v>36689</v>
      </c>
      <c r="B387">
        <v>4.0049999999999999</v>
      </c>
      <c r="C387">
        <v>3.96</v>
      </c>
      <c r="D387">
        <v>3.87</v>
      </c>
      <c r="E387">
        <v>3.9550000000000001</v>
      </c>
      <c r="F387">
        <v>4.05</v>
      </c>
      <c r="G387">
        <v>4.04</v>
      </c>
      <c r="H387" s="11">
        <f t="shared" si="50"/>
        <v>4.4999999999999929E-2</v>
      </c>
      <c r="I387" s="9">
        <f t="shared" si="56"/>
        <v>4.1361839999999992</v>
      </c>
      <c r="J387" s="9">
        <f t="shared" si="56"/>
        <v>4.0429979999999999</v>
      </c>
      <c r="K387" s="9">
        <f t="shared" si="57"/>
        <v>4.1398070000000002</v>
      </c>
      <c r="L387" s="9">
        <f t="shared" si="58"/>
        <v>4.1544449999999999</v>
      </c>
      <c r="M387" s="9">
        <f t="shared" si="59"/>
        <v>4.1443159999999999</v>
      </c>
      <c r="N387" s="9">
        <f t="shared" si="51"/>
        <v>-9.3185999999999325E-2</v>
      </c>
      <c r="O387" s="9">
        <f t="shared" si="52"/>
        <v>3.6230000000010421E-3</v>
      </c>
      <c r="P387" s="9">
        <f t="shared" si="53"/>
        <v>1.8261000000000749E-2</v>
      </c>
      <c r="Q387" s="9">
        <f t="shared" si="54"/>
        <v>8.1320000000006942E-3</v>
      </c>
      <c r="R387" s="9">
        <f t="shared" si="55"/>
        <v>-9.3185999999999325E-2</v>
      </c>
    </row>
    <row r="388" spans="1:18" x14ac:dyDescent="0.25">
      <c r="A388" s="2">
        <v>36690</v>
      </c>
      <c r="B388">
        <v>4.1349999999999998</v>
      </c>
      <c r="C388">
        <v>4.0149999999999997</v>
      </c>
      <c r="D388">
        <v>3.87</v>
      </c>
      <c r="E388">
        <v>3.95</v>
      </c>
      <c r="F388">
        <v>4.08</v>
      </c>
      <c r="G388">
        <v>4.0599999999999996</v>
      </c>
      <c r="H388" s="11">
        <f t="shared" si="50"/>
        <v>0.12000000000000011</v>
      </c>
      <c r="I388" s="9">
        <f t="shared" si="56"/>
        <v>4.1931309999999993</v>
      </c>
      <c r="J388" s="9">
        <f t="shared" si="56"/>
        <v>4.0429979999999999</v>
      </c>
      <c r="K388" s="9">
        <f t="shared" si="57"/>
        <v>4.1346300000000005</v>
      </c>
      <c r="L388" s="9">
        <f t="shared" si="58"/>
        <v>4.1848320000000001</v>
      </c>
      <c r="M388" s="9">
        <f t="shared" si="59"/>
        <v>4.164574</v>
      </c>
      <c r="N388" s="9">
        <f t="shared" si="51"/>
        <v>-0.15013299999999941</v>
      </c>
      <c r="O388" s="9">
        <f t="shared" si="52"/>
        <v>-5.8500999999998804E-2</v>
      </c>
      <c r="P388" s="9">
        <f t="shared" si="53"/>
        <v>-8.2989999999991682E-3</v>
      </c>
      <c r="Q388" s="9">
        <f t="shared" si="54"/>
        <v>-2.8556999999999277E-2</v>
      </c>
      <c r="R388" s="9">
        <f t="shared" si="55"/>
        <v>-0.15013299999999941</v>
      </c>
    </row>
    <row r="389" spans="1:18" x14ac:dyDescent="0.25">
      <c r="A389" s="2">
        <v>36691</v>
      </c>
      <c r="B389">
        <v>4.2</v>
      </c>
      <c r="C389">
        <v>4.0949999999999998</v>
      </c>
      <c r="D389">
        <v>3.87</v>
      </c>
      <c r="E389">
        <v>3.95</v>
      </c>
      <c r="F389">
        <v>4.165</v>
      </c>
      <c r="G389">
        <v>4.165</v>
      </c>
      <c r="H389" s="11">
        <f t="shared" si="50"/>
        <v>0.10500000000000043</v>
      </c>
      <c r="I389" s="9">
        <f t="shared" si="56"/>
        <v>4.2759629999999991</v>
      </c>
      <c r="J389" s="9">
        <f t="shared" si="56"/>
        <v>4.0429979999999999</v>
      </c>
      <c r="K389" s="9">
        <f t="shared" si="57"/>
        <v>4.1346300000000005</v>
      </c>
      <c r="L389" s="9">
        <f t="shared" si="58"/>
        <v>4.2709285000000001</v>
      </c>
      <c r="M389" s="9">
        <f t="shared" si="59"/>
        <v>4.2709285000000001</v>
      </c>
      <c r="N389" s="9">
        <f t="shared" si="51"/>
        <v>-0.2329649999999992</v>
      </c>
      <c r="O389" s="9">
        <f t="shared" si="52"/>
        <v>-0.1413329999999986</v>
      </c>
      <c r="P389" s="9">
        <f t="shared" si="53"/>
        <v>-5.0344999999989426E-3</v>
      </c>
      <c r="Q389" s="9">
        <f t="shared" si="54"/>
        <v>-5.0344999999989426E-3</v>
      </c>
      <c r="R389" s="9">
        <f t="shared" si="55"/>
        <v>-0.2329649999999992</v>
      </c>
    </row>
    <row r="390" spans="1:18" x14ac:dyDescent="0.25">
      <c r="A390" s="2">
        <v>36692</v>
      </c>
      <c r="B390">
        <v>4.07</v>
      </c>
      <c r="C390">
        <v>3.99</v>
      </c>
      <c r="D390">
        <v>3.87</v>
      </c>
      <c r="E390">
        <v>3.94</v>
      </c>
      <c r="F390">
        <v>4.0449999999999999</v>
      </c>
      <c r="G390">
        <v>4.03</v>
      </c>
      <c r="H390" s="11">
        <f t="shared" si="50"/>
        <v>8.0000000000000071E-2</v>
      </c>
      <c r="I390" s="9">
        <f t="shared" si="56"/>
        <v>4.1672459999999996</v>
      </c>
      <c r="J390" s="9">
        <f t="shared" si="56"/>
        <v>4.0429979999999999</v>
      </c>
      <c r="K390" s="9">
        <f t="shared" si="57"/>
        <v>4.1242760000000001</v>
      </c>
      <c r="L390" s="9">
        <f t="shared" si="58"/>
        <v>4.1493805000000004</v>
      </c>
      <c r="M390" s="9">
        <f t="shared" si="59"/>
        <v>4.1341869999999998</v>
      </c>
      <c r="N390" s="9">
        <f t="shared" si="51"/>
        <v>-0.12424799999999969</v>
      </c>
      <c r="O390" s="9">
        <f t="shared" si="52"/>
        <v>-4.2969999999999509E-2</v>
      </c>
      <c r="P390" s="9">
        <f t="shared" si="53"/>
        <v>-1.7865499999999201E-2</v>
      </c>
      <c r="Q390" s="9">
        <f t="shared" si="54"/>
        <v>-3.3058999999999727E-2</v>
      </c>
      <c r="R390" s="9">
        <f t="shared" si="55"/>
        <v>-0.12424799999999969</v>
      </c>
    </row>
    <row r="391" spans="1:18" x14ac:dyDescent="0.25">
      <c r="A391" s="2">
        <v>36693</v>
      </c>
      <c r="B391">
        <v>4.21</v>
      </c>
      <c r="C391">
        <v>4.1950000000000003</v>
      </c>
      <c r="D391">
        <v>3.87</v>
      </c>
      <c r="E391">
        <v>3.94</v>
      </c>
      <c r="F391">
        <v>4.21</v>
      </c>
      <c r="G391">
        <v>4.1950000000000003</v>
      </c>
      <c r="H391" s="11">
        <f t="shared" si="50"/>
        <v>1.499999999999968E-2</v>
      </c>
      <c r="I391" s="9">
        <f t="shared" si="56"/>
        <v>4.3795029999999997</v>
      </c>
      <c r="J391" s="9">
        <f t="shared" si="56"/>
        <v>4.0429979999999999</v>
      </c>
      <c r="K391" s="9">
        <f t="shared" si="57"/>
        <v>4.1242760000000001</v>
      </c>
      <c r="L391" s="9">
        <f t="shared" si="58"/>
        <v>4.3165089999999999</v>
      </c>
      <c r="M391" s="9">
        <f t="shared" si="59"/>
        <v>4.3013155000000003</v>
      </c>
      <c r="N391" s="9">
        <f t="shared" si="51"/>
        <v>-0.33650499999999983</v>
      </c>
      <c r="O391" s="9">
        <f t="shared" si="52"/>
        <v>-0.25522699999999965</v>
      </c>
      <c r="P391" s="9">
        <f t="shared" si="53"/>
        <v>-6.2993999999999772E-2</v>
      </c>
      <c r="Q391" s="9">
        <f t="shared" si="54"/>
        <v>-7.818749999999941E-2</v>
      </c>
      <c r="R391" s="9">
        <f t="shared" si="55"/>
        <v>-0.33650499999999983</v>
      </c>
    </row>
    <row r="392" spans="1:18" x14ac:dyDescent="0.25">
      <c r="A392" s="2">
        <v>36694</v>
      </c>
      <c r="B392">
        <v>4.1849999999999996</v>
      </c>
      <c r="C392">
        <v>4.1950000000000003</v>
      </c>
      <c r="D392">
        <v>3.87</v>
      </c>
      <c r="E392">
        <v>4.1050000000000004</v>
      </c>
      <c r="F392">
        <v>4.24</v>
      </c>
      <c r="G392">
        <v>4.2249999999999996</v>
      </c>
      <c r="H392" s="11">
        <f t="shared" si="50"/>
        <v>-1.0000000000000675E-2</v>
      </c>
      <c r="I392" s="9">
        <f t="shared" si="56"/>
        <v>4.3795029999999997</v>
      </c>
      <c r="J392" s="9">
        <f t="shared" si="56"/>
        <v>4.0429979999999999</v>
      </c>
      <c r="K392" s="9">
        <f t="shared" si="57"/>
        <v>4.2951170000000012</v>
      </c>
      <c r="L392" s="9">
        <f t="shared" si="58"/>
        <v>4.3468960000000001</v>
      </c>
      <c r="M392" s="9">
        <f t="shared" si="59"/>
        <v>4.3317024999999996</v>
      </c>
      <c r="N392" s="9">
        <f t="shared" si="51"/>
        <v>-0.33650499999999983</v>
      </c>
      <c r="O392" s="9">
        <f t="shared" si="52"/>
        <v>-8.4385999999998518E-2</v>
      </c>
      <c r="P392" s="9">
        <f t="shared" si="53"/>
        <v>-3.2606999999999609E-2</v>
      </c>
      <c r="Q392" s="9">
        <f t="shared" si="54"/>
        <v>-4.7800500000000135E-2</v>
      </c>
      <c r="R392" s="9">
        <f t="shared" si="55"/>
        <v>-0.33650499999999983</v>
      </c>
    </row>
    <row r="393" spans="1:18" x14ac:dyDescent="0.25">
      <c r="A393" s="2">
        <v>36695</v>
      </c>
      <c r="B393">
        <v>4.1849999999999996</v>
      </c>
      <c r="C393">
        <v>4.1950000000000003</v>
      </c>
      <c r="D393">
        <v>3.87</v>
      </c>
      <c r="E393">
        <v>4.1050000000000004</v>
      </c>
      <c r="F393">
        <v>4.24</v>
      </c>
      <c r="G393">
        <v>4.2249999999999996</v>
      </c>
      <c r="H393" s="11">
        <f t="shared" si="50"/>
        <v>-1.0000000000000675E-2</v>
      </c>
      <c r="I393" s="9">
        <f t="shared" si="56"/>
        <v>4.3795029999999997</v>
      </c>
      <c r="J393" s="9">
        <f t="shared" si="56"/>
        <v>4.0429979999999999</v>
      </c>
      <c r="K393" s="9">
        <f t="shared" si="57"/>
        <v>4.2951170000000012</v>
      </c>
      <c r="L393" s="9">
        <f t="shared" si="58"/>
        <v>4.3468960000000001</v>
      </c>
      <c r="M393" s="9">
        <f t="shared" si="59"/>
        <v>4.3317024999999996</v>
      </c>
      <c r="N393" s="9">
        <f t="shared" si="51"/>
        <v>-0.33650499999999983</v>
      </c>
      <c r="O393" s="9">
        <f t="shared" si="52"/>
        <v>-8.4385999999998518E-2</v>
      </c>
      <c r="P393" s="9">
        <f t="shared" si="53"/>
        <v>-3.2606999999999609E-2</v>
      </c>
      <c r="Q393" s="9">
        <f t="shared" si="54"/>
        <v>-4.7800500000000135E-2</v>
      </c>
      <c r="R393" s="9">
        <f t="shared" si="55"/>
        <v>-0.33650499999999983</v>
      </c>
    </row>
    <row r="394" spans="1:18" x14ac:dyDescent="0.25">
      <c r="A394" s="2">
        <v>36696</v>
      </c>
      <c r="B394">
        <v>4.1849999999999996</v>
      </c>
      <c r="C394">
        <v>4.1950000000000003</v>
      </c>
      <c r="D394">
        <v>3.87</v>
      </c>
      <c r="E394">
        <v>4.1050000000000004</v>
      </c>
      <c r="F394">
        <v>4.24</v>
      </c>
      <c r="G394">
        <v>4.2249999999999996</v>
      </c>
      <c r="H394" s="11">
        <f t="shared" si="50"/>
        <v>-1.0000000000000675E-2</v>
      </c>
      <c r="I394" s="9">
        <f t="shared" si="56"/>
        <v>4.3795029999999997</v>
      </c>
      <c r="J394" s="9">
        <f t="shared" si="56"/>
        <v>4.0429979999999999</v>
      </c>
      <c r="K394" s="9">
        <f t="shared" si="57"/>
        <v>4.2951170000000012</v>
      </c>
      <c r="L394" s="9">
        <f t="shared" si="58"/>
        <v>4.3468960000000001</v>
      </c>
      <c r="M394" s="9">
        <f t="shared" si="59"/>
        <v>4.3317024999999996</v>
      </c>
      <c r="N394" s="9">
        <f t="shared" si="51"/>
        <v>-0.33650499999999983</v>
      </c>
      <c r="O394" s="9">
        <f t="shared" si="52"/>
        <v>-8.4385999999998518E-2</v>
      </c>
      <c r="P394" s="9">
        <f t="shared" si="53"/>
        <v>-3.2606999999999609E-2</v>
      </c>
      <c r="Q394" s="9">
        <f t="shared" si="54"/>
        <v>-4.7800500000000135E-2</v>
      </c>
      <c r="R394" s="9">
        <f t="shared" si="55"/>
        <v>-0.33650499999999983</v>
      </c>
    </row>
    <row r="395" spans="1:18" x14ac:dyDescent="0.25">
      <c r="A395" s="2">
        <v>36697</v>
      </c>
      <c r="B395">
        <v>4.1900000000000004</v>
      </c>
      <c r="C395">
        <v>4.1150000000000002</v>
      </c>
      <c r="D395">
        <v>3.87</v>
      </c>
      <c r="E395">
        <v>4.04</v>
      </c>
      <c r="F395">
        <v>4.18</v>
      </c>
      <c r="G395">
        <v>4.1550000000000002</v>
      </c>
      <c r="H395" s="11">
        <f t="shared" ref="H395:H458" si="60">B395-C395</f>
        <v>7.5000000000000178E-2</v>
      </c>
      <c r="I395" s="9">
        <f t="shared" si="56"/>
        <v>4.2966709999999999</v>
      </c>
      <c r="J395" s="9">
        <f t="shared" si="56"/>
        <v>4.0429979999999999</v>
      </c>
      <c r="K395" s="9">
        <f t="shared" si="57"/>
        <v>4.2278160000000007</v>
      </c>
      <c r="L395" s="9">
        <f t="shared" si="58"/>
        <v>4.2861219999999998</v>
      </c>
      <c r="M395" s="9">
        <f t="shared" si="59"/>
        <v>4.2607995000000001</v>
      </c>
      <c r="N395" s="9">
        <f t="shared" ref="N395:N458" si="61">J395-I395</f>
        <v>-0.25367300000000004</v>
      </c>
      <c r="O395" s="9">
        <f t="shared" ref="O395:O458" si="62">K395-I395</f>
        <v>-6.8854999999999222E-2</v>
      </c>
      <c r="P395" s="9">
        <f t="shared" ref="P395:P458" si="63">L395-I395</f>
        <v>-1.0549000000000142E-2</v>
      </c>
      <c r="Q395" s="9">
        <f t="shared" ref="Q395:Q458" si="64">M395-I395</f>
        <v>-3.5871499999999834E-2</v>
      </c>
      <c r="R395" s="9">
        <f t="shared" ref="R395:R458" si="65">IF(MIN(N395:Q395)&lt;0,MIN(N395:Q395),0)</f>
        <v>-0.25367300000000004</v>
      </c>
    </row>
    <row r="396" spans="1:18" x14ac:dyDescent="0.25">
      <c r="A396" s="2">
        <v>36698</v>
      </c>
      <c r="B396">
        <v>3.9</v>
      </c>
      <c r="C396">
        <v>3.8450000000000002</v>
      </c>
      <c r="D396">
        <v>3.87</v>
      </c>
      <c r="E396">
        <v>3.7549999999999999</v>
      </c>
      <c r="F396">
        <v>3.92</v>
      </c>
      <c r="G396">
        <v>3.8849999999999998</v>
      </c>
      <c r="H396" s="11">
        <f t="shared" si="60"/>
        <v>5.4999999999999716E-2</v>
      </c>
      <c r="I396" s="9">
        <f t="shared" ref="I396:J459" si="66">C396+(C396*$D$5)+$D$4</f>
        <v>4.0171130000000002</v>
      </c>
      <c r="J396" s="9">
        <f t="shared" si="66"/>
        <v>4.0429979999999999</v>
      </c>
      <c r="K396" s="9">
        <f t="shared" ref="K396:K459" si="67">E396+(E396*$E$5)+$E$4</f>
        <v>3.9327269999999999</v>
      </c>
      <c r="L396" s="9">
        <f t="shared" ref="L396:L459" si="68">F396+(F396*$F$5)+$F$4</f>
        <v>4.0227680000000001</v>
      </c>
      <c r="M396" s="9">
        <f t="shared" ref="M396:M459" si="69">G396+(G396*$G$5)+$G$4</f>
        <v>3.9873164999999999</v>
      </c>
      <c r="N396" s="9">
        <f t="shared" si="61"/>
        <v>2.5884999999999714E-2</v>
      </c>
      <c r="O396" s="9">
        <f t="shared" si="62"/>
        <v>-8.4386000000000294E-2</v>
      </c>
      <c r="P396" s="9">
        <f t="shared" si="63"/>
        <v>5.6549999999999656E-3</v>
      </c>
      <c r="Q396" s="9">
        <f t="shared" si="64"/>
        <v>-2.9796500000000226E-2</v>
      </c>
      <c r="R396" s="9">
        <f t="shared" si="65"/>
        <v>-8.4386000000000294E-2</v>
      </c>
    </row>
    <row r="397" spans="1:18" x14ac:dyDescent="0.25">
      <c r="A397" s="2">
        <v>36699</v>
      </c>
      <c r="B397">
        <v>4.0599999999999996</v>
      </c>
      <c r="C397">
        <v>4</v>
      </c>
      <c r="D397">
        <v>3.875</v>
      </c>
      <c r="E397">
        <v>3.8849999999999998</v>
      </c>
      <c r="F397">
        <v>4.0250000000000004</v>
      </c>
      <c r="G397">
        <v>4.0049999999999999</v>
      </c>
      <c r="H397" s="11">
        <f t="shared" si="60"/>
        <v>5.9999999999999609E-2</v>
      </c>
      <c r="I397" s="9">
        <f t="shared" si="66"/>
        <v>4.1776</v>
      </c>
      <c r="J397" s="9">
        <f t="shared" si="66"/>
        <v>4.0481749999999996</v>
      </c>
      <c r="K397" s="9">
        <f t="shared" si="67"/>
        <v>4.067329</v>
      </c>
      <c r="L397" s="9">
        <f t="shared" si="68"/>
        <v>4.1291225000000003</v>
      </c>
      <c r="M397" s="9">
        <f t="shared" si="69"/>
        <v>4.1088645000000001</v>
      </c>
      <c r="N397" s="9">
        <f t="shared" si="61"/>
        <v>-0.12942500000000035</v>
      </c>
      <c r="O397" s="9">
        <f t="shared" si="62"/>
        <v>-0.11027100000000001</v>
      </c>
      <c r="P397" s="9">
        <f t="shared" si="63"/>
        <v>-4.8477499999999729E-2</v>
      </c>
      <c r="Q397" s="9">
        <f t="shared" si="64"/>
        <v>-6.8735499999999838E-2</v>
      </c>
      <c r="R397" s="9">
        <f t="shared" si="65"/>
        <v>-0.12942500000000035</v>
      </c>
    </row>
    <row r="398" spans="1:18" x14ac:dyDescent="0.25">
      <c r="A398" s="2">
        <v>36700</v>
      </c>
      <c r="B398">
        <v>4.3650000000000002</v>
      </c>
      <c r="C398">
        <v>4.3150000000000004</v>
      </c>
      <c r="D398">
        <v>4.1399999999999997</v>
      </c>
      <c r="E398">
        <v>4.1550000000000002</v>
      </c>
      <c r="F398">
        <v>4.28</v>
      </c>
      <c r="G398">
        <v>4.2549999999999999</v>
      </c>
      <c r="H398" s="11">
        <f t="shared" si="60"/>
        <v>4.9999999999999822E-2</v>
      </c>
      <c r="I398" s="9">
        <f t="shared" si="66"/>
        <v>4.5037510000000003</v>
      </c>
      <c r="J398" s="9">
        <f t="shared" si="66"/>
        <v>4.3225559999999996</v>
      </c>
      <c r="K398" s="9">
        <f t="shared" si="67"/>
        <v>4.3468870000000006</v>
      </c>
      <c r="L398" s="9">
        <f t="shared" si="68"/>
        <v>4.3874120000000003</v>
      </c>
      <c r="M398" s="9">
        <f t="shared" si="69"/>
        <v>4.3620894999999997</v>
      </c>
      <c r="N398" s="9">
        <f t="shared" si="61"/>
        <v>-0.18119500000000066</v>
      </c>
      <c r="O398" s="9">
        <f t="shared" si="62"/>
        <v>-0.15686399999999967</v>
      </c>
      <c r="P398" s="9">
        <f t="shared" si="63"/>
        <v>-0.11633899999999997</v>
      </c>
      <c r="Q398" s="9">
        <f t="shared" si="64"/>
        <v>-0.14166150000000055</v>
      </c>
      <c r="R398" s="9">
        <f t="shared" si="65"/>
        <v>-0.18119500000000066</v>
      </c>
    </row>
    <row r="399" spans="1:18" x14ac:dyDescent="0.25">
      <c r="A399" s="2">
        <v>36701</v>
      </c>
      <c r="B399">
        <v>4.2300000000000004</v>
      </c>
      <c r="C399">
        <v>4.17</v>
      </c>
      <c r="D399">
        <v>4.0999999999999996</v>
      </c>
      <c r="E399">
        <v>4.1100000000000003</v>
      </c>
      <c r="F399">
        <v>4.25</v>
      </c>
      <c r="G399">
        <v>4.2249999999999996</v>
      </c>
      <c r="H399" s="11">
        <f t="shared" si="60"/>
        <v>6.0000000000000497E-2</v>
      </c>
      <c r="I399" s="9">
        <f t="shared" si="66"/>
        <v>4.3536179999999991</v>
      </c>
      <c r="J399" s="9">
        <f t="shared" si="66"/>
        <v>4.2811399999999988</v>
      </c>
      <c r="K399" s="9">
        <f t="shared" si="67"/>
        <v>4.3002940000000009</v>
      </c>
      <c r="L399" s="9">
        <f t="shared" si="68"/>
        <v>4.3570250000000001</v>
      </c>
      <c r="M399" s="9">
        <f t="shared" si="69"/>
        <v>4.3317024999999996</v>
      </c>
      <c r="N399" s="9">
        <f t="shared" si="61"/>
        <v>-7.2478000000000264E-2</v>
      </c>
      <c r="O399" s="9">
        <f t="shared" si="62"/>
        <v>-5.3323999999998151E-2</v>
      </c>
      <c r="P399" s="9">
        <f t="shared" si="63"/>
        <v>3.4070000000010481E-3</v>
      </c>
      <c r="Q399" s="9">
        <f t="shared" si="64"/>
        <v>-2.1915499999999533E-2</v>
      </c>
      <c r="R399" s="9">
        <f t="shared" si="65"/>
        <v>-7.2478000000000264E-2</v>
      </c>
    </row>
    <row r="400" spans="1:18" x14ac:dyDescent="0.25">
      <c r="A400" s="2">
        <v>36702</v>
      </c>
      <c r="B400">
        <v>4.2300000000000004</v>
      </c>
      <c r="C400">
        <v>4.17</v>
      </c>
      <c r="D400">
        <v>4.0999999999999996</v>
      </c>
      <c r="E400">
        <v>4.1100000000000003</v>
      </c>
      <c r="F400">
        <v>4.25</v>
      </c>
      <c r="G400">
        <v>4.2249999999999996</v>
      </c>
      <c r="H400" s="11">
        <f t="shared" si="60"/>
        <v>6.0000000000000497E-2</v>
      </c>
      <c r="I400" s="9">
        <f t="shared" si="66"/>
        <v>4.3536179999999991</v>
      </c>
      <c r="J400" s="9">
        <f t="shared" si="66"/>
        <v>4.2811399999999988</v>
      </c>
      <c r="K400" s="9">
        <f t="shared" si="67"/>
        <v>4.3002940000000009</v>
      </c>
      <c r="L400" s="9">
        <f t="shared" si="68"/>
        <v>4.3570250000000001</v>
      </c>
      <c r="M400" s="9">
        <f t="shared" si="69"/>
        <v>4.3317024999999996</v>
      </c>
      <c r="N400" s="9">
        <f t="shared" si="61"/>
        <v>-7.2478000000000264E-2</v>
      </c>
      <c r="O400" s="9">
        <f t="shared" si="62"/>
        <v>-5.3323999999998151E-2</v>
      </c>
      <c r="P400" s="9">
        <f t="shared" si="63"/>
        <v>3.4070000000010481E-3</v>
      </c>
      <c r="Q400" s="9">
        <f t="shared" si="64"/>
        <v>-2.1915499999999533E-2</v>
      </c>
      <c r="R400" s="9">
        <f t="shared" si="65"/>
        <v>-7.2478000000000264E-2</v>
      </c>
    </row>
    <row r="401" spans="1:18" x14ac:dyDescent="0.25">
      <c r="A401" s="2">
        <v>36703</v>
      </c>
      <c r="B401">
        <v>4.2300000000000004</v>
      </c>
      <c r="C401">
        <v>4.17</v>
      </c>
      <c r="D401">
        <v>4.0999999999999996</v>
      </c>
      <c r="E401">
        <v>4.1100000000000003</v>
      </c>
      <c r="F401">
        <v>4.25</v>
      </c>
      <c r="G401">
        <v>4.2249999999999996</v>
      </c>
      <c r="H401" s="11">
        <f t="shared" si="60"/>
        <v>6.0000000000000497E-2</v>
      </c>
      <c r="I401" s="9">
        <f t="shared" si="66"/>
        <v>4.3536179999999991</v>
      </c>
      <c r="J401" s="9">
        <f t="shared" si="66"/>
        <v>4.2811399999999988</v>
      </c>
      <c r="K401" s="9">
        <f t="shared" si="67"/>
        <v>4.3002940000000009</v>
      </c>
      <c r="L401" s="9">
        <f t="shared" si="68"/>
        <v>4.3570250000000001</v>
      </c>
      <c r="M401" s="9">
        <f t="shared" si="69"/>
        <v>4.3317024999999996</v>
      </c>
      <c r="N401" s="9">
        <f t="shared" si="61"/>
        <v>-7.2478000000000264E-2</v>
      </c>
      <c r="O401" s="9">
        <f t="shared" si="62"/>
        <v>-5.3323999999998151E-2</v>
      </c>
      <c r="P401" s="9">
        <f t="shared" si="63"/>
        <v>3.4070000000010481E-3</v>
      </c>
      <c r="Q401" s="9">
        <f t="shared" si="64"/>
        <v>-2.1915499999999533E-2</v>
      </c>
      <c r="R401" s="9">
        <f t="shared" si="65"/>
        <v>-7.2478000000000264E-2</v>
      </c>
    </row>
    <row r="402" spans="1:18" x14ac:dyDescent="0.25">
      <c r="A402" s="2">
        <v>36704</v>
      </c>
      <c r="B402">
        <v>4.2850000000000001</v>
      </c>
      <c r="C402">
        <v>4.2699999999999996</v>
      </c>
      <c r="D402">
        <v>4.08</v>
      </c>
      <c r="E402">
        <v>4.09</v>
      </c>
      <c r="F402">
        <v>4.21</v>
      </c>
      <c r="G402">
        <v>4.1900000000000004</v>
      </c>
      <c r="H402" s="11">
        <f t="shared" si="60"/>
        <v>1.5000000000000568E-2</v>
      </c>
      <c r="I402" s="9">
        <f t="shared" si="66"/>
        <v>4.4571579999999988</v>
      </c>
      <c r="J402" s="9">
        <f t="shared" si="66"/>
        <v>4.2604319999999998</v>
      </c>
      <c r="K402" s="9">
        <f t="shared" si="67"/>
        <v>4.2795860000000001</v>
      </c>
      <c r="L402" s="9">
        <f t="shared" si="68"/>
        <v>4.3165089999999999</v>
      </c>
      <c r="M402" s="9">
        <f t="shared" si="69"/>
        <v>4.2962510000000007</v>
      </c>
      <c r="N402" s="9">
        <f t="shared" si="61"/>
        <v>-0.19672599999999907</v>
      </c>
      <c r="O402" s="9">
        <f t="shared" si="62"/>
        <v>-0.17757199999999873</v>
      </c>
      <c r="P402" s="9">
        <f t="shared" si="63"/>
        <v>-0.14064899999999891</v>
      </c>
      <c r="Q402" s="9">
        <f t="shared" si="64"/>
        <v>-0.16090699999999813</v>
      </c>
      <c r="R402" s="9">
        <f t="shared" si="65"/>
        <v>-0.19672599999999907</v>
      </c>
    </row>
    <row r="403" spans="1:18" x14ac:dyDescent="0.25">
      <c r="A403" s="2">
        <v>36705</v>
      </c>
      <c r="B403">
        <v>4.4950000000000001</v>
      </c>
      <c r="C403">
        <v>4.4400000000000004</v>
      </c>
      <c r="D403">
        <v>4.26</v>
      </c>
      <c r="E403">
        <v>4.2699999999999996</v>
      </c>
      <c r="F403">
        <v>4.38</v>
      </c>
      <c r="G403">
        <v>4.37</v>
      </c>
      <c r="H403" s="11">
        <f t="shared" si="60"/>
        <v>5.4999999999999716E-2</v>
      </c>
      <c r="I403" s="9">
        <f t="shared" si="66"/>
        <v>4.6331759999999997</v>
      </c>
      <c r="J403" s="9">
        <f t="shared" si="66"/>
        <v>4.4468039999999993</v>
      </c>
      <c r="K403" s="9">
        <f t="shared" si="67"/>
        <v>4.4659579999999997</v>
      </c>
      <c r="L403" s="9">
        <f t="shared" si="68"/>
        <v>4.488702</v>
      </c>
      <c r="M403" s="9">
        <f t="shared" si="69"/>
        <v>4.4785729999999999</v>
      </c>
      <c r="N403" s="9">
        <f t="shared" si="61"/>
        <v>-0.18637200000000043</v>
      </c>
      <c r="O403" s="9">
        <f t="shared" si="62"/>
        <v>-0.16721800000000009</v>
      </c>
      <c r="P403" s="9">
        <f t="shared" si="63"/>
        <v>-0.14447399999999977</v>
      </c>
      <c r="Q403" s="9">
        <f t="shared" si="64"/>
        <v>-0.15460299999999982</v>
      </c>
      <c r="R403" s="9">
        <f t="shared" si="65"/>
        <v>-0.18637200000000043</v>
      </c>
    </row>
    <row r="404" spans="1:18" x14ac:dyDescent="0.25">
      <c r="A404" s="2">
        <v>36706</v>
      </c>
      <c r="B404">
        <v>4.45</v>
      </c>
      <c r="C404">
        <v>4.3650000000000002</v>
      </c>
      <c r="D404">
        <v>4.1950000000000003</v>
      </c>
      <c r="E404">
        <v>4.2050000000000001</v>
      </c>
      <c r="F404">
        <v>4.3449999999999998</v>
      </c>
      <c r="G404">
        <v>4.32</v>
      </c>
      <c r="H404" s="11">
        <f t="shared" si="60"/>
        <v>8.4999999999999964E-2</v>
      </c>
      <c r="I404" s="9">
        <f t="shared" si="66"/>
        <v>4.5555209999999997</v>
      </c>
      <c r="J404" s="9">
        <f t="shared" si="66"/>
        <v>4.3795029999999997</v>
      </c>
      <c r="K404" s="9">
        <f t="shared" si="67"/>
        <v>4.398657</v>
      </c>
      <c r="L404" s="9">
        <f t="shared" si="68"/>
        <v>4.4532504999999993</v>
      </c>
      <c r="M404" s="9">
        <f t="shared" si="69"/>
        <v>4.4279280000000005</v>
      </c>
      <c r="N404" s="9">
        <f t="shared" si="61"/>
        <v>-0.17601800000000001</v>
      </c>
      <c r="O404" s="9">
        <f t="shared" si="62"/>
        <v>-0.15686399999999967</v>
      </c>
      <c r="P404" s="9">
        <f t="shared" si="63"/>
        <v>-0.10227050000000037</v>
      </c>
      <c r="Q404" s="9">
        <f t="shared" si="64"/>
        <v>-0.12759299999999918</v>
      </c>
      <c r="R404" s="9">
        <f t="shared" si="65"/>
        <v>-0.17601800000000001</v>
      </c>
    </row>
    <row r="405" spans="1:18" x14ac:dyDescent="0.25">
      <c r="A405" s="2">
        <v>36707</v>
      </c>
      <c r="B405">
        <v>4.1900000000000004</v>
      </c>
      <c r="C405">
        <v>4.17</v>
      </c>
      <c r="D405">
        <v>4.0449999999999999</v>
      </c>
      <c r="E405">
        <v>4.0549999999999997</v>
      </c>
      <c r="F405">
        <v>4.17</v>
      </c>
      <c r="G405">
        <v>4.1500000000000004</v>
      </c>
      <c r="H405" s="11">
        <f t="shared" si="60"/>
        <v>2.0000000000000462E-2</v>
      </c>
      <c r="I405" s="9">
        <f t="shared" si="66"/>
        <v>4.3536179999999991</v>
      </c>
      <c r="J405" s="9">
        <f t="shared" si="66"/>
        <v>4.2241929999999996</v>
      </c>
      <c r="K405" s="9">
        <f t="shared" si="67"/>
        <v>4.243347</v>
      </c>
      <c r="L405" s="9">
        <f t="shared" si="68"/>
        <v>4.2759929999999997</v>
      </c>
      <c r="M405" s="9">
        <f t="shared" si="69"/>
        <v>4.2557350000000005</v>
      </c>
      <c r="N405" s="9">
        <f t="shared" si="61"/>
        <v>-0.12942499999999946</v>
      </c>
      <c r="O405" s="9">
        <f t="shared" si="62"/>
        <v>-0.11027099999999912</v>
      </c>
      <c r="P405" s="9">
        <f t="shared" si="63"/>
        <v>-7.7624999999999389E-2</v>
      </c>
      <c r="Q405" s="9">
        <f t="shared" si="64"/>
        <v>-9.788299999999861E-2</v>
      </c>
      <c r="R405" s="9">
        <f t="shared" si="65"/>
        <v>-0.12942499999999946</v>
      </c>
    </row>
    <row r="406" spans="1:18" x14ac:dyDescent="0.25">
      <c r="A406" s="2">
        <v>36708</v>
      </c>
      <c r="B406">
        <v>4.2149999999999999</v>
      </c>
      <c r="C406">
        <v>4.1950000000000003</v>
      </c>
      <c r="D406">
        <v>4.0250000000000004</v>
      </c>
      <c r="E406">
        <v>4.0350000000000001</v>
      </c>
      <c r="F406">
        <v>4.1900000000000004</v>
      </c>
      <c r="G406">
        <v>4.165</v>
      </c>
      <c r="H406" s="11">
        <f t="shared" si="60"/>
        <v>1.9999999999999574E-2</v>
      </c>
      <c r="I406" s="9">
        <f t="shared" si="66"/>
        <v>4.3795029999999997</v>
      </c>
      <c r="J406" s="9">
        <f t="shared" si="66"/>
        <v>4.2034849999999997</v>
      </c>
      <c r="K406" s="9">
        <f t="shared" si="67"/>
        <v>4.2226390000000009</v>
      </c>
      <c r="L406" s="9">
        <f t="shared" si="68"/>
        <v>4.2962510000000007</v>
      </c>
      <c r="M406" s="9">
        <f t="shared" si="69"/>
        <v>4.2709285000000001</v>
      </c>
      <c r="N406" s="9">
        <f t="shared" si="61"/>
        <v>-0.17601800000000001</v>
      </c>
      <c r="O406" s="9">
        <f t="shared" si="62"/>
        <v>-0.15686399999999878</v>
      </c>
      <c r="P406" s="9">
        <f t="shared" si="63"/>
        <v>-8.3251999999998993E-2</v>
      </c>
      <c r="Q406" s="9">
        <f t="shared" si="64"/>
        <v>-0.10857449999999957</v>
      </c>
      <c r="R406" s="9">
        <f t="shared" si="65"/>
        <v>-0.17601800000000001</v>
      </c>
    </row>
    <row r="407" spans="1:18" x14ac:dyDescent="0.25">
      <c r="A407" s="2">
        <v>36709</v>
      </c>
      <c r="B407">
        <v>4.2149999999999999</v>
      </c>
      <c r="C407">
        <v>4.1950000000000003</v>
      </c>
      <c r="D407">
        <v>4.0250000000000004</v>
      </c>
      <c r="E407">
        <v>4.0350000000000001</v>
      </c>
      <c r="F407">
        <v>4.1900000000000004</v>
      </c>
      <c r="G407">
        <v>4.165</v>
      </c>
      <c r="H407" s="11">
        <f t="shared" si="60"/>
        <v>1.9999999999999574E-2</v>
      </c>
      <c r="I407" s="9">
        <f t="shared" si="66"/>
        <v>4.3795029999999997</v>
      </c>
      <c r="J407" s="9">
        <f t="shared" si="66"/>
        <v>4.2034849999999997</v>
      </c>
      <c r="K407" s="9">
        <f t="shared" si="67"/>
        <v>4.2226390000000009</v>
      </c>
      <c r="L407" s="9">
        <f t="shared" si="68"/>
        <v>4.2962510000000007</v>
      </c>
      <c r="M407" s="9">
        <f t="shared" si="69"/>
        <v>4.2709285000000001</v>
      </c>
      <c r="N407" s="9">
        <f t="shared" si="61"/>
        <v>-0.17601800000000001</v>
      </c>
      <c r="O407" s="9">
        <f t="shared" si="62"/>
        <v>-0.15686399999999878</v>
      </c>
      <c r="P407" s="9">
        <f t="shared" si="63"/>
        <v>-8.3251999999998993E-2</v>
      </c>
      <c r="Q407" s="9">
        <f t="shared" si="64"/>
        <v>-0.10857449999999957</v>
      </c>
      <c r="R407" s="9">
        <f t="shared" si="65"/>
        <v>-0.17601800000000001</v>
      </c>
    </row>
    <row r="408" spans="1:18" x14ac:dyDescent="0.25">
      <c r="A408" s="2">
        <v>36710</v>
      </c>
      <c r="B408">
        <v>4.2149999999999999</v>
      </c>
      <c r="C408">
        <v>4.1950000000000003</v>
      </c>
      <c r="D408">
        <v>4.0250000000000004</v>
      </c>
      <c r="E408">
        <v>4.0350000000000001</v>
      </c>
      <c r="F408">
        <v>4.1900000000000004</v>
      </c>
      <c r="G408">
        <v>4.165</v>
      </c>
      <c r="H408" s="11">
        <f t="shared" si="60"/>
        <v>1.9999999999999574E-2</v>
      </c>
      <c r="I408" s="9">
        <f t="shared" si="66"/>
        <v>4.3795029999999997</v>
      </c>
      <c r="J408" s="9">
        <f t="shared" si="66"/>
        <v>4.2034849999999997</v>
      </c>
      <c r="K408" s="9">
        <f t="shared" si="67"/>
        <v>4.2226390000000009</v>
      </c>
      <c r="L408" s="9">
        <f t="shared" si="68"/>
        <v>4.2962510000000007</v>
      </c>
      <c r="M408" s="9">
        <f t="shared" si="69"/>
        <v>4.2709285000000001</v>
      </c>
      <c r="N408" s="9">
        <f t="shared" si="61"/>
        <v>-0.17601800000000001</v>
      </c>
      <c r="O408" s="9">
        <f t="shared" si="62"/>
        <v>-0.15686399999999878</v>
      </c>
      <c r="P408" s="9">
        <f t="shared" si="63"/>
        <v>-8.3251999999998993E-2</v>
      </c>
      <c r="Q408" s="9">
        <f t="shared" si="64"/>
        <v>-0.10857449999999957</v>
      </c>
      <c r="R408" s="9">
        <f t="shared" si="65"/>
        <v>-0.17601800000000001</v>
      </c>
    </row>
    <row r="409" spans="1:18" x14ac:dyDescent="0.25">
      <c r="A409" s="2">
        <v>36711</v>
      </c>
      <c r="B409">
        <v>4.2149999999999999</v>
      </c>
      <c r="C409">
        <v>4.1950000000000003</v>
      </c>
      <c r="D409">
        <v>4.0250000000000004</v>
      </c>
      <c r="E409">
        <v>4.0350000000000001</v>
      </c>
      <c r="F409">
        <v>4.1900000000000004</v>
      </c>
      <c r="G409">
        <v>4.165</v>
      </c>
      <c r="H409" s="11">
        <f t="shared" si="60"/>
        <v>1.9999999999999574E-2</v>
      </c>
      <c r="I409" s="9">
        <f t="shared" si="66"/>
        <v>4.3795029999999997</v>
      </c>
      <c r="J409" s="9">
        <f t="shared" si="66"/>
        <v>4.2034849999999997</v>
      </c>
      <c r="K409" s="9">
        <f t="shared" si="67"/>
        <v>4.2226390000000009</v>
      </c>
      <c r="L409" s="9">
        <f t="shared" si="68"/>
        <v>4.2962510000000007</v>
      </c>
      <c r="M409" s="9">
        <f t="shared" si="69"/>
        <v>4.2709285000000001</v>
      </c>
      <c r="N409" s="9">
        <f t="shared" si="61"/>
        <v>-0.17601800000000001</v>
      </c>
      <c r="O409" s="9">
        <f t="shared" si="62"/>
        <v>-0.15686399999999878</v>
      </c>
      <c r="P409" s="9">
        <f t="shared" si="63"/>
        <v>-8.3251999999998993E-2</v>
      </c>
      <c r="Q409" s="9">
        <f t="shared" si="64"/>
        <v>-0.10857449999999957</v>
      </c>
      <c r="R409" s="9">
        <f t="shared" si="65"/>
        <v>-0.17601800000000001</v>
      </c>
    </row>
    <row r="410" spans="1:18" x14ac:dyDescent="0.25">
      <c r="A410" s="2">
        <v>36712</v>
      </c>
      <c r="B410">
        <v>4.2149999999999999</v>
      </c>
      <c r="C410">
        <v>4.1950000000000003</v>
      </c>
      <c r="D410">
        <v>4.0250000000000004</v>
      </c>
      <c r="E410">
        <v>4.0350000000000001</v>
      </c>
      <c r="F410">
        <v>4.1900000000000004</v>
      </c>
      <c r="G410">
        <v>4.165</v>
      </c>
      <c r="H410" s="11">
        <f t="shared" si="60"/>
        <v>1.9999999999999574E-2</v>
      </c>
      <c r="I410" s="9">
        <f t="shared" si="66"/>
        <v>4.3795029999999997</v>
      </c>
      <c r="J410" s="9">
        <f t="shared" si="66"/>
        <v>4.2034849999999997</v>
      </c>
      <c r="K410" s="9">
        <f t="shared" si="67"/>
        <v>4.2226390000000009</v>
      </c>
      <c r="L410" s="9">
        <f t="shared" si="68"/>
        <v>4.2962510000000007</v>
      </c>
      <c r="M410" s="9">
        <f t="shared" si="69"/>
        <v>4.2709285000000001</v>
      </c>
      <c r="N410" s="9">
        <f t="shared" si="61"/>
        <v>-0.17601800000000001</v>
      </c>
      <c r="O410" s="9">
        <f t="shared" si="62"/>
        <v>-0.15686399999999878</v>
      </c>
      <c r="P410" s="9">
        <f t="shared" si="63"/>
        <v>-8.3251999999998993E-2</v>
      </c>
      <c r="Q410" s="9">
        <f t="shared" si="64"/>
        <v>-0.10857449999999957</v>
      </c>
      <c r="R410" s="9">
        <f t="shared" si="65"/>
        <v>-0.17601800000000001</v>
      </c>
    </row>
    <row r="411" spans="1:18" x14ac:dyDescent="0.25">
      <c r="A411" s="2">
        <v>36713</v>
      </c>
      <c r="B411">
        <v>4.16</v>
      </c>
      <c r="C411">
        <v>4.165</v>
      </c>
      <c r="D411">
        <v>4.0049999999999999</v>
      </c>
      <c r="E411">
        <v>4.0149999999999997</v>
      </c>
      <c r="F411">
        <v>4.1349999999999998</v>
      </c>
      <c r="G411">
        <v>4.1150000000000002</v>
      </c>
      <c r="H411" s="11">
        <f t="shared" si="60"/>
        <v>-4.9999999999998934E-3</v>
      </c>
      <c r="I411" s="9">
        <f t="shared" si="66"/>
        <v>4.3484409999999993</v>
      </c>
      <c r="J411" s="9">
        <f t="shared" si="66"/>
        <v>4.1827769999999997</v>
      </c>
      <c r="K411" s="9">
        <f t="shared" si="67"/>
        <v>4.2019310000000001</v>
      </c>
      <c r="L411" s="9">
        <f t="shared" si="68"/>
        <v>4.2405415</v>
      </c>
      <c r="M411" s="9">
        <f t="shared" si="69"/>
        <v>4.2202834999999999</v>
      </c>
      <c r="N411" s="9">
        <f t="shared" si="61"/>
        <v>-0.16566399999999959</v>
      </c>
      <c r="O411" s="9">
        <f t="shared" si="62"/>
        <v>-0.14650999999999925</v>
      </c>
      <c r="P411" s="9">
        <f t="shared" si="63"/>
        <v>-0.10789949999999937</v>
      </c>
      <c r="Q411" s="9">
        <f t="shared" si="64"/>
        <v>-0.12815749999999948</v>
      </c>
      <c r="R411" s="9">
        <f t="shared" si="65"/>
        <v>-0.16566399999999959</v>
      </c>
    </row>
    <row r="412" spans="1:18" x14ac:dyDescent="0.25">
      <c r="A412" s="2">
        <v>36714</v>
      </c>
      <c r="B412">
        <v>3.94</v>
      </c>
      <c r="C412">
        <v>3.8849999999999998</v>
      </c>
      <c r="D412">
        <v>3.8050000000000002</v>
      </c>
      <c r="E412">
        <v>3.81</v>
      </c>
      <c r="F412">
        <v>3.95</v>
      </c>
      <c r="G412">
        <v>3.92</v>
      </c>
      <c r="H412" s="11">
        <f t="shared" si="60"/>
        <v>5.500000000000016E-2</v>
      </c>
      <c r="I412" s="9">
        <f t="shared" si="66"/>
        <v>4.0585289999999992</v>
      </c>
      <c r="J412" s="9">
        <f t="shared" si="66"/>
        <v>3.9756970000000003</v>
      </c>
      <c r="K412" s="9">
        <f t="shared" si="67"/>
        <v>3.9896739999999999</v>
      </c>
      <c r="L412" s="9">
        <f t="shared" si="68"/>
        <v>4.0531550000000003</v>
      </c>
      <c r="M412" s="9">
        <f t="shared" si="69"/>
        <v>4.0227680000000001</v>
      </c>
      <c r="N412" s="9">
        <f t="shared" si="61"/>
        <v>-8.2831999999998907E-2</v>
      </c>
      <c r="O412" s="9">
        <f t="shared" si="62"/>
        <v>-6.8854999999999222E-2</v>
      </c>
      <c r="P412" s="9">
        <f t="shared" si="63"/>
        <v>-5.3739999999988797E-3</v>
      </c>
      <c r="Q412" s="9">
        <f t="shared" si="64"/>
        <v>-3.5760999999999044E-2</v>
      </c>
      <c r="R412" s="9">
        <f t="shared" si="65"/>
        <v>-8.2831999999998907E-2</v>
      </c>
    </row>
    <row r="413" spans="1:18" x14ac:dyDescent="0.25">
      <c r="A413" s="2">
        <v>36715</v>
      </c>
      <c r="B413">
        <v>3.7450000000000001</v>
      </c>
      <c r="C413">
        <v>3.83</v>
      </c>
      <c r="D413">
        <v>3.7749999999999999</v>
      </c>
      <c r="E413">
        <v>3.7850000000000001</v>
      </c>
      <c r="F413">
        <v>3.9049999999999998</v>
      </c>
      <c r="G413">
        <v>3.8849999999999998</v>
      </c>
      <c r="H413" s="11">
        <f t="shared" si="60"/>
        <v>-8.4999999999999964E-2</v>
      </c>
      <c r="I413" s="9">
        <f t="shared" si="66"/>
        <v>4.001582</v>
      </c>
      <c r="J413" s="9">
        <f t="shared" si="66"/>
        <v>3.9446349999999999</v>
      </c>
      <c r="K413" s="9">
        <f t="shared" si="67"/>
        <v>3.9637890000000002</v>
      </c>
      <c r="L413" s="9">
        <f t="shared" si="68"/>
        <v>4.0075744999999996</v>
      </c>
      <c r="M413" s="9">
        <f t="shared" si="69"/>
        <v>3.9873164999999999</v>
      </c>
      <c r="N413" s="9">
        <f t="shared" si="61"/>
        <v>-5.6947000000000081E-2</v>
      </c>
      <c r="O413" s="9">
        <f t="shared" si="62"/>
        <v>-3.7792999999999743E-2</v>
      </c>
      <c r="P413" s="9">
        <f t="shared" si="63"/>
        <v>5.9924999999996231E-3</v>
      </c>
      <c r="Q413" s="9">
        <f t="shared" si="64"/>
        <v>-1.4265500000000042E-2</v>
      </c>
      <c r="R413" s="9">
        <f t="shared" si="65"/>
        <v>-5.6947000000000081E-2</v>
      </c>
    </row>
    <row r="414" spans="1:18" x14ac:dyDescent="0.25">
      <c r="A414" s="2">
        <v>36716</v>
      </c>
      <c r="B414">
        <v>3.7450000000000001</v>
      </c>
      <c r="C414">
        <v>3.83</v>
      </c>
      <c r="D414">
        <v>3.7749999999999999</v>
      </c>
      <c r="E414">
        <v>3.7850000000000001</v>
      </c>
      <c r="F414">
        <v>3.9049999999999998</v>
      </c>
      <c r="G414">
        <v>3.8849999999999998</v>
      </c>
      <c r="H414" s="11">
        <f t="shared" si="60"/>
        <v>-8.4999999999999964E-2</v>
      </c>
      <c r="I414" s="9">
        <f t="shared" si="66"/>
        <v>4.001582</v>
      </c>
      <c r="J414" s="9">
        <f t="shared" si="66"/>
        <v>3.9446349999999999</v>
      </c>
      <c r="K414" s="9">
        <f t="shared" si="67"/>
        <v>3.9637890000000002</v>
      </c>
      <c r="L414" s="9">
        <f t="shared" si="68"/>
        <v>4.0075744999999996</v>
      </c>
      <c r="M414" s="9">
        <f t="shared" si="69"/>
        <v>3.9873164999999999</v>
      </c>
      <c r="N414" s="9">
        <f t="shared" si="61"/>
        <v>-5.6947000000000081E-2</v>
      </c>
      <c r="O414" s="9">
        <f t="shared" si="62"/>
        <v>-3.7792999999999743E-2</v>
      </c>
      <c r="P414" s="9">
        <f t="shared" si="63"/>
        <v>5.9924999999996231E-3</v>
      </c>
      <c r="Q414" s="9">
        <f t="shared" si="64"/>
        <v>-1.4265500000000042E-2</v>
      </c>
      <c r="R414" s="9">
        <f t="shared" si="65"/>
        <v>-5.6947000000000081E-2</v>
      </c>
    </row>
    <row r="415" spans="1:18" x14ac:dyDescent="0.25">
      <c r="A415" s="2">
        <v>36717</v>
      </c>
      <c r="B415">
        <v>3.7450000000000001</v>
      </c>
      <c r="C415">
        <v>3.83</v>
      </c>
      <c r="D415">
        <v>3.7749999999999999</v>
      </c>
      <c r="E415">
        <v>3.7850000000000001</v>
      </c>
      <c r="F415">
        <v>3.9049999999999998</v>
      </c>
      <c r="G415">
        <v>3.8849999999999998</v>
      </c>
      <c r="H415" s="11">
        <f t="shared" si="60"/>
        <v>-8.4999999999999964E-2</v>
      </c>
      <c r="I415" s="9">
        <f t="shared" si="66"/>
        <v>4.001582</v>
      </c>
      <c r="J415" s="9">
        <f t="shared" si="66"/>
        <v>3.9446349999999999</v>
      </c>
      <c r="K415" s="9">
        <f t="shared" si="67"/>
        <v>3.9637890000000002</v>
      </c>
      <c r="L415" s="9">
        <f t="shared" si="68"/>
        <v>4.0075744999999996</v>
      </c>
      <c r="M415" s="9">
        <f t="shared" si="69"/>
        <v>3.9873164999999999</v>
      </c>
      <c r="N415" s="9">
        <f t="shared" si="61"/>
        <v>-5.6947000000000081E-2</v>
      </c>
      <c r="O415" s="9">
        <f t="shared" si="62"/>
        <v>-3.7792999999999743E-2</v>
      </c>
      <c r="P415" s="9">
        <f t="shared" si="63"/>
        <v>5.9924999999996231E-3</v>
      </c>
      <c r="Q415" s="9">
        <f t="shared" si="64"/>
        <v>-1.4265500000000042E-2</v>
      </c>
      <c r="R415" s="9">
        <f t="shared" si="65"/>
        <v>-5.6947000000000081E-2</v>
      </c>
    </row>
    <row r="416" spans="1:18" x14ac:dyDescent="0.25">
      <c r="A416" s="2">
        <v>36718</v>
      </c>
      <c r="B416">
        <v>4.0650000000000004</v>
      </c>
      <c r="C416">
        <v>4.08</v>
      </c>
      <c r="D416">
        <v>3.7749999999999999</v>
      </c>
      <c r="E416">
        <v>3.7850000000000001</v>
      </c>
      <c r="F416">
        <v>4.0999999999999996</v>
      </c>
      <c r="G416">
        <v>4.07</v>
      </c>
      <c r="H416" s="11">
        <f t="shared" si="60"/>
        <v>-1.499999999999968E-2</v>
      </c>
      <c r="I416" s="9">
        <f t="shared" si="66"/>
        <v>4.2604319999999998</v>
      </c>
      <c r="J416" s="9">
        <f t="shared" si="66"/>
        <v>3.9446349999999999</v>
      </c>
      <c r="K416" s="9">
        <f t="shared" si="67"/>
        <v>3.9637890000000002</v>
      </c>
      <c r="L416" s="9">
        <f t="shared" si="68"/>
        <v>4.2050899999999993</v>
      </c>
      <c r="M416" s="9">
        <f t="shared" si="69"/>
        <v>4.1747030000000001</v>
      </c>
      <c r="N416" s="9">
        <f t="shared" si="61"/>
        <v>-0.31579699999999988</v>
      </c>
      <c r="O416" s="9">
        <f t="shared" si="62"/>
        <v>-0.29664299999999955</v>
      </c>
      <c r="P416" s="9">
        <f t="shared" si="63"/>
        <v>-5.5342000000000446E-2</v>
      </c>
      <c r="Q416" s="9">
        <f t="shared" si="64"/>
        <v>-8.5728999999999722E-2</v>
      </c>
      <c r="R416" s="9">
        <f t="shared" si="65"/>
        <v>-0.31579699999999988</v>
      </c>
    </row>
    <row r="417" spans="1:18" x14ac:dyDescent="0.25">
      <c r="A417" s="2">
        <v>36719</v>
      </c>
      <c r="B417">
        <v>4.1399999999999997</v>
      </c>
      <c r="C417">
        <v>4.1349999999999998</v>
      </c>
      <c r="D417">
        <v>3.7749999999999999</v>
      </c>
      <c r="E417">
        <v>3.7850000000000001</v>
      </c>
      <c r="F417">
        <v>4.12</v>
      </c>
      <c r="G417">
        <v>4.1050000000000004</v>
      </c>
      <c r="H417" s="11">
        <f t="shared" si="60"/>
        <v>4.9999999999998934E-3</v>
      </c>
      <c r="I417" s="9">
        <f t="shared" si="66"/>
        <v>4.317378999999999</v>
      </c>
      <c r="J417" s="9">
        <f t="shared" si="66"/>
        <v>3.9446349999999999</v>
      </c>
      <c r="K417" s="9">
        <f t="shared" si="67"/>
        <v>3.9637890000000002</v>
      </c>
      <c r="L417" s="9">
        <f t="shared" si="68"/>
        <v>4.2253480000000003</v>
      </c>
      <c r="M417" s="9">
        <f t="shared" si="69"/>
        <v>4.2101545000000007</v>
      </c>
      <c r="N417" s="9">
        <f t="shared" si="61"/>
        <v>-0.37274399999999908</v>
      </c>
      <c r="O417" s="9">
        <f t="shared" si="62"/>
        <v>-0.35358999999999874</v>
      </c>
      <c r="P417" s="9">
        <f t="shared" si="63"/>
        <v>-9.2030999999998642E-2</v>
      </c>
      <c r="Q417" s="9">
        <f t="shared" si="64"/>
        <v>-0.10722449999999828</v>
      </c>
      <c r="R417" s="9">
        <f t="shared" si="65"/>
        <v>-0.37274399999999908</v>
      </c>
    </row>
    <row r="418" spans="1:18" x14ac:dyDescent="0.25">
      <c r="A418" s="2">
        <v>36720</v>
      </c>
      <c r="B418">
        <v>4.2649999999999997</v>
      </c>
      <c r="C418">
        <v>4.22</v>
      </c>
      <c r="D418">
        <v>3.83</v>
      </c>
      <c r="E418">
        <v>3.9</v>
      </c>
      <c r="F418">
        <v>4.22</v>
      </c>
      <c r="G418">
        <v>4.22</v>
      </c>
      <c r="H418" s="11">
        <f t="shared" si="60"/>
        <v>4.4999999999999929E-2</v>
      </c>
      <c r="I418" s="9">
        <f t="shared" si="66"/>
        <v>4.4053879999999994</v>
      </c>
      <c r="J418" s="9">
        <f t="shared" si="66"/>
        <v>4.001582</v>
      </c>
      <c r="K418" s="9">
        <f t="shared" si="67"/>
        <v>4.0828600000000002</v>
      </c>
      <c r="L418" s="9">
        <f t="shared" si="68"/>
        <v>4.326638</v>
      </c>
      <c r="M418" s="9">
        <f t="shared" si="69"/>
        <v>4.326638</v>
      </c>
      <c r="N418" s="9">
        <f t="shared" si="61"/>
        <v>-0.40380599999999944</v>
      </c>
      <c r="O418" s="9">
        <f t="shared" si="62"/>
        <v>-0.32252799999999926</v>
      </c>
      <c r="P418" s="9">
        <f t="shared" si="63"/>
        <v>-7.8749999999999432E-2</v>
      </c>
      <c r="Q418" s="9">
        <f t="shared" si="64"/>
        <v>-7.8749999999999432E-2</v>
      </c>
      <c r="R418" s="9">
        <f t="shared" si="65"/>
        <v>-0.40380599999999944</v>
      </c>
    </row>
    <row r="419" spans="1:18" x14ac:dyDescent="0.25">
      <c r="A419" s="2">
        <v>36721</v>
      </c>
      <c r="B419">
        <v>4.0650000000000004</v>
      </c>
      <c r="C419">
        <v>3.9849999999999999</v>
      </c>
      <c r="D419">
        <v>3.7</v>
      </c>
      <c r="E419">
        <v>3.76</v>
      </c>
      <c r="F419">
        <v>4.0250000000000004</v>
      </c>
      <c r="G419">
        <v>4.0199999999999996</v>
      </c>
      <c r="H419" s="11">
        <f t="shared" si="60"/>
        <v>8.0000000000000515E-2</v>
      </c>
      <c r="I419" s="9">
        <f t="shared" si="66"/>
        <v>4.1620689999999998</v>
      </c>
      <c r="J419" s="9">
        <f t="shared" si="66"/>
        <v>3.8669800000000003</v>
      </c>
      <c r="K419" s="9">
        <f t="shared" si="67"/>
        <v>3.9379039999999996</v>
      </c>
      <c r="L419" s="9">
        <f t="shared" si="68"/>
        <v>4.1291225000000003</v>
      </c>
      <c r="M419" s="9">
        <f t="shared" si="69"/>
        <v>4.1240579999999998</v>
      </c>
      <c r="N419" s="9">
        <f t="shared" si="61"/>
        <v>-0.29508899999999949</v>
      </c>
      <c r="O419" s="9">
        <f t="shared" si="62"/>
        <v>-0.22416500000000017</v>
      </c>
      <c r="P419" s="9">
        <f t="shared" si="63"/>
        <v>-3.2946499999999546E-2</v>
      </c>
      <c r="Q419" s="9">
        <f t="shared" si="64"/>
        <v>-3.8011000000000017E-2</v>
      </c>
      <c r="R419" s="9">
        <f t="shared" si="65"/>
        <v>-0.29508899999999949</v>
      </c>
    </row>
    <row r="420" spans="1:18" x14ac:dyDescent="0.25">
      <c r="A420" s="2">
        <v>36722</v>
      </c>
      <c r="B420">
        <v>4.0750000000000002</v>
      </c>
      <c r="C420">
        <v>4.0449999999999999</v>
      </c>
      <c r="D420">
        <v>3.7</v>
      </c>
      <c r="E420">
        <v>3.76</v>
      </c>
      <c r="F420">
        <v>4.0949999999999998</v>
      </c>
      <c r="G420">
        <v>4.085</v>
      </c>
      <c r="H420" s="11">
        <f t="shared" si="60"/>
        <v>3.0000000000000249E-2</v>
      </c>
      <c r="I420" s="9">
        <f t="shared" si="66"/>
        <v>4.2241929999999996</v>
      </c>
      <c r="J420" s="9">
        <f t="shared" si="66"/>
        <v>3.8669800000000003</v>
      </c>
      <c r="K420" s="9">
        <f t="shared" si="67"/>
        <v>3.9379039999999996</v>
      </c>
      <c r="L420" s="9">
        <f t="shared" si="68"/>
        <v>4.2000254999999997</v>
      </c>
      <c r="M420" s="9">
        <f t="shared" si="69"/>
        <v>4.1898964999999997</v>
      </c>
      <c r="N420" s="9">
        <f t="shared" si="61"/>
        <v>-0.35721299999999934</v>
      </c>
      <c r="O420" s="9">
        <f t="shared" si="62"/>
        <v>-0.28628900000000002</v>
      </c>
      <c r="P420" s="9">
        <f t="shared" si="63"/>
        <v>-2.4167499999999897E-2</v>
      </c>
      <c r="Q420" s="9">
        <f t="shared" si="64"/>
        <v>-3.4296499999999952E-2</v>
      </c>
      <c r="R420" s="9">
        <f t="shared" si="65"/>
        <v>-0.35721299999999934</v>
      </c>
    </row>
    <row r="421" spans="1:18" x14ac:dyDescent="0.25">
      <c r="A421" s="2">
        <v>36723</v>
      </c>
      <c r="B421">
        <v>4.0750000000000002</v>
      </c>
      <c r="C421">
        <v>4.0449999999999999</v>
      </c>
      <c r="D421">
        <v>3.7</v>
      </c>
      <c r="E421">
        <v>3.76</v>
      </c>
      <c r="F421">
        <v>4.0949999999999998</v>
      </c>
      <c r="G421">
        <v>4.085</v>
      </c>
      <c r="H421" s="11">
        <f t="shared" si="60"/>
        <v>3.0000000000000249E-2</v>
      </c>
      <c r="I421" s="9">
        <f t="shared" si="66"/>
        <v>4.2241929999999996</v>
      </c>
      <c r="J421" s="9">
        <f t="shared" si="66"/>
        <v>3.8669800000000003</v>
      </c>
      <c r="K421" s="9">
        <f t="shared" si="67"/>
        <v>3.9379039999999996</v>
      </c>
      <c r="L421" s="9">
        <f t="shared" si="68"/>
        <v>4.2000254999999997</v>
      </c>
      <c r="M421" s="9">
        <f t="shared" si="69"/>
        <v>4.1898964999999997</v>
      </c>
      <c r="N421" s="9">
        <f t="shared" si="61"/>
        <v>-0.35721299999999934</v>
      </c>
      <c r="O421" s="9">
        <f t="shared" si="62"/>
        <v>-0.28628900000000002</v>
      </c>
      <c r="P421" s="9">
        <f t="shared" si="63"/>
        <v>-2.4167499999999897E-2</v>
      </c>
      <c r="Q421" s="9">
        <f t="shared" si="64"/>
        <v>-3.4296499999999952E-2</v>
      </c>
      <c r="R421" s="9">
        <f t="shared" si="65"/>
        <v>-0.35721299999999934</v>
      </c>
    </row>
    <row r="422" spans="1:18" x14ac:dyDescent="0.25">
      <c r="A422" s="2">
        <v>36724</v>
      </c>
      <c r="B422">
        <v>4.0750000000000002</v>
      </c>
      <c r="C422">
        <v>4.0449999999999999</v>
      </c>
      <c r="D422">
        <v>3.7</v>
      </c>
      <c r="E422">
        <v>3.76</v>
      </c>
      <c r="F422">
        <v>4.0949999999999998</v>
      </c>
      <c r="G422">
        <v>4.085</v>
      </c>
      <c r="H422" s="11">
        <f t="shared" si="60"/>
        <v>3.0000000000000249E-2</v>
      </c>
      <c r="I422" s="9">
        <f t="shared" si="66"/>
        <v>4.2241929999999996</v>
      </c>
      <c r="J422" s="9">
        <f t="shared" si="66"/>
        <v>3.8669800000000003</v>
      </c>
      <c r="K422" s="9">
        <f t="shared" si="67"/>
        <v>3.9379039999999996</v>
      </c>
      <c r="L422" s="9">
        <f t="shared" si="68"/>
        <v>4.2000254999999997</v>
      </c>
      <c r="M422" s="9">
        <f t="shared" si="69"/>
        <v>4.1898964999999997</v>
      </c>
      <c r="N422" s="9">
        <f t="shared" si="61"/>
        <v>-0.35721299999999934</v>
      </c>
      <c r="O422" s="9">
        <f t="shared" si="62"/>
        <v>-0.28628900000000002</v>
      </c>
      <c r="P422" s="9">
        <f t="shared" si="63"/>
        <v>-2.4167499999999897E-2</v>
      </c>
      <c r="Q422" s="9">
        <f t="shared" si="64"/>
        <v>-3.4296499999999952E-2</v>
      </c>
      <c r="R422" s="9">
        <f t="shared" si="65"/>
        <v>-0.35721299999999934</v>
      </c>
    </row>
    <row r="423" spans="1:18" x14ac:dyDescent="0.25">
      <c r="A423" s="2">
        <v>36725</v>
      </c>
      <c r="B423">
        <v>4.12</v>
      </c>
      <c r="C423">
        <v>4.0599999999999996</v>
      </c>
      <c r="D423">
        <v>3.7349999999999999</v>
      </c>
      <c r="E423">
        <v>3.7949999999999999</v>
      </c>
      <c r="F423">
        <v>4.04</v>
      </c>
      <c r="G423">
        <v>4.0250000000000004</v>
      </c>
      <c r="H423" s="11">
        <f t="shared" si="60"/>
        <v>6.0000000000000497E-2</v>
      </c>
      <c r="I423" s="9">
        <f t="shared" si="66"/>
        <v>4.2397239999999989</v>
      </c>
      <c r="J423" s="9">
        <f t="shared" si="66"/>
        <v>3.903219</v>
      </c>
      <c r="K423" s="9">
        <f t="shared" si="67"/>
        <v>3.9741429999999998</v>
      </c>
      <c r="L423" s="9">
        <f t="shared" si="68"/>
        <v>4.1443159999999999</v>
      </c>
      <c r="M423" s="9">
        <f t="shared" si="69"/>
        <v>4.1291225000000003</v>
      </c>
      <c r="N423" s="9">
        <f t="shared" si="61"/>
        <v>-0.33650499999999894</v>
      </c>
      <c r="O423" s="9">
        <f t="shared" si="62"/>
        <v>-0.26558099999999918</v>
      </c>
      <c r="P423" s="9">
        <f t="shared" si="63"/>
        <v>-9.5407999999999049E-2</v>
      </c>
      <c r="Q423" s="9">
        <f t="shared" si="64"/>
        <v>-0.11060149999999869</v>
      </c>
      <c r="R423" s="9">
        <f t="shared" si="65"/>
        <v>-0.33650499999999894</v>
      </c>
    </row>
    <row r="424" spans="1:18" x14ac:dyDescent="0.25">
      <c r="A424" s="2">
        <v>36726</v>
      </c>
      <c r="B424">
        <v>3.95</v>
      </c>
      <c r="C424">
        <v>3.92</v>
      </c>
      <c r="D424">
        <v>3.585</v>
      </c>
      <c r="E424">
        <v>3.645</v>
      </c>
      <c r="F424">
        <v>3.88</v>
      </c>
      <c r="G424">
        <v>3.875</v>
      </c>
      <c r="H424" s="11">
        <f t="shared" si="60"/>
        <v>3.0000000000000249E-2</v>
      </c>
      <c r="I424" s="9">
        <f t="shared" si="66"/>
        <v>4.0947679999999993</v>
      </c>
      <c r="J424" s="9">
        <f t="shared" si="66"/>
        <v>3.7479089999999999</v>
      </c>
      <c r="K424" s="9">
        <f t="shared" si="67"/>
        <v>3.8188330000000001</v>
      </c>
      <c r="L424" s="9">
        <f t="shared" si="68"/>
        <v>3.9822519999999999</v>
      </c>
      <c r="M424" s="9">
        <f t="shared" si="69"/>
        <v>3.9771874999999999</v>
      </c>
      <c r="N424" s="9">
        <f t="shared" si="61"/>
        <v>-0.34685899999999936</v>
      </c>
      <c r="O424" s="9">
        <f t="shared" si="62"/>
        <v>-0.27593499999999915</v>
      </c>
      <c r="P424" s="9">
        <f t="shared" si="63"/>
        <v>-0.11251599999999939</v>
      </c>
      <c r="Q424" s="9">
        <f t="shared" si="64"/>
        <v>-0.11758049999999942</v>
      </c>
      <c r="R424" s="9">
        <f t="shared" si="65"/>
        <v>-0.34685899999999936</v>
      </c>
    </row>
    <row r="425" spans="1:18" x14ac:dyDescent="0.25">
      <c r="A425" s="2">
        <v>36727</v>
      </c>
      <c r="B425">
        <v>4.04</v>
      </c>
      <c r="C425">
        <v>4.0149999999999997</v>
      </c>
      <c r="D425">
        <v>3.6949999999999998</v>
      </c>
      <c r="E425">
        <v>3.7549999999999999</v>
      </c>
      <c r="F425">
        <v>3.98</v>
      </c>
      <c r="G425">
        <v>3.97</v>
      </c>
      <c r="H425" s="11">
        <f t="shared" si="60"/>
        <v>2.5000000000000355E-2</v>
      </c>
      <c r="I425" s="9">
        <f t="shared" si="66"/>
        <v>4.1931309999999993</v>
      </c>
      <c r="J425" s="9">
        <f t="shared" si="66"/>
        <v>3.8618029999999997</v>
      </c>
      <c r="K425" s="9">
        <f t="shared" si="67"/>
        <v>3.9327269999999999</v>
      </c>
      <c r="L425" s="9">
        <f t="shared" si="68"/>
        <v>4.0835420000000004</v>
      </c>
      <c r="M425" s="9">
        <f t="shared" si="69"/>
        <v>4.0734130000000004</v>
      </c>
      <c r="N425" s="9">
        <f t="shared" si="61"/>
        <v>-0.33132799999999962</v>
      </c>
      <c r="O425" s="9">
        <f t="shared" si="62"/>
        <v>-0.26040399999999941</v>
      </c>
      <c r="P425" s="9">
        <f t="shared" si="63"/>
        <v>-0.10958899999999883</v>
      </c>
      <c r="Q425" s="9">
        <f t="shared" si="64"/>
        <v>-0.11971799999999888</v>
      </c>
      <c r="R425" s="9">
        <f t="shared" si="65"/>
        <v>-0.33132799999999962</v>
      </c>
    </row>
    <row r="426" spans="1:18" x14ac:dyDescent="0.25">
      <c r="A426" s="2">
        <v>36728</v>
      </c>
      <c r="B426">
        <v>3.9049999999999998</v>
      </c>
      <c r="C426">
        <v>3.895</v>
      </c>
      <c r="D426">
        <v>3.5449999999999999</v>
      </c>
      <c r="E426">
        <v>3.605</v>
      </c>
      <c r="F426">
        <v>3.82</v>
      </c>
      <c r="G426">
        <v>3.8050000000000002</v>
      </c>
      <c r="H426" s="11">
        <f t="shared" si="60"/>
        <v>9.9999999999997868E-3</v>
      </c>
      <c r="I426" s="9">
        <f t="shared" si="66"/>
        <v>4.0688829999999996</v>
      </c>
      <c r="J426" s="9">
        <f t="shared" si="66"/>
        <v>3.706493</v>
      </c>
      <c r="K426" s="9">
        <f t="shared" si="67"/>
        <v>3.7774169999999998</v>
      </c>
      <c r="L426" s="9">
        <f t="shared" si="68"/>
        <v>3.921478</v>
      </c>
      <c r="M426" s="9">
        <f t="shared" si="69"/>
        <v>3.9062845000000004</v>
      </c>
      <c r="N426" s="9">
        <f t="shared" si="61"/>
        <v>-0.36238999999999955</v>
      </c>
      <c r="O426" s="9">
        <f t="shared" si="62"/>
        <v>-0.29146599999999978</v>
      </c>
      <c r="P426" s="9">
        <f t="shared" si="63"/>
        <v>-0.14740499999999956</v>
      </c>
      <c r="Q426" s="9">
        <f t="shared" si="64"/>
        <v>-0.1625984999999992</v>
      </c>
      <c r="R426" s="9">
        <f t="shared" si="65"/>
        <v>-0.36238999999999955</v>
      </c>
    </row>
    <row r="427" spans="1:18" x14ac:dyDescent="0.25">
      <c r="A427" s="2">
        <v>36729</v>
      </c>
      <c r="B427">
        <v>3.9249999999999998</v>
      </c>
      <c r="C427">
        <v>3.895</v>
      </c>
      <c r="D427">
        <v>3.5449999999999999</v>
      </c>
      <c r="E427">
        <v>3.605</v>
      </c>
      <c r="F427">
        <v>3.83</v>
      </c>
      <c r="G427">
        <v>3.8149999999999999</v>
      </c>
      <c r="H427" s="11">
        <f t="shared" si="60"/>
        <v>2.9999999999999805E-2</v>
      </c>
      <c r="I427" s="9">
        <f t="shared" si="66"/>
        <v>4.0688829999999996</v>
      </c>
      <c r="J427" s="9">
        <f t="shared" si="66"/>
        <v>3.706493</v>
      </c>
      <c r="K427" s="9">
        <f t="shared" si="67"/>
        <v>3.7774169999999998</v>
      </c>
      <c r="L427" s="9">
        <f t="shared" si="68"/>
        <v>3.9316070000000001</v>
      </c>
      <c r="M427" s="9">
        <f t="shared" si="69"/>
        <v>3.9164135</v>
      </c>
      <c r="N427" s="9">
        <f t="shared" si="61"/>
        <v>-0.36238999999999955</v>
      </c>
      <c r="O427" s="9">
        <f t="shared" si="62"/>
        <v>-0.29146599999999978</v>
      </c>
      <c r="P427" s="9">
        <f t="shared" si="63"/>
        <v>-0.13727599999999951</v>
      </c>
      <c r="Q427" s="9">
        <f t="shared" si="64"/>
        <v>-0.15246949999999959</v>
      </c>
      <c r="R427" s="9">
        <f t="shared" si="65"/>
        <v>-0.36238999999999955</v>
      </c>
    </row>
    <row r="428" spans="1:18" x14ac:dyDescent="0.25">
      <c r="A428" s="2">
        <v>36730</v>
      </c>
      <c r="B428">
        <v>3.9249999999999998</v>
      </c>
      <c r="C428">
        <v>3.895</v>
      </c>
      <c r="D428">
        <v>3.5449999999999999</v>
      </c>
      <c r="E428">
        <v>3.605</v>
      </c>
      <c r="F428">
        <v>3.83</v>
      </c>
      <c r="G428">
        <v>3.8149999999999999</v>
      </c>
      <c r="H428" s="11">
        <f t="shared" si="60"/>
        <v>2.9999999999999805E-2</v>
      </c>
      <c r="I428" s="9">
        <f t="shared" si="66"/>
        <v>4.0688829999999996</v>
      </c>
      <c r="J428" s="9">
        <f t="shared" si="66"/>
        <v>3.706493</v>
      </c>
      <c r="K428" s="9">
        <f t="shared" si="67"/>
        <v>3.7774169999999998</v>
      </c>
      <c r="L428" s="9">
        <f t="shared" si="68"/>
        <v>3.9316070000000001</v>
      </c>
      <c r="M428" s="9">
        <f t="shared" si="69"/>
        <v>3.9164135</v>
      </c>
      <c r="N428" s="9">
        <f t="shared" si="61"/>
        <v>-0.36238999999999955</v>
      </c>
      <c r="O428" s="9">
        <f t="shared" si="62"/>
        <v>-0.29146599999999978</v>
      </c>
      <c r="P428" s="9">
        <f t="shared" si="63"/>
        <v>-0.13727599999999951</v>
      </c>
      <c r="Q428" s="9">
        <f t="shared" si="64"/>
        <v>-0.15246949999999959</v>
      </c>
      <c r="R428" s="9">
        <f t="shared" si="65"/>
        <v>-0.36238999999999955</v>
      </c>
    </row>
    <row r="429" spans="1:18" x14ac:dyDescent="0.25">
      <c r="A429" s="2">
        <v>36731</v>
      </c>
      <c r="B429">
        <v>3.9249999999999998</v>
      </c>
      <c r="C429">
        <v>3.895</v>
      </c>
      <c r="D429">
        <v>3.5449999999999999</v>
      </c>
      <c r="E429">
        <v>3.605</v>
      </c>
      <c r="F429">
        <v>3.83</v>
      </c>
      <c r="G429">
        <v>3.8149999999999999</v>
      </c>
      <c r="H429" s="11">
        <f t="shared" si="60"/>
        <v>2.9999999999999805E-2</v>
      </c>
      <c r="I429" s="9">
        <f t="shared" si="66"/>
        <v>4.0688829999999996</v>
      </c>
      <c r="J429" s="9">
        <f t="shared" si="66"/>
        <v>3.706493</v>
      </c>
      <c r="K429" s="9">
        <f t="shared" si="67"/>
        <v>3.7774169999999998</v>
      </c>
      <c r="L429" s="9">
        <f t="shared" si="68"/>
        <v>3.9316070000000001</v>
      </c>
      <c r="M429" s="9">
        <f t="shared" si="69"/>
        <v>3.9164135</v>
      </c>
      <c r="N429" s="9">
        <f t="shared" si="61"/>
        <v>-0.36238999999999955</v>
      </c>
      <c r="O429" s="9">
        <f t="shared" si="62"/>
        <v>-0.29146599999999978</v>
      </c>
      <c r="P429" s="9">
        <f t="shared" si="63"/>
        <v>-0.13727599999999951</v>
      </c>
      <c r="Q429" s="9">
        <f t="shared" si="64"/>
        <v>-0.15246949999999959</v>
      </c>
      <c r="R429" s="9">
        <f t="shared" si="65"/>
        <v>-0.36238999999999955</v>
      </c>
    </row>
    <row r="430" spans="1:18" x14ac:dyDescent="0.25">
      <c r="A430" s="2">
        <v>36732</v>
      </c>
      <c r="B430">
        <v>3.8</v>
      </c>
      <c r="C430">
        <v>3.7549999999999999</v>
      </c>
      <c r="D430">
        <v>3.4449999999999998</v>
      </c>
      <c r="E430">
        <v>3.5049999999999999</v>
      </c>
      <c r="F430">
        <v>3.69</v>
      </c>
      <c r="G430">
        <v>3.67</v>
      </c>
      <c r="H430" s="11">
        <f t="shared" si="60"/>
        <v>4.4999999999999929E-2</v>
      </c>
      <c r="I430" s="9">
        <f t="shared" si="66"/>
        <v>3.9239269999999999</v>
      </c>
      <c r="J430" s="9">
        <f t="shared" si="66"/>
        <v>3.6029529999999999</v>
      </c>
      <c r="K430" s="9">
        <f t="shared" si="67"/>
        <v>3.6738769999999996</v>
      </c>
      <c r="L430" s="9">
        <f t="shared" si="68"/>
        <v>3.7898009999999998</v>
      </c>
      <c r="M430" s="9">
        <f t="shared" si="69"/>
        <v>3.7695430000000001</v>
      </c>
      <c r="N430" s="9">
        <f t="shared" si="61"/>
        <v>-0.32097400000000009</v>
      </c>
      <c r="O430" s="9">
        <f t="shared" si="62"/>
        <v>-0.25005000000000033</v>
      </c>
      <c r="P430" s="9">
        <f t="shared" si="63"/>
        <v>-0.13412600000000019</v>
      </c>
      <c r="Q430" s="9">
        <f t="shared" si="64"/>
        <v>-0.15438399999999985</v>
      </c>
      <c r="R430" s="9">
        <f t="shared" si="65"/>
        <v>-0.32097400000000009</v>
      </c>
    </row>
    <row r="431" spans="1:18" x14ac:dyDescent="0.25">
      <c r="A431" s="2">
        <v>36733</v>
      </c>
      <c r="B431">
        <v>3.7</v>
      </c>
      <c r="C431">
        <v>3.665</v>
      </c>
      <c r="D431">
        <v>3.33</v>
      </c>
      <c r="E431">
        <v>3.39</v>
      </c>
      <c r="F431">
        <v>3.58</v>
      </c>
      <c r="G431">
        <v>3.57</v>
      </c>
      <c r="H431" s="11">
        <f t="shared" si="60"/>
        <v>3.5000000000000142E-2</v>
      </c>
      <c r="I431" s="9">
        <f t="shared" si="66"/>
        <v>3.8307410000000002</v>
      </c>
      <c r="J431" s="9">
        <f t="shared" si="66"/>
        <v>3.4838819999999999</v>
      </c>
      <c r="K431" s="9">
        <f t="shared" si="67"/>
        <v>3.5548060000000001</v>
      </c>
      <c r="L431" s="9">
        <f t="shared" si="68"/>
        <v>3.678382</v>
      </c>
      <c r="M431" s="9">
        <f t="shared" si="69"/>
        <v>3.668253</v>
      </c>
      <c r="N431" s="9">
        <f t="shared" si="61"/>
        <v>-0.34685900000000025</v>
      </c>
      <c r="O431" s="9">
        <f t="shared" si="62"/>
        <v>-0.27593500000000004</v>
      </c>
      <c r="P431" s="9">
        <f t="shared" si="63"/>
        <v>-0.15235900000000013</v>
      </c>
      <c r="Q431" s="9">
        <f t="shared" si="64"/>
        <v>-0.16248800000000019</v>
      </c>
      <c r="R431" s="9">
        <f t="shared" si="65"/>
        <v>-0.34685900000000025</v>
      </c>
    </row>
    <row r="432" spans="1:18" x14ac:dyDescent="0.25">
      <c r="A432" s="2">
        <v>36734</v>
      </c>
      <c r="B432">
        <v>3.7050000000000001</v>
      </c>
      <c r="C432">
        <v>3.61</v>
      </c>
      <c r="D432">
        <v>3.29</v>
      </c>
      <c r="E432">
        <v>3.35</v>
      </c>
      <c r="F432">
        <v>3.57</v>
      </c>
      <c r="G432">
        <v>3.55</v>
      </c>
      <c r="H432" s="11">
        <f t="shared" si="60"/>
        <v>9.5000000000000195E-2</v>
      </c>
      <c r="I432" s="9">
        <f t="shared" si="66"/>
        <v>3.7737940000000001</v>
      </c>
      <c r="J432" s="9">
        <f t="shared" si="66"/>
        <v>3.442466</v>
      </c>
      <c r="K432" s="9">
        <f t="shared" si="67"/>
        <v>3.5133900000000002</v>
      </c>
      <c r="L432" s="9">
        <f t="shared" si="68"/>
        <v>3.668253</v>
      </c>
      <c r="M432" s="9">
        <f t="shared" si="69"/>
        <v>3.6479949999999999</v>
      </c>
      <c r="N432" s="9">
        <f t="shared" si="61"/>
        <v>-0.33132800000000007</v>
      </c>
      <c r="O432" s="9">
        <f t="shared" si="62"/>
        <v>-0.26040399999999986</v>
      </c>
      <c r="P432" s="9">
        <f t="shared" si="63"/>
        <v>-0.10554100000000011</v>
      </c>
      <c r="Q432" s="9">
        <f t="shared" si="64"/>
        <v>-0.12579900000000022</v>
      </c>
      <c r="R432" s="9">
        <f t="shared" si="65"/>
        <v>-0.33132800000000007</v>
      </c>
    </row>
    <row r="433" spans="1:18" x14ac:dyDescent="0.25">
      <c r="A433" s="2">
        <v>36735</v>
      </c>
      <c r="B433">
        <v>3.855</v>
      </c>
      <c r="C433">
        <v>3.8050000000000002</v>
      </c>
      <c r="D433">
        <v>3.49</v>
      </c>
      <c r="E433">
        <v>3.55</v>
      </c>
      <c r="F433">
        <v>3.74</v>
      </c>
      <c r="G433">
        <v>3.7250000000000001</v>
      </c>
      <c r="H433" s="11">
        <f t="shared" si="60"/>
        <v>4.9999999999999822E-2</v>
      </c>
      <c r="I433" s="9">
        <f t="shared" si="66"/>
        <v>3.9756970000000003</v>
      </c>
      <c r="J433" s="9">
        <f t="shared" si="66"/>
        <v>3.6495460000000004</v>
      </c>
      <c r="K433" s="9">
        <f t="shared" si="67"/>
        <v>3.7204699999999997</v>
      </c>
      <c r="L433" s="9">
        <f t="shared" si="68"/>
        <v>3.840446</v>
      </c>
      <c r="M433" s="9">
        <f t="shared" si="69"/>
        <v>3.8252524999999999</v>
      </c>
      <c r="N433" s="9">
        <f t="shared" si="61"/>
        <v>-0.32615099999999986</v>
      </c>
      <c r="O433" s="9">
        <f t="shared" si="62"/>
        <v>-0.25522700000000054</v>
      </c>
      <c r="P433" s="9">
        <f t="shared" si="63"/>
        <v>-0.13525100000000023</v>
      </c>
      <c r="Q433" s="9">
        <f t="shared" si="64"/>
        <v>-0.15044450000000031</v>
      </c>
      <c r="R433" s="9">
        <f t="shared" si="65"/>
        <v>-0.32615099999999986</v>
      </c>
    </row>
    <row r="434" spans="1:18" x14ac:dyDescent="0.25">
      <c r="A434" s="2">
        <v>36736</v>
      </c>
      <c r="B434">
        <v>3.9049999999999998</v>
      </c>
      <c r="C434">
        <v>3.8</v>
      </c>
      <c r="D434">
        <v>3.49</v>
      </c>
      <c r="E434">
        <v>3.55</v>
      </c>
      <c r="F434">
        <v>3.855</v>
      </c>
      <c r="G434">
        <v>3.8450000000000002</v>
      </c>
      <c r="H434" s="11">
        <f t="shared" si="60"/>
        <v>0.10499999999999998</v>
      </c>
      <c r="I434" s="9">
        <f t="shared" si="66"/>
        <v>3.97052</v>
      </c>
      <c r="J434" s="9">
        <f t="shared" si="66"/>
        <v>3.6495460000000004</v>
      </c>
      <c r="K434" s="9">
        <f t="shared" si="67"/>
        <v>3.7204699999999997</v>
      </c>
      <c r="L434" s="9">
        <f t="shared" si="68"/>
        <v>3.9569295000000002</v>
      </c>
      <c r="M434" s="9">
        <f t="shared" si="69"/>
        <v>3.9468005000000002</v>
      </c>
      <c r="N434" s="9">
        <f t="shared" si="61"/>
        <v>-0.32097399999999965</v>
      </c>
      <c r="O434" s="9">
        <f t="shared" si="62"/>
        <v>-0.25005000000000033</v>
      </c>
      <c r="P434" s="9">
        <f t="shared" si="63"/>
        <v>-1.3590499999999839E-2</v>
      </c>
      <c r="Q434" s="9">
        <f t="shared" si="64"/>
        <v>-2.3719499999999893E-2</v>
      </c>
      <c r="R434" s="9">
        <f t="shared" si="65"/>
        <v>-0.32097399999999965</v>
      </c>
    </row>
    <row r="435" spans="1:18" x14ac:dyDescent="0.25">
      <c r="A435" s="2">
        <v>36737</v>
      </c>
      <c r="B435">
        <v>3.9049999999999998</v>
      </c>
      <c r="C435">
        <v>3.8</v>
      </c>
      <c r="D435">
        <v>3.49</v>
      </c>
      <c r="E435">
        <v>3.55</v>
      </c>
      <c r="F435">
        <v>3.855</v>
      </c>
      <c r="G435">
        <v>3.8450000000000002</v>
      </c>
      <c r="H435" s="11">
        <f t="shared" si="60"/>
        <v>0.10499999999999998</v>
      </c>
      <c r="I435" s="9">
        <f t="shared" si="66"/>
        <v>3.97052</v>
      </c>
      <c r="J435" s="9">
        <f t="shared" si="66"/>
        <v>3.6495460000000004</v>
      </c>
      <c r="K435" s="9">
        <f t="shared" si="67"/>
        <v>3.7204699999999997</v>
      </c>
      <c r="L435" s="9">
        <f t="shared" si="68"/>
        <v>3.9569295000000002</v>
      </c>
      <c r="M435" s="9">
        <f t="shared" si="69"/>
        <v>3.9468005000000002</v>
      </c>
      <c r="N435" s="9">
        <f t="shared" si="61"/>
        <v>-0.32097399999999965</v>
      </c>
      <c r="O435" s="9">
        <f t="shared" si="62"/>
        <v>-0.25005000000000033</v>
      </c>
      <c r="P435" s="9">
        <f t="shared" si="63"/>
        <v>-1.3590499999999839E-2</v>
      </c>
      <c r="Q435" s="9">
        <f t="shared" si="64"/>
        <v>-2.3719499999999893E-2</v>
      </c>
      <c r="R435" s="9">
        <f t="shared" si="65"/>
        <v>-0.32097399999999965</v>
      </c>
    </row>
    <row r="436" spans="1:18" x14ac:dyDescent="0.25">
      <c r="A436" s="2">
        <v>36738</v>
      </c>
      <c r="B436">
        <v>3.9049999999999998</v>
      </c>
      <c r="C436">
        <v>3.8</v>
      </c>
      <c r="D436">
        <v>3.49</v>
      </c>
      <c r="E436">
        <v>3.55</v>
      </c>
      <c r="F436">
        <v>3.855</v>
      </c>
      <c r="G436">
        <v>3.8450000000000002</v>
      </c>
      <c r="H436" s="11">
        <f t="shared" si="60"/>
        <v>0.10499999999999998</v>
      </c>
      <c r="I436" s="9">
        <f t="shared" si="66"/>
        <v>3.97052</v>
      </c>
      <c r="J436" s="9">
        <f t="shared" si="66"/>
        <v>3.6495460000000004</v>
      </c>
      <c r="K436" s="9">
        <f t="shared" si="67"/>
        <v>3.7204699999999997</v>
      </c>
      <c r="L436" s="9">
        <f t="shared" si="68"/>
        <v>3.9569295000000002</v>
      </c>
      <c r="M436" s="9">
        <f t="shared" si="69"/>
        <v>3.9468005000000002</v>
      </c>
      <c r="N436" s="9">
        <f t="shared" si="61"/>
        <v>-0.32097399999999965</v>
      </c>
      <c r="O436" s="9">
        <f t="shared" si="62"/>
        <v>-0.25005000000000033</v>
      </c>
      <c r="P436" s="9">
        <f t="shared" si="63"/>
        <v>-1.3590499999999839E-2</v>
      </c>
      <c r="Q436" s="9">
        <f t="shared" si="64"/>
        <v>-2.3719499999999893E-2</v>
      </c>
      <c r="R436" s="9">
        <f t="shared" si="65"/>
        <v>-0.32097399999999965</v>
      </c>
    </row>
    <row r="437" spans="1:18" x14ac:dyDescent="0.25">
      <c r="A437" s="2">
        <v>36739</v>
      </c>
      <c r="B437">
        <v>3.7549999999999999</v>
      </c>
      <c r="C437">
        <v>3.71</v>
      </c>
      <c r="D437">
        <v>3.56</v>
      </c>
      <c r="E437">
        <v>3.58</v>
      </c>
      <c r="F437">
        <v>3.72</v>
      </c>
      <c r="G437">
        <v>3.72</v>
      </c>
      <c r="H437" s="11">
        <f t="shared" si="60"/>
        <v>4.4999999999999929E-2</v>
      </c>
      <c r="I437" s="9">
        <f t="shared" si="66"/>
        <v>3.8773339999999998</v>
      </c>
      <c r="J437" s="9">
        <f t="shared" si="66"/>
        <v>3.7220240000000002</v>
      </c>
      <c r="K437" s="9">
        <f t="shared" si="67"/>
        <v>3.7515320000000001</v>
      </c>
      <c r="L437" s="9">
        <f t="shared" si="68"/>
        <v>3.8201880000000004</v>
      </c>
      <c r="M437" s="9">
        <f t="shared" si="69"/>
        <v>3.8201880000000004</v>
      </c>
      <c r="N437" s="9">
        <f t="shared" si="61"/>
        <v>-0.15530999999999962</v>
      </c>
      <c r="O437" s="9">
        <f t="shared" si="62"/>
        <v>-0.12580199999999975</v>
      </c>
      <c r="P437" s="9">
        <f t="shared" si="63"/>
        <v>-5.7145999999999475E-2</v>
      </c>
      <c r="Q437" s="9">
        <f t="shared" si="64"/>
        <v>-5.7145999999999475E-2</v>
      </c>
      <c r="R437" s="9">
        <f t="shared" si="65"/>
        <v>-0.15530999999999962</v>
      </c>
    </row>
    <row r="438" spans="1:18" x14ac:dyDescent="0.25">
      <c r="A438" s="2">
        <v>36740</v>
      </c>
      <c r="B438">
        <v>3.76</v>
      </c>
      <c r="C438">
        <v>3.7149999999999999</v>
      </c>
      <c r="D438">
        <v>3.585</v>
      </c>
      <c r="E438">
        <v>3.605</v>
      </c>
      <c r="F438">
        <v>3.7250000000000001</v>
      </c>
      <c r="G438">
        <v>3.7149999999999999</v>
      </c>
      <c r="H438" s="11">
        <f t="shared" si="60"/>
        <v>4.4999999999999929E-2</v>
      </c>
      <c r="I438" s="9">
        <f t="shared" si="66"/>
        <v>3.882511</v>
      </c>
      <c r="J438" s="9">
        <f t="shared" si="66"/>
        <v>3.7479089999999999</v>
      </c>
      <c r="K438" s="9">
        <f t="shared" si="67"/>
        <v>3.7774169999999998</v>
      </c>
      <c r="L438" s="9">
        <f t="shared" si="68"/>
        <v>3.8252524999999999</v>
      </c>
      <c r="M438" s="9">
        <f t="shared" si="69"/>
        <v>3.8151234999999999</v>
      </c>
      <c r="N438" s="9">
        <f t="shared" si="61"/>
        <v>-0.13460200000000011</v>
      </c>
      <c r="O438" s="9">
        <f t="shared" si="62"/>
        <v>-0.10509400000000024</v>
      </c>
      <c r="P438" s="9">
        <f t="shared" si="63"/>
        <v>-5.7258500000000101E-2</v>
      </c>
      <c r="Q438" s="9">
        <f t="shared" si="64"/>
        <v>-6.7387500000000156E-2</v>
      </c>
      <c r="R438" s="9">
        <f t="shared" si="65"/>
        <v>-0.13460200000000011</v>
      </c>
    </row>
    <row r="439" spans="1:18" x14ac:dyDescent="0.25">
      <c r="A439" s="2">
        <v>36741</v>
      </c>
      <c r="B439">
        <v>3.9849999999999999</v>
      </c>
      <c r="C439">
        <v>3.97</v>
      </c>
      <c r="D439">
        <v>3.895</v>
      </c>
      <c r="E439">
        <v>3.915</v>
      </c>
      <c r="F439">
        <v>3.99</v>
      </c>
      <c r="G439">
        <v>3.99</v>
      </c>
      <c r="H439" s="11">
        <f t="shared" si="60"/>
        <v>1.499999999999968E-2</v>
      </c>
      <c r="I439" s="9">
        <f t="shared" si="66"/>
        <v>4.1465379999999996</v>
      </c>
      <c r="J439" s="9">
        <f t="shared" si="66"/>
        <v>4.0688829999999996</v>
      </c>
      <c r="K439" s="9">
        <f t="shared" si="67"/>
        <v>4.0983910000000003</v>
      </c>
      <c r="L439" s="9">
        <f t="shared" si="68"/>
        <v>4.0936710000000005</v>
      </c>
      <c r="M439" s="9">
        <f t="shared" si="69"/>
        <v>4.0936710000000005</v>
      </c>
      <c r="N439" s="9">
        <f t="shared" si="61"/>
        <v>-7.765500000000003E-2</v>
      </c>
      <c r="O439" s="9">
        <f t="shared" si="62"/>
        <v>-4.8146999999999274E-2</v>
      </c>
      <c r="P439" s="9">
        <f t="shared" si="63"/>
        <v>-5.2866999999999109E-2</v>
      </c>
      <c r="Q439" s="9">
        <f t="shared" si="64"/>
        <v>-5.2866999999999109E-2</v>
      </c>
      <c r="R439" s="9">
        <f t="shared" si="65"/>
        <v>-7.765500000000003E-2</v>
      </c>
    </row>
    <row r="440" spans="1:18" x14ac:dyDescent="0.25">
      <c r="A440" s="2">
        <v>36742</v>
      </c>
      <c r="B440">
        <v>4.1449999999999996</v>
      </c>
      <c r="C440">
        <v>4.0999999999999996</v>
      </c>
      <c r="D440">
        <v>3.98</v>
      </c>
      <c r="E440">
        <v>4</v>
      </c>
      <c r="F440">
        <v>4.1349999999999998</v>
      </c>
      <c r="G440">
        <v>4.1100000000000003</v>
      </c>
      <c r="H440" s="11">
        <f t="shared" si="60"/>
        <v>4.4999999999999929E-2</v>
      </c>
      <c r="I440" s="9">
        <f t="shared" si="66"/>
        <v>4.2811399999999988</v>
      </c>
      <c r="J440" s="9">
        <f t="shared" si="66"/>
        <v>4.1568919999999991</v>
      </c>
      <c r="K440" s="9">
        <f t="shared" si="67"/>
        <v>4.1864000000000008</v>
      </c>
      <c r="L440" s="9">
        <f t="shared" si="68"/>
        <v>4.2405415</v>
      </c>
      <c r="M440" s="9">
        <f t="shared" si="69"/>
        <v>4.2152190000000003</v>
      </c>
      <c r="N440" s="9">
        <f t="shared" si="61"/>
        <v>-0.12424799999999969</v>
      </c>
      <c r="O440" s="9">
        <f t="shared" si="62"/>
        <v>-9.4739999999998048E-2</v>
      </c>
      <c r="P440" s="9">
        <f t="shared" si="63"/>
        <v>-4.0598499999998872E-2</v>
      </c>
      <c r="Q440" s="9">
        <f t="shared" si="64"/>
        <v>-6.5920999999998564E-2</v>
      </c>
      <c r="R440" s="9">
        <f t="shared" si="65"/>
        <v>-0.12424799999999969</v>
      </c>
    </row>
    <row r="441" spans="1:18" x14ac:dyDescent="0.25">
      <c r="A441" s="2">
        <v>36743</v>
      </c>
      <c r="B441">
        <v>4.1900000000000004</v>
      </c>
      <c r="C441">
        <v>4.125</v>
      </c>
      <c r="D441">
        <v>3.9849999999999999</v>
      </c>
      <c r="E441">
        <v>4.0049999999999999</v>
      </c>
      <c r="F441">
        <v>4.1500000000000004</v>
      </c>
      <c r="G441">
        <v>4.13</v>
      </c>
      <c r="H441" s="11">
        <f t="shared" si="60"/>
        <v>6.5000000000000391E-2</v>
      </c>
      <c r="I441" s="9">
        <f t="shared" si="66"/>
        <v>4.3070249999999994</v>
      </c>
      <c r="J441" s="9">
        <f t="shared" si="66"/>
        <v>4.1620689999999998</v>
      </c>
      <c r="K441" s="9">
        <f t="shared" si="67"/>
        <v>4.1915770000000006</v>
      </c>
      <c r="L441" s="9">
        <f t="shared" si="68"/>
        <v>4.2557350000000005</v>
      </c>
      <c r="M441" s="9">
        <f t="shared" si="69"/>
        <v>4.2354769999999995</v>
      </c>
      <c r="N441" s="9">
        <f t="shared" si="61"/>
        <v>-0.14495599999999964</v>
      </c>
      <c r="O441" s="9">
        <f t="shared" si="62"/>
        <v>-0.11544799999999888</v>
      </c>
      <c r="P441" s="9">
        <f t="shared" si="63"/>
        <v>-5.1289999999998948E-2</v>
      </c>
      <c r="Q441" s="9">
        <f t="shared" si="64"/>
        <v>-7.1547999999999945E-2</v>
      </c>
      <c r="R441" s="9">
        <f t="shared" si="65"/>
        <v>-0.14495599999999964</v>
      </c>
    </row>
    <row r="442" spans="1:18" x14ac:dyDescent="0.25">
      <c r="A442" s="2">
        <v>36744</v>
      </c>
      <c r="B442">
        <v>4.1900000000000004</v>
      </c>
      <c r="C442">
        <v>4.125</v>
      </c>
      <c r="D442">
        <v>3.9849999999999999</v>
      </c>
      <c r="E442">
        <v>4.0049999999999999</v>
      </c>
      <c r="F442">
        <v>4.1500000000000004</v>
      </c>
      <c r="G442">
        <v>4.13</v>
      </c>
      <c r="H442" s="11">
        <f t="shared" si="60"/>
        <v>6.5000000000000391E-2</v>
      </c>
      <c r="I442" s="9">
        <f t="shared" si="66"/>
        <v>4.3070249999999994</v>
      </c>
      <c r="J442" s="9">
        <f t="shared" si="66"/>
        <v>4.1620689999999998</v>
      </c>
      <c r="K442" s="9">
        <f t="shared" si="67"/>
        <v>4.1915770000000006</v>
      </c>
      <c r="L442" s="9">
        <f t="shared" si="68"/>
        <v>4.2557350000000005</v>
      </c>
      <c r="M442" s="9">
        <f t="shared" si="69"/>
        <v>4.2354769999999995</v>
      </c>
      <c r="N442" s="9">
        <f t="shared" si="61"/>
        <v>-0.14495599999999964</v>
      </c>
      <c r="O442" s="9">
        <f t="shared" si="62"/>
        <v>-0.11544799999999888</v>
      </c>
      <c r="P442" s="9">
        <f t="shared" si="63"/>
        <v>-5.1289999999998948E-2</v>
      </c>
      <c r="Q442" s="9">
        <f t="shared" si="64"/>
        <v>-7.1547999999999945E-2</v>
      </c>
      <c r="R442" s="9">
        <f t="shared" si="65"/>
        <v>-0.14495599999999964</v>
      </c>
    </row>
    <row r="443" spans="1:18" x14ac:dyDescent="0.25">
      <c r="A443" s="2">
        <v>36745</v>
      </c>
      <c r="B443">
        <v>4.1900000000000004</v>
      </c>
      <c r="C443">
        <v>4.125</v>
      </c>
      <c r="D443">
        <v>3.9849999999999999</v>
      </c>
      <c r="E443">
        <v>4.0049999999999999</v>
      </c>
      <c r="F443">
        <v>4.1500000000000004</v>
      </c>
      <c r="G443">
        <v>4.13</v>
      </c>
      <c r="H443" s="11">
        <f t="shared" si="60"/>
        <v>6.5000000000000391E-2</v>
      </c>
      <c r="I443" s="9">
        <f t="shared" si="66"/>
        <v>4.3070249999999994</v>
      </c>
      <c r="J443" s="9">
        <f t="shared" si="66"/>
        <v>4.1620689999999998</v>
      </c>
      <c r="K443" s="9">
        <f t="shared" si="67"/>
        <v>4.1915770000000006</v>
      </c>
      <c r="L443" s="9">
        <f t="shared" si="68"/>
        <v>4.2557350000000005</v>
      </c>
      <c r="M443" s="9">
        <f t="shared" si="69"/>
        <v>4.2354769999999995</v>
      </c>
      <c r="N443" s="9">
        <f t="shared" si="61"/>
        <v>-0.14495599999999964</v>
      </c>
      <c r="O443" s="9">
        <f t="shared" si="62"/>
        <v>-0.11544799999999888</v>
      </c>
      <c r="P443" s="9">
        <f t="shared" si="63"/>
        <v>-5.1289999999998948E-2</v>
      </c>
      <c r="Q443" s="9">
        <f t="shared" si="64"/>
        <v>-7.1547999999999945E-2</v>
      </c>
      <c r="R443" s="9">
        <f t="shared" si="65"/>
        <v>-0.14495599999999964</v>
      </c>
    </row>
    <row r="444" spans="1:18" x14ac:dyDescent="0.25">
      <c r="A444" s="2">
        <v>36746</v>
      </c>
      <c r="B444">
        <v>4.37</v>
      </c>
      <c r="C444">
        <v>4.2949999999999999</v>
      </c>
      <c r="D444">
        <v>4.13</v>
      </c>
      <c r="E444">
        <v>4.1500000000000004</v>
      </c>
      <c r="F444">
        <v>4.2850000000000001</v>
      </c>
      <c r="G444">
        <v>4.2750000000000004</v>
      </c>
      <c r="H444" s="11">
        <f t="shared" si="60"/>
        <v>7.5000000000000178E-2</v>
      </c>
      <c r="I444" s="9">
        <f t="shared" si="66"/>
        <v>4.4830429999999994</v>
      </c>
      <c r="J444" s="9">
        <f t="shared" si="66"/>
        <v>4.3122019999999992</v>
      </c>
      <c r="K444" s="9">
        <f t="shared" si="67"/>
        <v>4.3417100000000008</v>
      </c>
      <c r="L444" s="9">
        <f t="shared" si="68"/>
        <v>4.3924764999999999</v>
      </c>
      <c r="M444" s="9">
        <f t="shared" si="69"/>
        <v>4.3823475000000007</v>
      </c>
      <c r="N444" s="9">
        <f t="shared" si="61"/>
        <v>-0.17084100000000024</v>
      </c>
      <c r="O444" s="9">
        <f t="shared" si="62"/>
        <v>-0.1413329999999986</v>
      </c>
      <c r="P444" s="9">
        <f t="shared" si="63"/>
        <v>-9.056649999999955E-2</v>
      </c>
      <c r="Q444" s="9">
        <f t="shared" si="64"/>
        <v>-0.10069549999999872</v>
      </c>
      <c r="R444" s="9">
        <f t="shared" si="65"/>
        <v>-0.17084100000000024</v>
      </c>
    </row>
    <row r="445" spans="1:18" x14ac:dyDescent="0.25">
      <c r="A445" s="2">
        <v>36747</v>
      </c>
      <c r="B445">
        <v>4.3949999999999996</v>
      </c>
      <c r="C445">
        <v>4.33</v>
      </c>
      <c r="D445">
        <v>4.22</v>
      </c>
      <c r="E445">
        <v>4.24</v>
      </c>
      <c r="F445">
        <v>4.3650000000000002</v>
      </c>
      <c r="G445">
        <v>4.3650000000000002</v>
      </c>
      <c r="H445" s="11">
        <f t="shared" si="60"/>
        <v>6.4999999999999503E-2</v>
      </c>
      <c r="I445" s="9">
        <f t="shared" si="66"/>
        <v>4.5192819999999996</v>
      </c>
      <c r="J445" s="9">
        <f t="shared" si="66"/>
        <v>4.4053879999999994</v>
      </c>
      <c r="K445" s="9">
        <f t="shared" si="67"/>
        <v>4.4348960000000002</v>
      </c>
      <c r="L445" s="9">
        <f t="shared" si="68"/>
        <v>4.4735085000000003</v>
      </c>
      <c r="M445" s="9">
        <f t="shared" si="69"/>
        <v>4.4735085000000003</v>
      </c>
      <c r="N445" s="9">
        <f t="shared" si="61"/>
        <v>-0.11389400000000016</v>
      </c>
      <c r="O445" s="9">
        <f t="shared" si="62"/>
        <v>-8.4385999999999406E-2</v>
      </c>
      <c r="P445" s="9">
        <f t="shared" si="63"/>
        <v>-4.5773499999999245E-2</v>
      </c>
      <c r="Q445" s="9">
        <f t="shared" si="64"/>
        <v>-4.5773499999999245E-2</v>
      </c>
      <c r="R445" s="9">
        <f t="shared" si="65"/>
        <v>-0.11389400000000016</v>
      </c>
    </row>
    <row r="446" spans="1:18" x14ac:dyDescent="0.25">
      <c r="A446" s="2">
        <v>36748</v>
      </c>
      <c r="B446">
        <v>4.3899999999999997</v>
      </c>
      <c r="C446">
        <v>4.33</v>
      </c>
      <c r="D446">
        <v>4.2149999999999999</v>
      </c>
      <c r="E446">
        <v>4.2149999999999999</v>
      </c>
      <c r="F446">
        <v>4.37</v>
      </c>
      <c r="G446">
        <v>4.3600000000000003</v>
      </c>
      <c r="H446" s="11">
        <f t="shared" si="60"/>
        <v>5.9999999999999609E-2</v>
      </c>
      <c r="I446" s="9">
        <f t="shared" si="66"/>
        <v>4.5192819999999996</v>
      </c>
      <c r="J446" s="9">
        <f t="shared" si="66"/>
        <v>4.4002109999999997</v>
      </c>
      <c r="K446" s="9">
        <f t="shared" si="67"/>
        <v>4.4090110000000005</v>
      </c>
      <c r="L446" s="9">
        <f t="shared" si="68"/>
        <v>4.4785729999999999</v>
      </c>
      <c r="M446" s="9">
        <f t="shared" si="69"/>
        <v>4.4684440000000007</v>
      </c>
      <c r="N446" s="9">
        <f t="shared" si="61"/>
        <v>-0.11907099999999993</v>
      </c>
      <c r="O446" s="9">
        <f t="shared" si="62"/>
        <v>-0.11027099999999912</v>
      </c>
      <c r="P446" s="9">
        <f t="shared" si="63"/>
        <v>-4.0708999999999662E-2</v>
      </c>
      <c r="Q446" s="9">
        <f t="shared" si="64"/>
        <v>-5.0837999999998829E-2</v>
      </c>
      <c r="R446" s="9">
        <f t="shared" si="65"/>
        <v>-0.11907099999999993</v>
      </c>
    </row>
    <row r="447" spans="1:18" x14ac:dyDescent="0.25">
      <c r="A447" s="2">
        <v>36749</v>
      </c>
      <c r="B447">
        <v>4.3550000000000004</v>
      </c>
      <c r="C447">
        <v>4.3150000000000004</v>
      </c>
      <c r="D447">
        <v>4.125</v>
      </c>
      <c r="E447">
        <v>4.13</v>
      </c>
      <c r="F447">
        <v>4.3150000000000004</v>
      </c>
      <c r="G447">
        <v>4.29</v>
      </c>
      <c r="H447" s="11">
        <f t="shared" si="60"/>
        <v>4.0000000000000036E-2</v>
      </c>
      <c r="I447" s="9">
        <f t="shared" si="66"/>
        <v>4.5037510000000003</v>
      </c>
      <c r="J447" s="9">
        <f t="shared" si="66"/>
        <v>4.3070249999999994</v>
      </c>
      <c r="K447" s="9">
        <f t="shared" si="67"/>
        <v>4.321002</v>
      </c>
      <c r="L447" s="9">
        <f t="shared" si="68"/>
        <v>4.4228635000000001</v>
      </c>
      <c r="M447" s="9">
        <f t="shared" si="69"/>
        <v>4.3975410000000004</v>
      </c>
      <c r="N447" s="9">
        <f t="shared" si="61"/>
        <v>-0.19672600000000084</v>
      </c>
      <c r="O447" s="9">
        <f t="shared" si="62"/>
        <v>-0.18274900000000027</v>
      </c>
      <c r="P447" s="9">
        <f t="shared" si="63"/>
        <v>-8.0887500000000223E-2</v>
      </c>
      <c r="Q447" s="9">
        <f t="shared" si="64"/>
        <v>-0.10620999999999992</v>
      </c>
      <c r="R447" s="9">
        <f t="shared" si="65"/>
        <v>-0.19672600000000084</v>
      </c>
    </row>
    <row r="448" spans="1:18" x14ac:dyDescent="0.25">
      <c r="A448" s="2">
        <v>36750</v>
      </c>
      <c r="B448">
        <v>4.3600000000000003</v>
      </c>
      <c r="C448">
        <v>4.3499999999999996</v>
      </c>
      <c r="D448">
        <v>4.1050000000000004</v>
      </c>
      <c r="E448">
        <v>4.1050000000000004</v>
      </c>
      <c r="F448">
        <v>4.3150000000000004</v>
      </c>
      <c r="G448">
        <v>4.3</v>
      </c>
      <c r="H448" s="11">
        <f t="shared" si="60"/>
        <v>1.0000000000000675E-2</v>
      </c>
      <c r="I448" s="9">
        <f t="shared" si="66"/>
        <v>4.5399899999999995</v>
      </c>
      <c r="J448" s="9">
        <f t="shared" si="66"/>
        <v>4.2863170000000004</v>
      </c>
      <c r="K448" s="9">
        <f t="shared" si="67"/>
        <v>4.2951170000000012</v>
      </c>
      <c r="L448" s="9">
        <f t="shared" si="68"/>
        <v>4.4228635000000001</v>
      </c>
      <c r="M448" s="9">
        <f t="shared" si="69"/>
        <v>4.4076699999999995</v>
      </c>
      <c r="N448" s="9">
        <f t="shared" si="61"/>
        <v>-0.25367299999999915</v>
      </c>
      <c r="O448" s="9">
        <f t="shared" si="62"/>
        <v>-0.24487299999999834</v>
      </c>
      <c r="P448" s="9">
        <f t="shared" si="63"/>
        <v>-0.11712649999999947</v>
      </c>
      <c r="Q448" s="9">
        <f t="shared" si="64"/>
        <v>-0.13231999999999999</v>
      </c>
      <c r="R448" s="9">
        <f t="shared" si="65"/>
        <v>-0.25367299999999915</v>
      </c>
    </row>
    <row r="449" spans="1:18" x14ac:dyDescent="0.25">
      <c r="A449" s="2">
        <v>36751</v>
      </c>
      <c r="B449">
        <v>4.3600000000000003</v>
      </c>
      <c r="C449">
        <v>4.3499999999999996</v>
      </c>
      <c r="D449">
        <v>4.1050000000000004</v>
      </c>
      <c r="E449">
        <v>4.1050000000000004</v>
      </c>
      <c r="F449">
        <v>4.3150000000000004</v>
      </c>
      <c r="G449">
        <v>4.3</v>
      </c>
      <c r="H449" s="11">
        <f t="shared" si="60"/>
        <v>1.0000000000000675E-2</v>
      </c>
      <c r="I449" s="9">
        <f t="shared" si="66"/>
        <v>4.5399899999999995</v>
      </c>
      <c r="J449" s="9">
        <f t="shared" si="66"/>
        <v>4.2863170000000004</v>
      </c>
      <c r="K449" s="9">
        <f t="shared" si="67"/>
        <v>4.2951170000000012</v>
      </c>
      <c r="L449" s="9">
        <f t="shared" si="68"/>
        <v>4.4228635000000001</v>
      </c>
      <c r="M449" s="9">
        <f t="shared" si="69"/>
        <v>4.4076699999999995</v>
      </c>
      <c r="N449" s="9">
        <f t="shared" si="61"/>
        <v>-0.25367299999999915</v>
      </c>
      <c r="O449" s="9">
        <f t="shared" si="62"/>
        <v>-0.24487299999999834</v>
      </c>
      <c r="P449" s="9">
        <f t="shared" si="63"/>
        <v>-0.11712649999999947</v>
      </c>
      <c r="Q449" s="9">
        <f t="shared" si="64"/>
        <v>-0.13231999999999999</v>
      </c>
      <c r="R449" s="9">
        <f t="shared" si="65"/>
        <v>-0.25367299999999915</v>
      </c>
    </row>
    <row r="450" spans="1:18" x14ac:dyDescent="0.25">
      <c r="A450" s="2">
        <v>36752</v>
      </c>
      <c r="B450">
        <v>4.3600000000000003</v>
      </c>
      <c r="C450">
        <v>4.3499999999999996</v>
      </c>
      <c r="D450">
        <v>4.1050000000000004</v>
      </c>
      <c r="E450">
        <v>4.1050000000000004</v>
      </c>
      <c r="F450">
        <v>4.3150000000000004</v>
      </c>
      <c r="G450">
        <v>4.3</v>
      </c>
      <c r="H450" s="11">
        <f t="shared" si="60"/>
        <v>1.0000000000000675E-2</v>
      </c>
      <c r="I450" s="9">
        <f t="shared" si="66"/>
        <v>4.5399899999999995</v>
      </c>
      <c r="J450" s="9">
        <f t="shared" si="66"/>
        <v>4.2863170000000004</v>
      </c>
      <c r="K450" s="9">
        <f t="shared" si="67"/>
        <v>4.2951170000000012</v>
      </c>
      <c r="L450" s="9">
        <f t="shared" si="68"/>
        <v>4.4228635000000001</v>
      </c>
      <c r="M450" s="9">
        <f t="shared" si="69"/>
        <v>4.4076699999999995</v>
      </c>
      <c r="N450" s="9">
        <f t="shared" si="61"/>
        <v>-0.25367299999999915</v>
      </c>
      <c r="O450" s="9">
        <f t="shared" si="62"/>
        <v>-0.24487299999999834</v>
      </c>
      <c r="P450" s="9">
        <f t="shared" si="63"/>
        <v>-0.11712649999999947</v>
      </c>
      <c r="Q450" s="9">
        <f t="shared" si="64"/>
        <v>-0.13231999999999999</v>
      </c>
      <c r="R450" s="9">
        <f t="shared" si="65"/>
        <v>-0.25367299999999915</v>
      </c>
    </row>
    <row r="451" spans="1:18" x14ac:dyDescent="0.25">
      <c r="A451" s="2">
        <v>36753</v>
      </c>
      <c r="B451">
        <v>4.3499999999999996</v>
      </c>
      <c r="C451">
        <v>4.34</v>
      </c>
      <c r="D451">
        <v>4.1550000000000002</v>
      </c>
      <c r="E451">
        <v>4.1749999999999998</v>
      </c>
      <c r="F451">
        <v>4.3099999999999996</v>
      </c>
      <c r="G451">
        <v>4.29</v>
      </c>
      <c r="H451" s="11">
        <f t="shared" si="60"/>
        <v>9.9999999999997868E-3</v>
      </c>
      <c r="I451" s="9">
        <f t="shared" si="66"/>
        <v>4.5296359999999991</v>
      </c>
      <c r="J451" s="9">
        <f t="shared" si="66"/>
        <v>4.3380869999999998</v>
      </c>
      <c r="K451" s="9">
        <f t="shared" si="67"/>
        <v>4.3675950000000006</v>
      </c>
      <c r="L451" s="9">
        <f t="shared" si="68"/>
        <v>4.4177989999999996</v>
      </c>
      <c r="M451" s="9">
        <f t="shared" si="69"/>
        <v>4.3975410000000004</v>
      </c>
      <c r="N451" s="9">
        <f t="shared" si="61"/>
        <v>-0.1915489999999993</v>
      </c>
      <c r="O451" s="9">
        <f t="shared" si="62"/>
        <v>-0.16204099999999855</v>
      </c>
      <c r="P451" s="9">
        <f t="shared" si="63"/>
        <v>-0.11183699999999952</v>
      </c>
      <c r="Q451" s="9">
        <f t="shared" si="64"/>
        <v>-0.13209499999999874</v>
      </c>
      <c r="R451" s="9">
        <f t="shared" si="65"/>
        <v>-0.1915489999999993</v>
      </c>
    </row>
    <row r="452" spans="1:18" x14ac:dyDescent="0.25">
      <c r="A452" s="2">
        <v>36754</v>
      </c>
      <c r="B452">
        <v>4.1900000000000004</v>
      </c>
      <c r="C452">
        <v>4.1449999999999996</v>
      </c>
      <c r="D452">
        <v>3.97</v>
      </c>
      <c r="E452">
        <v>3.99</v>
      </c>
      <c r="F452">
        <v>4.13</v>
      </c>
      <c r="G452">
        <v>4.1150000000000002</v>
      </c>
      <c r="H452" s="11">
        <f t="shared" si="60"/>
        <v>4.5000000000000817E-2</v>
      </c>
      <c r="I452" s="9">
        <f t="shared" si="66"/>
        <v>4.3277329999999994</v>
      </c>
      <c r="J452" s="9">
        <f t="shared" si="66"/>
        <v>4.1465379999999996</v>
      </c>
      <c r="K452" s="9">
        <f t="shared" si="67"/>
        <v>4.1760460000000004</v>
      </c>
      <c r="L452" s="9">
        <f t="shared" si="68"/>
        <v>4.2354769999999995</v>
      </c>
      <c r="M452" s="9">
        <f t="shared" si="69"/>
        <v>4.2202834999999999</v>
      </c>
      <c r="N452" s="9">
        <f t="shared" si="61"/>
        <v>-0.18119499999999977</v>
      </c>
      <c r="O452" s="9">
        <f t="shared" si="62"/>
        <v>-0.15168699999999902</v>
      </c>
      <c r="P452" s="9">
        <f t="shared" si="63"/>
        <v>-9.2255999999999894E-2</v>
      </c>
      <c r="Q452" s="9">
        <f t="shared" si="64"/>
        <v>-0.10744949999999953</v>
      </c>
      <c r="R452" s="9">
        <f t="shared" si="65"/>
        <v>-0.18119499999999977</v>
      </c>
    </row>
    <row r="453" spans="1:18" x14ac:dyDescent="0.25">
      <c r="A453" s="2">
        <v>36755</v>
      </c>
      <c r="B453">
        <v>4.2249999999999996</v>
      </c>
      <c r="C453">
        <v>4.1749999999999998</v>
      </c>
      <c r="D453">
        <v>4.0049999999999999</v>
      </c>
      <c r="E453">
        <v>4.0949999999999998</v>
      </c>
      <c r="F453">
        <v>4.1399999999999997</v>
      </c>
      <c r="G453">
        <v>4.13</v>
      </c>
      <c r="H453" s="11">
        <f t="shared" si="60"/>
        <v>4.9999999999999822E-2</v>
      </c>
      <c r="I453" s="9">
        <f t="shared" si="66"/>
        <v>4.3587949999999998</v>
      </c>
      <c r="J453" s="9">
        <f t="shared" si="66"/>
        <v>4.1827769999999997</v>
      </c>
      <c r="K453" s="9">
        <f t="shared" si="67"/>
        <v>4.2847629999999999</v>
      </c>
      <c r="L453" s="9">
        <f t="shared" si="68"/>
        <v>4.2456059999999995</v>
      </c>
      <c r="M453" s="9">
        <f t="shared" si="69"/>
        <v>4.2354769999999995</v>
      </c>
      <c r="N453" s="9">
        <f t="shared" si="61"/>
        <v>-0.17601800000000001</v>
      </c>
      <c r="O453" s="9">
        <f t="shared" si="62"/>
        <v>-7.4031999999999876E-2</v>
      </c>
      <c r="P453" s="9">
        <f t="shared" si="63"/>
        <v>-0.11318900000000021</v>
      </c>
      <c r="Q453" s="9">
        <f t="shared" si="64"/>
        <v>-0.12331800000000026</v>
      </c>
      <c r="R453" s="9">
        <f t="shared" si="65"/>
        <v>-0.17601800000000001</v>
      </c>
    </row>
    <row r="454" spans="1:18" x14ac:dyDescent="0.25">
      <c r="A454" s="2">
        <v>36756</v>
      </c>
      <c r="B454">
        <v>4.335</v>
      </c>
      <c r="C454">
        <v>4.28</v>
      </c>
      <c r="D454">
        <v>4.0949999999999998</v>
      </c>
      <c r="E454">
        <v>4.1150000000000002</v>
      </c>
      <c r="F454">
        <v>4.2750000000000004</v>
      </c>
      <c r="G454">
        <v>4.26</v>
      </c>
      <c r="H454" s="11">
        <f t="shared" si="60"/>
        <v>5.4999999999999716E-2</v>
      </c>
      <c r="I454" s="9">
        <f t="shared" si="66"/>
        <v>4.4675120000000001</v>
      </c>
      <c r="J454" s="9">
        <f t="shared" si="66"/>
        <v>4.2759629999999991</v>
      </c>
      <c r="K454" s="9">
        <f t="shared" si="67"/>
        <v>4.3054710000000007</v>
      </c>
      <c r="L454" s="9">
        <f t="shared" si="68"/>
        <v>4.3823475000000007</v>
      </c>
      <c r="M454" s="9">
        <f t="shared" si="69"/>
        <v>4.3671540000000002</v>
      </c>
      <c r="N454" s="9">
        <f t="shared" si="61"/>
        <v>-0.19154900000000108</v>
      </c>
      <c r="O454" s="9">
        <f t="shared" si="62"/>
        <v>-0.16204099999999944</v>
      </c>
      <c r="P454" s="9">
        <f t="shared" si="63"/>
        <v>-8.5164499999999421E-2</v>
      </c>
      <c r="Q454" s="9">
        <f t="shared" si="64"/>
        <v>-0.10035799999999995</v>
      </c>
      <c r="R454" s="9">
        <f t="shared" si="65"/>
        <v>-0.19154900000000108</v>
      </c>
    </row>
    <row r="455" spans="1:18" x14ac:dyDescent="0.25">
      <c r="A455" s="2">
        <v>36757</v>
      </c>
      <c r="B455">
        <v>4.3150000000000004</v>
      </c>
      <c r="C455">
        <v>4.28</v>
      </c>
      <c r="D455">
        <v>4.12</v>
      </c>
      <c r="E455">
        <v>4.1399999999999997</v>
      </c>
      <c r="F455">
        <v>4.2949999999999999</v>
      </c>
      <c r="G455">
        <v>4.28</v>
      </c>
      <c r="H455" s="11">
        <f t="shared" si="60"/>
        <v>3.5000000000000142E-2</v>
      </c>
      <c r="I455" s="9">
        <f t="shared" si="66"/>
        <v>4.4675120000000001</v>
      </c>
      <c r="J455" s="9">
        <f t="shared" si="66"/>
        <v>4.3018479999999997</v>
      </c>
      <c r="K455" s="9">
        <f t="shared" si="67"/>
        <v>4.3313560000000004</v>
      </c>
      <c r="L455" s="9">
        <f t="shared" si="68"/>
        <v>4.4026054999999999</v>
      </c>
      <c r="M455" s="9">
        <f t="shared" si="69"/>
        <v>4.3874120000000003</v>
      </c>
      <c r="N455" s="9">
        <f t="shared" si="61"/>
        <v>-0.16566400000000048</v>
      </c>
      <c r="O455" s="9">
        <f t="shared" si="62"/>
        <v>-0.13615599999999972</v>
      </c>
      <c r="P455" s="9">
        <f t="shared" si="63"/>
        <v>-6.49065000000002E-2</v>
      </c>
      <c r="Q455" s="9">
        <f t="shared" si="64"/>
        <v>-8.0099999999999838E-2</v>
      </c>
      <c r="R455" s="9">
        <f t="shared" si="65"/>
        <v>-0.16566400000000048</v>
      </c>
    </row>
    <row r="456" spans="1:18" x14ac:dyDescent="0.25">
      <c r="A456" s="2">
        <v>36758</v>
      </c>
      <c r="B456">
        <v>4.3150000000000004</v>
      </c>
      <c r="C456">
        <v>4.28</v>
      </c>
      <c r="D456">
        <v>4.12</v>
      </c>
      <c r="E456">
        <v>4.1399999999999997</v>
      </c>
      <c r="F456">
        <v>4.2949999999999999</v>
      </c>
      <c r="G456">
        <v>4.28</v>
      </c>
      <c r="H456" s="11">
        <f t="shared" si="60"/>
        <v>3.5000000000000142E-2</v>
      </c>
      <c r="I456" s="9">
        <f t="shared" si="66"/>
        <v>4.4675120000000001</v>
      </c>
      <c r="J456" s="9">
        <f t="shared" si="66"/>
        <v>4.3018479999999997</v>
      </c>
      <c r="K456" s="9">
        <f t="shared" si="67"/>
        <v>4.3313560000000004</v>
      </c>
      <c r="L456" s="9">
        <f t="shared" si="68"/>
        <v>4.4026054999999999</v>
      </c>
      <c r="M456" s="9">
        <f t="shared" si="69"/>
        <v>4.3874120000000003</v>
      </c>
      <c r="N456" s="9">
        <f t="shared" si="61"/>
        <v>-0.16566400000000048</v>
      </c>
      <c r="O456" s="9">
        <f t="shared" si="62"/>
        <v>-0.13615599999999972</v>
      </c>
      <c r="P456" s="9">
        <f t="shared" si="63"/>
        <v>-6.49065000000002E-2</v>
      </c>
      <c r="Q456" s="9">
        <f t="shared" si="64"/>
        <v>-8.0099999999999838E-2</v>
      </c>
      <c r="R456" s="9">
        <f t="shared" si="65"/>
        <v>-0.16566400000000048</v>
      </c>
    </row>
    <row r="457" spans="1:18" x14ac:dyDescent="0.25">
      <c r="A457" s="2">
        <v>36759</v>
      </c>
      <c r="B457">
        <v>4.3150000000000004</v>
      </c>
      <c r="C457">
        <v>4.28</v>
      </c>
      <c r="D457">
        <v>4.12</v>
      </c>
      <c r="E457">
        <v>4.1399999999999997</v>
      </c>
      <c r="F457">
        <v>4.2949999999999999</v>
      </c>
      <c r="G457">
        <v>4.28</v>
      </c>
      <c r="H457" s="11">
        <f t="shared" si="60"/>
        <v>3.5000000000000142E-2</v>
      </c>
      <c r="I457" s="9">
        <f t="shared" si="66"/>
        <v>4.4675120000000001</v>
      </c>
      <c r="J457" s="9">
        <f t="shared" si="66"/>
        <v>4.3018479999999997</v>
      </c>
      <c r="K457" s="9">
        <f t="shared" si="67"/>
        <v>4.3313560000000004</v>
      </c>
      <c r="L457" s="9">
        <f t="shared" si="68"/>
        <v>4.4026054999999999</v>
      </c>
      <c r="M457" s="9">
        <f t="shared" si="69"/>
        <v>4.3874120000000003</v>
      </c>
      <c r="N457" s="9">
        <f t="shared" si="61"/>
        <v>-0.16566400000000048</v>
      </c>
      <c r="O457" s="9">
        <f t="shared" si="62"/>
        <v>-0.13615599999999972</v>
      </c>
      <c r="P457" s="9">
        <f t="shared" si="63"/>
        <v>-6.49065000000002E-2</v>
      </c>
      <c r="Q457" s="9">
        <f t="shared" si="64"/>
        <v>-8.0099999999999838E-2</v>
      </c>
      <c r="R457" s="9">
        <f t="shared" si="65"/>
        <v>-0.16566400000000048</v>
      </c>
    </row>
    <row r="458" spans="1:18" x14ac:dyDescent="0.25">
      <c r="A458" s="2">
        <v>36760</v>
      </c>
      <c r="B458">
        <v>4.5149999999999997</v>
      </c>
      <c r="C458">
        <v>4.5999999999999996</v>
      </c>
      <c r="D458">
        <v>4.2949999999999999</v>
      </c>
      <c r="E458">
        <v>4.3150000000000004</v>
      </c>
      <c r="F458">
        <v>4.5049999999999999</v>
      </c>
      <c r="G458">
        <v>4.4850000000000003</v>
      </c>
      <c r="H458" s="11">
        <f t="shared" si="60"/>
        <v>-8.4999999999999964E-2</v>
      </c>
      <c r="I458" s="9">
        <f t="shared" si="66"/>
        <v>4.7988399999999993</v>
      </c>
      <c r="J458" s="9">
        <f t="shared" si="66"/>
        <v>4.4830429999999994</v>
      </c>
      <c r="K458" s="9">
        <f t="shared" si="67"/>
        <v>4.5125510000000011</v>
      </c>
      <c r="L458" s="9">
        <f t="shared" si="68"/>
        <v>4.6153145000000002</v>
      </c>
      <c r="M458" s="9">
        <f t="shared" si="69"/>
        <v>4.5950565000000001</v>
      </c>
      <c r="N458" s="9">
        <f t="shared" si="61"/>
        <v>-0.31579699999999988</v>
      </c>
      <c r="O458" s="9">
        <f t="shared" si="62"/>
        <v>-0.28628899999999824</v>
      </c>
      <c r="P458" s="9">
        <f t="shared" si="63"/>
        <v>-0.18352549999999912</v>
      </c>
      <c r="Q458" s="9">
        <f t="shared" si="64"/>
        <v>-0.20378349999999923</v>
      </c>
      <c r="R458" s="9">
        <f t="shared" si="65"/>
        <v>-0.31579699999999988</v>
      </c>
    </row>
    <row r="459" spans="1:18" x14ac:dyDescent="0.25">
      <c r="A459" s="2">
        <v>36761</v>
      </c>
      <c r="B459">
        <v>4.6849999999999996</v>
      </c>
      <c r="C459">
        <v>4.72</v>
      </c>
      <c r="D459">
        <v>4.51</v>
      </c>
      <c r="E459">
        <v>4.53</v>
      </c>
      <c r="F459">
        <v>4.6950000000000003</v>
      </c>
      <c r="G459">
        <v>4.66</v>
      </c>
      <c r="H459" s="11">
        <f t="shared" ref="H459:H522" si="70">B459-C459</f>
        <v>-3.5000000000000142E-2</v>
      </c>
      <c r="I459" s="9">
        <f t="shared" si="66"/>
        <v>4.923087999999999</v>
      </c>
      <c r="J459" s="9">
        <f t="shared" si="66"/>
        <v>4.7056539999999991</v>
      </c>
      <c r="K459" s="9">
        <f t="shared" si="67"/>
        <v>4.7351620000000008</v>
      </c>
      <c r="L459" s="9">
        <f t="shared" si="68"/>
        <v>4.8077655000000004</v>
      </c>
      <c r="M459" s="9">
        <f t="shared" si="69"/>
        <v>4.7723140000000006</v>
      </c>
      <c r="N459" s="9">
        <f t="shared" ref="N459:N522" si="71">J459-I459</f>
        <v>-0.21743399999999991</v>
      </c>
      <c r="O459" s="9">
        <f t="shared" ref="O459:O522" si="72">K459-I459</f>
        <v>-0.18792599999999826</v>
      </c>
      <c r="P459" s="9">
        <f t="shared" ref="P459:P522" si="73">L459-I459</f>
        <v>-0.11532249999999866</v>
      </c>
      <c r="Q459" s="9">
        <f t="shared" ref="Q459:Q522" si="74">M459-I459</f>
        <v>-0.15077399999999841</v>
      </c>
      <c r="R459" s="9">
        <f t="shared" ref="R459:R522" si="75">IF(MIN(N459:Q459)&lt;0,MIN(N459:Q459),0)</f>
        <v>-0.21743399999999991</v>
      </c>
    </row>
    <row r="460" spans="1:18" x14ac:dyDescent="0.25">
      <c r="A460" s="2">
        <v>36762</v>
      </c>
      <c r="B460">
        <v>4.6050000000000004</v>
      </c>
      <c r="C460">
        <v>4.585</v>
      </c>
      <c r="D460">
        <v>4.33</v>
      </c>
      <c r="E460">
        <v>4.3499999999999996</v>
      </c>
      <c r="F460">
        <v>4.57</v>
      </c>
      <c r="G460">
        <v>4.5549999999999997</v>
      </c>
      <c r="H460" s="11">
        <f t="shared" si="70"/>
        <v>2.0000000000000462E-2</v>
      </c>
      <c r="I460" s="9">
        <f t="shared" ref="I460:J523" si="76">C460+(C460*$D$5)+$D$4</f>
        <v>4.7833089999999991</v>
      </c>
      <c r="J460" s="9">
        <f t="shared" si="76"/>
        <v>4.5192819999999996</v>
      </c>
      <c r="K460" s="9">
        <f t="shared" ref="K460:K523" si="77">E460+(E460*$E$5)+$E$4</f>
        <v>4.5487900000000003</v>
      </c>
      <c r="L460" s="9">
        <f t="shared" ref="L460:L523" si="78">F460+(F460*$F$5)+$F$4</f>
        <v>4.6811530000000001</v>
      </c>
      <c r="M460" s="9">
        <f t="shared" ref="M460:M523" si="79">G460+(G460*$G$5)+$G$4</f>
        <v>4.6659594999999996</v>
      </c>
      <c r="N460" s="9">
        <f t="shared" si="71"/>
        <v>-0.26402699999999957</v>
      </c>
      <c r="O460" s="9">
        <f t="shared" si="72"/>
        <v>-0.23451899999999881</v>
      </c>
      <c r="P460" s="9">
        <f t="shared" si="73"/>
        <v>-0.10215599999999903</v>
      </c>
      <c r="Q460" s="9">
        <f t="shared" si="74"/>
        <v>-0.11734949999999955</v>
      </c>
      <c r="R460" s="9">
        <f t="shared" si="75"/>
        <v>-0.26402699999999957</v>
      </c>
    </row>
    <row r="461" spans="1:18" x14ac:dyDescent="0.25">
      <c r="A461" s="2">
        <v>36763</v>
      </c>
      <c r="B461">
        <v>4.3499999999999996</v>
      </c>
      <c r="C461">
        <v>4.3449999999999998</v>
      </c>
      <c r="D461">
        <v>4.1500000000000004</v>
      </c>
      <c r="E461">
        <v>4.17</v>
      </c>
      <c r="F461">
        <v>4.3449999999999998</v>
      </c>
      <c r="G461">
        <v>4.335</v>
      </c>
      <c r="H461" s="11">
        <f t="shared" si="70"/>
        <v>4.9999999999998934E-3</v>
      </c>
      <c r="I461" s="9">
        <f t="shared" si="76"/>
        <v>4.5348129999999998</v>
      </c>
      <c r="J461" s="9">
        <f t="shared" si="76"/>
        <v>4.33291</v>
      </c>
      <c r="K461" s="9">
        <f t="shared" si="77"/>
        <v>4.3624179999999999</v>
      </c>
      <c r="L461" s="9">
        <f t="shared" si="78"/>
        <v>4.4532504999999993</v>
      </c>
      <c r="M461" s="9">
        <f t="shared" si="79"/>
        <v>4.4431215000000002</v>
      </c>
      <c r="N461" s="9">
        <f t="shared" si="71"/>
        <v>-0.20190299999999972</v>
      </c>
      <c r="O461" s="9">
        <f t="shared" si="72"/>
        <v>-0.17239499999999985</v>
      </c>
      <c r="P461" s="9">
        <f t="shared" si="73"/>
        <v>-8.1562500000000426E-2</v>
      </c>
      <c r="Q461" s="9">
        <f t="shared" si="74"/>
        <v>-9.1691499999999593E-2</v>
      </c>
      <c r="R461" s="9">
        <f t="shared" si="75"/>
        <v>-0.20190299999999972</v>
      </c>
    </row>
    <row r="462" spans="1:18" x14ac:dyDescent="0.25">
      <c r="A462" s="2">
        <v>36764</v>
      </c>
      <c r="B462">
        <v>4.4550000000000001</v>
      </c>
      <c r="C462">
        <v>4.4550000000000001</v>
      </c>
      <c r="D462">
        <v>4.2699999999999996</v>
      </c>
      <c r="E462">
        <v>4.29</v>
      </c>
      <c r="F462">
        <v>4.4400000000000004</v>
      </c>
      <c r="G462">
        <v>4.4249999999999998</v>
      </c>
      <c r="H462" s="11">
        <f t="shared" si="70"/>
        <v>0</v>
      </c>
      <c r="I462" s="9">
        <f t="shared" si="76"/>
        <v>4.6487069999999999</v>
      </c>
      <c r="J462" s="9">
        <f t="shared" si="76"/>
        <v>4.4571579999999988</v>
      </c>
      <c r="K462" s="9">
        <f t="shared" si="77"/>
        <v>4.4866660000000005</v>
      </c>
      <c r="L462" s="9">
        <f t="shared" si="78"/>
        <v>4.5494760000000003</v>
      </c>
      <c r="M462" s="9">
        <f t="shared" si="79"/>
        <v>4.5342824999999998</v>
      </c>
      <c r="N462" s="9">
        <f t="shared" si="71"/>
        <v>-0.19154900000000108</v>
      </c>
      <c r="O462" s="9">
        <f t="shared" si="72"/>
        <v>-0.16204099999999944</v>
      </c>
      <c r="P462" s="9">
        <f t="shared" si="73"/>
        <v>-9.9230999999999625E-2</v>
      </c>
      <c r="Q462" s="9">
        <f t="shared" si="74"/>
        <v>-0.11442450000000015</v>
      </c>
      <c r="R462" s="9">
        <f t="shared" si="75"/>
        <v>-0.19154900000000108</v>
      </c>
    </row>
    <row r="463" spans="1:18" x14ac:dyDescent="0.25">
      <c r="A463" s="2">
        <v>36765</v>
      </c>
      <c r="B463">
        <v>4.4550000000000001</v>
      </c>
      <c r="C463">
        <v>4.4550000000000001</v>
      </c>
      <c r="D463">
        <v>4.2699999999999996</v>
      </c>
      <c r="E463">
        <v>4.29</v>
      </c>
      <c r="F463">
        <v>4.4400000000000004</v>
      </c>
      <c r="G463">
        <v>4.4249999999999998</v>
      </c>
      <c r="H463" s="11">
        <f t="shared" si="70"/>
        <v>0</v>
      </c>
      <c r="I463" s="9">
        <f t="shared" si="76"/>
        <v>4.6487069999999999</v>
      </c>
      <c r="J463" s="9">
        <f t="shared" si="76"/>
        <v>4.4571579999999988</v>
      </c>
      <c r="K463" s="9">
        <f t="shared" si="77"/>
        <v>4.4866660000000005</v>
      </c>
      <c r="L463" s="9">
        <f t="shared" si="78"/>
        <v>4.5494760000000003</v>
      </c>
      <c r="M463" s="9">
        <f t="shared" si="79"/>
        <v>4.5342824999999998</v>
      </c>
      <c r="N463" s="9">
        <f t="shared" si="71"/>
        <v>-0.19154900000000108</v>
      </c>
      <c r="O463" s="9">
        <f t="shared" si="72"/>
        <v>-0.16204099999999944</v>
      </c>
      <c r="P463" s="9">
        <f t="shared" si="73"/>
        <v>-9.9230999999999625E-2</v>
      </c>
      <c r="Q463" s="9">
        <f t="shared" si="74"/>
        <v>-0.11442450000000015</v>
      </c>
      <c r="R463" s="9">
        <f t="shared" si="75"/>
        <v>-0.19154900000000108</v>
      </c>
    </row>
    <row r="464" spans="1:18" x14ac:dyDescent="0.25">
      <c r="A464" s="2">
        <v>36766</v>
      </c>
      <c r="B464">
        <v>4.4550000000000001</v>
      </c>
      <c r="C464">
        <v>4.4550000000000001</v>
      </c>
      <c r="D464">
        <v>4.2699999999999996</v>
      </c>
      <c r="E464">
        <v>4.29</v>
      </c>
      <c r="F464">
        <v>4.4400000000000004</v>
      </c>
      <c r="G464">
        <v>4.4249999999999998</v>
      </c>
      <c r="H464" s="11">
        <f t="shared" si="70"/>
        <v>0</v>
      </c>
      <c r="I464" s="9">
        <f t="shared" si="76"/>
        <v>4.6487069999999999</v>
      </c>
      <c r="J464" s="9">
        <f t="shared" si="76"/>
        <v>4.4571579999999988</v>
      </c>
      <c r="K464" s="9">
        <f t="shared" si="77"/>
        <v>4.4866660000000005</v>
      </c>
      <c r="L464" s="9">
        <f t="shared" si="78"/>
        <v>4.5494760000000003</v>
      </c>
      <c r="M464" s="9">
        <f t="shared" si="79"/>
        <v>4.5342824999999998</v>
      </c>
      <c r="N464" s="9">
        <f t="shared" si="71"/>
        <v>-0.19154900000000108</v>
      </c>
      <c r="O464" s="9">
        <f t="shared" si="72"/>
        <v>-0.16204099999999944</v>
      </c>
      <c r="P464" s="9">
        <f t="shared" si="73"/>
        <v>-9.9230999999999625E-2</v>
      </c>
      <c r="Q464" s="9">
        <f t="shared" si="74"/>
        <v>-0.11442450000000015</v>
      </c>
      <c r="R464" s="9">
        <f t="shared" si="75"/>
        <v>-0.19154900000000108</v>
      </c>
    </row>
    <row r="465" spans="1:18" x14ac:dyDescent="0.25">
      <c r="A465" s="2">
        <v>36767</v>
      </c>
      <c r="B465">
        <v>4.5199999999999996</v>
      </c>
      <c r="C465">
        <v>4.5250000000000004</v>
      </c>
      <c r="D465">
        <v>4.2850000000000001</v>
      </c>
      <c r="E465">
        <v>4.3049999999999997</v>
      </c>
      <c r="F465">
        <v>4.4950000000000001</v>
      </c>
      <c r="G465">
        <v>4.4850000000000003</v>
      </c>
      <c r="H465" s="11">
        <f t="shared" si="70"/>
        <v>-5.0000000000007816E-3</v>
      </c>
      <c r="I465" s="9">
        <f t="shared" si="76"/>
        <v>4.7211850000000002</v>
      </c>
      <c r="J465" s="9">
        <f t="shared" si="76"/>
        <v>4.4726889999999999</v>
      </c>
      <c r="K465" s="9">
        <f t="shared" si="77"/>
        <v>4.5021969999999998</v>
      </c>
      <c r="L465" s="9">
        <f t="shared" si="78"/>
        <v>4.6051855000000002</v>
      </c>
      <c r="M465" s="9">
        <f t="shared" si="79"/>
        <v>4.5950565000000001</v>
      </c>
      <c r="N465" s="9">
        <f t="shared" si="71"/>
        <v>-0.24849600000000027</v>
      </c>
      <c r="O465" s="9">
        <f t="shared" si="72"/>
        <v>-0.2189880000000004</v>
      </c>
      <c r="P465" s="9">
        <f t="shared" si="73"/>
        <v>-0.11599950000000003</v>
      </c>
      <c r="Q465" s="9">
        <f t="shared" si="74"/>
        <v>-0.12612850000000009</v>
      </c>
      <c r="R465" s="9">
        <f t="shared" si="75"/>
        <v>-0.24849600000000027</v>
      </c>
    </row>
    <row r="466" spans="1:18" x14ac:dyDescent="0.25">
      <c r="A466" s="2">
        <v>36768</v>
      </c>
      <c r="B466">
        <v>4.5049999999999999</v>
      </c>
      <c r="C466">
        <v>4.5999999999999996</v>
      </c>
      <c r="D466">
        <v>4.34</v>
      </c>
      <c r="E466">
        <v>4.3600000000000003</v>
      </c>
      <c r="F466">
        <v>4.54</v>
      </c>
      <c r="G466">
        <v>4.5250000000000004</v>
      </c>
      <c r="H466" s="11">
        <f t="shared" si="70"/>
        <v>-9.4999999999999751E-2</v>
      </c>
      <c r="I466" s="9">
        <f t="shared" si="76"/>
        <v>4.7988399999999993</v>
      </c>
      <c r="J466" s="9">
        <f t="shared" si="76"/>
        <v>4.5296359999999991</v>
      </c>
      <c r="K466" s="9">
        <f t="shared" si="77"/>
        <v>4.5591440000000008</v>
      </c>
      <c r="L466" s="9">
        <f t="shared" si="78"/>
        <v>4.650766</v>
      </c>
      <c r="M466" s="9">
        <f t="shared" si="79"/>
        <v>4.6355725000000003</v>
      </c>
      <c r="N466" s="9">
        <f t="shared" si="71"/>
        <v>-0.26920400000000022</v>
      </c>
      <c r="O466" s="9">
        <f t="shared" si="72"/>
        <v>-0.23969599999999858</v>
      </c>
      <c r="P466" s="9">
        <f t="shared" si="73"/>
        <v>-0.14807399999999937</v>
      </c>
      <c r="Q466" s="9">
        <f t="shared" si="74"/>
        <v>-0.16326749999999901</v>
      </c>
      <c r="R466" s="9">
        <f t="shared" si="75"/>
        <v>-0.26920400000000022</v>
      </c>
    </row>
    <row r="467" spans="1:18" x14ac:dyDescent="0.25">
      <c r="A467" s="2">
        <v>36769</v>
      </c>
      <c r="B467">
        <v>4.54</v>
      </c>
      <c r="C467">
        <v>4.5350000000000001</v>
      </c>
      <c r="D467">
        <v>4.34</v>
      </c>
      <c r="E467">
        <v>4.3600000000000003</v>
      </c>
      <c r="F467">
        <v>4.54</v>
      </c>
      <c r="G467">
        <v>4.5199999999999996</v>
      </c>
      <c r="H467" s="11">
        <f t="shared" si="70"/>
        <v>4.9999999999998934E-3</v>
      </c>
      <c r="I467" s="9">
        <f t="shared" si="76"/>
        <v>4.7315389999999997</v>
      </c>
      <c r="J467" s="9">
        <f t="shared" si="76"/>
        <v>4.5296359999999991</v>
      </c>
      <c r="K467" s="9">
        <f t="shared" si="77"/>
        <v>4.5591440000000008</v>
      </c>
      <c r="L467" s="9">
        <f t="shared" si="78"/>
        <v>4.650766</v>
      </c>
      <c r="M467" s="9">
        <f t="shared" si="79"/>
        <v>4.6305079999999998</v>
      </c>
      <c r="N467" s="9">
        <f t="shared" si="71"/>
        <v>-0.20190300000000061</v>
      </c>
      <c r="O467" s="9">
        <f t="shared" si="72"/>
        <v>-0.17239499999999897</v>
      </c>
      <c r="P467" s="9">
        <f t="shared" si="73"/>
        <v>-8.0772999999999762E-2</v>
      </c>
      <c r="Q467" s="9">
        <f t="shared" si="74"/>
        <v>-0.10103099999999987</v>
      </c>
      <c r="R467" s="9">
        <f t="shared" si="75"/>
        <v>-0.20190300000000061</v>
      </c>
    </row>
    <row r="468" spans="1:18" x14ac:dyDescent="0.25">
      <c r="A468" s="2">
        <v>36770</v>
      </c>
      <c r="B468">
        <v>4.6550000000000002</v>
      </c>
      <c r="C468">
        <v>4.6500000000000004</v>
      </c>
      <c r="D468">
        <v>4.53</v>
      </c>
      <c r="E468">
        <v>4.55</v>
      </c>
      <c r="F468">
        <v>4.7249999999999996</v>
      </c>
      <c r="G468">
        <v>4.71</v>
      </c>
      <c r="H468" s="11">
        <f t="shared" si="70"/>
        <v>4.9999999999998934E-3</v>
      </c>
      <c r="I468" s="9">
        <f t="shared" si="76"/>
        <v>4.8506099999999996</v>
      </c>
      <c r="J468" s="9">
        <f t="shared" si="76"/>
        <v>4.726362</v>
      </c>
      <c r="K468" s="9">
        <f t="shared" si="77"/>
        <v>4.7558699999999998</v>
      </c>
      <c r="L468" s="9">
        <f t="shared" si="78"/>
        <v>4.8381524999999996</v>
      </c>
      <c r="M468" s="9">
        <f t="shared" si="79"/>
        <v>4.822959</v>
      </c>
      <c r="N468" s="9">
        <f t="shared" si="71"/>
        <v>-0.12424799999999969</v>
      </c>
      <c r="O468" s="9">
        <f t="shared" si="72"/>
        <v>-9.4739999999999824E-2</v>
      </c>
      <c r="P468" s="9">
        <f t="shared" si="73"/>
        <v>-1.245750000000001E-2</v>
      </c>
      <c r="Q468" s="9">
        <f t="shared" si="74"/>
        <v>-2.7650999999999648E-2</v>
      </c>
      <c r="R468" s="9">
        <f t="shared" si="75"/>
        <v>-0.12424799999999969</v>
      </c>
    </row>
    <row r="469" spans="1:18" x14ac:dyDescent="0.25">
      <c r="A469" s="2">
        <v>36771</v>
      </c>
      <c r="B469">
        <v>4.6050000000000004</v>
      </c>
      <c r="C469">
        <v>4.5999999999999996</v>
      </c>
      <c r="D469">
        <v>4.4400000000000004</v>
      </c>
      <c r="E469">
        <v>4.46</v>
      </c>
      <c r="F469">
        <v>4.6449999999999996</v>
      </c>
      <c r="G469">
        <v>4.6349999999999998</v>
      </c>
      <c r="H469" s="11">
        <f t="shared" si="70"/>
        <v>5.0000000000007816E-3</v>
      </c>
      <c r="I469" s="9">
        <f t="shared" si="76"/>
        <v>4.7988399999999993</v>
      </c>
      <c r="J469" s="9">
        <f t="shared" si="76"/>
        <v>4.6331759999999997</v>
      </c>
      <c r="K469" s="9">
        <f t="shared" si="77"/>
        <v>4.6626840000000005</v>
      </c>
      <c r="L469" s="9">
        <f t="shared" si="78"/>
        <v>4.7571204999999992</v>
      </c>
      <c r="M469" s="9">
        <f t="shared" si="79"/>
        <v>4.7469915</v>
      </c>
      <c r="N469" s="9">
        <f t="shared" si="71"/>
        <v>-0.16566399999999959</v>
      </c>
      <c r="O469" s="9">
        <f t="shared" si="72"/>
        <v>-0.13615599999999883</v>
      </c>
      <c r="P469" s="9">
        <f t="shared" si="73"/>
        <v>-4.1719500000000131E-2</v>
      </c>
      <c r="Q469" s="9">
        <f t="shared" si="74"/>
        <v>-5.1848499999999298E-2</v>
      </c>
      <c r="R469" s="9">
        <f t="shared" si="75"/>
        <v>-0.16566399999999959</v>
      </c>
    </row>
    <row r="470" spans="1:18" x14ac:dyDescent="0.25">
      <c r="A470" s="2">
        <v>36772</v>
      </c>
      <c r="B470">
        <v>4.6050000000000004</v>
      </c>
      <c r="C470">
        <v>4.5999999999999996</v>
      </c>
      <c r="D470">
        <v>4.4400000000000004</v>
      </c>
      <c r="E470">
        <v>4.46</v>
      </c>
      <c r="F470">
        <v>4.6449999999999996</v>
      </c>
      <c r="G470">
        <v>4.6349999999999998</v>
      </c>
      <c r="H470" s="11">
        <f t="shared" si="70"/>
        <v>5.0000000000007816E-3</v>
      </c>
      <c r="I470" s="9">
        <f t="shared" si="76"/>
        <v>4.7988399999999993</v>
      </c>
      <c r="J470" s="9">
        <f t="shared" si="76"/>
        <v>4.6331759999999997</v>
      </c>
      <c r="K470" s="9">
        <f t="shared" si="77"/>
        <v>4.6626840000000005</v>
      </c>
      <c r="L470" s="9">
        <f t="shared" si="78"/>
        <v>4.7571204999999992</v>
      </c>
      <c r="M470" s="9">
        <f t="shared" si="79"/>
        <v>4.7469915</v>
      </c>
      <c r="N470" s="9">
        <f t="shared" si="71"/>
        <v>-0.16566399999999959</v>
      </c>
      <c r="O470" s="9">
        <f t="shared" si="72"/>
        <v>-0.13615599999999883</v>
      </c>
      <c r="P470" s="9">
        <f t="shared" si="73"/>
        <v>-4.1719500000000131E-2</v>
      </c>
      <c r="Q470" s="9">
        <f t="shared" si="74"/>
        <v>-5.1848499999999298E-2</v>
      </c>
      <c r="R470" s="9">
        <f t="shared" si="75"/>
        <v>-0.16566399999999959</v>
      </c>
    </row>
    <row r="471" spans="1:18" x14ac:dyDescent="0.25">
      <c r="A471" s="2">
        <v>36773</v>
      </c>
      <c r="B471">
        <v>4.6050000000000004</v>
      </c>
      <c r="C471">
        <v>4.5999999999999996</v>
      </c>
      <c r="D471">
        <v>4.4400000000000004</v>
      </c>
      <c r="E471">
        <v>4.46</v>
      </c>
      <c r="F471">
        <v>4.6449999999999996</v>
      </c>
      <c r="G471">
        <v>4.6349999999999998</v>
      </c>
      <c r="H471" s="11">
        <f t="shared" si="70"/>
        <v>5.0000000000007816E-3</v>
      </c>
      <c r="I471" s="9">
        <f t="shared" si="76"/>
        <v>4.7988399999999993</v>
      </c>
      <c r="J471" s="9">
        <f t="shared" si="76"/>
        <v>4.6331759999999997</v>
      </c>
      <c r="K471" s="9">
        <f t="shared" si="77"/>
        <v>4.6626840000000005</v>
      </c>
      <c r="L471" s="9">
        <f t="shared" si="78"/>
        <v>4.7571204999999992</v>
      </c>
      <c r="M471" s="9">
        <f t="shared" si="79"/>
        <v>4.7469915</v>
      </c>
      <c r="N471" s="9">
        <f t="shared" si="71"/>
        <v>-0.16566399999999959</v>
      </c>
      <c r="O471" s="9">
        <f t="shared" si="72"/>
        <v>-0.13615599999999883</v>
      </c>
      <c r="P471" s="9">
        <f t="shared" si="73"/>
        <v>-4.1719500000000131E-2</v>
      </c>
      <c r="Q471" s="9">
        <f t="shared" si="74"/>
        <v>-5.1848499999999298E-2</v>
      </c>
      <c r="R471" s="9">
        <f t="shared" si="75"/>
        <v>-0.16566399999999959</v>
      </c>
    </row>
    <row r="472" spans="1:18" x14ac:dyDescent="0.25">
      <c r="A472" s="2">
        <v>36774</v>
      </c>
      <c r="B472">
        <v>4.6050000000000004</v>
      </c>
      <c r="C472">
        <v>4.5999999999999996</v>
      </c>
      <c r="D472">
        <v>4.4400000000000004</v>
      </c>
      <c r="E472">
        <v>4.46</v>
      </c>
      <c r="F472">
        <v>4.6449999999999996</v>
      </c>
      <c r="G472">
        <v>4.6349999999999998</v>
      </c>
      <c r="H472" s="11">
        <f t="shared" si="70"/>
        <v>5.0000000000007816E-3</v>
      </c>
      <c r="I472" s="9">
        <f t="shared" si="76"/>
        <v>4.7988399999999993</v>
      </c>
      <c r="J472" s="9">
        <f t="shared" si="76"/>
        <v>4.6331759999999997</v>
      </c>
      <c r="K472" s="9">
        <f t="shared" si="77"/>
        <v>4.6626840000000005</v>
      </c>
      <c r="L472" s="9">
        <f t="shared" si="78"/>
        <v>4.7571204999999992</v>
      </c>
      <c r="M472" s="9">
        <f t="shared" si="79"/>
        <v>4.7469915</v>
      </c>
      <c r="N472" s="9">
        <f t="shared" si="71"/>
        <v>-0.16566399999999959</v>
      </c>
      <c r="O472" s="9">
        <f t="shared" si="72"/>
        <v>-0.13615599999999883</v>
      </c>
      <c r="P472" s="9">
        <f t="shared" si="73"/>
        <v>-4.1719500000000131E-2</v>
      </c>
      <c r="Q472" s="9">
        <f t="shared" si="74"/>
        <v>-5.1848499999999298E-2</v>
      </c>
      <c r="R472" s="9">
        <f t="shared" si="75"/>
        <v>-0.16566399999999959</v>
      </c>
    </row>
    <row r="473" spans="1:18" x14ac:dyDescent="0.25">
      <c r="A473" s="2">
        <v>36775</v>
      </c>
      <c r="B473">
        <v>4.8099999999999996</v>
      </c>
      <c r="C473">
        <v>4.7750000000000004</v>
      </c>
      <c r="D473">
        <v>4.54</v>
      </c>
      <c r="E473">
        <v>4.5599999999999996</v>
      </c>
      <c r="F473">
        <v>4.7649999999999997</v>
      </c>
      <c r="G473">
        <v>4.7450000000000001</v>
      </c>
      <c r="H473" s="11">
        <f t="shared" si="70"/>
        <v>3.4999999999999254E-2</v>
      </c>
      <c r="I473" s="9">
        <f t="shared" si="76"/>
        <v>4.980035</v>
      </c>
      <c r="J473" s="9">
        <f t="shared" si="76"/>
        <v>4.7367159999999995</v>
      </c>
      <c r="K473" s="9">
        <f t="shared" si="77"/>
        <v>4.7662240000000002</v>
      </c>
      <c r="L473" s="9">
        <f t="shared" si="78"/>
        <v>4.8786684999999999</v>
      </c>
      <c r="M473" s="9">
        <f t="shared" si="79"/>
        <v>4.8584104999999997</v>
      </c>
      <c r="N473" s="9">
        <f t="shared" si="71"/>
        <v>-0.24331900000000051</v>
      </c>
      <c r="O473" s="9">
        <f t="shared" si="72"/>
        <v>-0.21381099999999975</v>
      </c>
      <c r="P473" s="9">
        <f t="shared" si="73"/>
        <v>-0.10136650000000014</v>
      </c>
      <c r="Q473" s="9">
        <f t="shared" si="74"/>
        <v>-0.12162450000000025</v>
      </c>
      <c r="R473" s="9">
        <f t="shared" si="75"/>
        <v>-0.24331900000000051</v>
      </c>
    </row>
    <row r="474" spans="1:18" x14ac:dyDescent="0.25">
      <c r="A474" s="2">
        <v>36776</v>
      </c>
      <c r="B474">
        <v>4.8849999999999998</v>
      </c>
      <c r="C474">
        <v>4.8099999999999996</v>
      </c>
      <c r="D474">
        <v>4.66</v>
      </c>
      <c r="E474">
        <v>4.6849999999999996</v>
      </c>
      <c r="F474">
        <v>4.8600000000000003</v>
      </c>
      <c r="G474">
        <v>4.8550000000000004</v>
      </c>
      <c r="H474" s="11">
        <f t="shared" si="70"/>
        <v>7.5000000000000178E-2</v>
      </c>
      <c r="I474" s="9">
        <f t="shared" si="76"/>
        <v>5.0162739999999992</v>
      </c>
      <c r="J474" s="9">
        <f t="shared" si="76"/>
        <v>4.8609640000000001</v>
      </c>
      <c r="K474" s="9">
        <f t="shared" si="77"/>
        <v>4.8956489999999997</v>
      </c>
      <c r="L474" s="9">
        <f t="shared" si="78"/>
        <v>4.9748939999999999</v>
      </c>
      <c r="M474" s="9">
        <f t="shared" si="79"/>
        <v>4.9698295000000003</v>
      </c>
      <c r="N474" s="9">
        <f t="shared" si="71"/>
        <v>-0.15530999999999917</v>
      </c>
      <c r="O474" s="9">
        <f t="shared" si="72"/>
        <v>-0.12062499999999954</v>
      </c>
      <c r="P474" s="9">
        <f t="shared" si="73"/>
        <v>-4.1379999999999306E-2</v>
      </c>
      <c r="Q474" s="9">
        <f t="shared" si="74"/>
        <v>-4.6444499999998889E-2</v>
      </c>
      <c r="R474" s="9">
        <f t="shared" si="75"/>
        <v>-0.15530999999999917</v>
      </c>
    </row>
    <row r="475" spans="1:18" x14ac:dyDescent="0.25">
      <c r="A475" s="2">
        <v>36777</v>
      </c>
      <c r="B475">
        <v>4.84</v>
      </c>
      <c r="C475">
        <v>4.7300000000000004</v>
      </c>
      <c r="D475">
        <v>4.62</v>
      </c>
      <c r="E475">
        <v>4.6399999999999997</v>
      </c>
      <c r="F475">
        <v>4.8150000000000004</v>
      </c>
      <c r="G475">
        <v>4.8099999999999996</v>
      </c>
      <c r="H475" s="11">
        <f t="shared" si="70"/>
        <v>0.10999999999999943</v>
      </c>
      <c r="I475" s="9">
        <f t="shared" si="76"/>
        <v>4.9334420000000003</v>
      </c>
      <c r="J475" s="9">
        <f t="shared" si="76"/>
        <v>4.8195479999999993</v>
      </c>
      <c r="K475" s="9">
        <f t="shared" si="77"/>
        <v>4.849056</v>
      </c>
      <c r="L475" s="9">
        <f t="shared" si="78"/>
        <v>4.9293135000000001</v>
      </c>
      <c r="M475" s="9">
        <f t="shared" si="79"/>
        <v>4.9242489999999997</v>
      </c>
      <c r="N475" s="9">
        <f t="shared" si="71"/>
        <v>-0.11389400000000105</v>
      </c>
      <c r="O475" s="9">
        <f t="shared" si="72"/>
        <v>-8.4386000000000294E-2</v>
      </c>
      <c r="P475" s="9">
        <f t="shared" si="73"/>
        <v>-4.1285000000002015E-3</v>
      </c>
      <c r="Q475" s="9">
        <f t="shared" si="74"/>
        <v>-9.1930000000006729E-3</v>
      </c>
      <c r="R475" s="9">
        <f t="shared" si="75"/>
        <v>-0.11389400000000105</v>
      </c>
    </row>
    <row r="476" spans="1:18" x14ac:dyDescent="0.25">
      <c r="A476" s="2">
        <v>36778</v>
      </c>
      <c r="B476">
        <v>4.7</v>
      </c>
      <c r="C476">
        <v>4.66</v>
      </c>
      <c r="D476">
        <v>4.5250000000000004</v>
      </c>
      <c r="E476">
        <v>4.5449999999999999</v>
      </c>
      <c r="F476">
        <v>4.7350000000000003</v>
      </c>
      <c r="G476">
        <v>4.72</v>
      </c>
      <c r="H476" s="11">
        <f t="shared" si="70"/>
        <v>4.0000000000000036E-2</v>
      </c>
      <c r="I476" s="9">
        <f t="shared" si="76"/>
        <v>4.8609640000000001</v>
      </c>
      <c r="J476" s="9">
        <f t="shared" si="76"/>
        <v>4.7211850000000002</v>
      </c>
      <c r="K476" s="9">
        <f t="shared" si="77"/>
        <v>4.7506930000000001</v>
      </c>
      <c r="L476" s="9">
        <f t="shared" si="78"/>
        <v>4.8482815000000006</v>
      </c>
      <c r="M476" s="9">
        <f t="shared" si="79"/>
        <v>4.8330880000000001</v>
      </c>
      <c r="N476" s="9">
        <f t="shared" si="71"/>
        <v>-0.13977899999999988</v>
      </c>
      <c r="O476" s="9">
        <f t="shared" si="72"/>
        <v>-0.11027100000000001</v>
      </c>
      <c r="P476" s="9">
        <f t="shared" si="73"/>
        <v>-1.2682499999999486E-2</v>
      </c>
      <c r="Q476" s="9">
        <f t="shared" si="74"/>
        <v>-2.7876000000000012E-2</v>
      </c>
      <c r="R476" s="9">
        <f t="shared" si="75"/>
        <v>-0.13977899999999988</v>
      </c>
    </row>
    <row r="477" spans="1:18" x14ac:dyDescent="0.25">
      <c r="A477" s="2">
        <v>36779</v>
      </c>
      <c r="B477">
        <v>4.7</v>
      </c>
      <c r="C477">
        <v>4.66</v>
      </c>
      <c r="D477">
        <v>4.5250000000000004</v>
      </c>
      <c r="E477">
        <v>4.5449999999999999</v>
      </c>
      <c r="F477">
        <v>4.7350000000000003</v>
      </c>
      <c r="G477">
        <v>4.72</v>
      </c>
      <c r="H477" s="11">
        <f t="shared" si="70"/>
        <v>4.0000000000000036E-2</v>
      </c>
      <c r="I477" s="9">
        <f t="shared" si="76"/>
        <v>4.8609640000000001</v>
      </c>
      <c r="J477" s="9">
        <f t="shared" si="76"/>
        <v>4.7211850000000002</v>
      </c>
      <c r="K477" s="9">
        <f t="shared" si="77"/>
        <v>4.7506930000000001</v>
      </c>
      <c r="L477" s="9">
        <f t="shared" si="78"/>
        <v>4.8482815000000006</v>
      </c>
      <c r="M477" s="9">
        <f t="shared" si="79"/>
        <v>4.8330880000000001</v>
      </c>
      <c r="N477" s="9">
        <f t="shared" si="71"/>
        <v>-0.13977899999999988</v>
      </c>
      <c r="O477" s="9">
        <f t="shared" si="72"/>
        <v>-0.11027100000000001</v>
      </c>
      <c r="P477" s="9">
        <f t="shared" si="73"/>
        <v>-1.2682499999999486E-2</v>
      </c>
      <c r="Q477" s="9">
        <f t="shared" si="74"/>
        <v>-2.7876000000000012E-2</v>
      </c>
      <c r="R477" s="9">
        <f t="shared" si="75"/>
        <v>-0.13977899999999988</v>
      </c>
    </row>
    <row r="478" spans="1:18" x14ac:dyDescent="0.25">
      <c r="A478" s="2">
        <v>36780</v>
      </c>
      <c r="B478">
        <v>4.7</v>
      </c>
      <c r="C478">
        <v>4.66</v>
      </c>
      <c r="D478">
        <v>4.5250000000000004</v>
      </c>
      <c r="E478">
        <v>4.5449999999999999</v>
      </c>
      <c r="F478">
        <v>4.7350000000000003</v>
      </c>
      <c r="G478">
        <v>4.72</v>
      </c>
      <c r="H478" s="11">
        <f t="shared" si="70"/>
        <v>4.0000000000000036E-2</v>
      </c>
      <c r="I478" s="9">
        <f t="shared" si="76"/>
        <v>4.8609640000000001</v>
      </c>
      <c r="J478" s="9">
        <f t="shared" si="76"/>
        <v>4.7211850000000002</v>
      </c>
      <c r="K478" s="9">
        <f t="shared" si="77"/>
        <v>4.7506930000000001</v>
      </c>
      <c r="L478" s="9">
        <f t="shared" si="78"/>
        <v>4.8482815000000006</v>
      </c>
      <c r="M478" s="9">
        <f t="shared" si="79"/>
        <v>4.8330880000000001</v>
      </c>
      <c r="N478" s="9">
        <f t="shared" si="71"/>
        <v>-0.13977899999999988</v>
      </c>
      <c r="O478" s="9">
        <f t="shared" si="72"/>
        <v>-0.11027100000000001</v>
      </c>
      <c r="P478" s="9">
        <f t="shared" si="73"/>
        <v>-1.2682499999999486E-2</v>
      </c>
      <c r="Q478" s="9">
        <f t="shared" si="74"/>
        <v>-2.7876000000000012E-2</v>
      </c>
      <c r="R478" s="9">
        <f t="shared" si="75"/>
        <v>-0.13977899999999988</v>
      </c>
    </row>
    <row r="479" spans="1:18" x14ac:dyDescent="0.25">
      <c r="A479" s="2">
        <v>36781</v>
      </c>
      <c r="B479">
        <v>4.8949999999999996</v>
      </c>
      <c r="C479">
        <v>4.8250000000000002</v>
      </c>
      <c r="D479">
        <v>4.6900000000000004</v>
      </c>
      <c r="E479">
        <v>4.71</v>
      </c>
      <c r="F479">
        <v>4.8949999999999996</v>
      </c>
      <c r="G479">
        <v>4.88</v>
      </c>
      <c r="H479" s="11">
        <f t="shared" si="70"/>
        <v>6.9999999999999396E-2</v>
      </c>
      <c r="I479" s="9">
        <f t="shared" si="76"/>
        <v>5.0318049999999994</v>
      </c>
      <c r="J479" s="9">
        <f t="shared" si="76"/>
        <v>4.8920259999999995</v>
      </c>
      <c r="K479" s="9">
        <f t="shared" si="77"/>
        <v>4.9215340000000003</v>
      </c>
      <c r="L479" s="9">
        <f t="shared" si="78"/>
        <v>5.0103454999999997</v>
      </c>
      <c r="M479" s="9">
        <f t="shared" si="79"/>
        <v>4.995152</v>
      </c>
      <c r="N479" s="9">
        <f t="shared" si="71"/>
        <v>-0.13977899999999988</v>
      </c>
      <c r="O479" s="9">
        <f t="shared" si="72"/>
        <v>-0.11027099999999912</v>
      </c>
      <c r="P479" s="9">
        <f t="shared" si="73"/>
        <v>-2.1459499999999743E-2</v>
      </c>
      <c r="Q479" s="9">
        <f t="shared" si="74"/>
        <v>-3.6652999999999381E-2</v>
      </c>
      <c r="R479" s="9">
        <f t="shared" si="75"/>
        <v>-0.13977899999999988</v>
      </c>
    </row>
    <row r="480" spans="1:18" x14ac:dyDescent="0.25">
      <c r="A480" s="2">
        <v>36782</v>
      </c>
      <c r="B480">
        <v>4.99</v>
      </c>
      <c r="C480">
        <v>4.9050000000000002</v>
      </c>
      <c r="D480">
        <v>4.72</v>
      </c>
      <c r="E480">
        <v>4.74</v>
      </c>
      <c r="F480">
        <v>4.95</v>
      </c>
      <c r="G480">
        <v>4.9349999999999996</v>
      </c>
      <c r="H480" s="11">
        <f t="shared" si="70"/>
        <v>8.4999999999999964E-2</v>
      </c>
      <c r="I480" s="9">
        <f t="shared" si="76"/>
        <v>5.1146370000000001</v>
      </c>
      <c r="J480" s="9">
        <f t="shared" si="76"/>
        <v>4.923087999999999</v>
      </c>
      <c r="K480" s="9">
        <f t="shared" si="77"/>
        <v>4.9525960000000007</v>
      </c>
      <c r="L480" s="9">
        <f t="shared" si="78"/>
        <v>5.0660550000000004</v>
      </c>
      <c r="M480" s="9">
        <f t="shared" si="79"/>
        <v>5.0508614999999999</v>
      </c>
      <c r="N480" s="9">
        <f t="shared" si="71"/>
        <v>-0.19154900000000108</v>
      </c>
      <c r="O480" s="9">
        <f t="shared" si="72"/>
        <v>-0.16204099999999944</v>
      </c>
      <c r="P480" s="9">
        <f t="shared" si="73"/>
        <v>-4.8581999999999681E-2</v>
      </c>
      <c r="Q480" s="9">
        <f t="shared" si="74"/>
        <v>-6.3775500000000207E-2</v>
      </c>
      <c r="R480" s="9">
        <f t="shared" si="75"/>
        <v>-0.19154900000000108</v>
      </c>
    </row>
    <row r="481" spans="1:18" x14ac:dyDescent="0.25">
      <c r="A481" s="2">
        <v>36783</v>
      </c>
      <c r="B481">
        <v>5.05</v>
      </c>
      <c r="C481">
        <v>4.9400000000000004</v>
      </c>
      <c r="D481">
        <v>4.7850000000000001</v>
      </c>
      <c r="E481">
        <v>4.8049999999999997</v>
      </c>
      <c r="F481">
        <v>5.01</v>
      </c>
      <c r="G481">
        <v>4.9950000000000001</v>
      </c>
      <c r="H481" s="11">
        <f t="shared" si="70"/>
        <v>0.10999999999999943</v>
      </c>
      <c r="I481" s="9">
        <f t="shared" si="76"/>
        <v>5.1508760000000002</v>
      </c>
      <c r="J481" s="9">
        <f t="shared" si="76"/>
        <v>4.9903889999999995</v>
      </c>
      <c r="K481" s="9">
        <f t="shared" si="77"/>
        <v>5.0198970000000003</v>
      </c>
      <c r="L481" s="9">
        <f t="shared" si="78"/>
        <v>5.1268289999999999</v>
      </c>
      <c r="M481" s="9">
        <f t="shared" si="79"/>
        <v>5.1116355000000002</v>
      </c>
      <c r="N481" s="9">
        <f t="shared" si="71"/>
        <v>-0.16048700000000071</v>
      </c>
      <c r="O481" s="9">
        <f t="shared" si="72"/>
        <v>-0.13097899999999996</v>
      </c>
      <c r="P481" s="9">
        <f t="shared" si="73"/>
        <v>-2.4047000000000374E-2</v>
      </c>
      <c r="Q481" s="9">
        <f t="shared" si="74"/>
        <v>-3.9240500000000011E-2</v>
      </c>
      <c r="R481" s="9">
        <f t="shared" si="75"/>
        <v>-0.16048700000000071</v>
      </c>
    </row>
    <row r="482" spans="1:18" x14ac:dyDescent="0.25">
      <c r="A482" s="2">
        <v>36784</v>
      </c>
      <c r="B482">
        <v>5.0449999999999999</v>
      </c>
      <c r="C482">
        <v>4.9550000000000001</v>
      </c>
      <c r="D482">
        <v>4.8049999999999997</v>
      </c>
      <c r="E482">
        <v>4.8250000000000002</v>
      </c>
      <c r="F482">
        <v>5.0350000000000001</v>
      </c>
      <c r="G482">
        <v>5.0250000000000004</v>
      </c>
      <c r="H482" s="11">
        <f t="shared" si="70"/>
        <v>8.9999999999999858E-2</v>
      </c>
      <c r="I482" s="9">
        <f t="shared" si="76"/>
        <v>5.1664069999999995</v>
      </c>
      <c r="J482" s="9">
        <f t="shared" si="76"/>
        <v>5.0110969999999995</v>
      </c>
      <c r="K482" s="9">
        <f t="shared" si="77"/>
        <v>5.0406050000000002</v>
      </c>
      <c r="L482" s="9">
        <f t="shared" si="78"/>
        <v>5.1521515000000004</v>
      </c>
      <c r="M482" s="9">
        <f t="shared" si="79"/>
        <v>5.1420225000000004</v>
      </c>
      <c r="N482" s="9">
        <f t="shared" si="71"/>
        <v>-0.15531000000000006</v>
      </c>
      <c r="O482" s="9">
        <f t="shared" si="72"/>
        <v>-0.1258019999999993</v>
      </c>
      <c r="P482" s="9">
        <f t="shared" si="73"/>
        <v>-1.4255499999999088E-2</v>
      </c>
      <c r="Q482" s="9">
        <f t="shared" si="74"/>
        <v>-2.4384499999999143E-2</v>
      </c>
      <c r="R482" s="9">
        <f t="shared" si="75"/>
        <v>-0.15531000000000006</v>
      </c>
    </row>
    <row r="483" spans="1:18" x14ac:dyDescent="0.25">
      <c r="A483" s="2">
        <v>36785</v>
      </c>
      <c r="B483">
        <v>5.1050000000000004</v>
      </c>
      <c r="C483">
        <v>5.0750000000000002</v>
      </c>
      <c r="D483">
        <v>4.9749999999999996</v>
      </c>
      <c r="E483">
        <v>4.9950000000000001</v>
      </c>
      <c r="F483">
        <v>5.22</v>
      </c>
      <c r="G483">
        <v>5.1849999999999996</v>
      </c>
      <c r="H483" s="11">
        <f t="shared" si="70"/>
        <v>3.0000000000000249E-2</v>
      </c>
      <c r="I483" s="9">
        <f t="shared" si="76"/>
        <v>5.2906550000000001</v>
      </c>
      <c r="J483" s="9">
        <f t="shared" si="76"/>
        <v>5.1871149999999995</v>
      </c>
      <c r="K483" s="9">
        <f t="shared" si="77"/>
        <v>5.2166230000000002</v>
      </c>
      <c r="L483" s="9">
        <f t="shared" si="78"/>
        <v>5.3395380000000001</v>
      </c>
      <c r="M483" s="9">
        <f t="shared" si="79"/>
        <v>5.3040864999999995</v>
      </c>
      <c r="N483" s="9">
        <f t="shared" si="71"/>
        <v>-0.10354000000000063</v>
      </c>
      <c r="O483" s="9">
        <f t="shared" si="72"/>
        <v>-7.4031999999999876E-2</v>
      </c>
      <c r="P483" s="9">
        <f t="shared" si="73"/>
        <v>4.888300000000001E-2</v>
      </c>
      <c r="Q483" s="9">
        <f t="shared" si="74"/>
        <v>1.3431499999999374E-2</v>
      </c>
      <c r="R483" s="9">
        <f t="shared" si="75"/>
        <v>-0.10354000000000063</v>
      </c>
    </row>
    <row r="484" spans="1:18" x14ac:dyDescent="0.25">
      <c r="A484" s="2">
        <v>36786</v>
      </c>
      <c r="B484">
        <v>5.1050000000000004</v>
      </c>
      <c r="C484">
        <v>5.0750000000000002</v>
      </c>
      <c r="D484">
        <v>4.9749999999999996</v>
      </c>
      <c r="E484">
        <v>4.9950000000000001</v>
      </c>
      <c r="F484">
        <v>5.22</v>
      </c>
      <c r="G484">
        <v>5.1849999999999996</v>
      </c>
      <c r="H484" s="11">
        <f t="shared" si="70"/>
        <v>3.0000000000000249E-2</v>
      </c>
      <c r="I484" s="9">
        <f t="shared" si="76"/>
        <v>5.2906550000000001</v>
      </c>
      <c r="J484" s="9">
        <f t="shared" si="76"/>
        <v>5.1871149999999995</v>
      </c>
      <c r="K484" s="9">
        <f t="shared" si="77"/>
        <v>5.2166230000000002</v>
      </c>
      <c r="L484" s="9">
        <f t="shared" si="78"/>
        <v>5.3395380000000001</v>
      </c>
      <c r="M484" s="9">
        <f t="shared" si="79"/>
        <v>5.3040864999999995</v>
      </c>
      <c r="N484" s="9">
        <f t="shared" si="71"/>
        <v>-0.10354000000000063</v>
      </c>
      <c r="O484" s="9">
        <f t="shared" si="72"/>
        <v>-7.4031999999999876E-2</v>
      </c>
      <c r="P484" s="9">
        <f t="shared" si="73"/>
        <v>4.888300000000001E-2</v>
      </c>
      <c r="Q484" s="9">
        <f t="shared" si="74"/>
        <v>1.3431499999999374E-2</v>
      </c>
      <c r="R484" s="9">
        <f t="shared" si="75"/>
        <v>-0.10354000000000063</v>
      </c>
    </row>
    <row r="485" spans="1:18" x14ac:dyDescent="0.25">
      <c r="A485" s="2">
        <v>36787</v>
      </c>
      <c r="B485">
        <v>5.1050000000000004</v>
      </c>
      <c r="C485">
        <v>5.0750000000000002</v>
      </c>
      <c r="D485">
        <v>4.9749999999999996</v>
      </c>
      <c r="E485">
        <v>4.9950000000000001</v>
      </c>
      <c r="F485">
        <v>5.22</v>
      </c>
      <c r="G485">
        <v>5.1849999999999996</v>
      </c>
      <c r="H485" s="11">
        <f t="shared" si="70"/>
        <v>3.0000000000000249E-2</v>
      </c>
      <c r="I485" s="9">
        <f t="shared" si="76"/>
        <v>5.2906550000000001</v>
      </c>
      <c r="J485" s="9">
        <f t="shared" si="76"/>
        <v>5.1871149999999995</v>
      </c>
      <c r="K485" s="9">
        <f t="shared" si="77"/>
        <v>5.2166230000000002</v>
      </c>
      <c r="L485" s="9">
        <f t="shared" si="78"/>
        <v>5.3395380000000001</v>
      </c>
      <c r="M485" s="9">
        <f t="shared" si="79"/>
        <v>5.3040864999999995</v>
      </c>
      <c r="N485" s="9">
        <f t="shared" si="71"/>
        <v>-0.10354000000000063</v>
      </c>
      <c r="O485" s="9">
        <f t="shared" si="72"/>
        <v>-7.4031999999999876E-2</v>
      </c>
      <c r="P485" s="9">
        <f t="shared" si="73"/>
        <v>4.888300000000001E-2</v>
      </c>
      <c r="Q485" s="9">
        <f t="shared" si="74"/>
        <v>1.3431499999999374E-2</v>
      </c>
      <c r="R485" s="9">
        <f t="shared" si="75"/>
        <v>-0.10354000000000063</v>
      </c>
    </row>
    <row r="486" spans="1:18" x14ac:dyDescent="0.25">
      <c r="A486" s="2">
        <v>36788</v>
      </c>
      <c r="B486">
        <v>4.9450000000000003</v>
      </c>
      <c r="C486">
        <v>4.8049999999999997</v>
      </c>
      <c r="D486">
        <v>4.76</v>
      </c>
      <c r="E486">
        <v>4.78</v>
      </c>
      <c r="F486">
        <v>5.0049999999999999</v>
      </c>
      <c r="G486">
        <v>4.9950000000000001</v>
      </c>
      <c r="H486" s="11">
        <f t="shared" si="70"/>
        <v>0.14000000000000057</v>
      </c>
      <c r="I486" s="9">
        <f t="shared" si="76"/>
        <v>5.0110969999999995</v>
      </c>
      <c r="J486" s="9">
        <f t="shared" si="76"/>
        <v>4.9645039999999998</v>
      </c>
      <c r="K486" s="9">
        <f t="shared" si="77"/>
        <v>4.9940120000000006</v>
      </c>
      <c r="L486" s="9">
        <f t="shared" si="78"/>
        <v>5.1217645000000003</v>
      </c>
      <c r="M486" s="9">
        <f t="shared" si="79"/>
        <v>5.1116355000000002</v>
      </c>
      <c r="N486" s="9">
        <f t="shared" si="71"/>
        <v>-4.6592999999999662E-2</v>
      </c>
      <c r="O486" s="9">
        <f t="shared" si="72"/>
        <v>-1.7084999999998907E-2</v>
      </c>
      <c r="P486" s="9">
        <f t="shared" si="73"/>
        <v>0.11066750000000081</v>
      </c>
      <c r="Q486" s="9">
        <f t="shared" si="74"/>
        <v>0.10053850000000075</v>
      </c>
      <c r="R486" s="9">
        <f t="shared" si="75"/>
        <v>-4.6592999999999662E-2</v>
      </c>
    </row>
    <row r="487" spans="1:18" x14ac:dyDescent="0.25">
      <c r="A487" s="2">
        <v>36789</v>
      </c>
      <c r="B487">
        <v>5.0199999999999996</v>
      </c>
      <c r="C487">
        <v>4.9950000000000001</v>
      </c>
      <c r="D487">
        <v>4.96</v>
      </c>
      <c r="E487">
        <v>4.9800000000000004</v>
      </c>
      <c r="F487">
        <v>5.1950000000000003</v>
      </c>
      <c r="G487">
        <v>5.19</v>
      </c>
      <c r="H487" s="11">
        <f t="shared" si="70"/>
        <v>2.4999999999999467E-2</v>
      </c>
      <c r="I487" s="9">
        <f t="shared" si="76"/>
        <v>5.2078229999999994</v>
      </c>
      <c r="J487" s="9">
        <f t="shared" si="76"/>
        <v>5.1715839999999993</v>
      </c>
      <c r="K487" s="9">
        <f t="shared" si="77"/>
        <v>5.2010920000000009</v>
      </c>
      <c r="L487" s="9">
        <f t="shared" si="78"/>
        <v>5.3142155000000004</v>
      </c>
      <c r="M487" s="9">
        <f t="shared" si="79"/>
        <v>5.3091510000000008</v>
      </c>
      <c r="N487" s="9">
        <f t="shared" si="71"/>
        <v>-3.6239000000000132E-2</v>
      </c>
      <c r="O487" s="9">
        <f t="shared" si="72"/>
        <v>-6.7309999999984882E-3</v>
      </c>
      <c r="P487" s="9">
        <f t="shared" si="73"/>
        <v>0.106392500000001</v>
      </c>
      <c r="Q487" s="9">
        <f t="shared" si="74"/>
        <v>0.10132800000000142</v>
      </c>
      <c r="R487" s="9">
        <f t="shared" si="75"/>
        <v>-3.6239000000000132E-2</v>
      </c>
    </row>
    <row r="488" spans="1:18" x14ac:dyDescent="0.25">
      <c r="A488" s="2">
        <v>36790</v>
      </c>
      <c r="B488">
        <v>5.0750000000000002</v>
      </c>
      <c r="C488">
        <v>4.91</v>
      </c>
      <c r="D488">
        <v>5.04</v>
      </c>
      <c r="E488">
        <v>5.0599999999999996</v>
      </c>
      <c r="F488">
        <v>5.2649999999999997</v>
      </c>
      <c r="G488">
        <v>5.2549999999999999</v>
      </c>
      <c r="H488" s="11">
        <f t="shared" si="70"/>
        <v>0.16500000000000004</v>
      </c>
      <c r="I488" s="9">
        <f t="shared" si="76"/>
        <v>5.1198139999999999</v>
      </c>
      <c r="J488" s="9">
        <f t="shared" si="76"/>
        <v>5.254416</v>
      </c>
      <c r="K488" s="9">
        <f t="shared" si="77"/>
        <v>5.2839239999999998</v>
      </c>
      <c r="L488" s="9">
        <f t="shared" si="78"/>
        <v>5.3851184999999999</v>
      </c>
      <c r="M488" s="9">
        <f t="shared" si="79"/>
        <v>5.3749894999999999</v>
      </c>
      <c r="N488" s="9">
        <f t="shared" si="71"/>
        <v>0.13460200000000011</v>
      </c>
      <c r="O488" s="9">
        <f t="shared" si="72"/>
        <v>0.16410999999999998</v>
      </c>
      <c r="P488" s="9">
        <f t="shared" si="73"/>
        <v>0.26530450000000005</v>
      </c>
      <c r="Q488" s="9">
        <f t="shared" si="74"/>
        <v>0.2551755</v>
      </c>
      <c r="R488" s="9">
        <f t="shared" si="75"/>
        <v>0</v>
      </c>
    </row>
    <row r="489" spans="1:18" x14ac:dyDescent="0.25">
      <c r="A489" s="2">
        <v>36791</v>
      </c>
      <c r="B489">
        <v>4.99</v>
      </c>
      <c r="C489">
        <v>4.95</v>
      </c>
      <c r="D489">
        <v>4.97</v>
      </c>
      <c r="E489">
        <v>4.99</v>
      </c>
      <c r="F489">
        <v>5.2</v>
      </c>
      <c r="G489">
        <v>5.19</v>
      </c>
      <c r="H489" s="11">
        <f t="shared" si="70"/>
        <v>4.0000000000000036E-2</v>
      </c>
      <c r="I489" s="9">
        <f t="shared" si="76"/>
        <v>5.1612299999999998</v>
      </c>
      <c r="J489" s="9">
        <f t="shared" si="76"/>
        <v>5.1819379999999997</v>
      </c>
      <c r="K489" s="9">
        <f t="shared" si="77"/>
        <v>5.2114460000000005</v>
      </c>
      <c r="L489" s="9">
        <f t="shared" si="78"/>
        <v>5.31928</v>
      </c>
      <c r="M489" s="9">
        <f t="shared" si="79"/>
        <v>5.3091510000000008</v>
      </c>
      <c r="N489" s="9">
        <f t="shared" si="71"/>
        <v>2.0707999999999949E-2</v>
      </c>
      <c r="O489" s="9">
        <f t="shared" si="72"/>
        <v>5.0216000000000705E-2</v>
      </c>
      <c r="P489" s="9">
        <f t="shared" si="73"/>
        <v>0.15805000000000025</v>
      </c>
      <c r="Q489" s="9">
        <f t="shared" si="74"/>
        <v>0.14792100000000108</v>
      </c>
      <c r="R489" s="9">
        <f t="shared" si="75"/>
        <v>0</v>
      </c>
    </row>
    <row r="490" spans="1:18" x14ac:dyDescent="0.25">
      <c r="A490" s="2">
        <v>36792</v>
      </c>
      <c r="B490">
        <v>4.915</v>
      </c>
      <c r="C490">
        <v>4.9249999999999998</v>
      </c>
      <c r="D490">
        <v>4.9550000000000001</v>
      </c>
      <c r="E490">
        <v>4.9749999999999996</v>
      </c>
      <c r="F490">
        <v>5.18</v>
      </c>
      <c r="G490">
        <v>5.16</v>
      </c>
      <c r="H490" s="11">
        <f t="shared" si="70"/>
        <v>-9.9999999999997868E-3</v>
      </c>
      <c r="I490" s="9">
        <f t="shared" si="76"/>
        <v>5.1353449999999992</v>
      </c>
      <c r="J490" s="9">
        <f t="shared" si="76"/>
        <v>5.1664069999999995</v>
      </c>
      <c r="K490" s="9">
        <f t="shared" si="77"/>
        <v>5.1959150000000003</v>
      </c>
      <c r="L490" s="9">
        <f t="shared" si="78"/>
        <v>5.2990219999999999</v>
      </c>
      <c r="M490" s="9">
        <f t="shared" si="79"/>
        <v>5.2787639999999998</v>
      </c>
      <c r="N490" s="9">
        <f t="shared" si="71"/>
        <v>3.1062000000000367E-2</v>
      </c>
      <c r="O490" s="9">
        <f t="shared" si="72"/>
        <v>6.0570000000001123E-2</v>
      </c>
      <c r="P490" s="9">
        <f t="shared" si="73"/>
        <v>0.16367700000000074</v>
      </c>
      <c r="Q490" s="9">
        <f t="shared" si="74"/>
        <v>0.14341900000000063</v>
      </c>
      <c r="R490" s="9">
        <f t="shared" si="75"/>
        <v>0</v>
      </c>
    </row>
    <row r="491" spans="1:18" x14ac:dyDescent="0.25">
      <c r="A491" s="2">
        <v>36793</v>
      </c>
      <c r="B491">
        <v>4.915</v>
      </c>
      <c r="C491">
        <v>4.9249999999999998</v>
      </c>
      <c r="D491">
        <v>4.9550000000000001</v>
      </c>
      <c r="E491">
        <v>4.9749999999999996</v>
      </c>
      <c r="F491">
        <v>5.18</v>
      </c>
      <c r="G491">
        <v>5.16</v>
      </c>
      <c r="H491" s="11">
        <f t="shared" si="70"/>
        <v>-9.9999999999997868E-3</v>
      </c>
      <c r="I491" s="9">
        <f t="shared" si="76"/>
        <v>5.1353449999999992</v>
      </c>
      <c r="J491" s="9">
        <f t="shared" si="76"/>
        <v>5.1664069999999995</v>
      </c>
      <c r="K491" s="9">
        <f t="shared" si="77"/>
        <v>5.1959150000000003</v>
      </c>
      <c r="L491" s="9">
        <f t="shared" si="78"/>
        <v>5.2990219999999999</v>
      </c>
      <c r="M491" s="9">
        <f t="shared" si="79"/>
        <v>5.2787639999999998</v>
      </c>
      <c r="N491" s="9">
        <f t="shared" si="71"/>
        <v>3.1062000000000367E-2</v>
      </c>
      <c r="O491" s="9">
        <f t="shared" si="72"/>
        <v>6.0570000000001123E-2</v>
      </c>
      <c r="P491" s="9">
        <f t="shared" si="73"/>
        <v>0.16367700000000074</v>
      </c>
      <c r="Q491" s="9">
        <f t="shared" si="74"/>
        <v>0.14341900000000063</v>
      </c>
      <c r="R491" s="9">
        <f t="shared" si="75"/>
        <v>0</v>
      </c>
    </row>
    <row r="492" spans="1:18" x14ac:dyDescent="0.25">
      <c r="A492" s="2">
        <v>36794</v>
      </c>
      <c r="B492">
        <v>4.915</v>
      </c>
      <c r="C492">
        <v>4.9249999999999998</v>
      </c>
      <c r="D492">
        <v>4.9550000000000001</v>
      </c>
      <c r="E492">
        <v>4.9749999999999996</v>
      </c>
      <c r="F492">
        <v>5.18</v>
      </c>
      <c r="G492">
        <v>5.16</v>
      </c>
      <c r="H492" s="11">
        <f t="shared" si="70"/>
        <v>-9.9999999999997868E-3</v>
      </c>
      <c r="I492" s="9">
        <f t="shared" si="76"/>
        <v>5.1353449999999992</v>
      </c>
      <c r="J492" s="9">
        <f t="shared" si="76"/>
        <v>5.1664069999999995</v>
      </c>
      <c r="K492" s="9">
        <f t="shared" si="77"/>
        <v>5.1959150000000003</v>
      </c>
      <c r="L492" s="9">
        <f t="shared" si="78"/>
        <v>5.2990219999999999</v>
      </c>
      <c r="M492" s="9">
        <f t="shared" si="79"/>
        <v>5.2787639999999998</v>
      </c>
      <c r="N492" s="9">
        <f t="shared" si="71"/>
        <v>3.1062000000000367E-2</v>
      </c>
      <c r="O492" s="9">
        <f t="shared" si="72"/>
        <v>6.0570000000001123E-2</v>
      </c>
      <c r="P492" s="9">
        <f t="shared" si="73"/>
        <v>0.16367700000000074</v>
      </c>
      <c r="Q492" s="9">
        <f t="shared" si="74"/>
        <v>0.14341900000000063</v>
      </c>
      <c r="R492" s="9">
        <f t="shared" si="75"/>
        <v>0</v>
      </c>
    </row>
    <row r="493" spans="1:18" x14ac:dyDescent="0.25">
      <c r="A493" s="2">
        <v>36795</v>
      </c>
      <c r="B493">
        <v>4.9349999999999996</v>
      </c>
      <c r="C493">
        <v>4.92</v>
      </c>
      <c r="D493">
        <v>4.8899999999999997</v>
      </c>
      <c r="E493">
        <v>4.91</v>
      </c>
      <c r="F493">
        <v>5.1150000000000002</v>
      </c>
      <c r="G493">
        <v>5.1100000000000003</v>
      </c>
      <c r="H493" s="11">
        <f t="shared" si="70"/>
        <v>1.499999999999968E-2</v>
      </c>
      <c r="I493" s="9">
        <f t="shared" si="76"/>
        <v>5.1301679999999994</v>
      </c>
      <c r="J493" s="9">
        <f t="shared" si="76"/>
        <v>5.099105999999999</v>
      </c>
      <c r="K493" s="9">
        <f t="shared" si="77"/>
        <v>5.1286140000000007</v>
      </c>
      <c r="L493" s="9">
        <f t="shared" si="78"/>
        <v>5.2331835</v>
      </c>
      <c r="M493" s="9">
        <f t="shared" si="79"/>
        <v>5.2281190000000004</v>
      </c>
      <c r="N493" s="9">
        <f t="shared" si="71"/>
        <v>-3.1062000000000367E-2</v>
      </c>
      <c r="O493" s="9">
        <f t="shared" si="72"/>
        <v>-1.5539999999987231E-3</v>
      </c>
      <c r="P493" s="9">
        <f t="shared" si="73"/>
        <v>0.10301550000000059</v>
      </c>
      <c r="Q493" s="9">
        <f t="shared" si="74"/>
        <v>9.7951000000001009E-2</v>
      </c>
      <c r="R493" s="9">
        <f t="shared" si="75"/>
        <v>-3.1062000000000367E-2</v>
      </c>
    </row>
    <row r="494" spans="1:18" x14ac:dyDescent="0.25">
      <c r="A494" s="2">
        <v>36796</v>
      </c>
      <c r="B494">
        <v>5.1050000000000004</v>
      </c>
      <c r="C494">
        <v>5.0599999999999996</v>
      </c>
      <c r="D494">
        <v>5.04</v>
      </c>
      <c r="E494">
        <v>5.0599999999999996</v>
      </c>
      <c r="F494">
        <v>5.28</v>
      </c>
      <c r="G494">
        <v>5.2649999999999997</v>
      </c>
      <c r="H494" s="11">
        <f t="shared" si="70"/>
        <v>4.5000000000000817E-2</v>
      </c>
      <c r="I494" s="9">
        <f t="shared" si="76"/>
        <v>5.275123999999999</v>
      </c>
      <c r="J494" s="9">
        <f t="shared" si="76"/>
        <v>5.254416</v>
      </c>
      <c r="K494" s="9">
        <f t="shared" si="77"/>
        <v>5.2839239999999998</v>
      </c>
      <c r="L494" s="9">
        <f t="shared" si="78"/>
        <v>5.4003120000000004</v>
      </c>
      <c r="M494" s="9">
        <f t="shared" si="79"/>
        <v>5.3851184999999999</v>
      </c>
      <c r="N494" s="9">
        <f t="shared" si="71"/>
        <v>-2.070799999999906E-2</v>
      </c>
      <c r="O494" s="9">
        <f t="shared" si="72"/>
        <v>8.8000000000008072E-3</v>
      </c>
      <c r="P494" s="9">
        <f t="shared" si="73"/>
        <v>0.12518800000000141</v>
      </c>
      <c r="Q494" s="9">
        <f t="shared" si="74"/>
        <v>0.10999450000000088</v>
      </c>
      <c r="R494" s="9">
        <f t="shared" si="75"/>
        <v>-2.070799999999906E-2</v>
      </c>
    </row>
    <row r="495" spans="1:18" x14ac:dyDescent="0.25">
      <c r="A495" s="2">
        <v>36797</v>
      </c>
      <c r="B495">
        <v>5.1749999999999998</v>
      </c>
      <c r="C495">
        <v>5.1349999999999998</v>
      </c>
      <c r="D495">
        <v>5.1100000000000003</v>
      </c>
      <c r="E495">
        <v>5.13</v>
      </c>
      <c r="F495">
        <v>5.35</v>
      </c>
      <c r="G495">
        <v>5.33</v>
      </c>
      <c r="H495" s="11">
        <f t="shared" si="70"/>
        <v>4.0000000000000036E-2</v>
      </c>
      <c r="I495" s="9">
        <f t="shared" si="76"/>
        <v>5.3527789999999991</v>
      </c>
      <c r="J495" s="9">
        <f t="shared" si="76"/>
        <v>5.3268940000000002</v>
      </c>
      <c r="K495" s="9">
        <f t="shared" si="77"/>
        <v>5.3564020000000001</v>
      </c>
      <c r="L495" s="9">
        <f t="shared" si="78"/>
        <v>5.4712149999999999</v>
      </c>
      <c r="M495" s="9">
        <f t="shared" si="79"/>
        <v>5.4509569999999998</v>
      </c>
      <c r="N495" s="9">
        <f t="shared" si="71"/>
        <v>-2.5884999999998826E-2</v>
      </c>
      <c r="O495" s="9">
        <f t="shared" si="72"/>
        <v>3.6230000000010421E-3</v>
      </c>
      <c r="P495" s="9">
        <f t="shared" si="73"/>
        <v>0.11843600000000087</v>
      </c>
      <c r="Q495" s="9">
        <f t="shared" si="74"/>
        <v>9.8178000000000765E-2</v>
      </c>
      <c r="R495" s="9">
        <f t="shared" si="75"/>
        <v>-2.5884999999998826E-2</v>
      </c>
    </row>
    <row r="496" spans="1:18" x14ac:dyDescent="0.25">
      <c r="A496" s="2">
        <v>36798</v>
      </c>
      <c r="B496">
        <v>5.0449999999999999</v>
      </c>
      <c r="C496">
        <v>4.9950000000000001</v>
      </c>
      <c r="D496">
        <v>4.97</v>
      </c>
      <c r="E496">
        <v>4.99</v>
      </c>
      <c r="F496">
        <v>5.22</v>
      </c>
      <c r="G496">
        <v>5.2050000000000001</v>
      </c>
      <c r="H496" s="11">
        <f t="shared" si="70"/>
        <v>4.9999999999999822E-2</v>
      </c>
      <c r="I496" s="9">
        <f t="shared" si="76"/>
        <v>5.2078229999999994</v>
      </c>
      <c r="J496" s="9">
        <f t="shared" si="76"/>
        <v>5.1819379999999997</v>
      </c>
      <c r="K496" s="9">
        <f t="shared" si="77"/>
        <v>5.2114460000000005</v>
      </c>
      <c r="L496" s="9">
        <f t="shared" si="78"/>
        <v>5.3395380000000001</v>
      </c>
      <c r="M496" s="9">
        <f t="shared" si="79"/>
        <v>5.3243445000000005</v>
      </c>
      <c r="N496" s="9">
        <f t="shared" si="71"/>
        <v>-2.5884999999999714E-2</v>
      </c>
      <c r="O496" s="9">
        <f t="shared" si="72"/>
        <v>3.6230000000010421E-3</v>
      </c>
      <c r="P496" s="9">
        <f t="shared" si="73"/>
        <v>0.13171500000000069</v>
      </c>
      <c r="Q496" s="9">
        <f t="shared" si="74"/>
        <v>0.11652150000000105</v>
      </c>
      <c r="R496" s="9">
        <f t="shared" si="75"/>
        <v>-2.5884999999999714E-2</v>
      </c>
    </row>
    <row r="497" spans="1:18" x14ac:dyDescent="0.25">
      <c r="A497" s="2">
        <v>36799</v>
      </c>
      <c r="B497">
        <v>5.0449999999999999</v>
      </c>
      <c r="C497">
        <v>4.9800000000000004</v>
      </c>
      <c r="D497">
        <v>4.9050000000000002</v>
      </c>
      <c r="E497">
        <v>4.9249999999999998</v>
      </c>
      <c r="F497">
        <v>5.18</v>
      </c>
      <c r="G497">
        <v>5.125</v>
      </c>
      <c r="H497" s="11">
        <f t="shared" si="70"/>
        <v>6.4999999999999503E-2</v>
      </c>
      <c r="I497" s="9">
        <f t="shared" si="76"/>
        <v>5.1922920000000001</v>
      </c>
      <c r="J497" s="9">
        <f t="shared" si="76"/>
        <v>5.1146370000000001</v>
      </c>
      <c r="K497" s="9">
        <f t="shared" si="77"/>
        <v>5.144145</v>
      </c>
      <c r="L497" s="9">
        <f t="shared" si="78"/>
        <v>5.2990219999999999</v>
      </c>
      <c r="M497" s="9">
        <f t="shared" si="79"/>
        <v>5.2433125</v>
      </c>
      <c r="N497" s="9">
        <f t="shared" si="71"/>
        <v>-7.765500000000003E-2</v>
      </c>
      <c r="O497" s="9">
        <f t="shared" si="72"/>
        <v>-4.8147000000000162E-2</v>
      </c>
      <c r="P497" s="9">
        <f t="shared" si="73"/>
        <v>0.10672999999999977</v>
      </c>
      <c r="Q497" s="9">
        <f t="shared" si="74"/>
        <v>5.1020499999999913E-2</v>
      </c>
      <c r="R497" s="9">
        <f t="shared" si="75"/>
        <v>-7.765500000000003E-2</v>
      </c>
    </row>
    <row r="498" spans="1:18" x14ac:dyDescent="0.25">
      <c r="A498" s="2">
        <v>36800</v>
      </c>
      <c r="B498">
        <v>5.04</v>
      </c>
      <c r="C498">
        <v>4.9800000000000004</v>
      </c>
      <c r="D498">
        <v>4.88</v>
      </c>
      <c r="E498">
        <v>4.9000000000000004</v>
      </c>
      <c r="F498">
        <v>5.13</v>
      </c>
      <c r="G498">
        <v>5.1150000000000002</v>
      </c>
      <c r="H498" s="11">
        <f t="shared" si="70"/>
        <v>5.9999999999999609E-2</v>
      </c>
      <c r="I498" s="9">
        <f t="shared" si="76"/>
        <v>5.1922920000000001</v>
      </c>
      <c r="J498" s="9">
        <f t="shared" si="76"/>
        <v>5.0887519999999995</v>
      </c>
      <c r="K498" s="9">
        <f t="shared" si="77"/>
        <v>5.1182600000000011</v>
      </c>
      <c r="L498" s="9">
        <f t="shared" si="78"/>
        <v>5.2483769999999996</v>
      </c>
      <c r="M498" s="9">
        <f t="shared" si="79"/>
        <v>5.2331835</v>
      </c>
      <c r="N498" s="9">
        <f t="shared" si="71"/>
        <v>-0.10354000000000063</v>
      </c>
      <c r="O498" s="9">
        <f t="shared" si="72"/>
        <v>-7.4031999999998988E-2</v>
      </c>
      <c r="P498" s="9">
        <f t="shared" si="73"/>
        <v>5.6084999999999496E-2</v>
      </c>
      <c r="Q498" s="9">
        <f t="shared" si="74"/>
        <v>4.0891499999999859E-2</v>
      </c>
      <c r="R498" s="9">
        <f t="shared" si="75"/>
        <v>-0.10354000000000063</v>
      </c>
    </row>
    <row r="499" spans="1:18" x14ac:dyDescent="0.25">
      <c r="A499" s="2">
        <v>36801</v>
      </c>
      <c r="B499">
        <v>5.04</v>
      </c>
      <c r="C499">
        <v>4.9800000000000004</v>
      </c>
      <c r="D499">
        <v>4.88</v>
      </c>
      <c r="E499">
        <v>4.9000000000000004</v>
      </c>
      <c r="F499">
        <v>5.13</v>
      </c>
      <c r="G499">
        <v>5.1150000000000002</v>
      </c>
      <c r="H499" s="11">
        <f t="shared" si="70"/>
        <v>5.9999999999999609E-2</v>
      </c>
      <c r="I499" s="9">
        <f t="shared" si="76"/>
        <v>5.1922920000000001</v>
      </c>
      <c r="J499" s="9">
        <f t="shared" si="76"/>
        <v>5.0887519999999995</v>
      </c>
      <c r="K499" s="9">
        <f t="shared" si="77"/>
        <v>5.1182600000000011</v>
      </c>
      <c r="L499" s="9">
        <f t="shared" si="78"/>
        <v>5.2483769999999996</v>
      </c>
      <c r="M499" s="9">
        <f t="shared" si="79"/>
        <v>5.2331835</v>
      </c>
      <c r="N499" s="9">
        <f t="shared" si="71"/>
        <v>-0.10354000000000063</v>
      </c>
      <c r="O499" s="9">
        <f t="shared" si="72"/>
        <v>-7.4031999999998988E-2</v>
      </c>
      <c r="P499" s="9">
        <f t="shared" si="73"/>
        <v>5.6084999999999496E-2</v>
      </c>
      <c r="Q499" s="9">
        <f t="shared" si="74"/>
        <v>4.0891499999999859E-2</v>
      </c>
      <c r="R499" s="9">
        <f t="shared" si="75"/>
        <v>-0.10354000000000063</v>
      </c>
    </row>
    <row r="500" spans="1:18" x14ac:dyDescent="0.25">
      <c r="A500" s="2">
        <v>36802</v>
      </c>
      <c r="B500">
        <v>5.1950000000000003</v>
      </c>
      <c r="C500">
        <v>5.08</v>
      </c>
      <c r="D500">
        <v>5.03</v>
      </c>
      <c r="E500">
        <v>5.05</v>
      </c>
      <c r="F500">
        <v>5.27</v>
      </c>
      <c r="G500">
        <v>5.2649999999999997</v>
      </c>
      <c r="H500" s="11">
        <f t="shared" si="70"/>
        <v>0.11500000000000021</v>
      </c>
      <c r="I500" s="9">
        <f t="shared" si="76"/>
        <v>5.2958319999999999</v>
      </c>
      <c r="J500" s="9">
        <f t="shared" si="76"/>
        <v>5.2440619999999996</v>
      </c>
      <c r="K500" s="9">
        <f t="shared" si="77"/>
        <v>5.2735700000000003</v>
      </c>
      <c r="L500" s="9">
        <f t="shared" si="78"/>
        <v>5.3901829999999995</v>
      </c>
      <c r="M500" s="9">
        <f t="shared" si="79"/>
        <v>5.3851184999999999</v>
      </c>
      <c r="N500" s="9">
        <f t="shared" si="71"/>
        <v>-5.1770000000000316E-2</v>
      </c>
      <c r="O500" s="9">
        <f t="shared" si="72"/>
        <v>-2.226199999999956E-2</v>
      </c>
      <c r="P500" s="9">
        <f t="shared" si="73"/>
        <v>9.435099999999963E-2</v>
      </c>
      <c r="Q500" s="9">
        <f t="shared" si="74"/>
        <v>8.9286500000000046E-2</v>
      </c>
      <c r="R500" s="9">
        <f t="shared" si="75"/>
        <v>-5.1770000000000316E-2</v>
      </c>
    </row>
    <row r="501" spans="1:18" x14ac:dyDescent="0.25">
      <c r="A501" s="2">
        <v>36803</v>
      </c>
      <c r="B501">
        <v>5.2050000000000001</v>
      </c>
      <c r="C501">
        <v>5.14</v>
      </c>
      <c r="D501">
        <v>5.05</v>
      </c>
      <c r="E501">
        <v>5.07</v>
      </c>
      <c r="F501">
        <v>5.29</v>
      </c>
      <c r="G501">
        <v>5.2750000000000004</v>
      </c>
      <c r="H501" s="11">
        <f t="shared" si="70"/>
        <v>6.5000000000000391E-2</v>
      </c>
      <c r="I501" s="9">
        <f t="shared" si="76"/>
        <v>5.3579559999999997</v>
      </c>
      <c r="J501" s="9">
        <f t="shared" si="76"/>
        <v>5.2647699999999995</v>
      </c>
      <c r="K501" s="9">
        <f t="shared" si="77"/>
        <v>5.2942780000000003</v>
      </c>
      <c r="L501" s="9">
        <f t="shared" si="78"/>
        <v>5.4104409999999996</v>
      </c>
      <c r="M501" s="9">
        <f t="shared" si="79"/>
        <v>5.3952475</v>
      </c>
      <c r="N501" s="9">
        <f t="shared" si="71"/>
        <v>-9.3186000000000213E-2</v>
      </c>
      <c r="O501" s="9">
        <f t="shared" si="72"/>
        <v>-6.3677999999999457E-2</v>
      </c>
      <c r="P501" s="9">
        <f t="shared" si="73"/>
        <v>5.2484999999999893E-2</v>
      </c>
      <c r="Q501" s="9">
        <f t="shared" si="74"/>
        <v>3.7291500000000255E-2</v>
      </c>
      <c r="R501" s="9">
        <f t="shared" si="75"/>
        <v>-9.3186000000000213E-2</v>
      </c>
    </row>
    <row r="502" spans="1:18" x14ac:dyDescent="0.25">
      <c r="A502" s="2">
        <v>36804</v>
      </c>
      <c r="B502">
        <v>5.16</v>
      </c>
      <c r="C502">
        <v>5.1150000000000002</v>
      </c>
      <c r="D502">
        <v>5.04</v>
      </c>
      <c r="E502">
        <v>5.0599999999999996</v>
      </c>
      <c r="F502">
        <v>5.29</v>
      </c>
      <c r="G502">
        <v>5.27</v>
      </c>
      <c r="H502" s="11">
        <f t="shared" si="70"/>
        <v>4.4999999999999929E-2</v>
      </c>
      <c r="I502" s="9">
        <f t="shared" si="76"/>
        <v>5.332071</v>
      </c>
      <c r="J502" s="9">
        <f t="shared" si="76"/>
        <v>5.254416</v>
      </c>
      <c r="K502" s="9">
        <f t="shared" si="77"/>
        <v>5.2839239999999998</v>
      </c>
      <c r="L502" s="9">
        <f t="shared" si="78"/>
        <v>5.4104409999999996</v>
      </c>
      <c r="M502" s="9">
        <f t="shared" si="79"/>
        <v>5.3901829999999995</v>
      </c>
      <c r="N502" s="9">
        <f t="shared" si="71"/>
        <v>-7.765500000000003E-2</v>
      </c>
      <c r="O502" s="9">
        <f t="shared" si="72"/>
        <v>-4.8147000000000162E-2</v>
      </c>
      <c r="P502" s="9">
        <f t="shared" si="73"/>
        <v>7.8369999999999607E-2</v>
      </c>
      <c r="Q502" s="9">
        <f t="shared" si="74"/>
        <v>5.8111999999999497E-2</v>
      </c>
      <c r="R502" s="9">
        <f t="shared" si="75"/>
        <v>-7.765500000000003E-2</v>
      </c>
    </row>
    <row r="503" spans="1:18" x14ac:dyDescent="0.25">
      <c r="A503" s="2">
        <v>36805</v>
      </c>
      <c r="B503">
        <v>5.09</v>
      </c>
      <c r="C503">
        <v>5.0449999999999999</v>
      </c>
      <c r="D503">
        <v>5.05</v>
      </c>
      <c r="E503">
        <v>5.07</v>
      </c>
      <c r="F503">
        <v>5.2949999999999999</v>
      </c>
      <c r="G503">
        <v>5.2750000000000004</v>
      </c>
      <c r="H503" s="11">
        <f t="shared" si="70"/>
        <v>4.4999999999999929E-2</v>
      </c>
      <c r="I503" s="9">
        <f t="shared" si="76"/>
        <v>5.2595929999999997</v>
      </c>
      <c r="J503" s="9">
        <f t="shared" si="76"/>
        <v>5.2647699999999995</v>
      </c>
      <c r="K503" s="9">
        <f t="shared" si="77"/>
        <v>5.2942780000000003</v>
      </c>
      <c r="L503" s="9">
        <f t="shared" si="78"/>
        <v>5.4155055000000001</v>
      </c>
      <c r="M503" s="9">
        <f t="shared" si="79"/>
        <v>5.3952475</v>
      </c>
      <c r="N503" s="9">
        <f t="shared" si="71"/>
        <v>5.1769999999997651E-3</v>
      </c>
      <c r="O503" s="9">
        <f t="shared" si="72"/>
        <v>3.4685000000000521E-2</v>
      </c>
      <c r="P503" s="9">
        <f t="shared" si="73"/>
        <v>0.15591250000000034</v>
      </c>
      <c r="Q503" s="9">
        <f t="shared" si="74"/>
        <v>0.13565450000000023</v>
      </c>
      <c r="R503" s="9">
        <f t="shared" si="75"/>
        <v>0</v>
      </c>
    </row>
    <row r="504" spans="1:18" x14ac:dyDescent="0.25">
      <c r="A504" s="2">
        <v>36806</v>
      </c>
      <c r="B504">
        <v>4.8600000000000003</v>
      </c>
      <c r="C504">
        <v>4.8949999999999996</v>
      </c>
      <c r="D504">
        <v>4.91</v>
      </c>
      <c r="E504">
        <v>4.93</v>
      </c>
      <c r="F504">
        <v>5.1349999999999998</v>
      </c>
      <c r="G504">
        <v>5.12</v>
      </c>
      <c r="H504" s="11">
        <f t="shared" si="70"/>
        <v>-3.4999999999999254E-2</v>
      </c>
      <c r="I504" s="9">
        <f t="shared" si="76"/>
        <v>5.1042829999999988</v>
      </c>
      <c r="J504" s="9">
        <f t="shared" si="76"/>
        <v>5.1198139999999999</v>
      </c>
      <c r="K504" s="9">
        <f t="shared" si="77"/>
        <v>5.1493219999999997</v>
      </c>
      <c r="L504" s="9">
        <f t="shared" si="78"/>
        <v>5.2534415000000001</v>
      </c>
      <c r="M504" s="9">
        <f t="shared" si="79"/>
        <v>5.2382480000000005</v>
      </c>
      <c r="N504" s="9">
        <f t="shared" si="71"/>
        <v>1.5531000000001072E-2</v>
      </c>
      <c r="O504" s="9">
        <f t="shared" si="72"/>
        <v>4.5039000000000939E-2</v>
      </c>
      <c r="P504" s="9">
        <f t="shared" si="73"/>
        <v>0.1491585000000013</v>
      </c>
      <c r="Q504" s="9">
        <f t="shared" si="74"/>
        <v>0.13396500000000167</v>
      </c>
      <c r="R504" s="9">
        <f t="shared" si="75"/>
        <v>0</v>
      </c>
    </row>
    <row r="505" spans="1:18" x14ac:dyDescent="0.25">
      <c r="A505" s="2">
        <v>36807</v>
      </c>
      <c r="B505">
        <v>4.8600000000000003</v>
      </c>
      <c r="C505">
        <v>4.8949999999999996</v>
      </c>
      <c r="D505">
        <v>4.91</v>
      </c>
      <c r="E505">
        <v>4.93</v>
      </c>
      <c r="F505">
        <v>5.1349999999999998</v>
      </c>
      <c r="G505">
        <v>5.12</v>
      </c>
      <c r="H505" s="11">
        <f t="shared" si="70"/>
        <v>-3.4999999999999254E-2</v>
      </c>
      <c r="I505" s="9">
        <f t="shared" si="76"/>
        <v>5.1042829999999988</v>
      </c>
      <c r="J505" s="9">
        <f t="shared" si="76"/>
        <v>5.1198139999999999</v>
      </c>
      <c r="K505" s="9">
        <f t="shared" si="77"/>
        <v>5.1493219999999997</v>
      </c>
      <c r="L505" s="9">
        <f t="shared" si="78"/>
        <v>5.2534415000000001</v>
      </c>
      <c r="M505" s="9">
        <f t="shared" si="79"/>
        <v>5.2382480000000005</v>
      </c>
      <c r="N505" s="9">
        <f t="shared" si="71"/>
        <v>1.5531000000001072E-2</v>
      </c>
      <c r="O505" s="9">
        <f t="shared" si="72"/>
        <v>4.5039000000000939E-2</v>
      </c>
      <c r="P505" s="9">
        <f t="shared" si="73"/>
        <v>0.1491585000000013</v>
      </c>
      <c r="Q505" s="9">
        <f t="shared" si="74"/>
        <v>0.13396500000000167</v>
      </c>
      <c r="R505" s="9">
        <f t="shared" si="75"/>
        <v>0</v>
      </c>
    </row>
    <row r="506" spans="1:18" x14ac:dyDescent="0.25">
      <c r="A506" s="2">
        <v>36808</v>
      </c>
      <c r="B506">
        <v>4.8600000000000003</v>
      </c>
      <c r="C506">
        <v>4.8949999999999996</v>
      </c>
      <c r="D506">
        <v>4.91</v>
      </c>
      <c r="E506">
        <v>4.93</v>
      </c>
      <c r="F506">
        <v>5.1349999999999998</v>
      </c>
      <c r="G506">
        <v>5.12</v>
      </c>
      <c r="H506" s="11">
        <f t="shared" si="70"/>
        <v>-3.4999999999999254E-2</v>
      </c>
      <c r="I506" s="9">
        <f t="shared" si="76"/>
        <v>5.1042829999999988</v>
      </c>
      <c r="J506" s="9">
        <f t="shared" si="76"/>
        <v>5.1198139999999999</v>
      </c>
      <c r="K506" s="9">
        <f t="shared" si="77"/>
        <v>5.1493219999999997</v>
      </c>
      <c r="L506" s="9">
        <f t="shared" si="78"/>
        <v>5.2534415000000001</v>
      </c>
      <c r="M506" s="9">
        <f t="shared" si="79"/>
        <v>5.2382480000000005</v>
      </c>
      <c r="N506" s="9">
        <f t="shared" si="71"/>
        <v>1.5531000000001072E-2</v>
      </c>
      <c r="O506" s="9">
        <f t="shared" si="72"/>
        <v>4.5039000000000939E-2</v>
      </c>
      <c r="P506" s="9">
        <f t="shared" si="73"/>
        <v>0.1491585000000013</v>
      </c>
      <c r="Q506" s="9">
        <f t="shared" si="74"/>
        <v>0.13396500000000167</v>
      </c>
      <c r="R506" s="9">
        <f t="shared" si="75"/>
        <v>0</v>
      </c>
    </row>
    <row r="507" spans="1:18" x14ac:dyDescent="0.25">
      <c r="A507" s="2">
        <v>36809</v>
      </c>
      <c r="B507">
        <v>4.96</v>
      </c>
      <c r="C507">
        <v>4.8849999999999998</v>
      </c>
      <c r="D507">
        <v>4.8899999999999997</v>
      </c>
      <c r="E507">
        <v>4.91</v>
      </c>
      <c r="F507">
        <v>5.125</v>
      </c>
      <c r="G507">
        <v>5.1150000000000002</v>
      </c>
      <c r="H507" s="11">
        <f t="shared" si="70"/>
        <v>7.5000000000000178E-2</v>
      </c>
      <c r="I507" s="9">
        <f t="shared" si="76"/>
        <v>5.0939289999999993</v>
      </c>
      <c r="J507" s="9">
        <f t="shared" si="76"/>
        <v>5.099105999999999</v>
      </c>
      <c r="K507" s="9">
        <f t="shared" si="77"/>
        <v>5.1286140000000007</v>
      </c>
      <c r="L507" s="9">
        <f t="shared" si="78"/>
        <v>5.2433125</v>
      </c>
      <c r="M507" s="9">
        <f t="shared" si="79"/>
        <v>5.2331835</v>
      </c>
      <c r="N507" s="9">
        <f t="shared" si="71"/>
        <v>5.1769999999997651E-3</v>
      </c>
      <c r="O507" s="9">
        <f t="shared" si="72"/>
        <v>3.4685000000001409E-2</v>
      </c>
      <c r="P507" s="9">
        <f t="shared" si="73"/>
        <v>0.14938350000000078</v>
      </c>
      <c r="Q507" s="9">
        <f t="shared" si="74"/>
        <v>0.13925450000000072</v>
      </c>
      <c r="R507" s="9">
        <f t="shared" si="75"/>
        <v>0</v>
      </c>
    </row>
    <row r="508" spans="1:18" x14ac:dyDescent="0.25">
      <c r="A508" s="2">
        <v>36810</v>
      </c>
      <c r="B508">
        <v>5.0049999999999999</v>
      </c>
      <c r="C508">
        <v>4.9349999999999996</v>
      </c>
      <c r="D508">
        <v>4.92</v>
      </c>
      <c r="E508">
        <v>4.9400000000000004</v>
      </c>
      <c r="F508">
        <v>5.1449999999999996</v>
      </c>
      <c r="G508">
        <v>5.14</v>
      </c>
      <c r="H508" s="11">
        <f t="shared" si="70"/>
        <v>7.0000000000000284E-2</v>
      </c>
      <c r="I508" s="9">
        <f t="shared" si="76"/>
        <v>5.1456989999999996</v>
      </c>
      <c r="J508" s="9">
        <f t="shared" si="76"/>
        <v>5.1301679999999994</v>
      </c>
      <c r="K508" s="9">
        <f t="shared" si="77"/>
        <v>5.159676000000001</v>
      </c>
      <c r="L508" s="9">
        <f t="shared" si="78"/>
        <v>5.2635704999999993</v>
      </c>
      <c r="M508" s="9">
        <f t="shared" si="79"/>
        <v>5.2585059999999997</v>
      </c>
      <c r="N508" s="9">
        <f t="shared" si="71"/>
        <v>-1.5531000000000184E-2</v>
      </c>
      <c r="O508" s="9">
        <f t="shared" si="72"/>
        <v>1.397700000000146E-2</v>
      </c>
      <c r="P508" s="9">
        <f t="shared" si="73"/>
        <v>0.11787149999999968</v>
      </c>
      <c r="Q508" s="9">
        <f t="shared" si="74"/>
        <v>0.1128070000000001</v>
      </c>
      <c r="R508" s="9">
        <f t="shared" si="75"/>
        <v>-1.5531000000000184E-2</v>
      </c>
    </row>
    <row r="509" spans="1:18" x14ac:dyDescent="0.25">
      <c r="A509" s="2">
        <v>36811</v>
      </c>
      <c r="B509">
        <v>5.1050000000000004</v>
      </c>
      <c r="C509">
        <v>4.9850000000000003</v>
      </c>
      <c r="D509">
        <v>5.0049999999999999</v>
      </c>
      <c r="E509">
        <v>5.0250000000000004</v>
      </c>
      <c r="F509">
        <v>5.2249999999999996</v>
      </c>
      <c r="G509">
        <v>5.2050000000000001</v>
      </c>
      <c r="H509" s="11">
        <f t="shared" si="70"/>
        <v>0.12000000000000011</v>
      </c>
      <c r="I509" s="9">
        <f t="shared" si="76"/>
        <v>5.1974689999999999</v>
      </c>
      <c r="J509" s="9">
        <f t="shared" si="76"/>
        <v>5.2181769999999998</v>
      </c>
      <c r="K509" s="9">
        <f t="shared" si="77"/>
        <v>5.2476850000000006</v>
      </c>
      <c r="L509" s="9">
        <f t="shared" si="78"/>
        <v>5.3446024999999997</v>
      </c>
      <c r="M509" s="9">
        <f t="shared" si="79"/>
        <v>5.3243445000000005</v>
      </c>
      <c r="N509" s="9">
        <f t="shared" si="71"/>
        <v>2.0707999999999949E-2</v>
      </c>
      <c r="O509" s="9">
        <f t="shared" si="72"/>
        <v>5.0216000000000705E-2</v>
      </c>
      <c r="P509" s="9">
        <f t="shared" si="73"/>
        <v>0.14713349999999981</v>
      </c>
      <c r="Q509" s="9">
        <f t="shared" si="74"/>
        <v>0.12687550000000059</v>
      </c>
      <c r="R509" s="9">
        <f t="shared" si="75"/>
        <v>0</v>
      </c>
    </row>
    <row r="510" spans="1:18" x14ac:dyDescent="0.25">
      <c r="A510" s="2">
        <v>36812</v>
      </c>
      <c r="B510">
        <v>5.44</v>
      </c>
      <c r="C510">
        <v>5.3849999999999998</v>
      </c>
      <c r="D510">
        <v>5.33</v>
      </c>
      <c r="E510">
        <v>5.35</v>
      </c>
      <c r="F510">
        <v>5.56</v>
      </c>
      <c r="G510">
        <v>5.5549999999999997</v>
      </c>
      <c r="H510" s="11">
        <f t="shared" si="70"/>
        <v>5.5000000000000604E-2</v>
      </c>
      <c r="I510" s="9">
        <f t="shared" si="76"/>
        <v>5.6116289999999998</v>
      </c>
      <c r="J510" s="9">
        <f t="shared" si="76"/>
        <v>5.5546819999999997</v>
      </c>
      <c r="K510" s="9">
        <f t="shared" si="77"/>
        <v>5.5841900000000004</v>
      </c>
      <c r="L510" s="9">
        <f t="shared" si="78"/>
        <v>5.6839239999999993</v>
      </c>
      <c r="M510" s="9">
        <f t="shared" si="79"/>
        <v>5.6788594999999997</v>
      </c>
      <c r="N510" s="9">
        <f t="shared" si="71"/>
        <v>-5.6947000000000081E-2</v>
      </c>
      <c r="O510" s="9">
        <f t="shared" si="72"/>
        <v>-2.7438999999999325E-2</v>
      </c>
      <c r="P510" s="9">
        <f t="shared" si="73"/>
        <v>7.2294999999999554E-2</v>
      </c>
      <c r="Q510" s="9">
        <f t="shared" si="74"/>
        <v>6.7230499999999971E-2</v>
      </c>
      <c r="R510" s="9">
        <f t="shared" si="75"/>
        <v>-5.6947000000000081E-2</v>
      </c>
    </row>
    <row r="511" spans="1:18" x14ac:dyDescent="0.25">
      <c r="A511" s="2">
        <v>36813</v>
      </c>
      <c r="B511">
        <v>5.29</v>
      </c>
      <c r="C511">
        <v>5.23</v>
      </c>
      <c r="D511">
        <v>5.2</v>
      </c>
      <c r="E511">
        <v>5.22</v>
      </c>
      <c r="F511">
        <v>5.44</v>
      </c>
      <c r="G511">
        <v>5.44</v>
      </c>
      <c r="H511" s="11">
        <f t="shared" si="70"/>
        <v>5.9999999999999609E-2</v>
      </c>
      <c r="I511" s="9">
        <f t="shared" si="76"/>
        <v>5.4511419999999999</v>
      </c>
      <c r="J511" s="9">
        <f t="shared" si="76"/>
        <v>5.4200799999999996</v>
      </c>
      <c r="K511" s="9">
        <f t="shared" si="77"/>
        <v>5.4495880000000003</v>
      </c>
      <c r="L511" s="9">
        <f t="shared" si="78"/>
        <v>5.5623760000000004</v>
      </c>
      <c r="M511" s="9">
        <f t="shared" si="79"/>
        <v>5.5623760000000004</v>
      </c>
      <c r="N511" s="9">
        <f t="shared" si="71"/>
        <v>-3.1062000000000367E-2</v>
      </c>
      <c r="O511" s="9">
        <f t="shared" si="72"/>
        <v>-1.5539999999996112E-3</v>
      </c>
      <c r="P511" s="9">
        <f t="shared" si="73"/>
        <v>0.1112340000000005</v>
      </c>
      <c r="Q511" s="9">
        <f t="shared" si="74"/>
        <v>0.1112340000000005</v>
      </c>
      <c r="R511" s="9">
        <f t="shared" si="75"/>
        <v>-3.1062000000000367E-2</v>
      </c>
    </row>
    <row r="512" spans="1:18" x14ac:dyDescent="0.25">
      <c r="A512" s="2">
        <v>36814</v>
      </c>
      <c r="B512">
        <v>5.29</v>
      </c>
      <c r="C512">
        <v>5.23</v>
      </c>
      <c r="D512">
        <v>5.2</v>
      </c>
      <c r="E512">
        <v>5.22</v>
      </c>
      <c r="F512">
        <v>5.44</v>
      </c>
      <c r="G512">
        <v>5.44</v>
      </c>
      <c r="H512" s="11">
        <f t="shared" si="70"/>
        <v>5.9999999999999609E-2</v>
      </c>
      <c r="I512" s="9">
        <f t="shared" si="76"/>
        <v>5.4511419999999999</v>
      </c>
      <c r="J512" s="9">
        <f t="shared" si="76"/>
        <v>5.4200799999999996</v>
      </c>
      <c r="K512" s="9">
        <f t="shared" si="77"/>
        <v>5.4495880000000003</v>
      </c>
      <c r="L512" s="9">
        <f t="shared" si="78"/>
        <v>5.5623760000000004</v>
      </c>
      <c r="M512" s="9">
        <f t="shared" si="79"/>
        <v>5.5623760000000004</v>
      </c>
      <c r="N512" s="9">
        <f t="shared" si="71"/>
        <v>-3.1062000000000367E-2</v>
      </c>
      <c r="O512" s="9">
        <f t="shared" si="72"/>
        <v>-1.5539999999996112E-3</v>
      </c>
      <c r="P512" s="9">
        <f t="shared" si="73"/>
        <v>0.1112340000000005</v>
      </c>
      <c r="Q512" s="9">
        <f t="shared" si="74"/>
        <v>0.1112340000000005</v>
      </c>
      <c r="R512" s="9">
        <f t="shared" si="75"/>
        <v>-3.1062000000000367E-2</v>
      </c>
    </row>
    <row r="513" spans="1:18" x14ac:dyDescent="0.25">
      <c r="A513" s="2">
        <v>36815</v>
      </c>
      <c r="B513">
        <v>5.29</v>
      </c>
      <c r="C513">
        <v>5.23</v>
      </c>
      <c r="D513">
        <v>5.2</v>
      </c>
      <c r="E513">
        <v>5.22</v>
      </c>
      <c r="F513">
        <v>5.44</v>
      </c>
      <c r="G513">
        <v>5.44</v>
      </c>
      <c r="H513" s="11">
        <f t="shared" si="70"/>
        <v>5.9999999999999609E-2</v>
      </c>
      <c r="I513" s="9">
        <f t="shared" si="76"/>
        <v>5.4511419999999999</v>
      </c>
      <c r="J513" s="9">
        <f t="shared" si="76"/>
        <v>5.4200799999999996</v>
      </c>
      <c r="K513" s="9">
        <f t="shared" si="77"/>
        <v>5.4495880000000003</v>
      </c>
      <c r="L513" s="9">
        <f t="shared" si="78"/>
        <v>5.5623760000000004</v>
      </c>
      <c r="M513" s="9">
        <f t="shared" si="79"/>
        <v>5.5623760000000004</v>
      </c>
      <c r="N513" s="9">
        <f t="shared" si="71"/>
        <v>-3.1062000000000367E-2</v>
      </c>
      <c r="O513" s="9">
        <f t="shared" si="72"/>
        <v>-1.5539999999996112E-3</v>
      </c>
      <c r="P513" s="9">
        <f t="shared" si="73"/>
        <v>0.1112340000000005</v>
      </c>
      <c r="Q513" s="9">
        <f t="shared" si="74"/>
        <v>0.1112340000000005</v>
      </c>
      <c r="R513" s="9">
        <f t="shared" si="75"/>
        <v>-3.1062000000000367E-2</v>
      </c>
    </row>
    <row r="514" spans="1:18" x14ac:dyDescent="0.25">
      <c r="A514" s="2">
        <v>36816</v>
      </c>
      <c r="B514">
        <v>5.24</v>
      </c>
      <c r="C514">
        <v>5.165</v>
      </c>
      <c r="D514">
        <v>5.08</v>
      </c>
      <c r="E514">
        <v>5.1100000000000003</v>
      </c>
      <c r="F514">
        <v>5.3449999999999998</v>
      </c>
      <c r="G514">
        <v>5.34</v>
      </c>
      <c r="H514" s="11">
        <f t="shared" si="70"/>
        <v>7.5000000000000178E-2</v>
      </c>
      <c r="I514" s="9">
        <f t="shared" si="76"/>
        <v>5.3838409999999994</v>
      </c>
      <c r="J514" s="9">
        <f t="shared" si="76"/>
        <v>5.2958319999999999</v>
      </c>
      <c r="K514" s="9">
        <f t="shared" si="77"/>
        <v>5.335694000000001</v>
      </c>
      <c r="L514" s="9">
        <f t="shared" si="78"/>
        <v>5.4661504999999995</v>
      </c>
      <c r="M514" s="9">
        <f t="shared" si="79"/>
        <v>5.4610859999999999</v>
      </c>
      <c r="N514" s="9">
        <f t="shared" si="71"/>
        <v>-8.800899999999956E-2</v>
      </c>
      <c r="O514" s="9">
        <f t="shared" si="72"/>
        <v>-4.8146999999998386E-2</v>
      </c>
      <c r="P514" s="9">
        <f t="shared" si="73"/>
        <v>8.2309500000000035E-2</v>
      </c>
      <c r="Q514" s="9">
        <f t="shared" si="74"/>
        <v>7.7245000000000452E-2</v>
      </c>
      <c r="R514" s="9">
        <f t="shared" si="75"/>
        <v>-8.800899999999956E-2</v>
      </c>
    </row>
    <row r="515" spans="1:18" x14ac:dyDescent="0.25">
      <c r="A515" s="2">
        <v>36817</v>
      </c>
      <c r="B515">
        <v>5.1950000000000003</v>
      </c>
      <c r="C515">
        <v>5.125</v>
      </c>
      <c r="D515">
        <v>5.04</v>
      </c>
      <c r="E515">
        <v>5.0599999999999996</v>
      </c>
      <c r="F515">
        <v>5.29</v>
      </c>
      <c r="G515">
        <v>5.28</v>
      </c>
      <c r="H515" s="11">
        <f t="shared" si="70"/>
        <v>7.0000000000000284E-2</v>
      </c>
      <c r="I515" s="9">
        <f t="shared" si="76"/>
        <v>5.3424249999999995</v>
      </c>
      <c r="J515" s="9">
        <f t="shared" si="76"/>
        <v>5.254416</v>
      </c>
      <c r="K515" s="9">
        <f t="shared" si="77"/>
        <v>5.2839239999999998</v>
      </c>
      <c r="L515" s="9">
        <f t="shared" si="78"/>
        <v>5.4104409999999996</v>
      </c>
      <c r="M515" s="9">
        <f t="shared" si="79"/>
        <v>5.4003120000000004</v>
      </c>
      <c r="N515" s="9">
        <f t="shared" si="71"/>
        <v>-8.800899999999956E-2</v>
      </c>
      <c r="O515" s="9">
        <f t="shared" si="72"/>
        <v>-5.8500999999999692E-2</v>
      </c>
      <c r="P515" s="9">
        <f t="shared" si="73"/>
        <v>6.8016000000000076E-2</v>
      </c>
      <c r="Q515" s="9">
        <f t="shared" si="74"/>
        <v>5.788700000000091E-2</v>
      </c>
      <c r="R515" s="9">
        <f t="shared" si="75"/>
        <v>-8.800899999999956E-2</v>
      </c>
    </row>
    <row r="516" spans="1:18" x14ac:dyDescent="0.25">
      <c r="A516" s="2">
        <v>36818</v>
      </c>
      <c r="B516">
        <v>5.2850000000000001</v>
      </c>
      <c r="C516">
        <v>5.18</v>
      </c>
      <c r="D516">
        <v>5.08</v>
      </c>
      <c r="E516">
        <v>5.0999999999999996</v>
      </c>
      <c r="F516">
        <v>5.38</v>
      </c>
      <c r="G516">
        <v>5.36</v>
      </c>
      <c r="H516" s="11">
        <f t="shared" si="70"/>
        <v>0.10500000000000043</v>
      </c>
      <c r="I516" s="9">
        <f t="shared" si="76"/>
        <v>5.3993719999999996</v>
      </c>
      <c r="J516" s="9">
        <f t="shared" si="76"/>
        <v>5.2958319999999999</v>
      </c>
      <c r="K516" s="9">
        <f t="shared" si="77"/>
        <v>5.3253399999999997</v>
      </c>
      <c r="L516" s="9">
        <f t="shared" si="78"/>
        <v>5.5016020000000001</v>
      </c>
      <c r="M516" s="9">
        <f t="shared" si="79"/>
        <v>5.481344</v>
      </c>
      <c r="N516" s="9">
        <f t="shared" si="71"/>
        <v>-0.10353999999999974</v>
      </c>
      <c r="O516" s="9">
        <f t="shared" si="72"/>
        <v>-7.4031999999999876E-2</v>
      </c>
      <c r="P516" s="9">
        <f t="shared" si="73"/>
        <v>0.10223000000000049</v>
      </c>
      <c r="Q516" s="9">
        <f t="shared" si="74"/>
        <v>8.1972000000000378E-2</v>
      </c>
      <c r="R516" s="9">
        <f t="shared" si="75"/>
        <v>-0.10353999999999974</v>
      </c>
    </row>
    <row r="517" spans="1:18" x14ac:dyDescent="0.25">
      <c r="A517" s="2">
        <v>36819</v>
      </c>
      <c r="B517">
        <v>4.96</v>
      </c>
      <c r="C517">
        <v>4.8849999999999998</v>
      </c>
      <c r="D517">
        <v>4.7750000000000004</v>
      </c>
      <c r="E517">
        <v>4.79</v>
      </c>
      <c r="F517">
        <v>5.07</v>
      </c>
      <c r="G517">
        <v>5.0599999999999996</v>
      </c>
      <c r="H517" s="11">
        <f t="shared" si="70"/>
        <v>7.5000000000000178E-2</v>
      </c>
      <c r="I517" s="9">
        <f t="shared" si="76"/>
        <v>5.0939289999999993</v>
      </c>
      <c r="J517" s="9">
        <f t="shared" si="76"/>
        <v>4.980035</v>
      </c>
      <c r="K517" s="9">
        <f t="shared" si="77"/>
        <v>5.0043660000000001</v>
      </c>
      <c r="L517" s="9">
        <f t="shared" si="78"/>
        <v>5.1876030000000002</v>
      </c>
      <c r="M517" s="9">
        <f t="shared" si="79"/>
        <v>5.1774739999999992</v>
      </c>
      <c r="N517" s="9">
        <f t="shared" si="71"/>
        <v>-0.11389399999999927</v>
      </c>
      <c r="O517" s="9">
        <f t="shared" si="72"/>
        <v>-8.9562999999999171E-2</v>
      </c>
      <c r="P517" s="9">
        <f t="shared" si="73"/>
        <v>9.3674000000000923E-2</v>
      </c>
      <c r="Q517" s="9">
        <f t="shared" si="74"/>
        <v>8.354499999999998E-2</v>
      </c>
      <c r="R517" s="9">
        <f t="shared" si="75"/>
        <v>-0.11389399999999927</v>
      </c>
    </row>
    <row r="518" spans="1:18" x14ac:dyDescent="0.25">
      <c r="A518" s="2">
        <v>36820</v>
      </c>
      <c r="B518">
        <v>4.7300000000000004</v>
      </c>
      <c r="C518">
        <v>4.66</v>
      </c>
      <c r="D518">
        <v>4.6100000000000003</v>
      </c>
      <c r="E518">
        <v>4.63</v>
      </c>
      <c r="F518">
        <v>4.8499999999999996</v>
      </c>
      <c r="G518">
        <v>4.8449999999999998</v>
      </c>
      <c r="H518" s="11">
        <f t="shared" si="70"/>
        <v>7.0000000000000284E-2</v>
      </c>
      <c r="I518" s="9">
        <f t="shared" si="76"/>
        <v>4.8609640000000001</v>
      </c>
      <c r="J518" s="9">
        <f t="shared" si="76"/>
        <v>4.8091939999999997</v>
      </c>
      <c r="K518" s="9">
        <f t="shared" si="77"/>
        <v>4.8387020000000005</v>
      </c>
      <c r="L518" s="9">
        <f t="shared" si="78"/>
        <v>4.9647649999999999</v>
      </c>
      <c r="M518" s="9">
        <f t="shared" si="79"/>
        <v>4.9597004999999994</v>
      </c>
      <c r="N518" s="9">
        <f t="shared" si="71"/>
        <v>-5.1770000000000316E-2</v>
      </c>
      <c r="O518" s="9">
        <f t="shared" si="72"/>
        <v>-2.226199999999956E-2</v>
      </c>
      <c r="P518" s="9">
        <f t="shared" si="73"/>
        <v>0.10380099999999981</v>
      </c>
      <c r="Q518" s="9">
        <f t="shared" si="74"/>
        <v>9.8736499999999339E-2</v>
      </c>
      <c r="R518" s="9">
        <f t="shared" si="75"/>
        <v>-5.1770000000000316E-2</v>
      </c>
    </row>
    <row r="519" spans="1:18" x14ac:dyDescent="0.25">
      <c r="A519" s="2">
        <v>36821</v>
      </c>
      <c r="B519">
        <v>4.7300000000000004</v>
      </c>
      <c r="C519">
        <v>4.66</v>
      </c>
      <c r="D519">
        <v>4.6100000000000003</v>
      </c>
      <c r="E519">
        <v>4.63</v>
      </c>
      <c r="F519">
        <v>4.8499999999999996</v>
      </c>
      <c r="G519">
        <v>4.8449999999999998</v>
      </c>
      <c r="H519" s="11">
        <f t="shared" si="70"/>
        <v>7.0000000000000284E-2</v>
      </c>
      <c r="I519" s="9">
        <f t="shared" si="76"/>
        <v>4.8609640000000001</v>
      </c>
      <c r="J519" s="9">
        <f t="shared" si="76"/>
        <v>4.8091939999999997</v>
      </c>
      <c r="K519" s="9">
        <f t="shared" si="77"/>
        <v>4.8387020000000005</v>
      </c>
      <c r="L519" s="9">
        <f t="shared" si="78"/>
        <v>4.9647649999999999</v>
      </c>
      <c r="M519" s="9">
        <f t="shared" si="79"/>
        <v>4.9597004999999994</v>
      </c>
      <c r="N519" s="9">
        <f t="shared" si="71"/>
        <v>-5.1770000000000316E-2</v>
      </c>
      <c r="O519" s="9">
        <f t="shared" si="72"/>
        <v>-2.226199999999956E-2</v>
      </c>
      <c r="P519" s="9">
        <f t="shared" si="73"/>
        <v>0.10380099999999981</v>
      </c>
      <c r="Q519" s="9">
        <f t="shared" si="74"/>
        <v>9.8736499999999339E-2</v>
      </c>
      <c r="R519" s="9">
        <f t="shared" si="75"/>
        <v>-5.1770000000000316E-2</v>
      </c>
    </row>
    <row r="520" spans="1:18" x14ac:dyDescent="0.25">
      <c r="A520" s="2">
        <v>36822</v>
      </c>
      <c r="B520">
        <v>4.7300000000000004</v>
      </c>
      <c r="C520">
        <v>4.66</v>
      </c>
      <c r="D520">
        <v>4.6100000000000003</v>
      </c>
      <c r="E520">
        <v>4.63</v>
      </c>
      <c r="F520">
        <v>4.8499999999999996</v>
      </c>
      <c r="G520">
        <v>4.8449999999999998</v>
      </c>
      <c r="H520" s="11">
        <f t="shared" si="70"/>
        <v>7.0000000000000284E-2</v>
      </c>
      <c r="I520" s="9">
        <f t="shared" si="76"/>
        <v>4.8609640000000001</v>
      </c>
      <c r="J520" s="9">
        <f t="shared" si="76"/>
        <v>4.8091939999999997</v>
      </c>
      <c r="K520" s="9">
        <f t="shared" si="77"/>
        <v>4.8387020000000005</v>
      </c>
      <c r="L520" s="9">
        <f t="shared" si="78"/>
        <v>4.9647649999999999</v>
      </c>
      <c r="M520" s="9">
        <f t="shared" si="79"/>
        <v>4.9597004999999994</v>
      </c>
      <c r="N520" s="9">
        <f t="shared" si="71"/>
        <v>-5.1770000000000316E-2</v>
      </c>
      <c r="O520" s="9">
        <f t="shared" si="72"/>
        <v>-2.226199999999956E-2</v>
      </c>
      <c r="P520" s="9">
        <f t="shared" si="73"/>
        <v>0.10380099999999981</v>
      </c>
      <c r="Q520" s="9">
        <f t="shared" si="74"/>
        <v>9.8736499999999339E-2</v>
      </c>
      <c r="R520" s="9">
        <f t="shared" si="75"/>
        <v>-5.1770000000000316E-2</v>
      </c>
    </row>
    <row r="521" spans="1:18" x14ac:dyDescent="0.25">
      <c r="A521" s="2">
        <v>36823</v>
      </c>
      <c r="B521">
        <v>4.7300000000000004</v>
      </c>
      <c r="C521">
        <v>4.6449999999999996</v>
      </c>
      <c r="D521">
        <v>4.57</v>
      </c>
      <c r="E521">
        <v>4.59</v>
      </c>
      <c r="F521">
        <v>4.8250000000000002</v>
      </c>
      <c r="G521">
        <v>4.8049999999999997</v>
      </c>
      <c r="H521" s="11">
        <f t="shared" si="70"/>
        <v>8.5000000000000853E-2</v>
      </c>
      <c r="I521" s="9">
        <f t="shared" si="76"/>
        <v>4.845432999999999</v>
      </c>
      <c r="J521" s="9">
        <f t="shared" si="76"/>
        <v>4.7677779999999998</v>
      </c>
      <c r="K521" s="9">
        <f t="shared" si="77"/>
        <v>4.7972860000000006</v>
      </c>
      <c r="L521" s="9">
        <f t="shared" si="78"/>
        <v>4.9394425000000002</v>
      </c>
      <c r="M521" s="9">
        <f t="shared" si="79"/>
        <v>4.9191845000000001</v>
      </c>
      <c r="N521" s="9">
        <f t="shared" si="71"/>
        <v>-7.7654999999999141E-2</v>
      </c>
      <c r="O521" s="9">
        <f t="shared" si="72"/>
        <v>-4.8146999999998386E-2</v>
      </c>
      <c r="P521" s="9">
        <f t="shared" si="73"/>
        <v>9.4009500000001189E-2</v>
      </c>
      <c r="Q521" s="9">
        <f t="shared" si="74"/>
        <v>7.375150000000108E-2</v>
      </c>
      <c r="R521" s="9">
        <f t="shared" si="75"/>
        <v>-7.7654999999999141E-2</v>
      </c>
    </row>
    <row r="522" spans="1:18" x14ac:dyDescent="0.25">
      <c r="A522" s="2">
        <v>36824</v>
      </c>
      <c r="B522">
        <v>4.79</v>
      </c>
      <c r="C522">
        <v>4.6500000000000004</v>
      </c>
      <c r="D522">
        <v>4.62</v>
      </c>
      <c r="E522">
        <v>4.6399999999999997</v>
      </c>
      <c r="F522">
        <v>4.8499999999999996</v>
      </c>
      <c r="G522">
        <v>4.84</v>
      </c>
      <c r="H522" s="11">
        <f t="shared" si="70"/>
        <v>0.13999999999999968</v>
      </c>
      <c r="I522" s="9">
        <f t="shared" si="76"/>
        <v>4.8506099999999996</v>
      </c>
      <c r="J522" s="9">
        <f t="shared" si="76"/>
        <v>4.8195479999999993</v>
      </c>
      <c r="K522" s="9">
        <f t="shared" si="77"/>
        <v>4.849056</v>
      </c>
      <c r="L522" s="9">
        <f t="shared" si="78"/>
        <v>4.9647649999999999</v>
      </c>
      <c r="M522" s="9">
        <f t="shared" si="79"/>
        <v>4.9546359999999998</v>
      </c>
      <c r="N522" s="9">
        <f t="shared" si="71"/>
        <v>-3.1062000000000367E-2</v>
      </c>
      <c r="O522" s="9">
        <f t="shared" si="72"/>
        <v>-1.5539999999996112E-3</v>
      </c>
      <c r="P522" s="9">
        <f t="shared" si="73"/>
        <v>0.11415500000000023</v>
      </c>
      <c r="Q522" s="9">
        <f t="shared" si="74"/>
        <v>0.10402600000000017</v>
      </c>
      <c r="R522" s="9">
        <f t="shared" si="75"/>
        <v>-3.1062000000000367E-2</v>
      </c>
    </row>
    <row r="523" spans="1:18" x14ac:dyDescent="0.25">
      <c r="A523" s="2">
        <v>36825</v>
      </c>
      <c r="B523">
        <v>4.6100000000000003</v>
      </c>
      <c r="C523">
        <v>4.5</v>
      </c>
      <c r="D523">
        <v>4.42</v>
      </c>
      <c r="E523">
        <v>4.4400000000000004</v>
      </c>
      <c r="F523">
        <v>4.665</v>
      </c>
      <c r="G523">
        <v>4.6550000000000002</v>
      </c>
      <c r="H523" s="11">
        <f t="shared" ref="H523:H586" si="80">B523-C523</f>
        <v>0.11000000000000032</v>
      </c>
      <c r="I523" s="9">
        <f t="shared" si="76"/>
        <v>4.6952999999999996</v>
      </c>
      <c r="J523" s="9">
        <f t="shared" si="76"/>
        <v>4.6124679999999998</v>
      </c>
      <c r="K523" s="9">
        <f t="shared" si="77"/>
        <v>4.6419760000000005</v>
      </c>
      <c r="L523" s="9">
        <f t="shared" si="78"/>
        <v>4.7773785000000002</v>
      </c>
      <c r="M523" s="9">
        <f t="shared" si="79"/>
        <v>4.7672495000000001</v>
      </c>
      <c r="N523" s="9">
        <f t="shared" ref="N523:N586" si="81">J523-I523</f>
        <v>-8.2831999999999795E-2</v>
      </c>
      <c r="O523" s="9">
        <f t="shared" ref="O523:O586" si="82">K523-I523</f>
        <v>-5.3323999999999039E-2</v>
      </c>
      <c r="P523" s="9">
        <f t="shared" ref="P523:P586" si="83">L523-I523</f>
        <v>8.2078500000000609E-2</v>
      </c>
      <c r="Q523" s="9">
        <f t="shared" ref="Q523:Q586" si="84">M523-I523</f>
        <v>7.1949500000000555E-2</v>
      </c>
      <c r="R523" s="9">
        <f t="shared" ref="R523:R586" si="85">IF(MIN(N523:Q523)&lt;0,MIN(N523:Q523),0)</f>
        <v>-8.2831999999999795E-2</v>
      </c>
    </row>
    <row r="524" spans="1:18" x14ac:dyDescent="0.25">
      <c r="A524" s="2">
        <v>36826</v>
      </c>
      <c r="B524">
        <v>4.5599999999999996</v>
      </c>
      <c r="C524">
        <v>4.5</v>
      </c>
      <c r="D524">
        <v>4.3600000000000003</v>
      </c>
      <c r="E524">
        <v>4.38</v>
      </c>
      <c r="F524">
        <v>4.6150000000000002</v>
      </c>
      <c r="G524">
        <v>4.5949999999999998</v>
      </c>
      <c r="H524" s="11">
        <f t="shared" si="80"/>
        <v>5.9999999999999609E-2</v>
      </c>
      <c r="I524" s="9">
        <f t="shared" ref="I524:J587" si="86">C524+(C524*$D$5)+$D$4</f>
        <v>4.6952999999999996</v>
      </c>
      <c r="J524" s="9">
        <f t="shared" si="86"/>
        <v>4.5503439999999999</v>
      </c>
      <c r="K524" s="9">
        <f t="shared" ref="K524:K587" si="87">E524+(E524*$E$5)+$E$4</f>
        <v>4.5798520000000007</v>
      </c>
      <c r="L524" s="9">
        <f t="shared" ref="L524:L587" si="88">F524+(F524*$F$5)+$F$4</f>
        <v>4.7267334999999999</v>
      </c>
      <c r="M524" s="9">
        <f t="shared" ref="M524:M587" si="89">G524+(G524*$G$5)+$G$4</f>
        <v>4.7064754999999998</v>
      </c>
      <c r="N524" s="9">
        <f t="shared" si="81"/>
        <v>-0.14495599999999964</v>
      </c>
      <c r="O524" s="9">
        <f t="shared" si="82"/>
        <v>-0.11544799999999888</v>
      </c>
      <c r="P524" s="9">
        <f t="shared" si="83"/>
        <v>3.1433500000000336E-2</v>
      </c>
      <c r="Q524" s="9">
        <f t="shared" si="84"/>
        <v>1.1175500000000227E-2</v>
      </c>
      <c r="R524" s="9">
        <f t="shared" si="85"/>
        <v>-0.14495599999999964</v>
      </c>
    </row>
    <row r="525" spans="1:18" x14ac:dyDescent="0.25">
      <c r="A525" s="2">
        <v>36827</v>
      </c>
      <c r="B525">
        <v>4.3099999999999996</v>
      </c>
      <c r="C525">
        <v>4.25</v>
      </c>
      <c r="D525">
        <v>4.22</v>
      </c>
      <c r="E525">
        <v>4.37</v>
      </c>
      <c r="F525">
        <v>4.46</v>
      </c>
      <c r="G525">
        <v>4.4450000000000003</v>
      </c>
      <c r="H525" s="11">
        <f t="shared" si="80"/>
        <v>5.9999999999999609E-2</v>
      </c>
      <c r="I525" s="9">
        <f t="shared" si="86"/>
        <v>4.4364499999999998</v>
      </c>
      <c r="J525" s="9">
        <f t="shared" si="86"/>
        <v>4.4053879999999994</v>
      </c>
      <c r="K525" s="9">
        <f t="shared" si="87"/>
        <v>4.5694980000000003</v>
      </c>
      <c r="L525" s="9">
        <f t="shared" si="88"/>
        <v>4.5697340000000004</v>
      </c>
      <c r="M525" s="9">
        <f t="shared" si="89"/>
        <v>4.5545404999999999</v>
      </c>
      <c r="N525" s="9">
        <f t="shared" si="81"/>
        <v>-3.1062000000000367E-2</v>
      </c>
      <c r="O525" s="9">
        <f t="shared" si="82"/>
        <v>0.1330480000000005</v>
      </c>
      <c r="P525" s="9">
        <f t="shared" si="83"/>
        <v>0.13328400000000062</v>
      </c>
      <c r="Q525" s="9">
        <f t="shared" si="84"/>
        <v>0.1180905000000001</v>
      </c>
      <c r="R525" s="9">
        <f t="shared" si="85"/>
        <v>-3.1062000000000367E-2</v>
      </c>
    </row>
    <row r="526" spans="1:18" x14ac:dyDescent="0.25">
      <c r="A526" s="2">
        <v>36828</v>
      </c>
      <c r="B526">
        <v>4.3099999999999996</v>
      </c>
      <c r="C526">
        <v>4.25</v>
      </c>
      <c r="D526">
        <v>4.22</v>
      </c>
      <c r="E526">
        <v>4.37</v>
      </c>
      <c r="F526">
        <v>4.46</v>
      </c>
      <c r="G526">
        <v>4.4450000000000003</v>
      </c>
      <c r="H526" s="11">
        <f t="shared" si="80"/>
        <v>5.9999999999999609E-2</v>
      </c>
      <c r="I526" s="9">
        <f t="shared" si="86"/>
        <v>4.4364499999999998</v>
      </c>
      <c r="J526" s="9">
        <f t="shared" si="86"/>
        <v>4.4053879999999994</v>
      </c>
      <c r="K526" s="9">
        <f t="shared" si="87"/>
        <v>4.5694980000000003</v>
      </c>
      <c r="L526" s="9">
        <f t="shared" si="88"/>
        <v>4.5697340000000004</v>
      </c>
      <c r="M526" s="9">
        <f t="shared" si="89"/>
        <v>4.5545404999999999</v>
      </c>
      <c r="N526" s="9">
        <f t="shared" si="81"/>
        <v>-3.1062000000000367E-2</v>
      </c>
      <c r="O526" s="9">
        <f t="shared" si="82"/>
        <v>0.1330480000000005</v>
      </c>
      <c r="P526" s="9">
        <f t="shared" si="83"/>
        <v>0.13328400000000062</v>
      </c>
      <c r="Q526" s="9">
        <f t="shared" si="84"/>
        <v>0.1180905000000001</v>
      </c>
      <c r="R526" s="9">
        <f t="shared" si="85"/>
        <v>-3.1062000000000367E-2</v>
      </c>
    </row>
    <row r="527" spans="1:18" x14ac:dyDescent="0.25">
      <c r="A527" s="2">
        <v>36829</v>
      </c>
      <c r="B527">
        <v>4.3099999999999996</v>
      </c>
      <c r="C527">
        <v>4.25</v>
      </c>
      <c r="D527">
        <v>4.22</v>
      </c>
      <c r="E527">
        <v>4.37</v>
      </c>
      <c r="F527">
        <v>4.46</v>
      </c>
      <c r="G527">
        <v>4.4450000000000003</v>
      </c>
      <c r="H527" s="11">
        <f t="shared" si="80"/>
        <v>5.9999999999999609E-2</v>
      </c>
      <c r="I527" s="9">
        <f t="shared" si="86"/>
        <v>4.4364499999999998</v>
      </c>
      <c r="J527" s="9">
        <f t="shared" si="86"/>
        <v>4.4053879999999994</v>
      </c>
      <c r="K527" s="9">
        <f t="shared" si="87"/>
        <v>4.5694980000000003</v>
      </c>
      <c r="L527" s="9">
        <f t="shared" si="88"/>
        <v>4.5697340000000004</v>
      </c>
      <c r="M527" s="9">
        <f t="shared" si="89"/>
        <v>4.5545404999999999</v>
      </c>
      <c r="N527" s="9">
        <f t="shared" si="81"/>
        <v>-3.1062000000000367E-2</v>
      </c>
      <c r="O527" s="9">
        <f t="shared" si="82"/>
        <v>0.1330480000000005</v>
      </c>
      <c r="P527" s="9">
        <f t="shared" si="83"/>
        <v>0.13328400000000062</v>
      </c>
      <c r="Q527" s="9">
        <f t="shared" si="84"/>
        <v>0.1180905000000001</v>
      </c>
      <c r="R527" s="9">
        <f t="shared" si="85"/>
        <v>-3.1062000000000367E-2</v>
      </c>
    </row>
    <row r="528" spans="1:18" x14ac:dyDescent="0.25">
      <c r="A528" s="2">
        <v>36830</v>
      </c>
      <c r="B528">
        <v>4.3650000000000002</v>
      </c>
      <c r="C528">
        <v>4.28</v>
      </c>
      <c r="D528">
        <v>4.2300000000000004</v>
      </c>
      <c r="E528">
        <v>4.25</v>
      </c>
      <c r="F528">
        <v>4.4800000000000004</v>
      </c>
      <c r="G528">
        <v>4.46</v>
      </c>
      <c r="H528" s="11">
        <f t="shared" si="80"/>
        <v>8.4999999999999964E-2</v>
      </c>
      <c r="I528" s="9">
        <f t="shared" si="86"/>
        <v>4.4675120000000001</v>
      </c>
      <c r="J528" s="9">
        <f t="shared" si="86"/>
        <v>4.4157419999999998</v>
      </c>
      <c r="K528" s="9">
        <f t="shared" si="87"/>
        <v>4.4452500000000006</v>
      </c>
      <c r="L528" s="9">
        <f t="shared" si="88"/>
        <v>4.5899920000000005</v>
      </c>
      <c r="M528" s="9">
        <f t="shared" si="89"/>
        <v>4.5697340000000004</v>
      </c>
      <c r="N528" s="9">
        <f t="shared" si="81"/>
        <v>-5.1770000000000316E-2</v>
      </c>
      <c r="O528" s="9">
        <f t="shared" si="82"/>
        <v>-2.226199999999956E-2</v>
      </c>
      <c r="P528" s="9">
        <f t="shared" si="83"/>
        <v>0.12248000000000037</v>
      </c>
      <c r="Q528" s="9">
        <f t="shared" si="84"/>
        <v>0.10222200000000026</v>
      </c>
      <c r="R528" s="9">
        <f t="shared" si="85"/>
        <v>-5.1770000000000316E-2</v>
      </c>
    </row>
    <row r="529" spans="1:18" x14ac:dyDescent="0.25">
      <c r="A529" s="2">
        <v>36831</v>
      </c>
      <c r="B529">
        <v>4.1950000000000003</v>
      </c>
      <c r="C529">
        <v>4.0599999999999996</v>
      </c>
      <c r="D529">
        <v>3.9849999999999999</v>
      </c>
      <c r="E529">
        <v>4.0049999999999999</v>
      </c>
      <c r="F529">
        <v>4.2649999999999997</v>
      </c>
      <c r="G529">
        <v>4.2300000000000004</v>
      </c>
      <c r="H529" s="11">
        <f t="shared" si="80"/>
        <v>0.13500000000000068</v>
      </c>
      <c r="I529" s="9">
        <f t="shared" si="86"/>
        <v>4.2397239999999989</v>
      </c>
      <c r="J529" s="9">
        <f t="shared" si="86"/>
        <v>4.1620689999999998</v>
      </c>
      <c r="K529" s="9">
        <f t="shared" si="87"/>
        <v>4.1915770000000006</v>
      </c>
      <c r="L529" s="9">
        <f t="shared" si="88"/>
        <v>4.3722184999999998</v>
      </c>
      <c r="M529" s="9">
        <f t="shared" si="89"/>
        <v>4.336767</v>
      </c>
      <c r="N529" s="9">
        <f t="shared" si="81"/>
        <v>-7.7654999999999141E-2</v>
      </c>
      <c r="O529" s="9">
        <f t="shared" si="82"/>
        <v>-4.8146999999998386E-2</v>
      </c>
      <c r="P529" s="9">
        <f t="shared" si="83"/>
        <v>0.13249450000000085</v>
      </c>
      <c r="Q529" s="9">
        <f t="shared" si="84"/>
        <v>9.7043000000001101E-2</v>
      </c>
      <c r="R529" s="9">
        <f t="shared" si="85"/>
        <v>-7.7654999999999141E-2</v>
      </c>
    </row>
    <row r="530" spans="1:18" x14ac:dyDescent="0.25">
      <c r="A530" s="2">
        <v>36832</v>
      </c>
      <c r="B530">
        <v>4.1449999999999996</v>
      </c>
      <c r="C530">
        <v>4.0449999999999999</v>
      </c>
      <c r="D530">
        <v>3.9950000000000001</v>
      </c>
      <c r="E530">
        <v>4.0149999999999997</v>
      </c>
      <c r="F530">
        <v>4.26</v>
      </c>
      <c r="G530">
        <v>4.2350000000000003</v>
      </c>
      <c r="H530" s="11">
        <f t="shared" si="80"/>
        <v>9.9999999999999645E-2</v>
      </c>
      <c r="I530" s="9">
        <f t="shared" si="86"/>
        <v>4.2241929999999996</v>
      </c>
      <c r="J530" s="9">
        <f t="shared" si="86"/>
        <v>4.1724229999999993</v>
      </c>
      <c r="K530" s="9">
        <f t="shared" si="87"/>
        <v>4.2019310000000001</v>
      </c>
      <c r="L530" s="9">
        <f t="shared" si="88"/>
        <v>4.3671540000000002</v>
      </c>
      <c r="M530" s="9">
        <f t="shared" si="89"/>
        <v>4.3418315000000005</v>
      </c>
      <c r="N530" s="9">
        <f t="shared" si="81"/>
        <v>-5.1770000000000316E-2</v>
      </c>
      <c r="O530" s="9">
        <f t="shared" si="82"/>
        <v>-2.226199999999956E-2</v>
      </c>
      <c r="P530" s="9">
        <f t="shared" si="83"/>
        <v>0.14296100000000056</v>
      </c>
      <c r="Q530" s="9">
        <f t="shared" si="84"/>
        <v>0.11763850000000087</v>
      </c>
      <c r="R530" s="9">
        <f t="shared" si="85"/>
        <v>-5.1770000000000316E-2</v>
      </c>
    </row>
    <row r="531" spans="1:18" x14ac:dyDescent="0.25">
      <c r="A531" s="2">
        <v>36833</v>
      </c>
      <c r="B531">
        <v>4.2249999999999996</v>
      </c>
      <c r="C531">
        <v>4.26</v>
      </c>
      <c r="D531">
        <v>4.125</v>
      </c>
      <c r="E531">
        <v>4.1449999999999996</v>
      </c>
      <c r="F531">
        <v>4.3849999999999998</v>
      </c>
      <c r="G531">
        <v>4.3650000000000002</v>
      </c>
      <c r="H531" s="11">
        <f t="shared" si="80"/>
        <v>-3.5000000000000142E-2</v>
      </c>
      <c r="I531" s="9">
        <f t="shared" si="86"/>
        <v>4.4468039999999993</v>
      </c>
      <c r="J531" s="9">
        <f t="shared" si="86"/>
        <v>4.3070249999999994</v>
      </c>
      <c r="K531" s="9">
        <f t="shared" si="87"/>
        <v>4.3365330000000002</v>
      </c>
      <c r="L531" s="9">
        <f t="shared" si="88"/>
        <v>4.4937664999999996</v>
      </c>
      <c r="M531" s="9">
        <f t="shared" si="89"/>
        <v>4.4735085000000003</v>
      </c>
      <c r="N531" s="9">
        <f t="shared" si="81"/>
        <v>-0.13977899999999988</v>
      </c>
      <c r="O531" s="9">
        <f t="shared" si="82"/>
        <v>-0.11027099999999912</v>
      </c>
      <c r="P531" s="9">
        <f t="shared" si="83"/>
        <v>4.696250000000024E-2</v>
      </c>
      <c r="Q531" s="9">
        <f t="shared" si="84"/>
        <v>2.6704500000001019E-2</v>
      </c>
      <c r="R531" s="9">
        <f t="shared" si="85"/>
        <v>-0.13977899999999988</v>
      </c>
    </row>
    <row r="532" spans="1:18" x14ac:dyDescent="0.25">
      <c r="A532" s="2">
        <v>36834</v>
      </c>
      <c r="B532">
        <v>4.4249999999999998</v>
      </c>
      <c r="C532">
        <v>4.335</v>
      </c>
      <c r="D532">
        <v>4.2750000000000004</v>
      </c>
      <c r="E532">
        <v>4.2949999999999999</v>
      </c>
      <c r="F532">
        <v>4.55</v>
      </c>
      <c r="G532">
        <v>4.5350000000000001</v>
      </c>
      <c r="H532" s="11">
        <f t="shared" si="80"/>
        <v>8.9999999999999858E-2</v>
      </c>
      <c r="I532" s="9">
        <f t="shared" si="86"/>
        <v>4.5244589999999993</v>
      </c>
      <c r="J532" s="9">
        <f t="shared" si="86"/>
        <v>4.4623350000000004</v>
      </c>
      <c r="K532" s="9">
        <f t="shared" si="87"/>
        <v>4.4918430000000003</v>
      </c>
      <c r="L532" s="9">
        <f t="shared" si="88"/>
        <v>4.660895</v>
      </c>
      <c r="M532" s="9">
        <f t="shared" si="89"/>
        <v>4.6457015000000004</v>
      </c>
      <c r="N532" s="9">
        <f t="shared" si="81"/>
        <v>-6.2123999999998958E-2</v>
      </c>
      <c r="O532" s="9">
        <f t="shared" si="82"/>
        <v>-3.261599999999909E-2</v>
      </c>
      <c r="P532" s="9">
        <f t="shared" si="83"/>
        <v>0.13643600000000067</v>
      </c>
      <c r="Q532" s="9">
        <f t="shared" si="84"/>
        <v>0.12124250000000103</v>
      </c>
      <c r="R532" s="9">
        <f t="shared" si="85"/>
        <v>-6.2123999999998958E-2</v>
      </c>
    </row>
    <row r="533" spans="1:18" x14ac:dyDescent="0.25">
      <c r="A533" s="2">
        <v>36835</v>
      </c>
      <c r="B533">
        <v>4.4249999999999998</v>
      </c>
      <c r="C533">
        <v>4.335</v>
      </c>
      <c r="D533">
        <v>4.2750000000000004</v>
      </c>
      <c r="E533">
        <v>4.2949999999999999</v>
      </c>
      <c r="F533">
        <v>4.55</v>
      </c>
      <c r="G533">
        <v>4.5350000000000001</v>
      </c>
      <c r="H533" s="11">
        <f t="shared" si="80"/>
        <v>8.9999999999999858E-2</v>
      </c>
      <c r="I533" s="9">
        <f t="shared" si="86"/>
        <v>4.5244589999999993</v>
      </c>
      <c r="J533" s="9">
        <f t="shared" si="86"/>
        <v>4.4623350000000004</v>
      </c>
      <c r="K533" s="9">
        <f t="shared" si="87"/>
        <v>4.4918430000000003</v>
      </c>
      <c r="L533" s="9">
        <f t="shared" si="88"/>
        <v>4.660895</v>
      </c>
      <c r="M533" s="9">
        <f t="shared" si="89"/>
        <v>4.6457015000000004</v>
      </c>
      <c r="N533" s="9">
        <f t="shared" si="81"/>
        <v>-6.2123999999998958E-2</v>
      </c>
      <c r="O533" s="9">
        <f t="shared" si="82"/>
        <v>-3.261599999999909E-2</v>
      </c>
      <c r="P533" s="9">
        <f t="shared" si="83"/>
        <v>0.13643600000000067</v>
      </c>
      <c r="Q533" s="9">
        <f t="shared" si="84"/>
        <v>0.12124250000000103</v>
      </c>
      <c r="R533" s="9">
        <f t="shared" si="85"/>
        <v>-6.2123999999998958E-2</v>
      </c>
    </row>
    <row r="534" spans="1:18" x14ac:dyDescent="0.25">
      <c r="A534" s="2">
        <v>36836</v>
      </c>
      <c r="B534">
        <v>4.4249999999999998</v>
      </c>
      <c r="C534">
        <v>4.335</v>
      </c>
      <c r="D534">
        <v>4.2750000000000004</v>
      </c>
      <c r="E534">
        <v>4.2949999999999999</v>
      </c>
      <c r="F534">
        <v>4.55</v>
      </c>
      <c r="G534">
        <v>4.5350000000000001</v>
      </c>
      <c r="H534" s="11">
        <f t="shared" si="80"/>
        <v>8.9999999999999858E-2</v>
      </c>
      <c r="I534" s="9">
        <f t="shared" si="86"/>
        <v>4.5244589999999993</v>
      </c>
      <c r="J534" s="9">
        <f t="shared" si="86"/>
        <v>4.4623350000000004</v>
      </c>
      <c r="K534" s="9">
        <f t="shared" si="87"/>
        <v>4.4918430000000003</v>
      </c>
      <c r="L534" s="9">
        <f t="shared" si="88"/>
        <v>4.660895</v>
      </c>
      <c r="M534" s="9">
        <f t="shared" si="89"/>
        <v>4.6457015000000004</v>
      </c>
      <c r="N534" s="9">
        <f t="shared" si="81"/>
        <v>-6.2123999999998958E-2</v>
      </c>
      <c r="O534" s="9">
        <f t="shared" si="82"/>
        <v>-3.261599999999909E-2</v>
      </c>
      <c r="P534" s="9">
        <f t="shared" si="83"/>
        <v>0.13643600000000067</v>
      </c>
      <c r="Q534" s="9">
        <f t="shared" si="84"/>
        <v>0.12124250000000103</v>
      </c>
      <c r="R534" s="9">
        <f t="shared" si="85"/>
        <v>-6.2123999999998958E-2</v>
      </c>
    </row>
    <row r="535" spans="1:18" x14ac:dyDescent="0.25">
      <c r="A535" s="2">
        <v>36837</v>
      </c>
      <c r="B535">
        <v>4.5049999999999999</v>
      </c>
      <c r="C535">
        <v>4.2949999999999999</v>
      </c>
      <c r="D535">
        <v>4.2949999999999999</v>
      </c>
      <c r="E535">
        <v>4.3150000000000004</v>
      </c>
      <c r="F535">
        <v>4.5449999999999999</v>
      </c>
      <c r="G535">
        <v>4.5250000000000004</v>
      </c>
      <c r="H535" s="11">
        <f t="shared" si="80"/>
        <v>0.20999999999999996</v>
      </c>
      <c r="I535" s="9">
        <f t="shared" si="86"/>
        <v>4.4830429999999994</v>
      </c>
      <c r="J535" s="9">
        <f t="shared" si="86"/>
        <v>4.4830429999999994</v>
      </c>
      <c r="K535" s="9">
        <f t="shared" si="87"/>
        <v>4.5125510000000011</v>
      </c>
      <c r="L535" s="9">
        <f t="shared" si="88"/>
        <v>4.6558304999999995</v>
      </c>
      <c r="M535" s="9">
        <f t="shared" si="89"/>
        <v>4.6355725000000003</v>
      </c>
      <c r="N535" s="9">
        <f t="shared" si="81"/>
        <v>0</v>
      </c>
      <c r="O535" s="9">
        <f t="shared" si="82"/>
        <v>2.9508000000001644E-2</v>
      </c>
      <c r="P535" s="9">
        <f t="shared" si="83"/>
        <v>0.17278750000000009</v>
      </c>
      <c r="Q535" s="9">
        <f t="shared" si="84"/>
        <v>0.15252950000000087</v>
      </c>
      <c r="R535" s="9">
        <f t="shared" si="85"/>
        <v>0</v>
      </c>
    </row>
    <row r="536" spans="1:18" x14ac:dyDescent="0.25">
      <c r="A536" s="2">
        <v>36838</v>
      </c>
      <c r="B536">
        <v>4.55</v>
      </c>
      <c r="C536">
        <v>4.5350000000000001</v>
      </c>
      <c r="D536">
        <v>4.3150000000000004</v>
      </c>
      <c r="E536">
        <v>4.335</v>
      </c>
      <c r="F536">
        <v>4.63</v>
      </c>
      <c r="G536">
        <v>4.6050000000000004</v>
      </c>
      <c r="H536" s="11">
        <f t="shared" si="80"/>
        <v>1.499999999999968E-2</v>
      </c>
      <c r="I536" s="9">
        <f t="shared" si="86"/>
        <v>4.7315389999999997</v>
      </c>
      <c r="J536" s="9">
        <f t="shared" si="86"/>
        <v>4.5037510000000003</v>
      </c>
      <c r="K536" s="9">
        <f t="shared" si="87"/>
        <v>4.5332590000000001</v>
      </c>
      <c r="L536" s="9">
        <f t="shared" si="88"/>
        <v>4.7419269999999996</v>
      </c>
      <c r="M536" s="9">
        <f t="shared" si="89"/>
        <v>4.7166045000000008</v>
      </c>
      <c r="N536" s="9">
        <f t="shared" si="81"/>
        <v>-0.22778799999999944</v>
      </c>
      <c r="O536" s="9">
        <f t="shared" si="82"/>
        <v>-0.19827999999999957</v>
      </c>
      <c r="P536" s="9">
        <f t="shared" si="83"/>
        <v>1.0387999999999842E-2</v>
      </c>
      <c r="Q536" s="9">
        <f t="shared" si="84"/>
        <v>-1.4934499999998962E-2</v>
      </c>
      <c r="R536" s="9">
        <f t="shared" si="85"/>
        <v>-0.22778799999999944</v>
      </c>
    </row>
    <row r="537" spans="1:18" x14ac:dyDescent="0.25">
      <c r="A537" s="2">
        <v>36839</v>
      </c>
      <c r="B537">
        <v>4.875</v>
      </c>
      <c r="C537">
        <v>4.7949999999999999</v>
      </c>
      <c r="D537">
        <v>4.66</v>
      </c>
      <c r="E537">
        <v>4.68</v>
      </c>
      <c r="F537">
        <v>4.92</v>
      </c>
      <c r="G537">
        <v>4.9000000000000004</v>
      </c>
      <c r="H537" s="11">
        <f t="shared" si="80"/>
        <v>8.0000000000000071E-2</v>
      </c>
      <c r="I537" s="9">
        <f t="shared" si="86"/>
        <v>5.0007429999999999</v>
      </c>
      <c r="J537" s="9">
        <f t="shared" si="86"/>
        <v>4.8609640000000001</v>
      </c>
      <c r="K537" s="9">
        <f t="shared" si="87"/>
        <v>4.8904719999999999</v>
      </c>
      <c r="L537" s="9">
        <f t="shared" si="88"/>
        <v>5.0356680000000003</v>
      </c>
      <c r="M537" s="9">
        <f t="shared" si="89"/>
        <v>5.0154100000000001</v>
      </c>
      <c r="N537" s="9">
        <f t="shared" si="81"/>
        <v>-0.13977899999999988</v>
      </c>
      <c r="O537" s="9">
        <f t="shared" si="82"/>
        <v>-0.11027100000000001</v>
      </c>
      <c r="P537" s="9">
        <f t="shared" si="83"/>
        <v>3.4925000000000317E-2</v>
      </c>
      <c r="Q537" s="9">
        <f t="shared" si="84"/>
        <v>1.4667000000000208E-2</v>
      </c>
      <c r="R537" s="9">
        <f t="shared" si="85"/>
        <v>-0.13977899999999988</v>
      </c>
    </row>
    <row r="538" spans="1:18" x14ac:dyDescent="0.25">
      <c r="A538" s="2">
        <v>36840</v>
      </c>
      <c r="B538">
        <v>5.4649999999999999</v>
      </c>
      <c r="C538">
        <v>5.29</v>
      </c>
      <c r="D538">
        <v>5.0449999999999999</v>
      </c>
      <c r="E538">
        <v>5.0650000000000004</v>
      </c>
      <c r="F538">
        <v>5.36</v>
      </c>
      <c r="G538">
        <v>5.335</v>
      </c>
      <c r="H538" s="11">
        <f t="shared" si="80"/>
        <v>0.17499999999999982</v>
      </c>
      <c r="I538" s="9">
        <f t="shared" si="86"/>
        <v>5.5132659999999998</v>
      </c>
      <c r="J538" s="9">
        <f t="shared" si="86"/>
        <v>5.2595929999999997</v>
      </c>
      <c r="K538" s="9">
        <f t="shared" si="87"/>
        <v>5.2891010000000005</v>
      </c>
      <c r="L538" s="9">
        <f t="shared" si="88"/>
        <v>5.481344</v>
      </c>
      <c r="M538" s="9">
        <f t="shared" si="89"/>
        <v>5.4560215000000003</v>
      </c>
      <c r="N538" s="9">
        <f t="shared" si="81"/>
        <v>-0.25367300000000004</v>
      </c>
      <c r="O538" s="9">
        <f t="shared" si="82"/>
        <v>-0.22416499999999928</v>
      </c>
      <c r="P538" s="9">
        <f t="shared" si="83"/>
        <v>-3.1921999999999784E-2</v>
      </c>
      <c r="Q538" s="9">
        <f t="shared" si="84"/>
        <v>-5.7244499999999476E-2</v>
      </c>
      <c r="R538" s="9">
        <f t="shared" si="85"/>
        <v>-0.25367300000000004</v>
      </c>
    </row>
    <row r="539" spans="1:18" x14ac:dyDescent="0.25">
      <c r="A539" s="2">
        <v>36841</v>
      </c>
      <c r="B539">
        <v>5.18</v>
      </c>
      <c r="C539">
        <v>5.13</v>
      </c>
      <c r="D539">
        <v>5</v>
      </c>
      <c r="E539">
        <v>5.0199999999999996</v>
      </c>
      <c r="F539">
        <v>5.2549999999999999</v>
      </c>
      <c r="G539">
        <v>5.24</v>
      </c>
      <c r="H539" s="11">
        <f t="shared" si="80"/>
        <v>4.9999999999999822E-2</v>
      </c>
      <c r="I539" s="9">
        <f t="shared" si="86"/>
        <v>5.3476019999999993</v>
      </c>
      <c r="J539" s="9">
        <f t="shared" si="86"/>
        <v>5.2129999999999992</v>
      </c>
      <c r="K539" s="9">
        <f t="shared" si="87"/>
        <v>5.2425079999999999</v>
      </c>
      <c r="L539" s="9">
        <f t="shared" si="88"/>
        <v>5.3749894999999999</v>
      </c>
      <c r="M539" s="9">
        <f t="shared" si="89"/>
        <v>5.3597960000000002</v>
      </c>
      <c r="N539" s="9">
        <f t="shared" si="81"/>
        <v>-0.13460200000000011</v>
      </c>
      <c r="O539" s="9">
        <f t="shared" si="82"/>
        <v>-0.10509399999999935</v>
      </c>
      <c r="P539" s="9">
        <f t="shared" si="83"/>
        <v>2.7387500000000564E-2</v>
      </c>
      <c r="Q539" s="9">
        <f t="shared" si="84"/>
        <v>1.2194000000000926E-2</v>
      </c>
      <c r="R539" s="9">
        <f t="shared" si="85"/>
        <v>-0.13460200000000011</v>
      </c>
    </row>
    <row r="540" spans="1:18" x14ac:dyDescent="0.25">
      <c r="A540" s="2">
        <v>36842</v>
      </c>
      <c r="B540">
        <v>5.18</v>
      </c>
      <c r="C540">
        <v>5.13</v>
      </c>
      <c r="D540">
        <v>5</v>
      </c>
      <c r="E540">
        <v>5.0199999999999996</v>
      </c>
      <c r="F540">
        <v>5.2549999999999999</v>
      </c>
      <c r="G540">
        <v>5.24</v>
      </c>
      <c r="H540" s="11">
        <f t="shared" si="80"/>
        <v>4.9999999999999822E-2</v>
      </c>
      <c r="I540" s="9">
        <f t="shared" si="86"/>
        <v>5.3476019999999993</v>
      </c>
      <c r="J540" s="9">
        <f t="shared" si="86"/>
        <v>5.2129999999999992</v>
      </c>
      <c r="K540" s="9">
        <f t="shared" si="87"/>
        <v>5.2425079999999999</v>
      </c>
      <c r="L540" s="9">
        <f t="shared" si="88"/>
        <v>5.3749894999999999</v>
      </c>
      <c r="M540" s="9">
        <f t="shared" si="89"/>
        <v>5.3597960000000002</v>
      </c>
      <c r="N540" s="9">
        <f t="shared" si="81"/>
        <v>-0.13460200000000011</v>
      </c>
      <c r="O540" s="9">
        <f t="shared" si="82"/>
        <v>-0.10509399999999935</v>
      </c>
      <c r="P540" s="9">
        <f t="shared" si="83"/>
        <v>2.7387500000000564E-2</v>
      </c>
      <c r="Q540" s="9">
        <f t="shared" si="84"/>
        <v>1.2194000000000926E-2</v>
      </c>
      <c r="R540" s="9">
        <f t="shared" si="85"/>
        <v>-0.13460200000000011</v>
      </c>
    </row>
    <row r="541" spans="1:18" x14ac:dyDescent="0.25">
      <c r="A541" s="2">
        <v>36843</v>
      </c>
      <c r="B541">
        <v>5.18</v>
      </c>
      <c r="C541">
        <v>5.13</v>
      </c>
      <c r="D541">
        <v>5</v>
      </c>
      <c r="E541">
        <v>5.0199999999999996</v>
      </c>
      <c r="F541">
        <v>5.2549999999999999</v>
      </c>
      <c r="G541">
        <v>5.24</v>
      </c>
      <c r="H541" s="11">
        <f t="shared" si="80"/>
        <v>4.9999999999999822E-2</v>
      </c>
      <c r="I541" s="9">
        <f t="shared" si="86"/>
        <v>5.3476019999999993</v>
      </c>
      <c r="J541" s="9">
        <f t="shared" si="86"/>
        <v>5.2129999999999992</v>
      </c>
      <c r="K541" s="9">
        <f t="shared" si="87"/>
        <v>5.2425079999999999</v>
      </c>
      <c r="L541" s="9">
        <f t="shared" si="88"/>
        <v>5.3749894999999999</v>
      </c>
      <c r="M541" s="9">
        <f t="shared" si="89"/>
        <v>5.3597960000000002</v>
      </c>
      <c r="N541" s="9">
        <f t="shared" si="81"/>
        <v>-0.13460200000000011</v>
      </c>
      <c r="O541" s="9">
        <f t="shared" si="82"/>
        <v>-0.10509399999999935</v>
      </c>
      <c r="P541" s="9">
        <f t="shared" si="83"/>
        <v>2.7387500000000564E-2</v>
      </c>
      <c r="Q541" s="9">
        <f t="shared" si="84"/>
        <v>1.2194000000000926E-2</v>
      </c>
      <c r="R541" s="9">
        <f t="shared" si="85"/>
        <v>-0.13460200000000011</v>
      </c>
    </row>
    <row r="542" spans="1:18" x14ac:dyDescent="0.25">
      <c r="A542" s="2">
        <v>36844</v>
      </c>
      <c r="B542">
        <v>5.6</v>
      </c>
      <c r="C542">
        <v>5.4950000000000001</v>
      </c>
      <c r="D542">
        <v>5.37</v>
      </c>
      <c r="E542">
        <v>5.39</v>
      </c>
      <c r="F542">
        <v>5.6150000000000002</v>
      </c>
      <c r="G542">
        <v>5.6050000000000004</v>
      </c>
      <c r="H542" s="11">
        <f t="shared" si="80"/>
        <v>0.10499999999999954</v>
      </c>
      <c r="I542" s="9">
        <f t="shared" si="86"/>
        <v>5.7255229999999999</v>
      </c>
      <c r="J542" s="9">
        <f t="shared" si="86"/>
        <v>5.5960979999999996</v>
      </c>
      <c r="K542" s="9">
        <f t="shared" si="87"/>
        <v>5.6256060000000003</v>
      </c>
      <c r="L542" s="9">
        <f t="shared" si="88"/>
        <v>5.7396335000000001</v>
      </c>
      <c r="M542" s="9">
        <f t="shared" si="89"/>
        <v>5.7295045000000009</v>
      </c>
      <c r="N542" s="9">
        <f t="shared" si="81"/>
        <v>-0.12942500000000035</v>
      </c>
      <c r="O542" s="9">
        <f t="shared" si="82"/>
        <v>-9.9916999999999589E-2</v>
      </c>
      <c r="P542" s="9">
        <f t="shared" si="83"/>
        <v>1.4110500000000137E-2</v>
      </c>
      <c r="Q542" s="9">
        <f t="shared" si="84"/>
        <v>3.9815000000009704E-3</v>
      </c>
      <c r="R542" s="9">
        <f t="shared" si="85"/>
        <v>-0.12942500000000035</v>
      </c>
    </row>
    <row r="543" spans="1:18" x14ac:dyDescent="0.25">
      <c r="A543" s="2">
        <v>36845</v>
      </c>
      <c r="B543">
        <v>5.89</v>
      </c>
      <c r="C543">
        <v>5.8150000000000004</v>
      </c>
      <c r="D543">
        <v>5.5949999999999998</v>
      </c>
      <c r="E543">
        <v>5.6150000000000002</v>
      </c>
      <c r="F543">
        <v>5.8449999999999998</v>
      </c>
      <c r="G543">
        <v>5.83</v>
      </c>
      <c r="H543" s="11">
        <f t="shared" si="80"/>
        <v>7.4999999999999289E-2</v>
      </c>
      <c r="I543" s="9">
        <f t="shared" si="86"/>
        <v>6.056851</v>
      </c>
      <c r="J543" s="9">
        <f t="shared" si="86"/>
        <v>5.8290629999999997</v>
      </c>
      <c r="K543" s="9">
        <f t="shared" si="87"/>
        <v>5.8585710000000004</v>
      </c>
      <c r="L543" s="9">
        <f t="shared" si="88"/>
        <v>5.9726004999999995</v>
      </c>
      <c r="M543" s="9">
        <f t="shared" si="89"/>
        <v>5.9574069999999999</v>
      </c>
      <c r="N543" s="9">
        <f t="shared" si="81"/>
        <v>-0.22778800000000032</v>
      </c>
      <c r="O543" s="9">
        <f t="shared" si="82"/>
        <v>-0.19827999999999957</v>
      </c>
      <c r="P543" s="9">
        <f t="shared" si="83"/>
        <v>-8.425050000000045E-2</v>
      </c>
      <c r="Q543" s="9">
        <f t="shared" si="84"/>
        <v>-9.9444000000000088E-2</v>
      </c>
      <c r="R543" s="9">
        <f t="shared" si="85"/>
        <v>-0.22778800000000032</v>
      </c>
    </row>
    <row r="544" spans="1:18" x14ac:dyDescent="0.25">
      <c r="A544" s="2">
        <v>36846</v>
      </c>
      <c r="B544">
        <v>5.9550000000000001</v>
      </c>
      <c r="C544">
        <v>5.85</v>
      </c>
      <c r="D544">
        <v>5.75</v>
      </c>
      <c r="E544">
        <v>5.77</v>
      </c>
      <c r="F544">
        <v>6.0149999999999997</v>
      </c>
      <c r="G544">
        <v>6.0149999999999997</v>
      </c>
      <c r="H544" s="11">
        <f t="shared" si="80"/>
        <v>0.10500000000000043</v>
      </c>
      <c r="I544" s="9">
        <f t="shared" si="86"/>
        <v>6.0930899999999992</v>
      </c>
      <c r="J544" s="9">
        <f t="shared" si="86"/>
        <v>5.9895499999999995</v>
      </c>
      <c r="K544" s="9">
        <f t="shared" si="87"/>
        <v>6.0190580000000002</v>
      </c>
      <c r="L544" s="9">
        <f t="shared" si="88"/>
        <v>6.1447934999999996</v>
      </c>
      <c r="M544" s="9">
        <f t="shared" si="89"/>
        <v>6.1447934999999996</v>
      </c>
      <c r="N544" s="9">
        <f t="shared" si="81"/>
        <v>-0.10353999999999974</v>
      </c>
      <c r="O544" s="9">
        <f t="shared" si="82"/>
        <v>-7.4031999999998988E-2</v>
      </c>
      <c r="P544" s="9">
        <f t="shared" si="83"/>
        <v>5.1703500000000346E-2</v>
      </c>
      <c r="Q544" s="9">
        <f t="shared" si="84"/>
        <v>5.1703500000000346E-2</v>
      </c>
      <c r="R544" s="9">
        <f t="shared" si="85"/>
        <v>-0.10353999999999974</v>
      </c>
    </row>
    <row r="545" spans="1:18" x14ac:dyDescent="0.25">
      <c r="A545" s="2">
        <v>36847</v>
      </c>
      <c r="B545">
        <v>5.915</v>
      </c>
      <c r="C545">
        <v>5.8150000000000004</v>
      </c>
      <c r="D545">
        <v>5.66</v>
      </c>
      <c r="E545">
        <v>5.68</v>
      </c>
      <c r="F545">
        <v>5.96</v>
      </c>
      <c r="G545">
        <v>5.9450000000000003</v>
      </c>
      <c r="H545" s="11">
        <f t="shared" si="80"/>
        <v>9.9999999999999645E-2</v>
      </c>
      <c r="I545" s="9">
        <f t="shared" si="86"/>
        <v>6.056851</v>
      </c>
      <c r="J545" s="9">
        <f t="shared" si="86"/>
        <v>5.8963640000000002</v>
      </c>
      <c r="K545" s="9">
        <f t="shared" si="87"/>
        <v>5.925872</v>
      </c>
      <c r="L545" s="9">
        <f t="shared" si="88"/>
        <v>6.0890839999999997</v>
      </c>
      <c r="M545" s="9">
        <f t="shared" si="89"/>
        <v>6.0738905000000001</v>
      </c>
      <c r="N545" s="9">
        <f t="shared" si="81"/>
        <v>-0.16048699999999982</v>
      </c>
      <c r="O545" s="9">
        <f t="shared" si="82"/>
        <v>-0.13097899999999996</v>
      </c>
      <c r="P545" s="9">
        <f t="shared" si="83"/>
        <v>3.2232999999999734E-2</v>
      </c>
      <c r="Q545" s="9">
        <f t="shared" si="84"/>
        <v>1.7039500000000096E-2</v>
      </c>
      <c r="R545" s="9">
        <f t="shared" si="85"/>
        <v>-0.16048699999999982</v>
      </c>
    </row>
    <row r="546" spans="1:18" x14ac:dyDescent="0.25">
      <c r="A546" s="2">
        <v>36848</v>
      </c>
      <c r="B546">
        <v>5.7649999999999997</v>
      </c>
      <c r="C546">
        <v>5.44</v>
      </c>
      <c r="D546">
        <v>5.4050000000000002</v>
      </c>
      <c r="E546">
        <v>5.4249999999999998</v>
      </c>
      <c r="F546">
        <v>5.6749999999999998</v>
      </c>
      <c r="G546">
        <v>5.6849999999999996</v>
      </c>
      <c r="H546" s="11">
        <f t="shared" si="80"/>
        <v>0.32499999999999929</v>
      </c>
      <c r="I546" s="9">
        <f t="shared" si="86"/>
        <v>5.6685759999999998</v>
      </c>
      <c r="J546" s="9">
        <f t="shared" si="86"/>
        <v>5.6323369999999997</v>
      </c>
      <c r="K546" s="9">
        <f t="shared" si="87"/>
        <v>5.6618450000000005</v>
      </c>
      <c r="L546" s="9">
        <f t="shared" si="88"/>
        <v>5.8004074999999995</v>
      </c>
      <c r="M546" s="9">
        <f t="shared" si="89"/>
        <v>5.8105364999999995</v>
      </c>
      <c r="N546" s="9">
        <f t="shared" si="81"/>
        <v>-3.6239000000000132E-2</v>
      </c>
      <c r="O546" s="9">
        <f t="shared" si="82"/>
        <v>-6.7309999999993764E-3</v>
      </c>
      <c r="P546" s="9">
        <f t="shared" si="83"/>
        <v>0.13183149999999966</v>
      </c>
      <c r="Q546" s="9">
        <f t="shared" si="84"/>
        <v>0.14196049999999971</v>
      </c>
      <c r="R546" s="9">
        <f t="shared" si="85"/>
        <v>-3.6239000000000132E-2</v>
      </c>
    </row>
    <row r="547" spans="1:18" x14ac:dyDescent="0.25">
      <c r="A547" s="2">
        <v>36849</v>
      </c>
      <c r="B547">
        <v>5.7649999999999997</v>
      </c>
      <c r="C547">
        <v>5.44</v>
      </c>
      <c r="D547">
        <v>5.4050000000000002</v>
      </c>
      <c r="E547">
        <v>5.4249999999999998</v>
      </c>
      <c r="F547">
        <v>5.6749999999999998</v>
      </c>
      <c r="G547">
        <v>5.6849999999999996</v>
      </c>
      <c r="H547" s="11">
        <f t="shared" si="80"/>
        <v>0.32499999999999929</v>
      </c>
      <c r="I547" s="9">
        <f t="shared" si="86"/>
        <v>5.6685759999999998</v>
      </c>
      <c r="J547" s="9">
        <f t="shared" si="86"/>
        <v>5.6323369999999997</v>
      </c>
      <c r="K547" s="9">
        <f t="shared" si="87"/>
        <v>5.6618450000000005</v>
      </c>
      <c r="L547" s="9">
        <f t="shared" si="88"/>
        <v>5.8004074999999995</v>
      </c>
      <c r="M547" s="9">
        <f t="shared" si="89"/>
        <v>5.8105364999999995</v>
      </c>
      <c r="N547" s="9">
        <f t="shared" si="81"/>
        <v>-3.6239000000000132E-2</v>
      </c>
      <c r="O547" s="9">
        <f t="shared" si="82"/>
        <v>-6.7309999999993764E-3</v>
      </c>
      <c r="P547" s="9">
        <f t="shared" si="83"/>
        <v>0.13183149999999966</v>
      </c>
      <c r="Q547" s="9">
        <f t="shared" si="84"/>
        <v>0.14196049999999971</v>
      </c>
      <c r="R547" s="9">
        <f t="shared" si="85"/>
        <v>-3.6239000000000132E-2</v>
      </c>
    </row>
    <row r="548" spans="1:18" x14ac:dyDescent="0.25">
      <c r="A548" s="2">
        <v>36850</v>
      </c>
      <c r="B548">
        <v>5.7649999999999997</v>
      </c>
      <c r="C548">
        <v>5.44</v>
      </c>
      <c r="D548">
        <v>5.4050000000000002</v>
      </c>
      <c r="E548">
        <v>5.4249999999999998</v>
      </c>
      <c r="F548">
        <v>5.6749999999999998</v>
      </c>
      <c r="G548">
        <v>5.6849999999999996</v>
      </c>
      <c r="H548" s="11">
        <f t="shared" si="80"/>
        <v>0.32499999999999929</v>
      </c>
      <c r="I548" s="9">
        <f t="shared" si="86"/>
        <v>5.6685759999999998</v>
      </c>
      <c r="J548" s="9">
        <f t="shared" si="86"/>
        <v>5.6323369999999997</v>
      </c>
      <c r="K548" s="9">
        <f t="shared" si="87"/>
        <v>5.6618450000000005</v>
      </c>
      <c r="L548" s="9">
        <f t="shared" si="88"/>
        <v>5.8004074999999995</v>
      </c>
      <c r="M548" s="9">
        <f t="shared" si="89"/>
        <v>5.8105364999999995</v>
      </c>
      <c r="N548" s="9">
        <f t="shared" si="81"/>
        <v>-3.6239000000000132E-2</v>
      </c>
      <c r="O548" s="9">
        <f t="shared" si="82"/>
        <v>-6.7309999999993764E-3</v>
      </c>
      <c r="P548" s="9">
        <f t="shared" si="83"/>
        <v>0.13183149999999966</v>
      </c>
      <c r="Q548" s="9">
        <f t="shared" si="84"/>
        <v>0.14196049999999971</v>
      </c>
      <c r="R548" s="9">
        <f t="shared" si="85"/>
        <v>-3.6239000000000132E-2</v>
      </c>
    </row>
    <row r="549" spans="1:18" x14ac:dyDescent="0.25">
      <c r="A549" s="2">
        <v>36851</v>
      </c>
      <c r="B549">
        <v>6.5</v>
      </c>
      <c r="C549">
        <v>6.3049999999999997</v>
      </c>
      <c r="D549">
        <v>5.9850000000000003</v>
      </c>
      <c r="E549">
        <v>6.0049999999999999</v>
      </c>
      <c r="F549">
        <v>6.28</v>
      </c>
      <c r="G549">
        <v>6.27</v>
      </c>
      <c r="H549" s="11">
        <f t="shared" si="80"/>
        <v>0.19500000000000028</v>
      </c>
      <c r="I549" s="9">
        <f t="shared" si="86"/>
        <v>6.5641969999999992</v>
      </c>
      <c r="J549" s="9">
        <f t="shared" si="86"/>
        <v>6.232869</v>
      </c>
      <c r="K549" s="9">
        <f t="shared" si="87"/>
        <v>6.2623769999999999</v>
      </c>
      <c r="L549" s="9">
        <f t="shared" si="88"/>
        <v>6.4132120000000006</v>
      </c>
      <c r="M549" s="9">
        <f t="shared" si="89"/>
        <v>6.4030829999999996</v>
      </c>
      <c r="N549" s="9">
        <f t="shared" si="81"/>
        <v>-0.33132799999999918</v>
      </c>
      <c r="O549" s="9">
        <f t="shared" si="82"/>
        <v>-0.30181999999999931</v>
      </c>
      <c r="P549" s="9">
        <f t="shared" si="83"/>
        <v>-0.15098499999999859</v>
      </c>
      <c r="Q549" s="9">
        <f t="shared" si="84"/>
        <v>-0.16111399999999954</v>
      </c>
      <c r="R549" s="9">
        <f t="shared" si="85"/>
        <v>-0.33132799999999918</v>
      </c>
    </row>
    <row r="550" spans="1:18" x14ac:dyDescent="0.25">
      <c r="A550" s="2">
        <v>36852</v>
      </c>
      <c r="B550">
        <v>6.5049999999999999</v>
      </c>
      <c r="C550">
        <v>6.3</v>
      </c>
      <c r="D550">
        <v>6.09</v>
      </c>
      <c r="E550">
        <v>6.11</v>
      </c>
      <c r="F550">
        <v>6.3949999999999996</v>
      </c>
      <c r="G550">
        <v>6.39</v>
      </c>
      <c r="H550" s="11">
        <f t="shared" si="80"/>
        <v>0.20500000000000007</v>
      </c>
      <c r="I550" s="9">
        <f t="shared" si="86"/>
        <v>6.5590199999999994</v>
      </c>
      <c r="J550" s="9">
        <f t="shared" si="86"/>
        <v>6.3415859999999995</v>
      </c>
      <c r="K550" s="9">
        <f t="shared" si="87"/>
        <v>6.3710940000000011</v>
      </c>
      <c r="L550" s="9">
        <f t="shared" si="88"/>
        <v>6.5296954999999999</v>
      </c>
      <c r="M550" s="9">
        <f t="shared" si="89"/>
        <v>6.5246309999999994</v>
      </c>
      <c r="N550" s="9">
        <f t="shared" si="81"/>
        <v>-0.21743399999999991</v>
      </c>
      <c r="O550" s="9">
        <f t="shared" si="82"/>
        <v>-0.18792599999999826</v>
      </c>
      <c r="P550" s="9">
        <f t="shared" si="83"/>
        <v>-2.9324499999999531E-2</v>
      </c>
      <c r="Q550" s="9">
        <f t="shared" si="84"/>
        <v>-3.4389000000000003E-2</v>
      </c>
      <c r="R550" s="9">
        <f t="shared" si="85"/>
        <v>-0.21743399999999991</v>
      </c>
    </row>
    <row r="551" spans="1:18" x14ac:dyDescent="0.25">
      <c r="A551" s="2">
        <v>36853</v>
      </c>
      <c r="B551">
        <v>6.2249999999999996</v>
      </c>
      <c r="C551">
        <v>6.07</v>
      </c>
      <c r="D551">
        <v>5.9649999999999999</v>
      </c>
      <c r="E551">
        <v>5.9850000000000003</v>
      </c>
      <c r="F551">
        <v>6.2549999999999999</v>
      </c>
      <c r="G551">
        <v>6.2450000000000001</v>
      </c>
      <c r="H551" s="11">
        <f t="shared" si="80"/>
        <v>0.15499999999999936</v>
      </c>
      <c r="I551" s="9">
        <f t="shared" si="86"/>
        <v>6.3208779999999996</v>
      </c>
      <c r="J551" s="9">
        <f t="shared" si="86"/>
        <v>6.2121609999999992</v>
      </c>
      <c r="K551" s="9">
        <f t="shared" si="87"/>
        <v>6.2416690000000008</v>
      </c>
      <c r="L551" s="9">
        <f t="shared" si="88"/>
        <v>6.3878895</v>
      </c>
      <c r="M551" s="9">
        <f t="shared" si="89"/>
        <v>6.3777604999999999</v>
      </c>
      <c r="N551" s="9">
        <f t="shared" si="81"/>
        <v>-0.1087170000000004</v>
      </c>
      <c r="O551" s="9">
        <f t="shared" si="82"/>
        <v>-7.9208999999998753E-2</v>
      </c>
      <c r="P551" s="9">
        <f t="shared" si="83"/>
        <v>6.7011500000000446E-2</v>
      </c>
      <c r="Q551" s="9">
        <f t="shared" si="84"/>
        <v>5.6882500000000391E-2</v>
      </c>
      <c r="R551" s="9">
        <f t="shared" si="85"/>
        <v>-0.1087170000000004</v>
      </c>
    </row>
    <row r="552" spans="1:18" x14ac:dyDescent="0.25">
      <c r="A552" s="2">
        <v>36854</v>
      </c>
      <c r="B552">
        <v>6.2249999999999996</v>
      </c>
      <c r="C552">
        <v>6.07</v>
      </c>
      <c r="D552">
        <v>5.9649999999999999</v>
      </c>
      <c r="E552">
        <v>5.9850000000000003</v>
      </c>
      <c r="F552">
        <v>6.2549999999999999</v>
      </c>
      <c r="G552">
        <v>6.2450000000000001</v>
      </c>
      <c r="H552" s="11">
        <f t="shared" si="80"/>
        <v>0.15499999999999936</v>
      </c>
      <c r="I552" s="9">
        <f t="shared" si="86"/>
        <v>6.3208779999999996</v>
      </c>
      <c r="J552" s="9">
        <f t="shared" si="86"/>
        <v>6.2121609999999992</v>
      </c>
      <c r="K552" s="9">
        <f t="shared" si="87"/>
        <v>6.2416690000000008</v>
      </c>
      <c r="L552" s="9">
        <f t="shared" si="88"/>
        <v>6.3878895</v>
      </c>
      <c r="M552" s="9">
        <f t="shared" si="89"/>
        <v>6.3777604999999999</v>
      </c>
      <c r="N552" s="9">
        <f t="shared" si="81"/>
        <v>-0.1087170000000004</v>
      </c>
      <c r="O552" s="9">
        <f t="shared" si="82"/>
        <v>-7.9208999999998753E-2</v>
      </c>
      <c r="P552" s="9">
        <f t="shared" si="83"/>
        <v>6.7011500000000446E-2</v>
      </c>
      <c r="Q552" s="9">
        <f t="shared" si="84"/>
        <v>5.6882500000000391E-2</v>
      </c>
      <c r="R552" s="9">
        <f t="shared" si="85"/>
        <v>-0.1087170000000004</v>
      </c>
    </row>
    <row r="553" spans="1:18" x14ac:dyDescent="0.25">
      <c r="A553" s="2">
        <v>36855</v>
      </c>
      <c r="B553">
        <v>6.2249999999999996</v>
      </c>
      <c r="C553">
        <v>6.07</v>
      </c>
      <c r="D553">
        <v>5.9649999999999999</v>
      </c>
      <c r="E553">
        <v>5.9850000000000003</v>
      </c>
      <c r="F553">
        <v>6.2549999999999999</v>
      </c>
      <c r="G553">
        <v>6.2450000000000001</v>
      </c>
      <c r="H553" s="11">
        <f t="shared" si="80"/>
        <v>0.15499999999999936</v>
      </c>
      <c r="I553" s="9">
        <f t="shared" si="86"/>
        <v>6.3208779999999996</v>
      </c>
      <c r="J553" s="9">
        <f t="shared" si="86"/>
        <v>6.2121609999999992</v>
      </c>
      <c r="K553" s="9">
        <f t="shared" si="87"/>
        <v>6.2416690000000008</v>
      </c>
      <c r="L553" s="9">
        <f t="shared" si="88"/>
        <v>6.3878895</v>
      </c>
      <c r="M553" s="9">
        <f t="shared" si="89"/>
        <v>6.3777604999999999</v>
      </c>
      <c r="N553" s="9">
        <f t="shared" si="81"/>
        <v>-0.1087170000000004</v>
      </c>
      <c r="O553" s="9">
        <f t="shared" si="82"/>
        <v>-7.9208999999998753E-2</v>
      </c>
      <c r="P553" s="9">
        <f t="shared" si="83"/>
        <v>6.7011500000000446E-2</v>
      </c>
      <c r="Q553" s="9">
        <f t="shared" si="84"/>
        <v>5.6882500000000391E-2</v>
      </c>
      <c r="R553" s="9">
        <f t="shared" si="85"/>
        <v>-0.1087170000000004</v>
      </c>
    </row>
    <row r="554" spans="1:18" x14ac:dyDescent="0.25">
      <c r="A554" s="2">
        <v>36856</v>
      </c>
      <c r="B554">
        <v>6.2249999999999996</v>
      </c>
      <c r="C554">
        <v>6.07</v>
      </c>
      <c r="D554">
        <v>5.9649999999999999</v>
      </c>
      <c r="E554">
        <v>5.9850000000000003</v>
      </c>
      <c r="F554">
        <v>6.2549999999999999</v>
      </c>
      <c r="G554">
        <v>6.2450000000000001</v>
      </c>
      <c r="H554" s="11">
        <f t="shared" si="80"/>
        <v>0.15499999999999936</v>
      </c>
      <c r="I554" s="9">
        <f t="shared" si="86"/>
        <v>6.3208779999999996</v>
      </c>
      <c r="J554" s="9">
        <f t="shared" si="86"/>
        <v>6.2121609999999992</v>
      </c>
      <c r="K554" s="9">
        <f t="shared" si="87"/>
        <v>6.2416690000000008</v>
      </c>
      <c r="L554" s="9">
        <f t="shared" si="88"/>
        <v>6.3878895</v>
      </c>
      <c r="M554" s="9">
        <f t="shared" si="89"/>
        <v>6.3777604999999999</v>
      </c>
      <c r="N554" s="9">
        <f t="shared" si="81"/>
        <v>-0.1087170000000004</v>
      </c>
      <c r="O554" s="9">
        <f t="shared" si="82"/>
        <v>-7.9208999999998753E-2</v>
      </c>
      <c r="P554" s="9">
        <f t="shared" si="83"/>
        <v>6.7011500000000446E-2</v>
      </c>
      <c r="Q554" s="9">
        <f t="shared" si="84"/>
        <v>5.6882500000000391E-2</v>
      </c>
      <c r="R554" s="9">
        <f t="shared" si="85"/>
        <v>-0.1087170000000004</v>
      </c>
    </row>
    <row r="555" spans="1:18" x14ac:dyDescent="0.25">
      <c r="A555" s="2">
        <v>36857</v>
      </c>
      <c r="B555">
        <v>6.2249999999999996</v>
      </c>
      <c r="C555">
        <v>6.07</v>
      </c>
      <c r="D555">
        <v>5.9649999999999999</v>
      </c>
      <c r="E555">
        <v>5.9850000000000003</v>
      </c>
      <c r="F555">
        <v>6.2549999999999999</v>
      </c>
      <c r="G555">
        <v>6.2450000000000001</v>
      </c>
      <c r="H555" s="11">
        <f t="shared" si="80"/>
        <v>0.15499999999999936</v>
      </c>
      <c r="I555" s="9">
        <f t="shared" si="86"/>
        <v>6.3208779999999996</v>
      </c>
      <c r="J555" s="9">
        <f t="shared" si="86"/>
        <v>6.2121609999999992</v>
      </c>
      <c r="K555" s="9">
        <f t="shared" si="87"/>
        <v>6.2416690000000008</v>
      </c>
      <c r="L555" s="9">
        <f t="shared" si="88"/>
        <v>6.3878895</v>
      </c>
      <c r="M555" s="9">
        <f t="shared" si="89"/>
        <v>6.3777604999999999</v>
      </c>
      <c r="N555" s="9">
        <f t="shared" si="81"/>
        <v>-0.1087170000000004</v>
      </c>
      <c r="O555" s="9">
        <f t="shared" si="82"/>
        <v>-7.9208999999998753E-2</v>
      </c>
      <c r="P555" s="9">
        <f t="shared" si="83"/>
        <v>6.7011500000000446E-2</v>
      </c>
      <c r="Q555" s="9">
        <f t="shared" si="84"/>
        <v>5.6882500000000391E-2</v>
      </c>
      <c r="R555" s="9">
        <f t="shared" si="85"/>
        <v>-0.1087170000000004</v>
      </c>
    </row>
    <row r="556" spans="1:18" x14ac:dyDescent="0.25">
      <c r="A556" s="2">
        <v>36858</v>
      </c>
      <c r="B556">
        <v>6.21</v>
      </c>
      <c r="C556">
        <v>6.08</v>
      </c>
      <c r="D556">
        <v>5.94</v>
      </c>
      <c r="E556">
        <v>5.96</v>
      </c>
      <c r="F556">
        <v>6.23</v>
      </c>
      <c r="G556">
        <v>6.22</v>
      </c>
      <c r="H556" s="11">
        <f t="shared" si="80"/>
        <v>0.12999999999999989</v>
      </c>
      <c r="I556" s="9">
        <f t="shared" si="86"/>
        <v>6.331232</v>
      </c>
      <c r="J556" s="9">
        <f t="shared" si="86"/>
        <v>6.1862760000000003</v>
      </c>
      <c r="K556" s="9">
        <f t="shared" si="87"/>
        <v>6.2157840000000002</v>
      </c>
      <c r="L556" s="9">
        <f t="shared" si="88"/>
        <v>6.3625670000000003</v>
      </c>
      <c r="M556" s="9">
        <f t="shared" si="89"/>
        <v>6.3524379999999994</v>
      </c>
      <c r="N556" s="9">
        <f t="shared" si="81"/>
        <v>-0.14495599999999964</v>
      </c>
      <c r="O556" s="9">
        <f t="shared" si="82"/>
        <v>-0.11544799999999977</v>
      </c>
      <c r="P556" s="9">
        <f t="shared" si="83"/>
        <v>3.1335000000000335E-2</v>
      </c>
      <c r="Q556" s="9">
        <f t="shared" si="84"/>
        <v>2.1205999999999392E-2</v>
      </c>
      <c r="R556" s="9">
        <f t="shared" si="85"/>
        <v>-0.14495599999999964</v>
      </c>
    </row>
    <row r="557" spans="1:18" x14ac:dyDescent="0.25">
      <c r="A557" s="2">
        <v>36859</v>
      </c>
      <c r="B557">
        <v>5.79</v>
      </c>
      <c r="C557">
        <v>5.64</v>
      </c>
      <c r="D557">
        <v>5.62</v>
      </c>
      <c r="E557">
        <v>5.6</v>
      </c>
      <c r="F557">
        <v>5.8949999999999996</v>
      </c>
      <c r="G557">
        <v>5.87</v>
      </c>
      <c r="H557" s="11">
        <f t="shared" si="80"/>
        <v>0.15000000000000036</v>
      </c>
      <c r="I557" s="9">
        <f t="shared" si="86"/>
        <v>5.8756559999999993</v>
      </c>
      <c r="J557" s="9">
        <f t="shared" si="86"/>
        <v>5.8549479999999994</v>
      </c>
      <c r="K557" s="9">
        <f t="shared" si="87"/>
        <v>5.8430400000000002</v>
      </c>
      <c r="L557" s="9">
        <f t="shared" si="88"/>
        <v>6.0232454999999998</v>
      </c>
      <c r="M557" s="9">
        <f t="shared" si="89"/>
        <v>5.9979230000000001</v>
      </c>
      <c r="N557" s="9">
        <f t="shared" si="81"/>
        <v>-2.0707999999999949E-2</v>
      </c>
      <c r="O557" s="9">
        <f t="shared" si="82"/>
        <v>-3.261599999999909E-2</v>
      </c>
      <c r="P557" s="9">
        <f t="shared" si="83"/>
        <v>0.14758950000000048</v>
      </c>
      <c r="Q557" s="9">
        <f t="shared" si="84"/>
        <v>0.12226700000000079</v>
      </c>
      <c r="R557" s="9">
        <f t="shared" si="85"/>
        <v>-3.261599999999909E-2</v>
      </c>
    </row>
    <row r="558" spans="1:18" x14ac:dyDescent="0.25">
      <c r="A558" s="2">
        <v>36860</v>
      </c>
      <c r="B558">
        <v>5.7750000000000004</v>
      </c>
      <c r="C558">
        <v>5.74</v>
      </c>
      <c r="D558">
        <v>5.63</v>
      </c>
      <c r="E558">
        <v>5.65</v>
      </c>
      <c r="F558">
        <v>5.9550000000000001</v>
      </c>
      <c r="G558">
        <v>5.94</v>
      </c>
      <c r="H558" s="11">
        <f t="shared" si="80"/>
        <v>3.5000000000000142E-2</v>
      </c>
      <c r="I558" s="9">
        <f t="shared" si="86"/>
        <v>5.979196</v>
      </c>
      <c r="J558" s="9">
        <f t="shared" si="86"/>
        <v>5.8653019999999998</v>
      </c>
      <c r="K558" s="9">
        <f t="shared" si="87"/>
        <v>5.8948100000000005</v>
      </c>
      <c r="L558" s="9">
        <f t="shared" si="88"/>
        <v>6.0840195000000001</v>
      </c>
      <c r="M558" s="9">
        <f t="shared" si="89"/>
        <v>6.0688260000000005</v>
      </c>
      <c r="N558" s="9">
        <f t="shared" si="81"/>
        <v>-0.11389400000000016</v>
      </c>
      <c r="O558" s="9">
        <f t="shared" si="82"/>
        <v>-8.4385999999999406E-2</v>
      </c>
      <c r="P558" s="9">
        <f t="shared" si="83"/>
        <v>0.10482350000000018</v>
      </c>
      <c r="Q558" s="9">
        <f t="shared" si="84"/>
        <v>8.9630000000000543E-2</v>
      </c>
      <c r="R558" s="9">
        <f t="shared" si="85"/>
        <v>-0.11389400000000016</v>
      </c>
    </row>
    <row r="559" spans="1:18" x14ac:dyDescent="0.25">
      <c r="A559" s="2">
        <v>36861</v>
      </c>
      <c r="B559">
        <v>6.21</v>
      </c>
      <c r="C559">
        <v>6.1550000000000002</v>
      </c>
      <c r="D559">
        <v>6.0149999999999997</v>
      </c>
      <c r="E559">
        <v>6.0350000000000001</v>
      </c>
      <c r="F559">
        <v>6.32</v>
      </c>
      <c r="G559">
        <v>6.32</v>
      </c>
      <c r="H559" s="11">
        <f t="shared" si="80"/>
        <v>5.4999999999999716E-2</v>
      </c>
      <c r="I559" s="9">
        <f t="shared" si="86"/>
        <v>6.408887</v>
      </c>
      <c r="J559" s="9">
        <f t="shared" si="86"/>
        <v>6.2639309999999995</v>
      </c>
      <c r="K559" s="9">
        <f t="shared" si="87"/>
        <v>6.2934390000000002</v>
      </c>
      <c r="L559" s="9">
        <f t="shared" si="88"/>
        <v>6.4537279999999999</v>
      </c>
      <c r="M559" s="9">
        <f t="shared" si="89"/>
        <v>6.4537279999999999</v>
      </c>
      <c r="N559" s="9">
        <f t="shared" si="81"/>
        <v>-0.14495600000000053</v>
      </c>
      <c r="O559" s="9">
        <f t="shared" si="82"/>
        <v>-0.11544799999999977</v>
      </c>
      <c r="P559" s="9">
        <f t="shared" si="83"/>
        <v>4.4840999999999909E-2</v>
      </c>
      <c r="Q559" s="9">
        <f t="shared" si="84"/>
        <v>4.4840999999999909E-2</v>
      </c>
      <c r="R559" s="9">
        <f t="shared" si="85"/>
        <v>-0.14495600000000053</v>
      </c>
    </row>
    <row r="560" spans="1:18" x14ac:dyDescent="0.25">
      <c r="A560" s="2">
        <v>36862</v>
      </c>
      <c r="B560">
        <v>6.49</v>
      </c>
      <c r="C560">
        <v>6.3949999999999996</v>
      </c>
      <c r="D560">
        <v>6.24</v>
      </c>
      <c r="E560">
        <v>6.26</v>
      </c>
      <c r="F560">
        <v>6.5650000000000004</v>
      </c>
      <c r="G560">
        <v>6.54</v>
      </c>
      <c r="H560" s="11">
        <f t="shared" si="80"/>
        <v>9.5000000000000639E-2</v>
      </c>
      <c r="I560" s="9">
        <f t="shared" si="86"/>
        <v>6.6573829999999994</v>
      </c>
      <c r="J560" s="9">
        <f t="shared" si="86"/>
        <v>6.4968959999999996</v>
      </c>
      <c r="K560" s="9">
        <f t="shared" si="87"/>
        <v>6.5264040000000003</v>
      </c>
      <c r="L560" s="9">
        <f t="shared" si="88"/>
        <v>6.7018885000000008</v>
      </c>
      <c r="M560" s="9">
        <f t="shared" si="89"/>
        <v>6.6765660000000002</v>
      </c>
      <c r="N560" s="9">
        <f t="shared" si="81"/>
        <v>-0.16048699999999982</v>
      </c>
      <c r="O560" s="9">
        <f t="shared" si="82"/>
        <v>-0.13097899999999907</v>
      </c>
      <c r="P560" s="9">
        <f t="shared" si="83"/>
        <v>4.4505500000001419E-2</v>
      </c>
      <c r="Q560" s="9">
        <f t="shared" si="84"/>
        <v>1.9183000000000838E-2</v>
      </c>
      <c r="R560" s="9">
        <f t="shared" si="85"/>
        <v>-0.16048699999999982</v>
      </c>
    </row>
    <row r="561" spans="1:18" x14ac:dyDescent="0.25">
      <c r="A561" s="2">
        <v>36863</v>
      </c>
      <c r="B561">
        <v>6.49</v>
      </c>
      <c r="C561">
        <v>6.3949999999999996</v>
      </c>
      <c r="D561">
        <v>6.24</v>
      </c>
      <c r="E561">
        <v>6.26</v>
      </c>
      <c r="F561">
        <v>6.5650000000000004</v>
      </c>
      <c r="G561">
        <v>6.54</v>
      </c>
      <c r="H561" s="11">
        <f t="shared" si="80"/>
        <v>9.5000000000000639E-2</v>
      </c>
      <c r="I561" s="9">
        <f t="shared" si="86"/>
        <v>6.6573829999999994</v>
      </c>
      <c r="J561" s="9">
        <f t="shared" si="86"/>
        <v>6.4968959999999996</v>
      </c>
      <c r="K561" s="9">
        <f t="shared" si="87"/>
        <v>6.5264040000000003</v>
      </c>
      <c r="L561" s="9">
        <f t="shared" si="88"/>
        <v>6.7018885000000008</v>
      </c>
      <c r="M561" s="9">
        <f t="shared" si="89"/>
        <v>6.6765660000000002</v>
      </c>
      <c r="N561" s="9">
        <f t="shared" si="81"/>
        <v>-0.16048699999999982</v>
      </c>
      <c r="O561" s="9">
        <f t="shared" si="82"/>
        <v>-0.13097899999999907</v>
      </c>
      <c r="P561" s="9">
        <f t="shared" si="83"/>
        <v>4.4505500000001419E-2</v>
      </c>
      <c r="Q561" s="9">
        <f t="shared" si="84"/>
        <v>1.9183000000000838E-2</v>
      </c>
      <c r="R561" s="9">
        <f t="shared" si="85"/>
        <v>-0.16048699999999982</v>
      </c>
    </row>
    <row r="562" spans="1:18" x14ac:dyDescent="0.25">
      <c r="A562" s="2">
        <v>36864</v>
      </c>
      <c r="B562">
        <v>6.49</v>
      </c>
      <c r="C562">
        <v>6.3949999999999996</v>
      </c>
      <c r="D562">
        <v>6.24</v>
      </c>
      <c r="E562">
        <v>6.26</v>
      </c>
      <c r="F562">
        <v>6.5650000000000004</v>
      </c>
      <c r="G562">
        <v>6.54</v>
      </c>
      <c r="H562" s="11">
        <f t="shared" si="80"/>
        <v>9.5000000000000639E-2</v>
      </c>
      <c r="I562" s="9">
        <f t="shared" si="86"/>
        <v>6.6573829999999994</v>
      </c>
      <c r="J562" s="9">
        <f t="shared" si="86"/>
        <v>6.4968959999999996</v>
      </c>
      <c r="K562" s="9">
        <f t="shared" si="87"/>
        <v>6.5264040000000003</v>
      </c>
      <c r="L562" s="9">
        <f t="shared" si="88"/>
        <v>6.7018885000000008</v>
      </c>
      <c r="M562" s="9">
        <f t="shared" si="89"/>
        <v>6.6765660000000002</v>
      </c>
      <c r="N562" s="9">
        <f t="shared" si="81"/>
        <v>-0.16048699999999982</v>
      </c>
      <c r="O562" s="9">
        <f t="shared" si="82"/>
        <v>-0.13097899999999907</v>
      </c>
      <c r="P562" s="9">
        <f t="shared" si="83"/>
        <v>4.4505500000001419E-2</v>
      </c>
      <c r="Q562" s="9">
        <f t="shared" si="84"/>
        <v>1.9183000000000838E-2</v>
      </c>
      <c r="R562" s="9">
        <f t="shared" si="85"/>
        <v>-0.16048699999999982</v>
      </c>
    </row>
    <row r="563" spans="1:18" x14ac:dyDescent="0.25">
      <c r="A563" s="2">
        <v>36865</v>
      </c>
      <c r="B563">
        <v>7.29</v>
      </c>
      <c r="C563">
        <v>7.2350000000000003</v>
      </c>
      <c r="D563">
        <v>7.2249999999999996</v>
      </c>
      <c r="E563">
        <v>7.2549999999999999</v>
      </c>
      <c r="F563">
        <v>7.4950000000000001</v>
      </c>
      <c r="G563">
        <v>7.5049999999999999</v>
      </c>
      <c r="H563" s="11">
        <f t="shared" si="80"/>
        <v>5.4999999999999716E-2</v>
      </c>
      <c r="I563" s="9">
        <f t="shared" si="86"/>
        <v>7.5271189999999999</v>
      </c>
      <c r="J563" s="9">
        <f t="shared" si="86"/>
        <v>7.5167649999999995</v>
      </c>
      <c r="K563" s="9">
        <f t="shared" si="87"/>
        <v>7.5566270000000006</v>
      </c>
      <c r="L563" s="9">
        <f t="shared" si="88"/>
        <v>7.6438855000000006</v>
      </c>
      <c r="M563" s="9">
        <f t="shared" si="89"/>
        <v>7.6540144999999997</v>
      </c>
      <c r="N563" s="9">
        <f t="shared" si="81"/>
        <v>-1.0354000000000418E-2</v>
      </c>
      <c r="O563" s="9">
        <f t="shared" si="82"/>
        <v>2.9508000000000756E-2</v>
      </c>
      <c r="P563" s="9">
        <f t="shared" si="83"/>
        <v>0.11676650000000066</v>
      </c>
      <c r="Q563" s="9">
        <f t="shared" si="84"/>
        <v>0.12689549999999983</v>
      </c>
      <c r="R563" s="9">
        <f t="shared" si="85"/>
        <v>-1.0354000000000418E-2</v>
      </c>
    </row>
    <row r="564" spans="1:18" x14ac:dyDescent="0.25">
      <c r="A564" s="2">
        <v>36866</v>
      </c>
      <c r="B564">
        <v>8.16</v>
      </c>
      <c r="C564">
        <v>8.0399999999999991</v>
      </c>
      <c r="D564">
        <v>7.8449999999999998</v>
      </c>
      <c r="E564">
        <v>7.875</v>
      </c>
      <c r="F564">
        <v>8.2100000000000009</v>
      </c>
      <c r="G564">
        <v>8.2050000000000001</v>
      </c>
      <c r="H564" s="11">
        <f t="shared" si="80"/>
        <v>0.12000000000000099</v>
      </c>
      <c r="I564" s="9">
        <f t="shared" si="86"/>
        <v>8.3606159999999985</v>
      </c>
      <c r="J564" s="9">
        <f t="shared" si="86"/>
        <v>8.1587129999999988</v>
      </c>
      <c r="K564" s="9">
        <f t="shared" si="87"/>
        <v>8.1985749999999999</v>
      </c>
      <c r="L564" s="9">
        <f t="shared" si="88"/>
        <v>8.3681090000000005</v>
      </c>
      <c r="M564" s="9">
        <f t="shared" si="89"/>
        <v>8.3630444999999991</v>
      </c>
      <c r="N564" s="9">
        <f t="shared" si="81"/>
        <v>-0.20190299999999972</v>
      </c>
      <c r="O564" s="9">
        <f t="shared" si="82"/>
        <v>-0.16204099999999855</v>
      </c>
      <c r="P564" s="9">
        <f t="shared" si="83"/>
        <v>7.4930000000019703E-3</v>
      </c>
      <c r="Q564" s="9">
        <f t="shared" si="84"/>
        <v>2.4285000000006107E-3</v>
      </c>
      <c r="R564" s="9">
        <f t="shared" si="85"/>
        <v>-0.20190299999999972</v>
      </c>
    </row>
    <row r="565" spans="1:18" x14ac:dyDescent="0.25">
      <c r="A565" s="2">
        <v>36867</v>
      </c>
      <c r="B565">
        <v>9.31</v>
      </c>
      <c r="C565">
        <v>9.0850000000000009</v>
      </c>
      <c r="D565">
        <v>8.57</v>
      </c>
      <c r="E565">
        <v>8.6</v>
      </c>
      <c r="F565">
        <v>9.0549999999999997</v>
      </c>
      <c r="G565">
        <v>9.0850000000000009</v>
      </c>
      <c r="H565" s="11">
        <f t="shared" si="80"/>
        <v>0.22499999999999964</v>
      </c>
      <c r="I565" s="9">
        <f t="shared" si="86"/>
        <v>9.4426090000000009</v>
      </c>
      <c r="J565" s="9">
        <f t="shared" si="86"/>
        <v>8.9093780000000002</v>
      </c>
      <c r="K565" s="9">
        <f t="shared" si="87"/>
        <v>8.9492399999999996</v>
      </c>
      <c r="L565" s="9">
        <f t="shared" si="88"/>
        <v>9.2240094999999993</v>
      </c>
      <c r="M565" s="9">
        <f t="shared" si="89"/>
        <v>9.2543965000000004</v>
      </c>
      <c r="N565" s="9">
        <f t="shared" si="81"/>
        <v>-0.53323100000000068</v>
      </c>
      <c r="O565" s="9">
        <f t="shared" si="82"/>
        <v>-0.49336900000000128</v>
      </c>
      <c r="P565" s="9">
        <f t="shared" si="83"/>
        <v>-0.21859950000000161</v>
      </c>
      <c r="Q565" s="9">
        <f t="shared" si="84"/>
        <v>-0.18821250000000056</v>
      </c>
      <c r="R565" s="9">
        <f t="shared" si="85"/>
        <v>-0.53323100000000068</v>
      </c>
    </row>
    <row r="566" spans="1:18" x14ac:dyDescent="0.25">
      <c r="A566" s="2">
        <v>36868</v>
      </c>
      <c r="B566">
        <v>9.0399999999999991</v>
      </c>
      <c r="C566">
        <v>9.09</v>
      </c>
      <c r="D566">
        <v>8.56</v>
      </c>
      <c r="E566">
        <v>8.5950000000000006</v>
      </c>
      <c r="F566">
        <v>8.7899999999999991</v>
      </c>
      <c r="G566">
        <v>8.8149999999999995</v>
      </c>
      <c r="H566" s="11">
        <f t="shared" si="80"/>
        <v>-5.0000000000000711E-2</v>
      </c>
      <c r="I566" s="9">
        <f t="shared" si="86"/>
        <v>9.4477859999999989</v>
      </c>
      <c r="J566" s="9">
        <f t="shared" si="86"/>
        <v>8.8990240000000007</v>
      </c>
      <c r="K566" s="9">
        <f t="shared" si="87"/>
        <v>8.9440630000000017</v>
      </c>
      <c r="L566" s="9">
        <f t="shared" si="88"/>
        <v>8.9555909999999983</v>
      </c>
      <c r="M566" s="9">
        <f t="shared" si="89"/>
        <v>8.980913499999998</v>
      </c>
      <c r="N566" s="9">
        <f t="shared" si="81"/>
        <v>-0.5487619999999982</v>
      </c>
      <c r="O566" s="9">
        <f t="shared" si="82"/>
        <v>-0.50372299999999726</v>
      </c>
      <c r="P566" s="9">
        <f t="shared" si="83"/>
        <v>-0.4921950000000006</v>
      </c>
      <c r="Q566" s="9">
        <f t="shared" si="84"/>
        <v>-0.46687250000000091</v>
      </c>
      <c r="R566" s="9">
        <f t="shared" si="85"/>
        <v>-0.5487619999999982</v>
      </c>
    </row>
    <row r="567" spans="1:18" x14ac:dyDescent="0.25">
      <c r="A567" s="2">
        <v>36869</v>
      </c>
      <c r="B567">
        <v>7.96</v>
      </c>
      <c r="C567">
        <v>7.92</v>
      </c>
      <c r="D567">
        <v>7.85</v>
      </c>
      <c r="E567">
        <v>7.9</v>
      </c>
      <c r="F567">
        <v>8.23</v>
      </c>
      <c r="G567">
        <v>8.2200000000000006</v>
      </c>
      <c r="H567" s="11">
        <f t="shared" si="80"/>
        <v>4.0000000000000036E-2</v>
      </c>
      <c r="I567" s="9">
        <f t="shared" si="86"/>
        <v>8.2363679999999988</v>
      </c>
      <c r="J567" s="9">
        <f t="shared" si="86"/>
        <v>8.1638899999999985</v>
      </c>
      <c r="K567" s="9">
        <f t="shared" si="87"/>
        <v>8.2244600000000005</v>
      </c>
      <c r="L567" s="9">
        <f t="shared" si="88"/>
        <v>8.3883669999999988</v>
      </c>
      <c r="M567" s="9">
        <f t="shared" si="89"/>
        <v>8.3782379999999996</v>
      </c>
      <c r="N567" s="9">
        <f t="shared" si="81"/>
        <v>-7.2478000000000264E-2</v>
      </c>
      <c r="O567" s="9">
        <f t="shared" si="82"/>
        <v>-1.1907999999998253E-2</v>
      </c>
      <c r="P567" s="9">
        <f t="shared" si="83"/>
        <v>0.151999</v>
      </c>
      <c r="Q567" s="9">
        <f t="shared" si="84"/>
        <v>0.14187000000000083</v>
      </c>
      <c r="R567" s="9">
        <f t="shared" si="85"/>
        <v>-7.2478000000000264E-2</v>
      </c>
    </row>
    <row r="568" spans="1:18" x14ac:dyDescent="0.25">
      <c r="A568" s="2">
        <v>36870</v>
      </c>
      <c r="B568">
        <v>7.96</v>
      </c>
      <c r="C568">
        <v>7.92</v>
      </c>
      <c r="D568">
        <v>7.85</v>
      </c>
      <c r="E568">
        <v>7.9</v>
      </c>
      <c r="F568">
        <v>8.23</v>
      </c>
      <c r="G568">
        <v>8.2200000000000006</v>
      </c>
      <c r="H568" s="11">
        <f t="shared" si="80"/>
        <v>4.0000000000000036E-2</v>
      </c>
      <c r="I568" s="9">
        <f t="shared" si="86"/>
        <v>8.2363679999999988</v>
      </c>
      <c r="J568" s="9">
        <f t="shared" si="86"/>
        <v>8.1638899999999985</v>
      </c>
      <c r="K568" s="9">
        <f t="shared" si="87"/>
        <v>8.2244600000000005</v>
      </c>
      <c r="L568" s="9">
        <f t="shared" si="88"/>
        <v>8.3883669999999988</v>
      </c>
      <c r="M568" s="9">
        <f t="shared" si="89"/>
        <v>8.3782379999999996</v>
      </c>
      <c r="N568" s="9">
        <f t="shared" si="81"/>
        <v>-7.2478000000000264E-2</v>
      </c>
      <c r="O568" s="9">
        <f t="shared" si="82"/>
        <v>-1.1907999999998253E-2</v>
      </c>
      <c r="P568" s="9">
        <f t="shared" si="83"/>
        <v>0.151999</v>
      </c>
      <c r="Q568" s="9">
        <f t="shared" si="84"/>
        <v>0.14187000000000083</v>
      </c>
      <c r="R568" s="9">
        <f t="shared" si="85"/>
        <v>-7.2478000000000264E-2</v>
      </c>
    </row>
    <row r="569" spans="1:18" x14ac:dyDescent="0.25">
      <c r="A569" s="2">
        <v>36871</v>
      </c>
      <c r="B569">
        <v>7.96</v>
      </c>
      <c r="C569">
        <v>7.92</v>
      </c>
      <c r="D569">
        <v>7.85</v>
      </c>
      <c r="E569">
        <v>7.9</v>
      </c>
      <c r="F569">
        <v>8.23</v>
      </c>
      <c r="G569">
        <v>8.2200000000000006</v>
      </c>
      <c r="H569" s="11">
        <f t="shared" si="80"/>
        <v>4.0000000000000036E-2</v>
      </c>
      <c r="I569" s="9">
        <f t="shared" si="86"/>
        <v>8.2363679999999988</v>
      </c>
      <c r="J569" s="9">
        <f t="shared" si="86"/>
        <v>8.1638899999999985</v>
      </c>
      <c r="K569" s="9">
        <f t="shared" si="87"/>
        <v>8.2244600000000005</v>
      </c>
      <c r="L569" s="9">
        <f t="shared" si="88"/>
        <v>8.3883669999999988</v>
      </c>
      <c r="M569" s="9">
        <f t="shared" si="89"/>
        <v>8.3782379999999996</v>
      </c>
      <c r="N569" s="9">
        <f t="shared" si="81"/>
        <v>-7.2478000000000264E-2</v>
      </c>
      <c r="O569" s="9">
        <f t="shared" si="82"/>
        <v>-1.1907999999998253E-2</v>
      </c>
      <c r="P569" s="9">
        <f t="shared" si="83"/>
        <v>0.151999</v>
      </c>
      <c r="Q569" s="9">
        <f t="shared" si="84"/>
        <v>0.14187000000000083</v>
      </c>
      <c r="R569" s="9">
        <f t="shared" si="85"/>
        <v>-7.2478000000000264E-2</v>
      </c>
    </row>
    <row r="570" spans="1:18" x14ac:dyDescent="0.25">
      <c r="A570" s="2">
        <v>36872</v>
      </c>
      <c r="B570">
        <v>10.515000000000001</v>
      </c>
      <c r="C570">
        <v>10.695</v>
      </c>
      <c r="D570">
        <v>12.295</v>
      </c>
      <c r="E570">
        <v>12.355</v>
      </c>
      <c r="F570">
        <v>12.845000000000001</v>
      </c>
      <c r="G570">
        <v>12.99</v>
      </c>
      <c r="H570" s="11">
        <f t="shared" si="80"/>
        <v>-0.17999999999999972</v>
      </c>
      <c r="I570" s="9">
        <f t="shared" si="86"/>
        <v>11.109603</v>
      </c>
      <c r="J570" s="9">
        <f t="shared" si="86"/>
        <v>12.766242999999999</v>
      </c>
      <c r="K570" s="9">
        <f t="shared" si="87"/>
        <v>12.837167000000001</v>
      </c>
      <c r="L570" s="9">
        <f t="shared" si="88"/>
        <v>13.0629005</v>
      </c>
      <c r="M570" s="9">
        <f t="shared" si="89"/>
        <v>13.209771</v>
      </c>
      <c r="N570" s="9">
        <f t="shared" si="81"/>
        <v>1.6566399999999994</v>
      </c>
      <c r="O570" s="9">
        <f t="shared" si="82"/>
        <v>1.727564000000001</v>
      </c>
      <c r="P570" s="9">
        <f t="shared" si="83"/>
        <v>1.9532974999999997</v>
      </c>
      <c r="Q570" s="9">
        <f t="shared" si="84"/>
        <v>2.100168</v>
      </c>
      <c r="R570" s="9">
        <f t="shared" si="85"/>
        <v>0</v>
      </c>
    </row>
    <row r="571" spans="1:18" x14ac:dyDescent="0.25">
      <c r="A571" s="2">
        <v>36873</v>
      </c>
      <c r="B571">
        <v>8.9550000000000001</v>
      </c>
      <c r="C571">
        <v>9.1649999999999991</v>
      </c>
      <c r="D571">
        <v>9</v>
      </c>
      <c r="E571">
        <v>9.06</v>
      </c>
      <c r="F571">
        <v>9.2750000000000004</v>
      </c>
      <c r="G571">
        <v>9.2750000000000004</v>
      </c>
      <c r="H571" s="11">
        <f t="shared" si="80"/>
        <v>-0.20999999999999908</v>
      </c>
      <c r="I571" s="9">
        <f t="shared" si="86"/>
        <v>9.5254409999999989</v>
      </c>
      <c r="J571" s="9">
        <f t="shared" si="86"/>
        <v>9.3545999999999996</v>
      </c>
      <c r="K571" s="9">
        <f t="shared" si="87"/>
        <v>9.4255240000000011</v>
      </c>
      <c r="L571" s="9">
        <f t="shared" si="88"/>
        <v>9.4468474999999987</v>
      </c>
      <c r="M571" s="9">
        <f t="shared" si="89"/>
        <v>9.4468474999999987</v>
      </c>
      <c r="N571" s="9">
        <f t="shared" si="81"/>
        <v>-0.17084099999999935</v>
      </c>
      <c r="O571" s="9">
        <f t="shared" si="82"/>
        <v>-9.9916999999997813E-2</v>
      </c>
      <c r="P571" s="9">
        <f t="shared" si="83"/>
        <v>-7.8593500000000205E-2</v>
      </c>
      <c r="Q571" s="9">
        <f t="shared" si="84"/>
        <v>-7.8593500000000205E-2</v>
      </c>
      <c r="R571" s="9">
        <f t="shared" si="85"/>
        <v>-0.17084099999999935</v>
      </c>
    </row>
    <row r="572" spans="1:18" x14ac:dyDescent="0.25">
      <c r="A572" s="2">
        <v>36874</v>
      </c>
      <c r="B572">
        <v>7.3449999999999998</v>
      </c>
      <c r="C572">
        <v>7.37</v>
      </c>
      <c r="D572">
        <v>7.75</v>
      </c>
      <c r="E572">
        <v>7.81</v>
      </c>
      <c r="F572">
        <v>8.0399999999999991</v>
      </c>
      <c r="G572">
        <v>8.06</v>
      </c>
      <c r="H572" s="11">
        <f t="shared" si="80"/>
        <v>-2.5000000000000355E-2</v>
      </c>
      <c r="I572" s="9">
        <f t="shared" si="86"/>
        <v>7.6668979999999998</v>
      </c>
      <c r="J572" s="9">
        <f t="shared" si="86"/>
        <v>8.0603499999999997</v>
      </c>
      <c r="K572" s="9">
        <f t="shared" si="87"/>
        <v>8.1312739999999994</v>
      </c>
      <c r="L572" s="9">
        <f t="shared" si="88"/>
        <v>8.1959159999999986</v>
      </c>
      <c r="M572" s="9">
        <f t="shared" si="89"/>
        <v>8.2161739999999988</v>
      </c>
      <c r="N572" s="9">
        <f t="shared" si="81"/>
        <v>0.39345199999999991</v>
      </c>
      <c r="O572" s="9">
        <f t="shared" si="82"/>
        <v>0.46437599999999968</v>
      </c>
      <c r="P572" s="9">
        <f t="shared" si="83"/>
        <v>0.52901799999999888</v>
      </c>
      <c r="Q572" s="9">
        <f t="shared" si="84"/>
        <v>0.54927599999999899</v>
      </c>
      <c r="R572" s="9">
        <f t="shared" si="85"/>
        <v>0</v>
      </c>
    </row>
    <row r="573" spans="1:18" x14ac:dyDescent="0.25">
      <c r="A573" s="2">
        <v>36875</v>
      </c>
      <c r="B573">
        <v>7.3550000000000004</v>
      </c>
      <c r="C573">
        <v>7.3949999999999996</v>
      </c>
      <c r="D573">
        <v>7.31</v>
      </c>
      <c r="E573">
        <v>7.35</v>
      </c>
      <c r="F573">
        <v>7.82</v>
      </c>
      <c r="G573">
        <v>7.81</v>
      </c>
      <c r="H573" s="11">
        <f t="shared" si="80"/>
        <v>-3.9999999999999147E-2</v>
      </c>
      <c r="I573" s="9">
        <f t="shared" si="86"/>
        <v>7.6927829999999995</v>
      </c>
      <c r="J573" s="9">
        <f t="shared" si="86"/>
        <v>7.604773999999999</v>
      </c>
      <c r="K573" s="9">
        <f t="shared" si="87"/>
        <v>7.6549899999999997</v>
      </c>
      <c r="L573" s="9">
        <f t="shared" si="88"/>
        <v>7.9730780000000001</v>
      </c>
      <c r="M573" s="9">
        <f t="shared" si="89"/>
        <v>7.9629490000000001</v>
      </c>
      <c r="N573" s="9">
        <f t="shared" si="81"/>
        <v>-8.8009000000000448E-2</v>
      </c>
      <c r="O573" s="9">
        <f t="shared" si="82"/>
        <v>-3.7792999999999743E-2</v>
      </c>
      <c r="P573" s="9">
        <f t="shared" si="83"/>
        <v>0.28029500000000063</v>
      </c>
      <c r="Q573" s="9">
        <f t="shared" si="84"/>
        <v>0.27016600000000057</v>
      </c>
      <c r="R573" s="9">
        <f t="shared" si="85"/>
        <v>-8.8009000000000448E-2</v>
      </c>
    </row>
    <row r="574" spans="1:18" x14ac:dyDescent="0.25">
      <c r="A574" s="2">
        <v>36876</v>
      </c>
      <c r="B574">
        <v>7.6550000000000002</v>
      </c>
      <c r="C574">
        <v>7.73</v>
      </c>
      <c r="D574">
        <v>7.8650000000000002</v>
      </c>
      <c r="E574">
        <v>7.86</v>
      </c>
      <c r="F574">
        <v>8.32</v>
      </c>
      <c r="G574">
        <v>8.3249999999999993</v>
      </c>
      <c r="H574" s="11">
        <f t="shared" si="80"/>
        <v>-7.5000000000000178E-2</v>
      </c>
      <c r="I574" s="9">
        <f t="shared" si="86"/>
        <v>8.0396420000000006</v>
      </c>
      <c r="J574" s="9">
        <f t="shared" si="86"/>
        <v>8.1794209999999996</v>
      </c>
      <c r="K574" s="9">
        <f t="shared" si="87"/>
        <v>8.1830440000000007</v>
      </c>
      <c r="L574" s="9">
        <f t="shared" si="88"/>
        <v>8.4795280000000002</v>
      </c>
      <c r="M574" s="9">
        <f t="shared" si="89"/>
        <v>8.484592499999998</v>
      </c>
      <c r="N574" s="9">
        <f t="shared" si="81"/>
        <v>0.13977899999999899</v>
      </c>
      <c r="O574" s="9">
        <f t="shared" si="82"/>
        <v>0.14340200000000003</v>
      </c>
      <c r="P574" s="9">
        <f t="shared" si="83"/>
        <v>0.43988599999999956</v>
      </c>
      <c r="Q574" s="9">
        <f t="shared" si="84"/>
        <v>0.44495049999999736</v>
      </c>
      <c r="R574" s="9">
        <f t="shared" si="85"/>
        <v>0</v>
      </c>
    </row>
    <row r="575" spans="1:18" x14ac:dyDescent="0.25">
      <c r="A575" s="2">
        <v>36877</v>
      </c>
      <c r="B575">
        <v>7.6550000000000002</v>
      </c>
      <c r="C575">
        <v>7.73</v>
      </c>
      <c r="D575">
        <v>7.8650000000000002</v>
      </c>
      <c r="E575">
        <v>7.86</v>
      </c>
      <c r="F575">
        <v>8.32</v>
      </c>
      <c r="G575">
        <v>8.3249999999999993</v>
      </c>
      <c r="H575" s="11">
        <f t="shared" si="80"/>
        <v>-7.5000000000000178E-2</v>
      </c>
      <c r="I575" s="9">
        <f t="shared" si="86"/>
        <v>8.0396420000000006</v>
      </c>
      <c r="J575" s="9">
        <f t="shared" si="86"/>
        <v>8.1794209999999996</v>
      </c>
      <c r="K575" s="9">
        <f t="shared" si="87"/>
        <v>8.1830440000000007</v>
      </c>
      <c r="L575" s="9">
        <f t="shared" si="88"/>
        <v>8.4795280000000002</v>
      </c>
      <c r="M575" s="9">
        <f t="shared" si="89"/>
        <v>8.484592499999998</v>
      </c>
      <c r="N575" s="9">
        <f t="shared" si="81"/>
        <v>0.13977899999999899</v>
      </c>
      <c r="O575" s="9">
        <f t="shared" si="82"/>
        <v>0.14340200000000003</v>
      </c>
      <c r="P575" s="9">
        <f t="shared" si="83"/>
        <v>0.43988599999999956</v>
      </c>
      <c r="Q575" s="9">
        <f t="shared" si="84"/>
        <v>0.44495049999999736</v>
      </c>
      <c r="R575" s="9">
        <f t="shared" si="85"/>
        <v>0</v>
      </c>
    </row>
    <row r="576" spans="1:18" x14ac:dyDescent="0.25">
      <c r="A576" s="2">
        <v>36878</v>
      </c>
      <c r="B576">
        <v>7.6550000000000002</v>
      </c>
      <c r="C576">
        <v>7.73</v>
      </c>
      <c r="D576">
        <v>7.8650000000000002</v>
      </c>
      <c r="E576">
        <v>7.86</v>
      </c>
      <c r="F576">
        <v>8.32</v>
      </c>
      <c r="G576">
        <v>8.3249999999999993</v>
      </c>
      <c r="H576" s="11">
        <f t="shared" si="80"/>
        <v>-7.5000000000000178E-2</v>
      </c>
      <c r="I576" s="9">
        <f t="shared" si="86"/>
        <v>8.0396420000000006</v>
      </c>
      <c r="J576" s="9">
        <f t="shared" si="86"/>
        <v>8.1794209999999996</v>
      </c>
      <c r="K576" s="9">
        <f t="shared" si="87"/>
        <v>8.1830440000000007</v>
      </c>
      <c r="L576" s="9">
        <f t="shared" si="88"/>
        <v>8.4795280000000002</v>
      </c>
      <c r="M576" s="9">
        <f t="shared" si="89"/>
        <v>8.484592499999998</v>
      </c>
      <c r="N576" s="9">
        <f t="shared" si="81"/>
        <v>0.13977899999999899</v>
      </c>
      <c r="O576" s="9">
        <f t="shared" si="82"/>
        <v>0.14340200000000003</v>
      </c>
      <c r="P576" s="9">
        <f t="shared" si="83"/>
        <v>0.43988599999999956</v>
      </c>
      <c r="Q576" s="9">
        <f t="shared" si="84"/>
        <v>0.44495049999999736</v>
      </c>
      <c r="R576" s="9">
        <f t="shared" si="85"/>
        <v>0</v>
      </c>
    </row>
    <row r="577" spans="1:18" x14ac:dyDescent="0.25">
      <c r="A577" s="2">
        <v>36879</v>
      </c>
      <c r="B577">
        <v>9.6050000000000004</v>
      </c>
      <c r="C577">
        <v>9.4499999999999993</v>
      </c>
      <c r="D577">
        <v>9.43</v>
      </c>
      <c r="E577">
        <v>9.42</v>
      </c>
      <c r="F577">
        <v>10.645</v>
      </c>
      <c r="G577">
        <v>10.425000000000001</v>
      </c>
      <c r="H577" s="11">
        <f t="shared" si="80"/>
        <v>0.15500000000000114</v>
      </c>
      <c r="I577" s="9">
        <f t="shared" si="86"/>
        <v>9.8205299999999998</v>
      </c>
      <c r="J577" s="9">
        <f t="shared" si="86"/>
        <v>9.7998219999999989</v>
      </c>
      <c r="K577" s="9">
        <f t="shared" si="87"/>
        <v>9.7982680000000002</v>
      </c>
      <c r="L577" s="9">
        <f t="shared" si="88"/>
        <v>10.834520499999998</v>
      </c>
      <c r="M577" s="9">
        <f t="shared" si="89"/>
        <v>10.611682500000001</v>
      </c>
      <c r="N577" s="9">
        <f t="shared" si="81"/>
        <v>-2.0708000000000837E-2</v>
      </c>
      <c r="O577" s="9">
        <f t="shared" si="82"/>
        <v>-2.226199999999956E-2</v>
      </c>
      <c r="P577" s="9">
        <f t="shared" si="83"/>
        <v>1.0139904999999985</v>
      </c>
      <c r="Q577" s="9">
        <f t="shared" si="84"/>
        <v>0.79115250000000081</v>
      </c>
      <c r="R577" s="9">
        <f t="shared" si="85"/>
        <v>-2.226199999999956E-2</v>
      </c>
    </row>
    <row r="578" spans="1:18" x14ac:dyDescent="0.25">
      <c r="A578" s="2">
        <v>36880</v>
      </c>
      <c r="B578">
        <v>9.1050000000000004</v>
      </c>
      <c r="C578">
        <v>9.11</v>
      </c>
      <c r="D578">
        <v>9.2100000000000009</v>
      </c>
      <c r="E578">
        <v>9.24</v>
      </c>
      <c r="F578">
        <v>9.7050000000000001</v>
      </c>
      <c r="G578">
        <v>9.69</v>
      </c>
      <c r="H578" s="11">
        <f t="shared" si="80"/>
        <v>-4.9999999999990052E-3</v>
      </c>
      <c r="I578" s="9">
        <f t="shared" si="86"/>
        <v>9.4684939999999997</v>
      </c>
      <c r="J578" s="9">
        <f t="shared" si="86"/>
        <v>9.5720340000000004</v>
      </c>
      <c r="K578" s="9">
        <f t="shared" si="87"/>
        <v>9.6118959999999998</v>
      </c>
      <c r="L578" s="9">
        <f t="shared" si="88"/>
        <v>9.8823944999999984</v>
      </c>
      <c r="M578" s="9">
        <f t="shared" si="89"/>
        <v>9.8672009999999979</v>
      </c>
      <c r="N578" s="9">
        <f t="shared" si="81"/>
        <v>0.10354000000000063</v>
      </c>
      <c r="O578" s="9">
        <f t="shared" si="82"/>
        <v>0.14340200000000003</v>
      </c>
      <c r="P578" s="9">
        <f t="shared" si="83"/>
        <v>0.41390049999999867</v>
      </c>
      <c r="Q578" s="9">
        <f t="shared" si="84"/>
        <v>0.39870699999999815</v>
      </c>
      <c r="R578" s="9">
        <f t="shared" si="85"/>
        <v>0</v>
      </c>
    </row>
    <row r="579" spans="1:18" x14ac:dyDescent="0.25">
      <c r="A579" s="2">
        <v>36881</v>
      </c>
      <c r="B579">
        <v>10</v>
      </c>
      <c r="C579">
        <v>10.11</v>
      </c>
      <c r="D579">
        <v>10.24</v>
      </c>
      <c r="E579">
        <v>10.275</v>
      </c>
      <c r="F579">
        <v>10.775</v>
      </c>
      <c r="G579">
        <v>10.79</v>
      </c>
      <c r="H579" s="11">
        <f t="shared" si="80"/>
        <v>-0.10999999999999943</v>
      </c>
      <c r="I579" s="9">
        <f t="shared" si="86"/>
        <v>10.503893999999999</v>
      </c>
      <c r="J579" s="9">
        <f t="shared" si="86"/>
        <v>10.638496</v>
      </c>
      <c r="K579" s="9">
        <f t="shared" si="87"/>
        <v>10.683535000000001</v>
      </c>
      <c r="L579" s="9">
        <f t="shared" si="88"/>
        <v>10.9661975</v>
      </c>
      <c r="M579" s="9">
        <f t="shared" si="89"/>
        <v>10.981390999999999</v>
      </c>
      <c r="N579" s="9">
        <f t="shared" si="81"/>
        <v>0.134602000000001</v>
      </c>
      <c r="O579" s="9">
        <f t="shared" si="82"/>
        <v>0.17964100000000194</v>
      </c>
      <c r="P579" s="9">
        <f t="shared" si="83"/>
        <v>0.46230350000000087</v>
      </c>
      <c r="Q579" s="9">
        <f t="shared" si="84"/>
        <v>0.47749699999999962</v>
      </c>
      <c r="R579" s="9">
        <f t="shared" si="85"/>
        <v>0</v>
      </c>
    </row>
    <row r="580" spans="1:18" x14ac:dyDescent="0.25">
      <c r="A580" s="2">
        <v>36882</v>
      </c>
      <c r="B580">
        <v>10.94</v>
      </c>
      <c r="C580">
        <v>11.365</v>
      </c>
      <c r="D580">
        <v>11.27</v>
      </c>
      <c r="E580">
        <v>11.355</v>
      </c>
      <c r="F580">
        <v>13.42</v>
      </c>
      <c r="G580">
        <v>13.64</v>
      </c>
      <c r="H580" s="11">
        <f t="shared" si="80"/>
        <v>-0.42500000000000071</v>
      </c>
      <c r="I580" s="9">
        <f t="shared" si="86"/>
        <v>11.803321</v>
      </c>
      <c r="J580" s="9">
        <f t="shared" si="86"/>
        <v>11.704958</v>
      </c>
      <c r="K580" s="9">
        <f t="shared" si="87"/>
        <v>11.801767000000002</v>
      </c>
      <c r="L580" s="9">
        <f t="shared" si="88"/>
        <v>13.645318</v>
      </c>
      <c r="M580" s="9">
        <f t="shared" si="89"/>
        <v>13.868155999999999</v>
      </c>
      <c r="N580" s="9">
        <f t="shared" si="81"/>
        <v>-9.8363000000000866E-2</v>
      </c>
      <c r="O580" s="9">
        <f t="shared" si="82"/>
        <v>-1.5539999999987231E-3</v>
      </c>
      <c r="P580" s="9">
        <f t="shared" si="83"/>
        <v>1.8419969999999992</v>
      </c>
      <c r="Q580" s="9">
        <f t="shared" si="84"/>
        <v>2.0648349999999986</v>
      </c>
      <c r="R580" s="9">
        <f t="shared" si="85"/>
        <v>-9.8363000000000866E-2</v>
      </c>
    </row>
    <row r="581" spans="1:18" x14ac:dyDescent="0.25">
      <c r="A581" s="2">
        <v>36883</v>
      </c>
      <c r="B581">
        <v>10.555</v>
      </c>
      <c r="C581">
        <v>10.505000000000001</v>
      </c>
      <c r="D581">
        <v>10.875</v>
      </c>
      <c r="E581">
        <v>10.92</v>
      </c>
      <c r="F581">
        <v>11.335000000000001</v>
      </c>
      <c r="G581">
        <v>11.91</v>
      </c>
      <c r="H581" s="11">
        <f t="shared" si="80"/>
        <v>4.9999999999998934E-2</v>
      </c>
      <c r="I581" s="9">
        <f t="shared" si="86"/>
        <v>10.912877</v>
      </c>
      <c r="J581" s="9">
        <f t="shared" si="86"/>
        <v>11.295975</v>
      </c>
      <c r="K581" s="9">
        <f t="shared" si="87"/>
        <v>11.351368000000001</v>
      </c>
      <c r="L581" s="9">
        <f t="shared" si="88"/>
        <v>11.533421499999999</v>
      </c>
      <c r="M581" s="9">
        <f t="shared" si="89"/>
        <v>12.115838999999999</v>
      </c>
      <c r="N581" s="9">
        <f t="shared" si="81"/>
        <v>0.38309800000000038</v>
      </c>
      <c r="O581" s="9">
        <f t="shared" si="82"/>
        <v>0.43849100000000085</v>
      </c>
      <c r="P581" s="9">
        <f t="shared" si="83"/>
        <v>0.62054449999999939</v>
      </c>
      <c r="Q581" s="9">
        <f t="shared" si="84"/>
        <v>1.2029619999999994</v>
      </c>
      <c r="R581" s="9">
        <f t="shared" si="85"/>
        <v>0</v>
      </c>
    </row>
    <row r="582" spans="1:18" x14ac:dyDescent="0.25">
      <c r="A582" s="2">
        <v>36884</v>
      </c>
      <c r="B582">
        <v>10.555</v>
      </c>
      <c r="C582">
        <v>10.505000000000001</v>
      </c>
      <c r="D582">
        <v>10.875</v>
      </c>
      <c r="E582">
        <v>10.92</v>
      </c>
      <c r="F582">
        <v>11.335000000000001</v>
      </c>
      <c r="G582">
        <v>11.91</v>
      </c>
      <c r="H582" s="11">
        <f t="shared" si="80"/>
        <v>4.9999999999998934E-2</v>
      </c>
      <c r="I582" s="9">
        <f t="shared" si="86"/>
        <v>10.912877</v>
      </c>
      <c r="J582" s="9">
        <f t="shared" si="86"/>
        <v>11.295975</v>
      </c>
      <c r="K582" s="9">
        <f t="shared" si="87"/>
        <v>11.351368000000001</v>
      </c>
      <c r="L582" s="9">
        <f t="shared" si="88"/>
        <v>11.533421499999999</v>
      </c>
      <c r="M582" s="9">
        <f t="shared" si="89"/>
        <v>12.115838999999999</v>
      </c>
      <c r="N582" s="9">
        <f t="shared" si="81"/>
        <v>0.38309800000000038</v>
      </c>
      <c r="O582" s="9">
        <f t="shared" si="82"/>
        <v>0.43849100000000085</v>
      </c>
      <c r="P582" s="9">
        <f t="shared" si="83"/>
        <v>0.62054449999999939</v>
      </c>
      <c r="Q582" s="9">
        <f t="shared" si="84"/>
        <v>1.2029619999999994</v>
      </c>
      <c r="R582" s="9">
        <f t="shared" si="85"/>
        <v>0</v>
      </c>
    </row>
    <row r="583" spans="1:18" x14ac:dyDescent="0.25">
      <c r="A583" s="2">
        <v>36885</v>
      </c>
      <c r="B583">
        <v>10.555</v>
      </c>
      <c r="C583">
        <v>10.505000000000001</v>
      </c>
      <c r="D583">
        <v>10.875</v>
      </c>
      <c r="E583">
        <v>10.92</v>
      </c>
      <c r="F583">
        <v>11.335000000000001</v>
      </c>
      <c r="G583">
        <v>11.91</v>
      </c>
      <c r="H583" s="11">
        <f t="shared" si="80"/>
        <v>4.9999999999998934E-2</v>
      </c>
      <c r="I583" s="9">
        <f t="shared" si="86"/>
        <v>10.912877</v>
      </c>
      <c r="J583" s="9">
        <f t="shared" si="86"/>
        <v>11.295975</v>
      </c>
      <c r="K583" s="9">
        <f t="shared" si="87"/>
        <v>11.351368000000001</v>
      </c>
      <c r="L583" s="9">
        <f t="shared" si="88"/>
        <v>11.533421499999999</v>
      </c>
      <c r="M583" s="9">
        <f t="shared" si="89"/>
        <v>12.115838999999999</v>
      </c>
      <c r="N583" s="9">
        <f t="shared" si="81"/>
        <v>0.38309800000000038</v>
      </c>
      <c r="O583" s="9">
        <f t="shared" si="82"/>
        <v>0.43849100000000085</v>
      </c>
      <c r="P583" s="9">
        <f t="shared" si="83"/>
        <v>0.62054449999999939</v>
      </c>
      <c r="Q583" s="9">
        <f t="shared" si="84"/>
        <v>1.2029619999999994</v>
      </c>
      <c r="R583" s="9">
        <f t="shared" si="85"/>
        <v>0</v>
      </c>
    </row>
    <row r="584" spans="1:18" x14ac:dyDescent="0.25">
      <c r="A584" s="2">
        <v>36886</v>
      </c>
      <c r="B584">
        <v>10.555</v>
      </c>
      <c r="C584">
        <v>10.505000000000001</v>
      </c>
      <c r="D584">
        <v>10.875</v>
      </c>
      <c r="E584">
        <v>10.92</v>
      </c>
      <c r="F584">
        <v>11.335000000000001</v>
      </c>
      <c r="G584">
        <v>11.91</v>
      </c>
      <c r="H584" s="11">
        <f t="shared" si="80"/>
        <v>4.9999999999998934E-2</v>
      </c>
      <c r="I584" s="9">
        <f t="shared" si="86"/>
        <v>10.912877</v>
      </c>
      <c r="J584" s="9">
        <f t="shared" si="86"/>
        <v>11.295975</v>
      </c>
      <c r="K584" s="9">
        <f t="shared" si="87"/>
        <v>11.351368000000001</v>
      </c>
      <c r="L584" s="9">
        <f t="shared" si="88"/>
        <v>11.533421499999999</v>
      </c>
      <c r="M584" s="9">
        <f t="shared" si="89"/>
        <v>12.115838999999999</v>
      </c>
      <c r="N584" s="9">
        <f t="shared" si="81"/>
        <v>0.38309800000000038</v>
      </c>
      <c r="O584" s="9">
        <f t="shared" si="82"/>
        <v>0.43849100000000085</v>
      </c>
      <c r="P584" s="9">
        <f t="shared" si="83"/>
        <v>0.62054449999999939</v>
      </c>
      <c r="Q584" s="9">
        <f t="shared" si="84"/>
        <v>1.2029619999999994</v>
      </c>
      <c r="R584" s="9">
        <f t="shared" si="85"/>
        <v>0</v>
      </c>
    </row>
    <row r="585" spans="1:18" x14ac:dyDescent="0.25">
      <c r="A585" s="2">
        <v>36887</v>
      </c>
      <c r="B585">
        <v>10.4</v>
      </c>
      <c r="C585">
        <v>10.029999999999999</v>
      </c>
      <c r="D585">
        <v>10.199999999999999</v>
      </c>
      <c r="E585">
        <v>10.27</v>
      </c>
      <c r="F585">
        <v>10.664999999999999</v>
      </c>
      <c r="G585">
        <v>10.66</v>
      </c>
      <c r="H585" s="11">
        <f t="shared" si="80"/>
        <v>0.37000000000000099</v>
      </c>
      <c r="I585" s="9">
        <f t="shared" si="86"/>
        <v>10.421061999999999</v>
      </c>
      <c r="J585" s="9">
        <f t="shared" si="86"/>
        <v>10.597079999999998</v>
      </c>
      <c r="K585" s="9">
        <f t="shared" si="87"/>
        <v>10.678357999999999</v>
      </c>
      <c r="L585" s="9">
        <f t="shared" si="88"/>
        <v>10.854778499999998</v>
      </c>
      <c r="M585" s="9">
        <f t="shared" si="89"/>
        <v>10.849713999999999</v>
      </c>
      <c r="N585" s="9">
        <f t="shared" si="81"/>
        <v>0.17601799999999912</v>
      </c>
      <c r="O585" s="9">
        <f t="shared" si="82"/>
        <v>0.25729600000000019</v>
      </c>
      <c r="P585" s="9">
        <f t="shared" si="83"/>
        <v>0.43371649999999917</v>
      </c>
      <c r="Q585" s="9">
        <f t="shared" si="84"/>
        <v>0.42865199999999959</v>
      </c>
      <c r="R585" s="9">
        <f t="shared" si="85"/>
        <v>0</v>
      </c>
    </row>
    <row r="586" spans="1:18" x14ac:dyDescent="0.25">
      <c r="A586" s="2">
        <v>36888</v>
      </c>
      <c r="B586">
        <v>9.6050000000000004</v>
      </c>
      <c r="C586">
        <v>9.4</v>
      </c>
      <c r="D586">
        <v>9.6300000000000008</v>
      </c>
      <c r="E586">
        <v>9.6999999999999993</v>
      </c>
      <c r="F586">
        <v>9.9450000000000003</v>
      </c>
      <c r="G586">
        <v>9.92</v>
      </c>
      <c r="H586" s="11">
        <f t="shared" si="80"/>
        <v>0.20500000000000007</v>
      </c>
      <c r="I586" s="9">
        <f t="shared" si="86"/>
        <v>9.7687600000000003</v>
      </c>
      <c r="J586" s="9">
        <f t="shared" si="86"/>
        <v>10.006902</v>
      </c>
      <c r="K586" s="9">
        <f t="shared" si="87"/>
        <v>10.088179999999999</v>
      </c>
      <c r="L586" s="9">
        <f t="shared" si="88"/>
        <v>10.1254905</v>
      </c>
      <c r="M586" s="9">
        <f t="shared" si="89"/>
        <v>10.100167999999998</v>
      </c>
      <c r="N586" s="9">
        <f t="shared" si="81"/>
        <v>0.23814199999999985</v>
      </c>
      <c r="O586" s="9">
        <f t="shared" si="82"/>
        <v>0.31941999999999915</v>
      </c>
      <c r="P586" s="9">
        <f t="shared" si="83"/>
        <v>0.3567304999999994</v>
      </c>
      <c r="Q586" s="9">
        <f t="shared" si="84"/>
        <v>0.33140799999999793</v>
      </c>
      <c r="R586" s="9">
        <f t="shared" si="85"/>
        <v>0</v>
      </c>
    </row>
    <row r="587" spans="1:18" x14ac:dyDescent="0.25">
      <c r="A587" s="2">
        <v>36889</v>
      </c>
      <c r="B587">
        <v>9.125</v>
      </c>
      <c r="C587">
        <v>8.9149999999999991</v>
      </c>
      <c r="D587">
        <v>9.3550000000000004</v>
      </c>
      <c r="E587">
        <v>9.42</v>
      </c>
      <c r="F587">
        <v>9.5749999999999993</v>
      </c>
      <c r="G587">
        <v>9.6</v>
      </c>
      <c r="H587" s="11">
        <f t="shared" ref="H587:H650" si="90">B587-C587</f>
        <v>0.21000000000000085</v>
      </c>
      <c r="I587" s="9">
        <f t="shared" si="86"/>
        <v>9.2665909999999982</v>
      </c>
      <c r="J587" s="9">
        <f t="shared" si="86"/>
        <v>9.7221670000000007</v>
      </c>
      <c r="K587" s="9">
        <f t="shared" si="87"/>
        <v>9.7982680000000002</v>
      </c>
      <c r="L587" s="9">
        <f t="shared" si="88"/>
        <v>9.7507174999999986</v>
      </c>
      <c r="M587" s="9">
        <f t="shared" si="89"/>
        <v>9.7760399999999983</v>
      </c>
      <c r="N587" s="9">
        <f t="shared" ref="N587:N650" si="91">J587-I587</f>
        <v>0.45557600000000242</v>
      </c>
      <c r="O587" s="9">
        <f t="shared" ref="O587:O650" si="92">K587-I587</f>
        <v>0.53167700000000195</v>
      </c>
      <c r="P587" s="9">
        <f t="shared" ref="P587:P650" si="93">L587-I587</f>
        <v>0.48412650000000035</v>
      </c>
      <c r="Q587" s="9">
        <f t="shared" ref="Q587:Q650" si="94">M587-I587</f>
        <v>0.50944900000000004</v>
      </c>
      <c r="R587" s="9">
        <f t="shared" ref="R587:R650" si="95">IF(MIN(N587:Q587)&lt;0,MIN(N587:Q587),0)</f>
        <v>0</v>
      </c>
    </row>
    <row r="588" spans="1:18" x14ac:dyDescent="0.25">
      <c r="A588" s="2">
        <v>36890</v>
      </c>
      <c r="B588">
        <v>9.1850000000000005</v>
      </c>
      <c r="C588">
        <v>8.92</v>
      </c>
      <c r="D588">
        <v>9.75</v>
      </c>
      <c r="E588">
        <v>9.64</v>
      </c>
      <c r="F588">
        <v>9.91</v>
      </c>
      <c r="G588">
        <v>9.9149999999999991</v>
      </c>
      <c r="H588" s="11">
        <f t="shared" si="90"/>
        <v>0.26500000000000057</v>
      </c>
      <c r="I588" s="9">
        <f t="shared" ref="I588:J651" si="96">C588+(C588*$D$5)+$D$4</f>
        <v>9.2717679999999998</v>
      </c>
      <c r="J588" s="9">
        <f t="shared" si="96"/>
        <v>10.13115</v>
      </c>
      <c r="K588" s="9">
        <f t="shared" ref="K588:K651" si="97">E588+(E588*$E$5)+$E$4</f>
        <v>10.026056000000001</v>
      </c>
      <c r="L588" s="9">
        <f t="shared" ref="L588:L651" si="98">F588+(F588*$F$5)+$F$4</f>
        <v>10.090038999999999</v>
      </c>
      <c r="M588" s="9">
        <f t="shared" ref="M588:M651" si="99">G588+(G588*$G$5)+$G$4</f>
        <v>10.095103499999999</v>
      </c>
      <c r="N588" s="9">
        <f t="shared" si="91"/>
        <v>0.85938200000000009</v>
      </c>
      <c r="O588" s="9">
        <f t="shared" si="92"/>
        <v>0.75428800000000074</v>
      </c>
      <c r="P588" s="9">
        <f t="shared" si="93"/>
        <v>0.8182709999999993</v>
      </c>
      <c r="Q588" s="9">
        <f t="shared" si="94"/>
        <v>0.82333549999999889</v>
      </c>
      <c r="R588" s="9">
        <f t="shared" si="95"/>
        <v>0</v>
      </c>
    </row>
    <row r="589" spans="1:18" x14ac:dyDescent="0.25">
      <c r="A589" s="2">
        <v>36891</v>
      </c>
      <c r="B589">
        <v>9.1850000000000005</v>
      </c>
      <c r="C589">
        <v>8.92</v>
      </c>
      <c r="D589">
        <v>9.75</v>
      </c>
      <c r="E589">
        <v>9.64</v>
      </c>
      <c r="F589">
        <v>9.91</v>
      </c>
      <c r="G589">
        <v>9.9149999999999991</v>
      </c>
      <c r="H589" s="11">
        <f t="shared" si="90"/>
        <v>0.26500000000000057</v>
      </c>
      <c r="I589" s="9">
        <f t="shared" si="96"/>
        <v>9.2717679999999998</v>
      </c>
      <c r="J589" s="9">
        <f t="shared" si="96"/>
        <v>10.13115</v>
      </c>
      <c r="K589" s="9">
        <f t="shared" si="97"/>
        <v>10.026056000000001</v>
      </c>
      <c r="L589" s="9">
        <f t="shared" si="98"/>
        <v>10.090038999999999</v>
      </c>
      <c r="M589" s="9">
        <f t="shared" si="99"/>
        <v>10.095103499999999</v>
      </c>
      <c r="N589" s="9">
        <f t="shared" si="91"/>
        <v>0.85938200000000009</v>
      </c>
      <c r="O589" s="9">
        <f t="shared" si="92"/>
        <v>0.75428800000000074</v>
      </c>
      <c r="P589" s="9">
        <f t="shared" si="93"/>
        <v>0.8182709999999993</v>
      </c>
      <c r="Q589" s="9">
        <f t="shared" si="94"/>
        <v>0.82333549999999889</v>
      </c>
      <c r="R589" s="9">
        <f t="shared" si="95"/>
        <v>0</v>
      </c>
    </row>
    <row r="590" spans="1:18" x14ac:dyDescent="0.25">
      <c r="A590" s="2">
        <v>36892</v>
      </c>
      <c r="B590">
        <v>10.085000000000001</v>
      </c>
      <c r="C590">
        <v>10.095000000000001</v>
      </c>
      <c r="D590">
        <v>10.404999999999999</v>
      </c>
      <c r="E590">
        <v>10.744999999999999</v>
      </c>
      <c r="F590">
        <v>10.695</v>
      </c>
      <c r="G590">
        <v>10.765000000000001</v>
      </c>
      <c r="H590" s="11">
        <f t="shared" si="90"/>
        <v>-9.9999999999997868E-3</v>
      </c>
      <c r="I590" s="9">
        <f t="shared" si="96"/>
        <v>10.488363</v>
      </c>
      <c r="J590" s="9">
        <f t="shared" si="96"/>
        <v>10.809336999999999</v>
      </c>
      <c r="K590" s="9">
        <f t="shared" si="97"/>
        <v>11.170173</v>
      </c>
      <c r="L590" s="9">
        <f t="shared" si="98"/>
        <v>10.885165499999999</v>
      </c>
      <c r="M590" s="9">
        <f t="shared" si="99"/>
        <v>10.956068499999999</v>
      </c>
      <c r="N590" s="9">
        <f t="shared" si="91"/>
        <v>0.32097399999999965</v>
      </c>
      <c r="O590" s="9">
        <f t="shared" si="92"/>
        <v>0.68181000000000047</v>
      </c>
      <c r="P590" s="9">
        <f t="shared" si="93"/>
        <v>0.39680249999999972</v>
      </c>
      <c r="Q590" s="9">
        <f t="shared" si="94"/>
        <v>0.46770549999999922</v>
      </c>
      <c r="R590" s="9">
        <f t="shared" si="95"/>
        <v>0</v>
      </c>
    </row>
    <row r="591" spans="1:18" x14ac:dyDescent="0.25">
      <c r="A591" s="2">
        <v>36893</v>
      </c>
      <c r="B591">
        <v>10.085000000000001</v>
      </c>
      <c r="C591">
        <v>10.095000000000001</v>
      </c>
      <c r="D591">
        <v>10.404999999999999</v>
      </c>
      <c r="E591">
        <v>10.744999999999999</v>
      </c>
      <c r="F591">
        <v>10.695</v>
      </c>
      <c r="G591">
        <v>10.765000000000001</v>
      </c>
      <c r="H591" s="11">
        <f t="shared" si="90"/>
        <v>-9.9999999999997868E-3</v>
      </c>
      <c r="I591" s="9">
        <f t="shared" si="96"/>
        <v>10.488363</v>
      </c>
      <c r="J591" s="9">
        <f t="shared" si="96"/>
        <v>10.809336999999999</v>
      </c>
      <c r="K591" s="9">
        <f t="shared" si="97"/>
        <v>11.170173</v>
      </c>
      <c r="L591" s="9">
        <f t="shared" si="98"/>
        <v>10.885165499999999</v>
      </c>
      <c r="M591" s="9">
        <f t="shared" si="99"/>
        <v>10.956068499999999</v>
      </c>
      <c r="N591" s="9">
        <f t="shared" si="91"/>
        <v>0.32097399999999965</v>
      </c>
      <c r="O591" s="9">
        <f t="shared" si="92"/>
        <v>0.68181000000000047</v>
      </c>
      <c r="P591" s="9">
        <f t="shared" si="93"/>
        <v>0.39680249999999972</v>
      </c>
      <c r="Q591" s="9">
        <f t="shared" si="94"/>
        <v>0.46770549999999922</v>
      </c>
      <c r="R591" s="9">
        <f t="shared" si="95"/>
        <v>0</v>
      </c>
    </row>
    <row r="592" spans="1:18" x14ac:dyDescent="0.25">
      <c r="A592" s="2">
        <v>36894</v>
      </c>
      <c r="B592">
        <v>9.2449999999999992</v>
      </c>
      <c r="C592">
        <v>9.0399999999999991</v>
      </c>
      <c r="D592">
        <v>8.7750000000000004</v>
      </c>
      <c r="E592">
        <v>8.75</v>
      </c>
      <c r="F592">
        <v>9.1999999999999993</v>
      </c>
      <c r="G592">
        <v>9.25</v>
      </c>
      <c r="H592" s="11">
        <f t="shared" si="90"/>
        <v>0.20500000000000007</v>
      </c>
      <c r="I592" s="9">
        <f t="shared" si="96"/>
        <v>9.3960159999999995</v>
      </c>
      <c r="J592" s="9">
        <f t="shared" si="96"/>
        <v>9.1216349999999995</v>
      </c>
      <c r="K592" s="9">
        <f t="shared" si="97"/>
        <v>9.1045499999999997</v>
      </c>
      <c r="L592" s="9">
        <f t="shared" si="98"/>
        <v>9.3708799999999979</v>
      </c>
      <c r="M592" s="9">
        <f t="shared" si="99"/>
        <v>9.421524999999999</v>
      </c>
      <c r="N592" s="9">
        <f t="shared" si="91"/>
        <v>-0.27438099999999999</v>
      </c>
      <c r="O592" s="9">
        <f t="shared" si="92"/>
        <v>-0.29146599999999978</v>
      </c>
      <c r="P592" s="9">
        <f t="shared" si="93"/>
        <v>-2.5136000000001602E-2</v>
      </c>
      <c r="Q592" s="9">
        <f t="shared" si="94"/>
        <v>2.550899999999956E-2</v>
      </c>
      <c r="R592" s="9">
        <f t="shared" si="95"/>
        <v>-0.29146599999999978</v>
      </c>
    </row>
    <row r="593" spans="1:18" x14ac:dyDescent="0.25">
      <c r="A593" s="2">
        <v>36895</v>
      </c>
      <c r="B593">
        <v>9.1750000000000007</v>
      </c>
      <c r="C593">
        <v>9.07</v>
      </c>
      <c r="D593">
        <v>8.7100000000000009</v>
      </c>
      <c r="E593">
        <v>8.74</v>
      </c>
      <c r="F593">
        <v>9.1549999999999994</v>
      </c>
      <c r="G593">
        <v>9.2149999999999999</v>
      </c>
      <c r="H593" s="11">
        <f t="shared" si="90"/>
        <v>0.10500000000000043</v>
      </c>
      <c r="I593" s="9">
        <f t="shared" si="96"/>
        <v>9.4270779999999998</v>
      </c>
      <c r="J593" s="9">
        <f t="shared" si="96"/>
        <v>9.0543340000000008</v>
      </c>
      <c r="K593" s="9">
        <f t="shared" si="97"/>
        <v>9.0941960000000002</v>
      </c>
      <c r="L593" s="9">
        <f t="shared" si="98"/>
        <v>9.3252994999999981</v>
      </c>
      <c r="M593" s="9">
        <f t="shared" si="99"/>
        <v>9.3860734999999984</v>
      </c>
      <c r="N593" s="9">
        <f t="shared" si="91"/>
        <v>-0.37274399999999908</v>
      </c>
      <c r="O593" s="9">
        <f t="shared" si="92"/>
        <v>-0.33288199999999968</v>
      </c>
      <c r="P593" s="9">
        <f t="shared" si="93"/>
        <v>-0.10177850000000177</v>
      </c>
      <c r="Q593" s="9">
        <f t="shared" si="94"/>
        <v>-4.1004500000001443E-2</v>
      </c>
      <c r="R593" s="9">
        <f t="shared" si="95"/>
        <v>-0.37274399999999908</v>
      </c>
    </row>
    <row r="594" spans="1:18" x14ac:dyDescent="0.25">
      <c r="A594" s="2">
        <v>36896</v>
      </c>
      <c r="B594">
        <v>9.0500000000000007</v>
      </c>
      <c r="C594">
        <v>8.9499999999999993</v>
      </c>
      <c r="D594">
        <v>8.61</v>
      </c>
      <c r="E594">
        <v>8.64</v>
      </c>
      <c r="F594">
        <v>9.0399999999999991</v>
      </c>
      <c r="G594">
        <v>9.1</v>
      </c>
      <c r="H594" s="11">
        <f t="shared" si="90"/>
        <v>0.10000000000000142</v>
      </c>
      <c r="I594" s="9">
        <f t="shared" si="96"/>
        <v>9.3028299999999984</v>
      </c>
      <c r="J594" s="9">
        <f t="shared" si="96"/>
        <v>8.9507939999999984</v>
      </c>
      <c r="K594" s="9">
        <f t="shared" si="97"/>
        <v>8.9906560000000013</v>
      </c>
      <c r="L594" s="9">
        <f t="shared" si="98"/>
        <v>9.2088159999999988</v>
      </c>
      <c r="M594" s="9">
        <f t="shared" si="99"/>
        <v>9.2695899999999991</v>
      </c>
      <c r="N594" s="9">
        <f t="shared" si="91"/>
        <v>-0.35203600000000002</v>
      </c>
      <c r="O594" s="9">
        <f t="shared" si="92"/>
        <v>-0.31217399999999706</v>
      </c>
      <c r="P594" s="9">
        <f t="shared" si="93"/>
        <v>-9.4013999999999598E-2</v>
      </c>
      <c r="Q594" s="9">
        <f t="shared" si="94"/>
        <v>-3.323999999999927E-2</v>
      </c>
      <c r="R594" s="9">
        <f t="shared" si="95"/>
        <v>-0.35203600000000002</v>
      </c>
    </row>
    <row r="595" spans="1:18" x14ac:dyDescent="0.25">
      <c r="A595" s="2">
        <v>36897</v>
      </c>
      <c r="B595">
        <v>9.17</v>
      </c>
      <c r="C595">
        <v>9.125</v>
      </c>
      <c r="D595">
        <v>9.15</v>
      </c>
      <c r="E595">
        <v>9.18</v>
      </c>
      <c r="F595">
        <v>9.4600000000000009</v>
      </c>
      <c r="G595">
        <v>9.51</v>
      </c>
      <c r="H595" s="11">
        <f t="shared" si="90"/>
        <v>4.4999999999999929E-2</v>
      </c>
      <c r="I595" s="9">
        <f t="shared" si="96"/>
        <v>9.484024999999999</v>
      </c>
      <c r="J595" s="9">
        <f t="shared" si="96"/>
        <v>9.5099099999999996</v>
      </c>
      <c r="K595" s="9">
        <f t="shared" si="97"/>
        <v>9.5497720000000008</v>
      </c>
      <c r="L595" s="9">
        <f t="shared" si="98"/>
        <v>9.6342339999999993</v>
      </c>
      <c r="M595" s="9">
        <f t="shared" si="99"/>
        <v>9.6848789999999987</v>
      </c>
      <c r="N595" s="9">
        <f t="shared" si="91"/>
        <v>2.5885000000000602E-2</v>
      </c>
      <c r="O595" s="9">
        <f t="shared" si="92"/>
        <v>6.5747000000001776E-2</v>
      </c>
      <c r="P595" s="9">
        <f t="shared" si="93"/>
        <v>0.15020900000000026</v>
      </c>
      <c r="Q595" s="9">
        <f t="shared" si="94"/>
        <v>0.20085399999999964</v>
      </c>
      <c r="R595" s="9">
        <f t="shared" si="95"/>
        <v>0</v>
      </c>
    </row>
    <row r="596" spans="1:18" x14ac:dyDescent="0.25">
      <c r="A596" s="2">
        <v>36898</v>
      </c>
      <c r="B596">
        <v>9.17</v>
      </c>
      <c r="C596">
        <v>9.125</v>
      </c>
      <c r="D596">
        <v>9.15</v>
      </c>
      <c r="E596">
        <v>9.18</v>
      </c>
      <c r="F596">
        <v>9.4600000000000009</v>
      </c>
      <c r="G596">
        <v>9.51</v>
      </c>
      <c r="H596" s="11">
        <f t="shared" si="90"/>
        <v>4.4999999999999929E-2</v>
      </c>
      <c r="I596" s="9">
        <f t="shared" si="96"/>
        <v>9.484024999999999</v>
      </c>
      <c r="J596" s="9">
        <f t="shared" si="96"/>
        <v>9.5099099999999996</v>
      </c>
      <c r="K596" s="9">
        <f t="shared" si="97"/>
        <v>9.5497720000000008</v>
      </c>
      <c r="L596" s="9">
        <f t="shared" si="98"/>
        <v>9.6342339999999993</v>
      </c>
      <c r="M596" s="9">
        <f t="shared" si="99"/>
        <v>9.6848789999999987</v>
      </c>
      <c r="N596" s="9">
        <f t="shared" si="91"/>
        <v>2.5885000000000602E-2</v>
      </c>
      <c r="O596" s="9">
        <f t="shared" si="92"/>
        <v>6.5747000000001776E-2</v>
      </c>
      <c r="P596" s="9">
        <f t="shared" si="93"/>
        <v>0.15020900000000026</v>
      </c>
      <c r="Q596" s="9">
        <f t="shared" si="94"/>
        <v>0.20085399999999964</v>
      </c>
      <c r="R596" s="9">
        <f t="shared" si="95"/>
        <v>0</v>
      </c>
    </row>
    <row r="597" spans="1:18" x14ac:dyDescent="0.25">
      <c r="A597" s="2">
        <v>36899</v>
      </c>
      <c r="B597">
        <v>9.17</v>
      </c>
      <c r="C597">
        <v>9.125</v>
      </c>
      <c r="D597">
        <v>9.15</v>
      </c>
      <c r="E597">
        <v>9.18</v>
      </c>
      <c r="F597">
        <v>9.4600000000000009</v>
      </c>
      <c r="G597">
        <v>9.51</v>
      </c>
      <c r="H597" s="11">
        <f t="shared" si="90"/>
        <v>4.4999999999999929E-2</v>
      </c>
      <c r="I597" s="9">
        <f t="shared" si="96"/>
        <v>9.484024999999999</v>
      </c>
      <c r="J597" s="9">
        <f t="shared" si="96"/>
        <v>9.5099099999999996</v>
      </c>
      <c r="K597" s="9">
        <f t="shared" si="97"/>
        <v>9.5497720000000008</v>
      </c>
      <c r="L597" s="9">
        <f t="shared" si="98"/>
        <v>9.6342339999999993</v>
      </c>
      <c r="M597" s="9">
        <f t="shared" si="99"/>
        <v>9.6848789999999987</v>
      </c>
      <c r="N597" s="9">
        <f t="shared" si="91"/>
        <v>2.5885000000000602E-2</v>
      </c>
      <c r="O597" s="9">
        <f t="shared" si="92"/>
        <v>6.5747000000001776E-2</v>
      </c>
      <c r="P597" s="9">
        <f t="shared" si="93"/>
        <v>0.15020900000000026</v>
      </c>
      <c r="Q597" s="9">
        <f t="shared" si="94"/>
        <v>0.20085399999999964</v>
      </c>
      <c r="R597" s="9">
        <f t="shared" si="95"/>
        <v>0</v>
      </c>
    </row>
    <row r="598" spans="1:18" x14ac:dyDescent="0.25">
      <c r="A598" s="2">
        <v>36900</v>
      </c>
      <c r="B598">
        <v>9.66</v>
      </c>
      <c r="C598">
        <v>9.5850000000000009</v>
      </c>
      <c r="D598">
        <v>9.625</v>
      </c>
      <c r="E598">
        <v>9.68</v>
      </c>
      <c r="F598">
        <v>10.08</v>
      </c>
      <c r="G598">
        <v>10.130000000000001</v>
      </c>
      <c r="H598" s="11">
        <f t="shared" si="90"/>
        <v>7.4999999999999289E-2</v>
      </c>
      <c r="I598" s="9">
        <f t="shared" si="96"/>
        <v>9.9603090000000005</v>
      </c>
      <c r="J598" s="9">
        <f t="shared" si="96"/>
        <v>10.001725</v>
      </c>
      <c r="K598" s="9">
        <f t="shared" si="97"/>
        <v>10.067472</v>
      </c>
      <c r="L598" s="9">
        <f t="shared" si="98"/>
        <v>10.262231999999999</v>
      </c>
      <c r="M598" s="9">
        <f t="shared" si="99"/>
        <v>10.312877</v>
      </c>
      <c r="N598" s="9">
        <f t="shared" si="91"/>
        <v>4.1415999999999897E-2</v>
      </c>
      <c r="O598" s="9">
        <f t="shared" si="92"/>
        <v>0.1071629999999999</v>
      </c>
      <c r="P598" s="9">
        <f t="shared" si="93"/>
        <v>0.30192299999999861</v>
      </c>
      <c r="Q598" s="9">
        <f t="shared" si="94"/>
        <v>0.35256799999999977</v>
      </c>
      <c r="R598" s="9">
        <f t="shared" si="95"/>
        <v>0</v>
      </c>
    </row>
    <row r="599" spans="1:18" x14ac:dyDescent="0.25">
      <c r="A599" s="2">
        <v>36901</v>
      </c>
      <c r="B599">
        <v>9.23</v>
      </c>
      <c r="C599">
        <v>9.25</v>
      </c>
      <c r="D599">
        <v>9.2449999999999992</v>
      </c>
      <c r="E599">
        <v>9.2750000000000004</v>
      </c>
      <c r="F599">
        <v>9.74</v>
      </c>
      <c r="G599">
        <v>9.7550000000000008</v>
      </c>
      <c r="H599" s="11">
        <f t="shared" si="90"/>
        <v>-1.9999999999999574E-2</v>
      </c>
      <c r="I599" s="9">
        <f t="shared" si="96"/>
        <v>9.6134500000000003</v>
      </c>
      <c r="J599" s="9">
        <f t="shared" si="96"/>
        <v>9.6082729999999987</v>
      </c>
      <c r="K599" s="9">
        <f t="shared" si="97"/>
        <v>9.6481350000000017</v>
      </c>
      <c r="L599" s="9">
        <f t="shared" si="98"/>
        <v>9.9178459999999991</v>
      </c>
      <c r="M599" s="9">
        <f t="shared" si="99"/>
        <v>9.9330394999999996</v>
      </c>
      <c r="N599" s="9">
        <f t="shared" si="91"/>
        <v>-5.1770000000015415E-3</v>
      </c>
      <c r="O599" s="9">
        <f t="shared" si="92"/>
        <v>3.4685000000001409E-2</v>
      </c>
      <c r="P599" s="9">
        <f t="shared" si="93"/>
        <v>0.30439599999999878</v>
      </c>
      <c r="Q599" s="9">
        <f t="shared" si="94"/>
        <v>0.3195894999999993</v>
      </c>
      <c r="R599" s="9">
        <f t="shared" si="95"/>
        <v>-5.1770000000015415E-3</v>
      </c>
    </row>
    <row r="600" spans="1:18" x14ac:dyDescent="0.25">
      <c r="A600" s="2">
        <v>36902</v>
      </c>
      <c r="B600">
        <v>9.6150000000000002</v>
      </c>
      <c r="C600">
        <v>9.5150000000000006</v>
      </c>
      <c r="D600">
        <v>9.4149999999999991</v>
      </c>
      <c r="E600">
        <v>9.4450000000000003</v>
      </c>
      <c r="F600">
        <v>9.8650000000000002</v>
      </c>
      <c r="G600">
        <v>9.89</v>
      </c>
      <c r="H600" s="11">
        <f t="shared" si="90"/>
        <v>9.9999999999999645E-2</v>
      </c>
      <c r="I600" s="9">
        <f t="shared" si="96"/>
        <v>9.8878310000000003</v>
      </c>
      <c r="J600" s="9">
        <f t="shared" si="96"/>
        <v>9.7842909999999979</v>
      </c>
      <c r="K600" s="9">
        <f t="shared" si="97"/>
        <v>9.8241530000000008</v>
      </c>
      <c r="L600" s="9">
        <f t="shared" si="98"/>
        <v>10.044458499999999</v>
      </c>
      <c r="M600" s="9">
        <f t="shared" si="99"/>
        <v>10.069780999999999</v>
      </c>
      <c r="N600" s="9">
        <f t="shared" si="91"/>
        <v>-0.10354000000000241</v>
      </c>
      <c r="O600" s="9">
        <f t="shared" si="92"/>
        <v>-6.3677999999999457E-2</v>
      </c>
      <c r="P600" s="9">
        <f t="shared" si="93"/>
        <v>0.15662749999999903</v>
      </c>
      <c r="Q600" s="9">
        <f t="shared" si="94"/>
        <v>0.18194999999999872</v>
      </c>
      <c r="R600" s="9">
        <f t="shared" si="95"/>
        <v>-0.10354000000000241</v>
      </c>
    </row>
    <row r="601" spans="1:18" x14ac:dyDescent="0.25">
      <c r="A601" s="2">
        <v>36903</v>
      </c>
      <c r="B601">
        <v>8.77</v>
      </c>
      <c r="C601">
        <v>8.68</v>
      </c>
      <c r="D601">
        <v>8.5350000000000001</v>
      </c>
      <c r="E601">
        <v>8.56</v>
      </c>
      <c r="F601">
        <v>8.9700000000000006</v>
      </c>
      <c r="G601">
        <v>8.99</v>
      </c>
      <c r="H601" s="11">
        <f t="shared" si="90"/>
        <v>8.9999999999999858E-2</v>
      </c>
      <c r="I601" s="9">
        <f t="shared" si="96"/>
        <v>9.0232719999999986</v>
      </c>
      <c r="J601" s="9">
        <f t="shared" si="96"/>
        <v>8.8731390000000001</v>
      </c>
      <c r="K601" s="9">
        <f t="shared" si="97"/>
        <v>8.9078240000000015</v>
      </c>
      <c r="L601" s="9">
        <f t="shared" si="98"/>
        <v>9.1379129999999993</v>
      </c>
      <c r="M601" s="9">
        <f t="shared" si="99"/>
        <v>9.1581709999999994</v>
      </c>
      <c r="N601" s="9">
        <f t="shared" si="91"/>
        <v>-0.15013299999999852</v>
      </c>
      <c r="O601" s="9">
        <f t="shared" si="92"/>
        <v>-0.11544799999999711</v>
      </c>
      <c r="P601" s="9">
        <f t="shared" si="93"/>
        <v>0.11464100000000066</v>
      </c>
      <c r="Q601" s="9">
        <f t="shared" si="94"/>
        <v>0.13489900000000077</v>
      </c>
      <c r="R601" s="9">
        <f t="shared" si="95"/>
        <v>-0.15013299999999852</v>
      </c>
    </row>
    <row r="602" spans="1:18" x14ac:dyDescent="0.25">
      <c r="A602" s="2">
        <v>36904</v>
      </c>
      <c r="B602">
        <v>8.6850000000000005</v>
      </c>
      <c r="C602">
        <v>8.52</v>
      </c>
      <c r="D602">
        <v>8.43</v>
      </c>
      <c r="E602">
        <v>8.4600000000000009</v>
      </c>
      <c r="F602">
        <v>8.8350000000000009</v>
      </c>
      <c r="G602">
        <v>8.8699999999999992</v>
      </c>
      <c r="H602" s="11">
        <f t="shared" si="90"/>
        <v>0.16500000000000092</v>
      </c>
      <c r="I602" s="9">
        <f t="shared" si="96"/>
        <v>8.857607999999999</v>
      </c>
      <c r="J602" s="9">
        <f t="shared" si="96"/>
        <v>8.7644219999999997</v>
      </c>
      <c r="K602" s="9">
        <f t="shared" si="97"/>
        <v>8.8042840000000009</v>
      </c>
      <c r="L602" s="9">
        <f t="shared" si="98"/>
        <v>9.0011714999999999</v>
      </c>
      <c r="M602" s="9">
        <f t="shared" si="99"/>
        <v>9.0366229999999987</v>
      </c>
      <c r="N602" s="9">
        <f t="shared" si="91"/>
        <v>-9.3185999999999325E-2</v>
      </c>
      <c r="O602" s="9">
        <f t="shared" si="92"/>
        <v>-5.3323999999998151E-2</v>
      </c>
      <c r="P602" s="9">
        <f t="shared" si="93"/>
        <v>0.14356350000000084</v>
      </c>
      <c r="Q602" s="9">
        <f t="shared" si="94"/>
        <v>0.1790149999999997</v>
      </c>
      <c r="R602" s="9">
        <f t="shared" si="95"/>
        <v>-9.3185999999999325E-2</v>
      </c>
    </row>
    <row r="603" spans="1:18" x14ac:dyDescent="0.25">
      <c r="A603" s="2">
        <v>36905</v>
      </c>
      <c r="B603">
        <v>8.6850000000000005</v>
      </c>
      <c r="C603">
        <v>8.52</v>
      </c>
      <c r="D603">
        <v>8.43</v>
      </c>
      <c r="E603">
        <v>8.4600000000000009</v>
      </c>
      <c r="F603">
        <v>8.8350000000000009</v>
      </c>
      <c r="G603">
        <v>8.8699999999999992</v>
      </c>
      <c r="H603" s="11">
        <f t="shared" si="90"/>
        <v>0.16500000000000092</v>
      </c>
      <c r="I603" s="9">
        <f t="shared" si="96"/>
        <v>8.857607999999999</v>
      </c>
      <c r="J603" s="9">
        <f t="shared" si="96"/>
        <v>8.7644219999999997</v>
      </c>
      <c r="K603" s="9">
        <f t="shared" si="97"/>
        <v>8.8042840000000009</v>
      </c>
      <c r="L603" s="9">
        <f t="shared" si="98"/>
        <v>9.0011714999999999</v>
      </c>
      <c r="M603" s="9">
        <f t="shared" si="99"/>
        <v>9.0366229999999987</v>
      </c>
      <c r="N603" s="9">
        <f t="shared" si="91"/>
        <v>-9.3185999999999325E-2</v>
      </c>
      <c r="O603" s="9">
        <f t="shared" si="92"/>
        <v>-5.3323999999998151E-2</v>
      </c>
      <c r="P603" s="9">
        <f t="shared" si="93"/>
        <v>0.14356350000000084</v>
      </c>
      <c r="Q603" s="9">
        <f t="shared" si="94"/>
        <v>0.1790149999999997</v>
      </c>
      <c r="R603" s="9">
        <f t="shared" si="95"/>
        <v>-9.3185999999999325E-2</v>
      </c>
    </row>
    <row r="604" spans="1:18" x14ac:dyDescent="0.25">
      <c r="A604" s="2">
        <v>36906</v>
      </c>
      <c r="B604">
        <v>8.6850000000000005</v>
      </c>
      <c r="C604">
        <v>8.52</v>
      </c>
      <c r="D604">
        <v>8.43</v>
      </c>
      <c r="E604">
        <v>8.4600000000000009</v>
      </c>
      <c r="F604">
        <v>8.8350000000000009</v>
      </c>
      <c r="G604">
        <v>8.8699999999999992</v>
      </c>
      <c r="H604" s="11">
        <f t="shared" si="90"/>
        <v>0.16500000000000092</v>
      </c>
      <c r="I604" s="9">
        <f t="shared" si="96"/>
        <v>8.857607999999999</v>
      </c>
      <c r="J604" s="9">
        <f t="shared" si="96"/>
        <v>8.7644219999999997</v>
      </c>
      <c r="K604" s="9">
        <f t="shared" si="97"/>
        <v>8.8042840000000009</v>
      </c>
      <c r="L604" s="9">
        <f t="shared" si="98"/>
        <v>9.0011714999999999</v>
      </c>
      <c r="M604" s="9">
        <f t="shared" si="99"/>
        <v>9.0366229999999987</v>
      </c>
      <c r="N604" s="9">
        <f t="shared" si="91"/>
        <v>-9.3185999999999325E-2</v>
      </c>
      <c r="O604" s="9">
        <f t="shared" si="92"/>
        <v>-5.3323999999998151E-2</v>
      </c>
      <c r="P604" s="9">
        <f t="shared" si="93"/>
        <v>0.14356350000000084</v>
      </c>
      <c r="Q604" s="9">
        <f t="shared" si="94"/>
        <v>0.1790149999999997</v>
      </c>
      <c r="R604" s="9">
        <f t="shared" si="95"/>
        <v>-9.3185999999999325E-2</v>
      </c>
    </row>
    <row r="605" spans="1:18" x14ac:dyDescent="0.25">
      <c r="A605" s="2">
        <v>36907</v>
      </c>
      <c r="B605">
        <v>8.6850000000000005</v>
      </c>
      <c r="C605">
        <v>8.52</v>
      </c>
      <c r="D605">
        <v>8.43</v>
      </c>
      <c r="E605">
        <v>8.4600000000000009</v>
      </c>
      <c r="F605">
        <v>8.8350000000000009</v>
      </c>
      <c r="G605">
        <v>8.8699999999999992</v>
      </c>
      <c r="H605" s="11">
        <f t="shared" si="90"/>
        <v>0.16500000000000092</v>
      </c>
      <c r="I605" s="9">
        <f t="shared" si="96"/>
        <v>8.857607999999999</v>
      </c>
      <c r="J605" s="9">
        <f t="shared" si="96"/>
        <v>8.7644219999999997</v>
      </c>
      <c r="K605" s="9">
        <f t="shared" si="97"/>
        <v>8.8042840000000009</v>
      </c>
      <c r="L605" s="9">
        <f t="shared" si="98"/>
        <v>9.0011714999999999</v>
      </c>
      <c r="M605" s="9">
        <f t="shared" si="99"/>
        <v>9.0366229999999987</v>
      </c>
      <c r="N605" s="9">
        <f t="shared" si="91"/>
        <v>-9.3185999999999325E-2</v>
      </c>
      <c r="O605" s="9">
        <f t="shared" si="92"/>
        <v>-5.3323999999998151E-2</v>
      </c>
      <c r="P605" s="9">
        <f t="shared" si="93"/>
        <v>0.14356350000000084</v>
      </c>
      <c r="Q605" s="9">
        <f t="shared" si="94"/>
        <v>0.1790149999999997</v>
      </c>
      <c r="R605" s="9">
        <f t="shared" si="95"/>
        <v>-9.3185999999999325E-2</v>
      </c>
    </row>
    <row r="606" spans="1:18" x14ac:dyDescent="0.25">
      <c r="A606" s="2">
        <v>36908</v>
      </c>
      <c r="B606">
        <v>8.32</v>
      </c>
      <c r="C606">
        <v>8.1</v>
      </c>
      <c r="D606">
        <v>7.96</v>
      </c>
      <c r="E606">
        <v>7.93</v>
      </c>
      <c r="F606">
        <v>8.2850000000000001</v>
      </c>
      <c r="G606">
        <v>8.3000000000000007</v>
      </c>
      <c r="H606" s="11">
        <f t="shared" si="90"/>
        <v>0.22000000000000064</v>
      </c>
      <c r="I606" s="9">
        <f t="shared" si="96"/>
        <v>8.4227399999999992</v>
      </c>
      <c r="J606" s="9">
        <f t="shared" si="96"/>
        <v>8.2777839999999987</v>
      </c>
      <c r="K606" s="9">
        <f t="shared" si="97"/>
        <v>8.2555220000000009</v>
      </c>
      <c r="L606" s="9">
        <f t="shared" si="98"/>
        <v>8.4440764999999995</v>
      </c>
      <c r="M606" s="9">
        <f t="shared" si="99"/>
        <v>8.4592700000000001</v>
      </c>
      <c r="N606" s="9">
        <f t="shared" si="91"/>
        <v>-0.14495600000000053</v>
      </c>
      <c r="O606" s="9">
        <f t="shared" si="92"/>
        <v>-0.16721799999999831</v>
      </c>
      <c r="P606" s="9">
        <f t="shared" si="93"/>
        <v>2.1336500000000314E-2</v>
      </c>
      <c r="Q606" s="9">
        <f t="shared" si="94"/>
        <v>3.653000000000084E-2</v>
      </c>
      <c r="R606" s="9">
        <f t="shared" si="95"/>
        <v>-0.16721799999999831</v>
      </c>
    </row>
    <row r="607" spans="1:18" x14ac:dyDescent="0.25">
      <c r="A607" s="2">
        <v>36909</v>
      </c>
      <c r="B607">
        <v>8.01</v>
      </c>
      <c r="C607">
        <v>7.84</v>
      </c>
      <c r="D607">
        <v>7.52</v>
      </c>
      <c r="E607">
        <v>7.55</v>
      </c>
      <c r="F607">
        <v>7.92</v>
      </c>
      <c r="G607">
        <v>7.9249999999999998</v>
      </c>
      <c r="H607" s="11">
        <f t="shared" si="90"/>
        <v>0.16999999999999993</v>
      </c>
      <c r="I607" s="9">
        <f t="shared" si="96"/>
        <v>8.153535999999999</v>
      </c>
      <c r="J607" s="9">
        <f t="shared" si="96"/>
        <v>7.8222079999999989</v>
      </c>
      <c r="K607" s="9">
        <f t="shared" si="97"/>
        <v>7.8620700000000001</v>
      </c>
      <c r="L607" s="9">
        <f t="shared" si="98"/>
        <v>8.0743679999999998</v>
      </c>
      <c r="M607" s="9">
        <f t="shared" si="99"/>
        <v>8.0794324999999994</v>
      </c>
      <c r="N607" s="9">
        <f t="shared" si="91"/>
        <v>-0.33132800000000007</v>
      </c>
      <c r="O607" s="9">
        <f t="shared" si="92"/>
        <v>-0.29146599999999889</v>
      </c>
      <c r="P607" s="9">
        <f t="shared" si="93"/>
        <v>-7.9167999999999239E-2</v>
      </c>
      <c r="Q607" s="9">
        <f t="shared" si="94"/>
        <v>-7.4103499999999656E-2</v>
      </c>
      <c r="R607" s="9">
        <f t="shared" si="95"/>
        <v>-0.33132800000000007</v>
      </c>
    </row>
    <row r="608" spans="1:18" x14ac:dyDescent="0.25">
      <c r="A608" s="2">
        <v>36910</v>
      </c>
      <c r="B608">
        <v>7.48</v>
      </c>
      <c r="C608">
        <v>7.1950000000000003</v>
      </c>
      <c r="D608">
        <v>6.89</v>
      </c>
      <c r="E608">
        <v>6.82</v>
      </c>
      <c r="F608">
        <v>7.29</v>
      </c>
      <c r="G608">
        <v>7.3250000000000002</v>
      </c>
      <c r="H608" s="11">
        <f t="shared" si="90"/>
        <v>0.28500000000000014</v>
      </c>
      <c r="I608" s="9">
        <f t="shared" si="96"/>
        <v>7.485703</v>
      </c>
      <c r="J608" s="9">
        <f t="shared" si="96"/>
        <v>7.1699059999999992</v>
      </c>
      <c r="K608" s="9">
        <f t="shared" si="97"/>
        <v>7.1062280000000007</v>
      </c>
      <c r="L608" s="9">
        <f t="shared" si="98"/>
        <v>7.4362409999999999</v>
      </c>
      <c r="M608" s="9">
        <f t="shared" si="99"/>
        <v>7.4716925000000005</v>
      </c>
      <c r="N608" s="9">
        <f t="shared" si="91"/>
        <v>-0.31579700000000077</v>
      </c>
      <c r="O608" s="9">
        <f t="shared" si="92"/>
        <v>-0.37947499999999934</v>
      </c>
      <c r="P608" s="9">
        <f t="shared" si="93"/>
        <v>-4.9462000000000117E-2</v>
      </c>
      <c r="Q608" s="9">
        <f t="shared" si="94"/>
        <v>-1.4010499999999482E-2</v>
      </c>
      <c r="R608" s="9">
        <f t="shared" si="95"/>
        <v>-0.37947499999999934</v>
      </c>
    </row>
    <row r="609" spans="1:18" x14ac:dyDescent="0.25">
      <c r="A609" s="2">
        <v>36911</v>
      </c>
      <c r="B609">
        <v>7.7050000000000001</v>
      </c>
      <c r="C609">
        <v>7.5650000000000004</v>
      </c>
      <c r="D609">
        <v>7.0949999999999998</v>
      </c>
      <c r="E609">
        <v>7.12</v>
      </c>
      <c r="F609">
        <v>7.5949999999999998</v>
      </c>
      <c r="G609">
        <v>7.625</v>
      </c>
      <c r="H609" s="11">
        <f t="shared" si="90"/>
        <v>0.13999999999999968</v>
      </c>
      <c r="I609" s="9">
        <f t="shared" si="96"/>
        <v>7.8688010000000004</v>
      </c>
      <c r="J609" s="9">
        <f t="shared" si="96"/>
        <v>7.3821629999999994</v>
      </c>
      <c r="K609" s="9">
        <f t="shared" si="97"/>
        <v>7.4168480000000008</v>
      </c>
      <c r="L609" s="9">
        <f t="shared" si="98"/>
        <v>7.7451754999999993</v>
      </c>
      <c r="M609" s="9">
        <f t="shared" si="99"/>
        <v>7.7755625000000004</v>
      </c>
      <c r="N609" s="9">
        <f t="shared" si="91"/>
        <v>-0.48663800000000101</v>
      </c>
      <c r="O609" s="9">
        <f t="shared" si="92"/>
        <v>-0.45195299999999961</v>
      </c>
      <c r="P609" s="9">
        <f t="shared" si="93"/>
        <v>-0.12362550000000105</v>
      </c>
      <c r="Q609" s="9">
        <f t="shared" si="94"/>
        <v>-9.3238500000000002E-2</v>
      </c>
      <c r="R609" s="9">
        <f t="shared" si="95"/>
        <v>-0.48663800000000101</v>
      </c>
    </row>
    <row r="610" spans="1:18" x14ac:dyDescent="0.25">
      <c r="A610" s="2">
        <v>36912</v>
      </c>
      <c r="B610">
        <v>7.7050000000000001</v>
      </c>
      <c r="C610">
        <v>7.5650000000000004</v>
      </c>
      <c r="D610">
        <v>7.0949999999999998</v>
      </c>
      <c r="E610">
        <v>7.12</v>
      </c>
      <c r="F610">
        <v>7.5949999999999998</v>
      </c>
      <c r="G610">
        <v>7.625</v>
      </c>
      <c r="H610" s="11">
        <f t="shared" si="90"/>
        <v>0.13999999999999968</v>
      </c>
      <c r="I610" s="9">
        <f t="shared" si="96"/>
        <v>7.8688010000000004</v>
      </c>
      <c r="J610" s="9">
        <f t="shared" si="96"/>
        <v>7.3821629999999994</v>
      </c>
      <c r="K610" s="9">
        <f t="shared" si="97"/>
        <v>7.4168480000000008</v>
      </c>
      <c r="L610" s="9">
        <f t="shared" si="98"/>
        <v>7.7451754999999993</v>
      </c>
      <c r="M610" s="9">
        <f t="shared" si="99"/>
        <v>7.7755625000000004</v>
      </c>
      <c r="N610" s="9">
        <f t="shared" si="91"/>
        <v>-0.48663800000000101</v>
      </c>
      <c r="O610" s="9">
        <f t="shared" si="92"/>
        <v>-0.45195299999999961</v>
      </c>
      <c r="P610" s="9">
        <f t="shared" si="93"/>
        <v>-0.12362550000000105</v>
      </c>
      <c r="Q610" s="9">
        <f t="shared" si="94"/>
        <v>-9.3238500000000002E-2</v>
      </c>
      <c r="R610" s="9">
        <f t="shared" si="95"/>
        <v>-0.48663800000000101</v>
      </c>
    </row>
    <row r="611" spans="1:18" x14ac:dyDescent="0.25">
      <c r="A611" s="2">
        <v>36913</v>
      </c>
      <c r="B611">
        <v>7.7050000000000001</v>
      </c>
      <c r="C611">
        <v>7.5650000000000004</v>
      </c>
      <c r="D611">
        <v>7.0949999999999998</v>
      </c>
      <c r="E611">
        <v>7.12</v>
      </c>
      <c r="F611">
        <v>7.5949999999999998</v>
      </c>
      <c r="G611">
        <v>7.625</v>
      </c>
      <c r="H611" s="11">
        <f t="shared" si="90"/>
        <v>0.13999999999999968</v>
      </c>
      <c r="I611" s="9">
        <f t="shared" si="96"/>
        <v>7.8688010000000004</v>
      </c>
      <c r="J611" s="9">
        <f t="shared" si="96"/>
        <v>7.3821629999999994</v>
      </c>
      <c r="K611" s="9">
        <f t="shared" si="97"/>
        <v>7.4168480000000008</v>
      </c>
      <c r="L611" s="9">
        <f t="shared" si="98"/>
        <v>7.7451754999999993</v>
      </c>
      <c r="M611" s="9">
        <f t="shared" si="99"/>
        <v>7.7755625000000004</v>
      </c>
      <c r="N611" s="9">
        <f t="shared" si="91"/>
        <v>-0.48663800000000101</v>
      </c>
      <c r="O611" s="9">
        <f t="shared" si="92"/>
        <v>-0.45195299999999961</v>
      </c>
      <c r="P611" s="9">
        <f t="shared" si="93"/>
        <v>-0.12362550000000105</v>
      </c>
      <c r="Q611" s="9">
        <f t="shared" si="94"/>
        <v>-9.3238500000000002E-2</v>
      </c>
      <c r="R611" s="9">
        <f t="shared" si="95"/>
        <v>-0.48663800000000101</v>
      </c>
    </row>
    <row r="612" spans="1:18" x14ac:dyDescent="0.25">
      <c r="A612" s="2">
        <v>36914</v>
      </c>
      <c r="B612">
        <v>7.6749999999999998</v>
      </c>
      <c r="C612">
        <v>7.5350000000000001</v>
      </c>
      <c r="D612">
        <v>7.24</v>
      </c>
      <c r="E612">
        <v>7.33</v>
      </c>
      <c r="F612">
        <v>7.73</v>
      </c>
      <c r="G612">
        <v>7.7549999999999999</v>
      </c>
      <c r="H612" s="11">
        <f t="shared" si="90"/>
        <v>0.13999999999999968</v>
      </c>
      <c r="I612" s="9">
        <f t="shared" si="96"/>
        <v>7.837739</v>
      </c>
      <c r="J612" s="9">
        <f t="shared" si="96"/>
        <v>7.5322959999999997</v>
      </c>
      <c r="K612" s="9">
        <f t="shared" si="97"/>
        <v>7.6342820000000007</v>
      </c>
      <c r="L612" s="9">
        <f t="shared" si="98"/>
        <v>7.8819170000000005</v>
      </c>
      <c r="M612" s="9">
        <f t="shared" si="99"/>
        <v>7.9072395000000002</v>
      </c>
      <c r="N612" s="9">
        <f t="shared" si="91"/>
        <v>-0.30544300000000035</v>
      </c>
      <c r="O612" s="9">
        <f t="shared" si="92"/>
        <v>-0.20345699999999933</v>
      </c>
      <c r="P612" s="9">
        <f t="shared" si="93"/>
        <v>4.4178000000000495E-2</v>
      </c>
      <c r="Q612" s="9">
        <f t="shared" si="94"/>
        <v>6.9500500000000187E-2</v>
      </c>
      <c r="R612" s="9">
        <f t="shared" si="95"/>
        <v>-0.30544300000000035</v>
      </c>
    </row>
    <row r="613" spans="1:18" x14ac:dyDescent="0.25">
      <c r="A613" s="2">
        <v>36915</v>
      </c>
      <c r="B613">
        <v>6.8949999999999996</v>
      </c>
      <c r="C613">
        <v>6.8</v>
      </c>
      <c r="D613">
        <v>6.61</v>
      </c>
      <c r="E613">
        <v>6.7050000000000001</v>
      </c>
      <c r="F613">
        <v>7.13</v>
      </c>
      <c r="G613">
        <v>7.1449999999999996</v>
      </c>
      <c r="H613" s="11">
        <f t="shared" si="90"/>
        <v>9.4999999999999751E-2</v>
      </c>
      <c r="I613" s="9">
        <f t="shared" si="96"/>
        <v>7.076719999999999</v>
      </c>
      <c r="J613" s="9">
        <f t="shared" si="96"/>
        <v>6.8799939999999999</v>
      </c>
      <c r="K613" s="9">
        <f t="shared" si="97"/>
        <v>6.9871570000000007</v>
      </c>
      <c r="L613" s="9">
        <f t="shared" si="98"/>
        <v>7.2741769999999999</v>
      </c>
      <c r="M613" s="9">
        <f t="shared" si="99"/>
        <v>7.2893704999999995</v>
      </c>
      <c r="N613" s="9">
        <f t="shared" si="91"/>
        <v>-0.19672599999999907</v>
      </c>
      <c r="O613" s="9">
        <f t="shared" si="92"/>
        <v>-8.9562999999998283E-2</v>
      </c>
      <c r="P613" s="9">
        <f t="shared" si="93"/>
        <v>0.19745700000000088</v>
      </c>
      <c r="Q613" s="9">
        <f t="shared" si="94"/>
        <v>0.21265050000000052</v>
      </c>
      <c r="R613" s="9">
        <f t="shared" si="95"/>
        <v>-0.19672599999999907</v>
      </c>
    </row>
    <row r="614" spans="1:18" x14ac:dyDescent="0.25">
      <c r="A614" s="2">
        <v>36916</v>
      </c>
      <c r="B614">
        <v>6.81</v>
      </c>
      <c r="C614">
        <v>6.6950000000000003</v>
      </c>
      <c r="D614">
        <v>6.46</v>
      </c>
      <c r="E614">
        <v>6.51</v>
      </c>
      <c r="F614">
        <v>6.9249999999999998</v>
      </c>
      <c r="G614">
        <v>6.9450000000000003</v>
      </c>
      <c r="H614" s="11">
        <f t="shared" si="90"/>
        <v>0.11499999999999932</v>
      </c>
      <c r="I614" s="9">
        <f t="shared" si="96"/>
        <v>6.9680029999999995</v>
      </c>
      <c r="J614" s="9">
        <f t="shared" si="96"/>
        <v>6.7246839999999999</v>
      </c>
      <c r="K614" s="9">
        <f t="shared" si="97"/>
        <v>6.7852540000000001</v>
      </c>
      <c r="L614" s="9">
        <f t="shared" si="98"/>
        <v>7.0665325000000001</v>
      </c>
      <c r="M614" s="9">
        <f t="shared" si="99"/>
        <v>7.0867905000000002</v>
      </c>
      <c r="N614" s="9">
        <f t="shared" si="91"/>
        <v>-0.24331899999999962</v>
      </c>
      <c r="O614" s="9">
        <f t="shared" si="92"/>
        <v>-0.18274899999999938</v>
      </c>
      <c r="P614" s="9">
        <f t="shared" si="93"/>
        <v>9.8529500000000603E-2</v>
      </c>
      <c r="Q614" s="9">
        <f t="shared" si="94"/>
        <v>0.11878750000000071</v>
      </c>
      <c r="R614" s="9">
        <f t="shared" si="95"/>
        <v>-0.24331899999999962</v>
      </c>
    </row>
    <row r="615" spans="1:18" x14ac:dyDescent="0.25">
      <c r="A615" s="2">
        <v>36917</v>
      </c>
      <c r="B615">
        <v>7.3</v>
      </c>
      <c r="C615">
        <v>7.1150000000000002</v>
      </c>
      <c r="D615">
        <v>6.78</v>
      </c>
      <c r="E615">
        <v>6.8049999999999997</v>
      </c>
      <c r="F615">
        <v>7.335</v>
      </c>
      <c r="G615">
        <v>7.36</v>
      </c>
      <c r="H615" s="11">
        <f t="shared" si="90"/>
        <v>0.18499999999999961</v>
      </c>
      <c r="I615" s="9">
        <f t="shared" si="96"/>
        <v>7.4028710000000002</v>
      </c>
      <c r="J615" s="9">
        <f t="shared" si="96"/>
        <v>7.056012</v>
      </c>
      <c r="K615" s="9">
        <f t="shared" si="97"/>
        <v>7.0906970000000005</v>
      </c>
      <c r="L615" s="9">
        <f t="shared" si="98"/>
        <v>7.4818214999999997</v>
      </c>
      <c r="M615" s="9">
        <f t="shared" si="99"/>
        <v>7.5071440000000003</v>
      </c>
      <c r="N615" s="9">
        <f t="shared" si="91"/>
        <v>-0.34685900000000025</v>
      </c>
      <c r="O615" s="9">
        <f t="shared" si="92"/>
        <v>-0.31217399999999973</v>
      </c>
      <c r="P615" s="9">
        <f t="shared" si="93"/>
        <v>7.8950499999999479E-2</v>
      </c>
      <c r="Q615" s="9">
        <f t="shared" si="94"/>
        <v>0.10427300000000006</v>
      </c>
      <c r="R615" s="9">
        <f t="shared" si="95"/>
        <v>-0.34685900000000025</v>
      </c>
    </row>
    <row r="616" spans="1:18" x14ac:dyDescent="0.25">
      <c r="A616" s="2">
        <v>36918</v>
      </c>
      <c r="B616">
        <v>6.9450000000000003</v>
      </c>
      <c r="C616">
        <v>6.9450000000000003</v>
      </c>
      <c r="D616">
        <v>6.53</v>
      </c>
      <c r="E616">
        <v>6.5549999999999997</v>
      </c>
      <c r="F616">
        <v>7.09</v>
      </c>
      <c r="G616">
        <v>7.1150000000000002</v>
      </c>
      <c r="H616" s="11">
        <f t="shared" si="90"/>
        <v>0</v>
      </c>
      <c r="I616" s="9">
        <f t="shared" si="96"/>
        <v>7.2268530000000002</v>
      </c>
      <c r="J616" s="9">
        <f t="shared" si="96"/>
        <v>6.7971620000000001</v>
      </c>
      <c r="K616" s="9">
        <f t="shared" si="97"/>
        <v>6.8318469999999998</v>
      </c>
      <c r="L616" s="9">
        <f t="shared" si="98"/>
        <v>7.2336609999999997</v>
      </c>
      <c r="M616" s="9">
        <f t="shared" si="99"/>
        <v>7.2589835000000003</v>
      </c>
      <c r="N616" s="9">
        <f t="shared" si="91"/>
        <v>-0.42969100000000005</v>
      </c>
      <c r="O616" s="9">
        <f t="shared" si="92"/>
        <v>-0.39500600000000041</v>
      </c>
      <c r="P616" s="9">
        <f t="shared" si="93"/>
        <v>6.8079999999994811E-3</v>
      </c>
      <c r="Q616" s="9">
        <f t="shared" si="94"/>
        <v>3.2130500000000062E-2</v>
      </c>
      <c r="R616" s="9">
        <f t="shared" si="95"/>
        <v>-0.42969100000000005</v>
      </c>
    </row>
    <row r="617" spans="1:18" x14ac:dyDescent="0.25">
      <c r="A617" s="2">
        <v>36919</v>
      </c>
      <c r="B617">
        <v>6.9450000000000003</v>
      </c>
      <c r="C617">
        <v>6.9450000000000003</v>
      </c>
      <c r="D617">
        <v>6.53</v>
      </c>
      <c r="E617">
        <v>6.5549999999999997</v>
      </c>
      <c r="F617">
        <v>7.09</v>
      </c>
      <c r="G617">
        <v>7.1150000000000002</v>
      </c>
      <c r="H617" s="11">
        <f t="shared" si="90"/>
        <v>0</v>
      </c>
      <c r="I617" s="9">
        <f t="shared" si="96"/>
        <v>7.2268530000000002</v>
      </c>
      <c r="J617" s="9">
        <f t="shared" si="96"/>
        <v>6.7971620000000001</v>
      </c>
      <c r="K617" s="9">
        <f t="shared" si="97"/>
        <v>6.8318469999999998</v>
      </c>
      <c r="L617" s="9">
        <f t="shared" si="98"/>
        <v>7.2336609999999997</v>
      </c>
      <c r="M617" s="9">
        <f t="shared" si="99"/>
        <v>7.2589835000000003</v>
      </c>
      <c r="N617" s="9">
        <f t="shared" si="91"/>
        <v>-0.42969100000000005</v>
      </c>
      <c r="O617" s="9">
        <f t="shared" si="92"/>
        <v>-0.39500600000000041</v>
      </c>
      <c r="P617" s="9">
        <f t="shared" si="93"/>
        <v>6.8079999999994811E-3</v>
      </c>
      <c r="Q617" s="9">
        <f t="shared" si="94"/>
        <v>3.2130500000000062E-2</v>
      </c>
      <c r="R617" s="9">
        <f t="shared" si="95"/>
        <v>-0.42969100000000005</v>
      </c>
    </row>
    <row r="618" spans="1:18" x14ac:dyDescent="0.25">
      <c r="A618" s="2">
        <v>36920</v>
      </c>
      <c r="B618">
        <v>6.9450000000000003</v>
      </c>
      <c r="C618">
        <v>6.9450000000000003</v>
      </c>
      <c r="D618">
        <v>6.53</v>
      </c>
      <c r="E618">
        <v>6.5549999999999997</v>
      </c>
      <c r="F618">
        <v>7.09</v>
      </c>
      <c r="G618">
        <v>7.1150000000000002</v>
      </c>
      <c r="H618" s="11">
        <f t="shared" si="90"/>
        <v>0</v>
      </c>
      <c r="I618" s="9">
        <f t="shared" si="96"/>
        <v>7.2268530000000002</v>
      </c>
      <c r="J618" s="9">
        <f t="shared" si="96"/>
        <v>6.7971620000000001</v>
      </c>
      <c r="K618" s="9">
        <f t="shared" si="97"/>
        <v>6.8318469999999998</v>
      </c>
      <c r="L618" s="9">
        <f t="shared" si="98"/>
        <v>7.2336609999999997</v>
      </c>
      <c r="M618" s="9">
        <f t="shared" si="99"/>
        <v>7.2589835000000003</v>
      </c>
      <c r="N618" s="9">
        <f t="shared" si="91"/>
        <v>-0.42969100000000005</v>
      </c>
      <c r="O618" s="9">
        <f t="shared" si="92"/>
        <v>-0.39500600000000041</v>
      </c>
      <c r="P618" s="9">
        <f t="shared" si="93"/>
        <v>6.8079999999994811E-3</v>
      </c>
      <c r="Q618" s="9">
        <f t="shared" si="94"/>
        <v>3.2130500000000062E-2</v>
      </c>
      <c r="R618" s="9">
        <f t="shared" si="95"/>
        <v>-0.42969100000000005</v>
      </c>
    </row>
    <row r="619" spans="1:18" x14ac:dyDescent="0.25">
      <c r="A619" s="2">
        <v>36921</v>
      </c>
      <c r="B619">
        <v>6.65</v>
      </c>
      <c r="C619">
        <v>6.48</v>
      </c>
      <c r="D619">
        <v>6.21</v>
      </c>
      <c r="E619">
        <v>6.24</v>
      </c>
      <c r="F619">
        <v>6.68</v>
      </c>
      <c r="G619">
        <v>6.665</v>
      </c>
      <c r="H619" s="11">
        <f t="shared" si="90"/>
        <v>0.16999999999999993</v>
      </c>
      <c r="I619" s="9">
        <f t="shared" si="96"/>
        <v>6.7453919999999998</v>
      </c>
      <c r="J619" s="9">
        <f t="shared" si="96"/>
        <v>6.4658339999999992</v>
      </c>
      <c r="K619" s="9">
        <f t="shared" si="97"/>
        <v>6.5056960000000004</v>
      </c>
      <c r="L619" s="9">
        <f t="shared" si="98"/>
        <v>6.8183720000000001</v>
      </c>
      <c r="M619" s="9">
        <f t="shared" si="99"/>
        <v>6.8031785000000005</v>
      </c>
      <c r="N619" s="9">
        <f t="shared" si="91"/>
        <v>-0.27955800000000064</v>
      </c>
      <c r="O619" s="9">
        <f t="shared" si="92"/>
        <v>-0.23969599999999947</v>
      </c>
      <c r="P619" s="9">
        <f t="shared" si="93"/>
        <v>7.2980000000000267E-2</v>
      </c>
      <c r="Q619" s="9">
        <f t="shared" si="94"/>
        <v>5.7786500000000629E-2</v>
      </c>
      <c r="R619" s="9">
        <f t="shared" si="95"/>
        <v>-0.27955800000000064</v>
      </c>
    </row>
    <row r="620" spans="1:18" x14ac:dyDescent="0.25">
      <c r="A620" s="2">
        <v>36922</v>
      </c>
      <c r="B620">
        <v>5.875</v>
      </c>
      <c r="C620">
        <v>5.7350000000000003</v>
      </c>
      <c r="D620">
        <v>5.9450000000000003</v>
      </c>
      <c r="E620">
        <v>5.5149999999999997</v>
      </c>
      <c r="F620">
        <v>5.9349999999999996</v>
      </c>
      <c r="G620">
        <v>5.9249999999999998</v>
      </c>
      <c r="H620" s="11">
        <f t="shared" si="90"/>
        <v>0.13999999999999968</v>
      </c>
      <c r="I620" s="9">
        <f t="shared" si="96"/>
        <v>5.9740190000000002</v>
      </c>
      <c r="J620" s="9">
        <f t="shared" si="96"/>
        <v>6.1914530000000001</v>
      </c>
      <c r="K620" s="9">
        <f t="shared" si="97"/>
        <v>5.7550309999999998</v>
      </c>
      <c r="L620" s="9">
        <f t="shared" si="98"/>
        <v>6.0637615</v>
      </c>
      <c r="M620" s="9">
        <f t="shared" si="99"/>
        <v>6.0536325</v>
      </c>
      <c r="N620" s="9">
        <f t="shared" si="91"/>
        <v>0.21743399999999991</v>
      </c>
      <c r="O620" s="9">
        <f t="shared" si="92"/>
        <v>-0.2189880000000004</v>
      </c>
      <c r="P620" s="9">
        <f t="shared" si="93"/>
        <v>8.9742499999999836E-2</v>
      </c>
      <c r="Q620" s="9">
        <f t="shared" si="94"/>
        <v>7.9613499999999782E-2</v>
      </c>
      <c r="R620" s="9">
        <f t="shared" si="95"/>
        <v>-0.2189880000000004</v>
      </c>
    </row>
    <row r="621" spans="1:18" x14ac:dyDescent="0.25">
      <c r="A621" s="2">
        <v>36923</v>
      </c>
      <c r="B621">
        <v>6.08</v>
      </c>
      <c r="C621">
        <v>5.8550000000000004</v>
      </c>
      <c r="D621">
        <v>5.86</v>
      </c>
      <c r="E621">
        <v>5.89</v>
      </c>
      <c r="F621">
        <v>6.14</v>
      </c>
      <c r="G621">
        <v>6.1449999999999996</v>
      </c>
      <c r="H621" s="11">
        <f t="shared" si="90"/>
        <v>0.22499999999999964</v>
      </c>
      <c r="I621" s="9">
        <f t="shared" si="96"/>
        <v>6.0982669999999999</v>
      </c>
      <c r="J621" s="9">
        <f t="shared" si="96"/>
        <v>6.1034439999999996</v>
      </c>
      <c r="K621" s="9">
        <f t="shared" si="97"/>
        <v>6.1433059999999999</v>
      </c>
      <c r="L621" s="9">
        <f t="shared" si="98"/>
        <v>6.2714059999999998</v>
      </c>
      <c r="M621" s="9">
        <f t="shared" si="99"/>
        <v>6.2764704999999994</v>
      </c>
      <c r="N621" s="9">
        <f t="shared" si="91"/>
        <v>5.1769999999997651E-3</v>
      </c>
      <c r="O621" s="9">
        <f t="shared" si="92"/>
        <v>4.5039000000000051E-2</v>
      </c>
      <c r="P621" s="9">
        <f t="shared" si="93"/>
        <v>0.17313899999999993</v>
      </c>
      <c r="Q621" s="9">
        <f t="shared" si="94"/>
        <v>0.17820349999999952</v>
      </c>
      <c r="R621" s="9">
        <f t="shared" si="95"/>
        <v>0</v>
      </c>
    </row>
    <row r="622" spans="1:18" x14ac:dyDescent="0.25">
      <c r="A622" s="2">
        <v>36924</v>
      </c>
      <c r="B622">
        <v>6.0049999999999999</v>
      </c>
      <c r="C622">
        <v>5.88</v>
      </c>
      <c r="D622">
        <v>5.8049999999999997</v>
      </c>
      <c r="E622">
        <v>5.835</v>
      </c>
      <c r="F622">
        <v>6.0549999999999997</v>
      </c>
      <c r="G622">
        <v>6.05</v>
      </c>
      <c r="H622" s="11">
        <f t="shared" si="90"/>
        <v>0.125</v>
      </c>
      <c r="I622" s="9">
        <f t="shared" si="96"/>
        <v>6.1241519999999996</v>
      </c>
      <c r="J622" s="9">
        <f t="shared" si="96"/>
        <v>6.0464969999999996</v>
      </c>
      <c r="K622" s="9">
        <f t="shared" si="97"/>
        <v>6.0863590000000007</v>
      </c>
      <c r="L622" s="9">
        <f t="shared" si="98"/>
        <v>6.1853094999999998</v>
      </c>
      <c r="M622" s="9">
        <f t="shared" si="99"/>
        <v>6.1802450000000002</v>
      </c>
      <c r="N622" s="9">
        <f t="shared" si="91"/>
        <v>-7.765500000000003E-2</v>
      </c>
      <c r="O622" s="9">
        <f t="shared" si="92"/>
        <v>-3.7792999999998855E-2</v>
      </c>
      <c r="P622" s="9">
        <f t="shared" si="93"/>
        <v>6.1157500000000198E-2</v>
      </c>
      <c r="Q622" s="9">
        <f t="shared" si="94"/>
        <v>5.6093000000000615E-2</v>
      </c>
      <c r="R622" s="9">
        <f t="shared" si="95"/>
        <v>-7.765500000000003E-2</v>
      </c>
    </row>
    <row r="623" spans="1:18" x14ac:dyDescent="0.25">
      <c r="A623" s="2">
        <v>36925</v>
      </c>
      <c r="B623">
        <v>6.58</v>
      </c>
      <c r="C623">
        <v>6.5350000000000001</v>
      </c>
      <c r="D623">
        <v>6.4</v>
      </c>
      <c r="E623">
        <v>6.43</v>
      </c>
      <c r="F623">
        <v>6.67</v>
      </c>
      <c r="G623">
        <v>6.7</v>
      </c>
      <c r="H623" s="11">
        <f t="shared" si="90"/>
        <v>4.4999999999999929E-2</v>
      </c>
      <c r="I623" s="9">
        <f t="shared" si="96"/>
        <v>6.8023389999999999</v>
      </c>
      <c r="J623" s="9">
        <f t="shared" si="96"/>
        <v>6.66256</v>
      </c>
      <c r="K623" s="9">
        <f t="shared" si="97"/>
        <v>6.7024220000000003</v>
      </c>
      <c r="L623" s="9">
        <f t="shared" si="98"/>
        <v>6.808243</v>
      </c>
      <c r="M623" s="9">
        <f t="shared" si="99"/>
        <v>6.8386300000000002</v>
      </c>
      <c r="N623" s="9">
        <f t="shared" si="91"/>
        <v>-0.13977899999999988</v>
      </c>
      <c r="O623" s="9">
        <f t="shared" si="92"/>
        <v>-9.9916999999999589E-2</v>
      </c>
      <c r="P623" s="9">
        <f t="shared" si="93"/>
        <v>5.9040000000001314E-3</v>
      </c>
      <c r="Q623" s="9">
        <f t="shared" si="94"/>
        <v>3.6291000000000295E-2</v>
      </c>
      <c r="R623" s="9">
        <f t="shared" si="95"/>
        <v>-0.13977899999999988</v>
      </c>
    </row>
    <row r="624" spans="1:18" x14ac:dyDescent="0.25">
      <c r="A624" s="2">
        <v>36926</v>
      </c>
      <c r="B624">
        <v>6.58</v>
      </c>
      <c r="C624">
        <v>6.5350000000000001</v>
      </c>
      <c r="D624">
        <v>6.4</v>
      </c>
      <c r="E624">
        <v>6.43</v>
      </c>
      <c r="F624">
        <v>6.67</v>
      </c>
      <c r="G624">
        <v>6.7</v>
      </c>
      <c r="H624" s="11">
        <f t="shared" si="90"/>
        <v>4.4999999999999929E-2</v>
      </c>
      <c r="I624" s="9">
        <f t="shared" si="96"/>
        <v>6.8023389999999999</v>
      </c>
      <c r="J624" s="9">
        <f t="shared" si="96"/>
        <v>6.66256</v>
      </c>
      <c r="K624" s="9">
        <f t="shared" si="97"/>
        <v>6.7024220000000003</v>
      </c>
      <c r="L624" s="9">
        <f t="shared" si="98"/>
        <v>6.808243</v>
      </c>
      <c r="M624" s="9">
        <f t="shared" si="99"/>
        <v>6.8386300000000002</v>
      </c>
      <c r="N624" s="9">
        <f t="shared" si="91"/>
        <v>-0.13977899999999988</v>
      </c>
      <c r="O624" s="9">
        <f t="shared" si="92"/>
        <v>-9.9916999999999589E-2</v>
      </c>
      <c r="P624" s="9">
        <f t="shared" si="93"/>
        <v>5.9040000000001314E-3</v>
      </c>
      <c r="Q624" s="9">
        <f t="shared" si="94"/>
        <v>3.6291000000000295E-2</v>
      </c>
      <c r="R624" s="9">
        <f t="shared" si="95"/>
        <v>-0.13977899999999988</v>
      </c>
    </row>
    <row r="625" spans="1:18" x14ac:dyDescent="0.25">
      <c r="A625" s="2">
        <v>36927</v>
      </c>
      <c r="B625">
        <v>6.58</v>
      </c>
      <c r="C625">
        <v>6.5350000000000001</v>
      </c>
      <c r="D625">
        <v>6.4</v>
      </c>
      <c r="E625">
        <v>6.43</v>
      </c>
      <c r="F625">
        <v>6.67</v>
      </c>
      <c r="G625">
        <v>6.7</v>
      </c>
      <c r="H625" s="11">
        <f t="shared" si="90"/>
        <v>4.4999999999999929E-2</v>
      </c>
      <c r="I625" s="9">
        <f t="shared" si="96"/>
        <v>6.8023389999999999</v>
      </c>
      <c r="J625" s="9">
        <f t="shared" si="96"/>
        <v>6.66256</v>
      </c>
      <c r="K625" s="9">
        <f t="shared" si="97"/>
        <v>6.7024220000000003</v>
      </c>
      <c r="L625" s="9">
        <f t="shared" si="98"/>
        <v>6.808243</v>
      </c>
      <c r="M625" s="9">
        <f t="shared" si="99"/>
        <v>6.8386300000000002</v>
      </c>
      <c r="N625" s="9">
        <f t="shared" si="91"/>
        <v>-0.13977899999999988</v>
      </c>
      <c r="O625" s="9">
        <f t="shared" si="92"/>
        <v>-9.9916999999999589E-2</v>
      </c>
      <c r="P625" s="9">
        <f t="shared" si="93"/>
        <v>5.9040000000001314E-3</v>
      </c>
      <c r="Q625" s="9">
        <f t="shared" si="94"/>
        <v>3.6291000000000295E-2</v>
      </c>
      <c r="R625" s="9">
        <f t="shared" si="95"/>
        <v>-0.13977899999999988</v>
      </c>
    </row>
    <row r="626" spans="1:18" x14ac:dyDescent="0.25">
      <c r="A626" s="2">
        <v>36928</v>
      </c>
      <c r="B626">
        <v>5.7249999999999996</v>
      </c>
      <c r="C626">
        <v>5.6349999999999998</v>
      </c>
      <c r="D626">
        <v>5.44</v>
      </c>
      <c r="E626">
        <v>5.4749999999999996</v>
      </c>
      <c r="F626">
        <v>5.8</v>
      </c>
      <c r="G626">
        <v>5.8</v>
      </c>
      <c r="H626" s="11">
        <f t="shared" si="90"/>
        <v>8.9999999999999858E-2</v>
      </c>
      <c r="I626" s="9">
        <f t="shared" si="96"/>
        <v>5.8704789999999996</v>
      </c>
      <c r="J626" s="9">
        <f t="shared" si="96"/>
        <v>5.6685759999999998</v>
      </c>
      <c r="K626" s="9">
        <f t="shared" si="97"/>
        <v>5.7136149999999999</v>
      </c>
      <c r="L626" s="9">
        <f t="shared" si="98"/>
        <v>5.9270199999999997</v>
      </c>
      <c r="M626" s="9">
        <f t="shared" si="99"/>
        <v>5.9270199999999997</v>
      </c>
      <c r="N626" s="9">
        <f t="shared" si="91"/>
        <v>-0.20190299999999972</v>
      </c>
      <c r="O626" s="9">
        <f t="shared" si="92"/>
        <v>-0.15686399999999967</v>
      </c>
      <c r="P626" s="9">
        <f t="shared" si="93"/>
        <v>5.6541000000000174E-2</v>
      </c>
      <c r="Q626" s="9">
        <f t="shared" si="94"/>
        <v>5.6541000000000174E-2</v>
      </c>
      <c r="R626" s="9">
        <f t="shared" si="95"/>
        <v>-0.20190299999999972</v>
      </c>
    </row>
    <row r="627" spans="1:18" x14ac:dyDescent="0.25">
      <c r="A627" s="2">
        <v>36929</v>
      </c>
      <c r="B627">
        <v>5.53</v>
      </c>
      <c r="C627">
        <v>5.36</v>
      </c>
      <c r="D627">
        <v>5.37</v>
      </c>
      <c r="E627">
        <v>5.4</v>
      </c>
      <c r="F627">
        <v>5.6550000000000002</v>
      </c>
      <c r="G627">
        <v>5.67</v>
      </c>
      <c r="H627" s="11">
        <f t="shared" si="90"/>
        <v>0.16999999999999993</v>
      </c>
      <c r="I627" s="9">
        <f t="shared" si="96"/>
        <v>5.585744</v>
      </c>
      <c r="J627" s="9">
        <f t="shared" si="96"/>
        <v>5.5960979999999996</v>
      </c>
      <c r="K627" s="9">
        <f t="shared" si="97"/>
        <v>5.6359600000000007</v>
      </c>
      <c r="L627" s="9">
        <f t="shared" si="98"/>
        <v>5.7801495000000003</v>
      </c>
      <c r="M627" s="9">
        <f t="shared" si="99"/>
        <v>5.7953429999999999</v>
      </c>
      <c r="N627" s="9">
        <f t="shared" si="91"/>
        <v>1.035399999999953E-2</v>
      </c>
      <c r="O627" s="9">
        <f t="shared" si="92"/>
        <v>5.0216000000000705E-2</v>
      </c>
      <c r="P627" s="9">
        <f t="shared" si="93"/>
        <v>0.19440550000000023</v>
      </c>
      <c r="Q627" s="9">
        <f t="shared" si="94"/>
        <v>0.20959899999999987</v>
      </c>
      <c r="R627" s="9">
        <f t="shared" si="95"/>
        <v>0</v>
      </c>
    </row>
    <row r="628" spans="1:18" x14ac:dyDescent="0.25">
      <c r="A628" s="2">
        <v>36930</v>
      </c>
      <c r="B628">
        <v>5.79</v>
      </c>
      <c r="C628">
        <v>5.6150000000000002</v>
      </c>
      <c r="D628">
        <v>5.5449999999999999</v>
      </c>
      <c r="E628">
        <v>5.5750000000000002</v>
      </c>
      <c r="F628">
        <v>5.8449999999999998</v>
      </c>
      <c r="G628">
        <v>5.8449999999999998</v>
      </c>
      <c r="H628" s="11">
        <f t="shared" si="90"/>
        <v>0.17499999999999982</v>
      </c>
      <c r="I628" s="9">
        <f t="shared" si="96"/>
        <v>5.8497709999999996</v>
      </c>
      <c r="J628" s="9">
        <f t="shared" si="96"/>
        <v>5.7772929999999993</v>
      </c>
      <c r="K628" s="9">
        <f t="shared" si="97"/>
        <v>5.8171550000000005</v>
      </c>
      <c r="L628" s="9">
        <f t="shared" si="98"/>
        <v>5.9726004999999995</v>
      </c>
      <c r="M628" s="9">
        <f t="shared" si="99"/>
        <v>5.9726004999999995</v>
      </c>
      <c r="N628" s="9">
        <f t="shared" si="91"/>
        <v>-7.2478000000000264E-2</v>
      </c>
      <c r="O628" s="9">
        <f t="shared" si="92"/>
        <v>-3.261599999999909E-2</v>
      </c>
      <c r="P628" s="9">
        <f t="shared" si="93"/>
        <v>0.12282949999999992</v>
      </c>
      <c r="Q628" s="9">
        <f t="shared" si="94"/>
        <v>0.12282949999999992</v>
      </c>
      <c r="R628" s="9">
        <f t="shared" si="95"/>
        <v>-7.2478000000000264E-2</v>
      </c>
    </row>
    <row r="629" spans="1:18" x14ac:dyDescent="0.25">
      <c r="A629" s="2">
        <v>36931</v>
      </c>
      <c r="B629">
        <v>6.4249999999999998</v>
      </c>
      <c r="C629">
        <v>6.3849999999999998</v>
      </c>
      <c r="D629">
        <v>6.1749999999999998</v>
      </c>
      <c r="E629">
        <v>6.2050000000000001</v>
      </c>
      <c r="F629">
        <v>6.5549999999999997</v>
      </c>
      <c r="G629">
        <v>6.56</v>
      </c>
      <c r="H629" s="11">
        <f t="shared" si="90"/>
        <v>4.0000000000000036E-2</v>
      </c>
      <c r="I629" s="9">
        <f t="shared" si="96"/>
        <v>6.647028999999999</v>
      </c>
      <c r="J629" s="9">
        <f t="shared" si="96"/>
        <v>6.4295949999999991</v>
      </c>
      <c r="K629" s="9">
        <f t="shared" si="97"/>
        <v>6.4694570000000002</v>
      </c>
      <c r="L629" s="9">
        <f t="shared" si="98"/>
        <v>6.6917594999999999</v>
      </c>
      <c r="M629" s="9">
        <f t="shared" si="99"/>
        <v>6.6968239999999994</v>
      </c>
      <c r="N629" s="9">
        <f t="shared" si="91"/>
        <v>-0.21743399999999991</v>
      </c>
      <c r="O629" s="9">
        <f t="shared" si="92"/>
        <v>-0.17757199999999873</v>
      </c>
      <c r="P629" s="9">
        <f t="shared" si="93"/>
        <v>4.4730500000000895E-2</v>
      </c>
      <c r="Q629" s="9">
        <f t="shared" si="94"/>
        <v>4.9795000000000478E-2</v>
      </c>
      <c r="R629" s="9">
        <f t="shared" si="95"/>
        <v>-0.21743399999999991</v>
      </c>
    </row>
    <row r="630" spans="1:18" x14ac:dyDescent="0.25">
      <c r="A630" s="2">
        <v>36932</v>
      </c>
      <c r="B630">
        <v>6.3049999999999997</v>
      </c>
      <c r="C630">
        <v>6.24</v>
      </c>
      <c r="D630">
        <v>6.0650000000000004</v>
      </c>
      <c r="E630">
        <v>6.0949999999999998</v>
      </c>
      <c r="F630">
        <v>6.4</v>
      </c>
      <c r="G630">
        <v>6.41</v>
      </c>
      <c r="H630" s="11">
        <f t="shared" si="90"/>
        <v>6.4999999999999503E-2</v>
      </c>
      <c r="I630" s="9">
        <f t="shared" si="96"/>
        <v>6.4968959999999996</v>
      </c>
      <c r="J630" s="9">
        <f t="shared" si="96"/>
        <v>6.3157009999999998</v>
      </c>
      <c r="K630" s="9">
        <f t="shared" si="97"/>
        <v>6.3555630000000001</v>
      </c>
      <c r="L630" s="9">
        <f t="shared" si="98"/>
        <v>6.5347600000000003</v>
      </c>
      <c r="M630" s="9">
        <f t="shared" si="99"/>
        <v>6.5448890000000004</v>
      </c>
      <c r="N630" s="9">
        <f t="shared" si="91"/>
        <v>-0.18119499999999977</v>
      </c>
      <c r="O630" s="9">
        <f t="shared" si="92"/>
        <v>-0.14133299999999949</v>
      </c>
      <c r="P630" s="9">
        <f t="shared" si="93"/>
        <v>3.7864000000000786E-2</v>
      </c>
      <c r="Q630" s="9">
        <f t="shared" si="94"/>
        <v>4.7993000000000841E-2</v>
      </c>
      <c r="R630" s="9">
        <f t="shared" si="95"/>
        <v>-0.18119499999999977</v>
      </c>
    </row>
    <row r="631" spans="1:18" x14ac:dyDescent="0.25">
      <c r="A631" s="2">
        <v>36933</v>
      </c>
      <c r="B631">
        <v>6.3049999999999997</v>
      </c>
      <c r="C631">
        <v>6.24</v>
      </c>
      <c r="D631">
        <v>6.0650000000000004</v>
      </c>
      <c r="E631">
        <v>6.0949999999999998</v>
      </c>
      <c r="F631">
        <v>6.4</v>
      </c>
      <c r="G631">
        <v>6.41</v>
      </c>
      <c r="H631" s="11">
        <f t="shared" si="90"/>
        <v>6.4999999999999503E-2</v>
      </c>
      <c r="I631" s="9">
        <f t="shared" si="96"/>
        <v>6.4968959999999996</v>
      </c>
      <c r="J631" s="9">
        <f t="shared" si="96"/>
        <v>6.3157009999999998</v>
      </c>
      <c r="K631" s="9">
        <f t="shared" si="97"/>
        <v>6.3555630000000001</v>
      </c>
      <c r="L631" s="9">
        <f t="shared" si="98"/>
        <v>6.5347600000000003</v>
      </c>
      <c r="M631" s="9">
        <f t="shared" si="99"/>
        <v>6.5448890000000004</v>
      </c>
      <c r="N631" s="9">
        <f t="shared" si="91"/>
        <v>-0.18119499999999977</v>
      </c>
      <c r="O631" s="9">
        <f t="shared" si="92"/>
        <v>-0.14133299999999949</v>
      </c>
      <c r="P631" s="9">
        <f t="shared" si="93"/>
        <v>3.7864000000000786E-2</v>
      </c>
      <c r="Q631" s="9">
        <f t="shared" si="94"/>
        <v>4.7993000000000841E-2</v>
      </c>
      <c r="R631" s="9">
        <f t="shared" si="95"/>
        <v>-0.18119499999999977</v>
      </c>
    </row>
    <row r="632" spans="1:18" x14ac:dyDescent="0.25">
      <c r="A632" s="2">
        <v>36934</v>
      </c>
      <c r="B632">
        <v>6.3049999999999997</v>
      </c>
      <c r="C632">
        <v>6.24</v>
      </c>
      <c r="D632">
        <v>6.0650000000000004</v>
      </c>
      <c r="E632">
        <v>6.0949999999999998</v>
      </c>
      <c r="F632">
        <v>6.4</v>
      </c>
      <c r="G632">
        <v>6.41</v>
      </c>
      <c r="H632" s="11">
        <f t="shared" si="90"/>
        <v>6.4999999999999503E-2</v>
      </c>
      <c r="I632" s="9">
        <f t="shared" si="96"/>
        <v>6.4968959999999996</v>
      </c>
      <c r="J632" s="9">
        <f t="shared" si="96"/>
        <v>6.3157009999999998</v>
      </c>
      <c r="K632" s="9">
        <f t="shared" si="97"/>
        <v>6.3555630000000001</v>
      </c>
      <c r="L632" s="9">
        <f t="shared" si="98"/>
        <v>6.5347600000000003</v>
      </c>
      <c r="M632" s="9">
        <f t="shared" si="99"/>
        <v>6.5448890000000004</v>
      </c>
      <c r="N632" s="9">
        <f t="shared" si="91"/>
        <v>-0.18119499999999977</v>
      </c>
      <c r="O632" s="9">
        <f t="shared" si="92"/>
        <v>-0.14133299999999949</v>
      </c>
      <c r="P632" s="9">
        <f t="shared" si="93"/>
        <v>3.7864000000000786E-2</v>
      </c>
      <c r="Q632" s="9">
        <f t="shared" si="94"/>
        <v>4.7993000000000841E-2</v>
      </c>
      <c r="R632" s="9">
        <f t="shared" si="95"/>
        <v>-0.18119499999999977</v>
      </c>
    </row>
    <row r="633" spans="1:18" x14ac:dyDescent="0.25">
      <c r="A633" s="2">
        <v>36935</v>
      </c>
      <c r="B633">
        <v>5.7249999999999996</v>
      </c>
      <c r="C633">
        <v>5.67</v>
      </c>
      <c r="D633">
        <v>5.4249999999999998</v>
      </c>
      <c r="E633">
        <v>5.4550000000000001</v>
      </c>
      <c r="F633">
        <v>5.78</v>
      </c>
      <c r="G633">
        <v>5.77</v>
      </c>
      <c r="H633" s="11">
        <f t="shared" si="90"/>
        <v>5.4999999999999716E-2</v>
      </c>
      <c r="I633" s="9">
        <f t="shared" si="96"/>
        <v>5.9067179999999997</v>
      </c>
      <c r="J633" s="9">
        <f t="shared" si="96"/>
        <v>5.6530449999999997</v>
      </c>
      <c r="K633" s="9">
        <f t="shared" si="97"/>
        <v>5.6929070000000008</v>
      </c>
      <c r="L633" s="9">
        <f t="shared" si="98"/>
        <v>5.9067620000000005</v>
      </c>
      <c r="M633" s="9">
        <f t="shared" si="99"/>
        <v>5.8966329999999996</v>
      </c>
      <c r="N633" s="9">
        <f t="shared" si="91"/>
        <v>-0.25367300000000004</v>
      </c>
      <c r="O633" s="9">
        <f t="shared" si="92"/>
        <v>-0.21381099999999886</v>
      </c>
      <c r="P633" s="9">
        <f t="shared" si="93"/>
        <v>4.400000000082116E-5</v>
      </c>
      <c r="Q633" s="9">
        <f t="shared" si="94"/>
        <v>-1.0085000000000122E-2</v>
      </c>
      <c r="R633" s="9">
        <f t="shared" si="95"/>
        <v>-0.25367300000000004</v>
      </c>
    </row>
    <row r="634" spans="1:18" x14ac:dyDescent="0.25">
      <c r="A634" s="2">
        <v>36936</v>
      </c>
      <c r="B634">
        <v>5.5750000000000002</v>
      </c>
      <c r="C634">
        <v>5.56</v>
      </c>
      <c r="D634">
        <v>5.4749999999999996</v>
      </c>
      <c r="E634">
        <v>5.5049999999999999</v>
      </c>
      <c r="F634">
        <v>5.7249999999999996</v>
      </c>
      <c r="G634">
        <v>5.73</v>
      </c>
      <c r="H634" s="11">
        <f t="shared" si="90"/>
        <v>1.5000000000000568E-2</v>
      </c>
      <c r="I634" s="9">
        <f t="shared" si="96"/>
        <v>5.7928239999999995</v>
      </c>
      <c r="J634" s="9">
        <f t="shared" si="96"/>
        <v>5.7048149999999991</v>
      </c>
      <c r="K634" s="9">
        <f t="shared" si="97"/>
        <v>5.7446770000000003</v>
      </c>
      <c r="L634" s="9">
        <f t="shared" si="98"/>
        <v>5.8510524999999998</v>
      </c>
      <c r="M634" s="9">
        <f t="shared" si="99"/>
        <v>5.8561170000000002</v>
      </c>
      <c r="N634" s="9">
        <f t="shared" si="91"/>
        <v>-8.8009000000000448E-2</v>
      </c>
      <c r="O634" s="9">
        <f t="shared" si="92"/>
        <v>-4.8146999999999274E-2</v>
      </c>
      <c r="P634" s="9">
        <f t="shared" si="93"/>
        <v>5.8228500000000238E-2</v>
      </c>
      <c r="Q634" s="9">
        <f t="shared" si="94"/>
        <v>6.329300000000071E-2</v>
      </c>
      <c r="R634" s="9">
        <f t="shared" si="95"/>
        <v>-8.8009000000000448E-2</v>
      </c>
    </row>
    <row r="635" spans="1:18" x14ac:dyDescent="0.25">
      <c r="A635" s="2">
        <v>36937</v>
      </c>
      <c r="B635">
        <v>5.93</v>
      </c>
      <c r="C635">
        <v>5.81</v>
      </c>
      <c r="D635">
        <v>5.78</v>
      </c>
      <c r="E635">
        <v>5.81</v>
      </c>
      <c r="F635">
        <v>6.1050000000000004</v>
      </c>
      <c r="G635">
        <v>6.12</v>
      </c>
      <c r="H635" s="11">
        <f t="shared" si="90"/>
        <v>0.12000000000000011</v>
      </c>
      <c r="I635" s="9">
        <f t="shared" si="96"/>
        <v>6.0516739999999993</v>
      </c>
      <c r="J635" s="9">
        <f t="shared" si="96"/>
        <v>6.0206119999999999</v>
      </c>
      <c r="K635" s="9">
        <f t="shared" si="97"/>
        <v>6.0604740000000001</v>
      </c>
      <c r="L635" s="9">
        <f t="shared" si="98"/>
        <v>6.2359545000000001</v>
      </c>
      <c r="M635" s="9">
        <f t="shared" si="99"/>
        <v>6.2511479999999997</v>
      </c>
      <c r="N635" s="9">
        <f t="shared" si="91"/>
        <v>-3.1061999999999479E-2</v>
      </c>
      <c r="O635" s="9">
        <f t="shared" si="92"/>
        <v>8.8000000000008072E-3</v>
      </c>
      <c r="P635" s="9">
        <f t="shared" si="93"/>
        <v>0.18428050000000074</v>
      </c>
      <c r="Q635" s="9">
        <f t="shared" si="94"/>
        <v>0.19947400000000037</v>
      </c>
      <c r="R635" s="9">
        <f t="shared" si="95"/>
        <v>-3.1061999999999479E-2</v>
      </c>
    </row>
    <row r="636" spans="1:18" x14ac:dyDescent="0.25">
      <c r="A636" s="2">
        <v>36938</v>
      </c>
      <c r="B636">
        <v>5.4850000000000003</v>
      </c>
      <c r="C636">
        <v>5.48</v>
      </c>
      <c r="D636">
        <v>5.4349999999999996</v>
      </c>
      <c r="E636">
        <v>5.4649999999999999</v>
      </c>
      <c r="F636">
        <v>5.7050000000000001</v>
      </c>
      <c r="G636">
        <v>5.7149999999999999</v>
      </c>
      <c r="H636" s="11">
        <f t="shared" si="90"/>
        <v>4.9999999999998934E-3</v>
      </c>
      <c r="I636" s="9">
        <f t="shared" si="96"/>
        <v>5.7099919999999997</v>
      </c>
      <c r="J636" s="9">
        <f t="shared" si="96"/>
        <v>5.6633989999999992</v>
      </c>
      <c r="K636" s="9">
        <f t="shared" si="97"/>
        <v>5.7032610000000004</v>
      </c>
      <c r="L636" s="9">
        <f t="shared" si="98"/>
        <v>5.8307945000000005</v>
      </c>
      <c r="M636" s="9">
        <f t="shared" si="99"/>
        <v>5.8409234999999997</v>
      </c>
      <c r="N636" s="9">
        <f t="shared" si="91"/>
        <v>-4.6593000000000551E-2</v>
      </c>
      <c r="O636" s="9">
        <f t="shared" si="92"/>
        <v>-6.7309999999993764E-3</v>
      </c>
      <c r="P636" s="9">
        <f t="shared" si="93"/>
        <v>0.12080250000000081</v>
      </c>
      <c r="Q636" s="9">
        <f t="shared" si="94"/>
        <v>0.13093149999999998</v>
      </c>
      <c r="R636" s="9">
        <f t="shared" si="95"/>
        <v>-4.6593000000000551E-2</v>
      </c>
    </row>
    <row r="637" spans="1:18" x14ac:dyDescent="0.25">
      <c r="A637" s="2">
        <v>36939</v>
      </c>
      <c r="B637">
        <v>5.5049999999999999</v>
      </c>
      <c r="C637">
        <v>5.45</v>
      </c>
      <c r="D637">
        <v>5.415</v>
      </c>
      <c r="E637">
        <v>5.44</v>
      </c>
      <c r="F637">
        <v>5.7249999999999996</v>
      </c>
      <c r="G637">
        <v>5.74</v>
      </c>
      <c r="H637" s="11">
        <f t="shared" si="90"/>
        <v>5.4999999999999716E-2</v>
      </c>
      <c r="I637" s="9">
        <f t="shared" si="96"/>
        <v>5.6789299999999994</v>
      </c>
      <c r="J637" s="9">
        <f t="shared" si="96"/>
        <v>5.6426909999999992</v>
      </c>
      <c r="K637" s="9">
        <f t="shared" si="97"/>
        <v>5.6773760000000006</v>
      </c>
      <c r="L637" s="9">
        <f t="shared" si="98"/>
        <v>5.8510524999999998</v>
      </c>
      <c r="M637" s="9">
        <f t="shared" si="99"/>
        <v>5.8662460000000003</v>
      </c>
      <c r="N637" s="9">
        <f t="shared" si="91"/>
        <v>-3.6239000000000132E-2</v>
      </c>
      <c r="O637" s="9">
        <f t="shared" si="92"/>
        <v>-1.5539999999987231E-3</v>
      </c>
      <c r="P637" s="9">
        <f t="shared" si="93"/>
        <v>0.1721225000000004</v>
      </c>
      <c r="Q637" s="9">
        <f t="shared" si="94"/>
        <v>0.18731600000000093</v>
      </c>
      <c r="R637" s="9">
        <f t="shared" si="95"/>
        <v>-3.6239000000000132E-2</v>
      </c>
    </row>
    <row r="638" spans="1:18" x14ac:dyDescent="0.25">
      <c r="A638" s="2">
        <v>36940</v>
      </c>
      <c r="B638">
        <v>5.5049999999999999</v>
      </c>
      <c r="C638">
        <v>5.45</v>
      </c>
      <c r="D638">
        <v>5.415</v>
      </c>
      <c r="E638">
        <v>5.44</v>
      </c>
      <c r="F638">
        <v>5.7249999999999996</v>
      </c>
      <c r="G638">
        <v>5.74</v>
      </c>
      <c r="H638" s="11">
        <f t="shared" si="90"/>
        <v>5.4999999999999716E-2</v>
      </c>
      <c r="I638" s="9">
        <f t="shared" si="96"/>
        <v>5.6789299999999994</v>
      </c>
      <c r="J638" s="9">
        <f t="shared" si="96"/>
        <v>5.6426909999999992</v>
      </c>
      <c r="K638" s="9">
        <f t="shared" si="97"/>
        <v>5.6773760000000006</v>
      </c>
      <c r="L638" s="9">
        <f t="shared" si="98"/>
        <v>5.8510524999999998</v>
      </c>
      <c r="M638" s="9">
        <f t="shared" si="99"/>
        <v>5.8662460000000003</v>
      </c>
      <c r="N638" s="9">
        <f t="shared" si="91"/>
        <v>-3.6239000000000132E-2</v>
      </c>
      <c r="O638" s="9">
        <f t="shared" si="92"/>
        <v>-1.5539999999987231E-3</v>
      </c>
      <c r="P638" s="9">
        <f t="shared" si="93"/>
        <v>0.1721225000000004</v>
      </c>
      <c r="Q638" s="9">
        <f t="shared" si="94"/>
        <v>0.18731600000000093</v>
      </c>
      <c r="R638" s="9">
        <f t="shared" si="95"/>
        <v>-3.6239000000000132E-2</v>
      </c>
    </row>
    <row r="639" spans="1:18" x14ac:dyDescent="0.25">
      <c r="A639" s="2">
        <v>36941</v>
      </c>
      <c r="B639">
        <v>5.5049999999999999</v>
      </c>
      <c r="C639">
        <v>5.45</v>
      </c>
      <c r="D639">
        <v>5.415</v>
      </c>
      <c r="E639">
        <v>5.44</v>
      </c>
      <c r="F639">
        <v>5.7249999999999996</v>
      </c>
      <c r="G639">
        <v>5.74</v>
      </c>
      <c r="H639" s="11">
        <f t="shared" si="90"/>
        <v>5.4999999999999716E-2</v>
      </c>
      <c r="I639" s="9">
        <f t="shared" si="96"/>
        <v>5.6789299999999994</v>
      </c>
      <c r="J639" s="9">
        <f t="shared" si="96"/>
        <v>5.6426909999999992</v>
      </c>
      <c r="K639" s="9">
        <f t="shared" si="97"/>
        <v>5.6773760000000006</v>
      </c>
      <c r="L639" s="9">
        <f t="shared" si="98"/>
        <v>5.8510524999999998</v>
      </c>
      <c r="M639" s="9">
        <f t="shared" si="99"/>
        <v>5.8662460000000003</v>
      </c>
      <c r="N639" s="9">
        <f t="shared" si="91"/>
        <v>-3.6239000000000132E-2</v>
      </c>
      <c r="O639" s="9">
        <f t="shared" si="92"/>
        <v>-1.5539999999987231E-3</v>
      </c>
      <c r="P639" s="9">
        <f t="shared" si="93"/>
        <v>0.1721225000000004</v>
      </c>
      <c r="Q639" s="9">
        <f t="shared" si="94"/>
        <v>0.18731600000000093</v>
      </c>
      <c r="R639" s="9">
        <f t="shared" si="95"/>
        <v>-3.6239000000000132E-2</v>
      </c>
    </row>
    <row r="640" spans="1:18" x14ac:dyDescent="0.25">
      <c r="A640" s="2">
        <v>36942</v>
      </c>
      <c r="B640">
        <v>5.5049999999999999</v>
      </c>
      <c r="C640">
        <v>5.45</v>
      </c>
      <c r="D640">
        <v>5.415</v>
      </c>
      <c r="E640">
        <v>5.44</v>
      </c>
      <c r="F640">
        <v>5.7249999999999996</v>
      </c>
      <c r="G640">
        <v>5.74</v>
      </c>
      <c r="H640" s="11">
        <f t="shared" si="90"/>
        <v>5.4999999999999716E-2</v>
      </c>
      <c r="I640" s="9">
        <f t="shared" si="96"/>
        <v>5.6789299999999994</v>
      </c>
      <c r="J640" s="9">
        <f t="shared" si="96"/>
        <v>5.6426909999999992</v>
      </c>
      <c r="K640" s="9">
        <f t="shared" si="97"/>
        <v>5.6773760000000006</v>
      </c>
      <c r="L640" s="9">
        <f t="shared" si="98"/>
        <v>5.8510524999999998</v>
      </c>
      <c r="M640" s="9">
        <f t="shared" si="99"/>
        <v>5.8662460000000003</v>
      </c>
      <c r="N640" s="9">
        <f t="shared" si="91"/>
        <v>-3.6239000000000132E-2</v>
      </c>
      <c r="O640" s="9">
        <f t="shared" si="92"/>
        <v>-1.5539999999987231E-3</v>
      </c>
      <c r="P640" s="9">
        <f t="shared" si="93"/>
        <v>0.1721225000000004</v>
      </c>
      <c r="Q640" s="9">
        <f t="shared" si="94"/>
        <v>0.18731600000000093</v>
      </c>
      <c r="R640" s="9">
        <f t="shared" si="95"/>
        <v>-3.6239000000000132E-2</v>
      </c>
    </row>
    <row r="641" spans="1:18" x14ac:dyDescent="0.25">
      <c r="A641" s="2">
        <v>36943</v>
      </c>
      <c r="B641">
        <v>5.2549999999999999</v>
      </c>
      <c r="C641">
        <v>5.2350000000000003</v>
      </c>
      <c r="D641">
        <v>5.2350000000000003</v>
      </c>
      <c r="E641">
        <v>5.2649999999999997</v>
      </c>
      <c r="F641">
        <v>5.5250000000000004</v>
      </c>
      <c r="G641">
        <v>5.5350000000000001</v>
      </c>
      <c r="H641" s="11">
        <f t="shared" si="90"/>
        <v>1.9999999999999574E-2</v>
      </c>
      <c r="I641" s="9">
        <f t="shared" si="96"/>
        <v>5.4563189999999997</v>
      </c>
      <c r="J641" s="9">
        <f t="shared" si="96"/>
        <v>5.4563189999999997</v>
      </c>
      <c r="K641" s="9">
        <f t="shared" si="97"/>
        <v>5.496181</v>
      </c>
      <c r="L641" s="9">
        <f t="shared" si="98"/>
        <v>5.6484725000000005</v>
      </c>
      <c r="M641" s="9">
        <f t="shared" si="99"/>
        <v>5.6586015000000005</v>
      </c>
      <c r="N641" s="9">
        <f t="shared" si="91"/>
        <v>0</v>
      </c>
      <c r="O641" s="9">
        <f t="shared" si="92"/>
        <v>3.9862000000000286E-2</v>
      </c>
      <c r="P641" s="9">
        <f t="shared" si="93"/>
        <v>0.19215350000000075</v>
      </c>
      <c r="Q641" s="9">
        <f t="shared" si="94"/>
        <v>0.20228250000000081</v>
      </c>
      <c r="R641" s="9">
        <f t="shared" si="95"/>
        <v>0</v>
      </c>
    </row>
    <row r="642" spans="1:18" x14ac:dyDescent="0.25">
      <c r="A642" s="2">
        <v>36944</v>
      </c>
      <c r="B642">
        <v>5.27</v>
      </c>
      <c r="C642">
        <v>5.2450000000000001</v>
      </c>
      <c r="D642">
        <v>5.1749999999999998</v>
      </c>
      <c r="E642">
        <v>5.2050000000000001</v>
      </c>
      <c r="F642">
        <v>5.45</v>
      </c>
      <c r="G642">
        <v>5.4649999999999999</v>
      </c>
      <c r="H642" s="11">
        <f t="shared" si="90"/>
        <v>2.4999999999999467E-2</v>
      </c>
      <c r="I642" s="9">
        <f t="shared" si="96"/>
        <v>5.4666730000000001</v>
      </c>
      <c r="J642" s="9">
        <f t="shared" si="96"/>
        <v>5.3941949999999999</v>
      </c>
      <c r="K642" s="9">
        <f t="shared" si="97"/>
        <v>5.4340570000000001</v>
      </c>
      <c r="L642" s="9">
        <f t="shared" si="98"/>
        <v>5.5725050000000005</v>
      </c>
      <c r="M642" s="9">
        <f t="shared" si="99"/>
        <v>5.5876985000000001</v>
      </c>
      <c r="N642" s="9">
        <f t="shared" si="91"/>
        <v>-7.2478000000000264E-2</v>
      </c>
      <c r="O642" s="9">
        <f t="shared" si="92"/>
        <v>-3.2615999999999978E-2</v>
      </c>
      <c r="P642" s="9">
        <f t="shared" si="93"/>
        <v>0.10583200000000037</v>
      </c>
      <c r="Q642" s="9">
        <f t="shared" si="94"/>
        <v>0.12102550000000001</v>
      </c>
      <c r="R642" s="9">
        <f t="shared" si="95"/>
        <v>-7.2478000000000264E-2</v>
      </c>
    </row>
    <row r="643" spans="1:18" x14ac:dyDescent="0.25">
      <c r="A643" s="2">
        <v>36945</v>
      </c>
      <c r="B643">
        <v>5.15</v>
      </c>
      <c r="C643">
        <v>5.0250000000000004</v>
      </c>
      <c r="D643">
        <v>4.9850000000000003</v>
      </c>
      <c r="E643">
        <v>5.0149999999999997</v>
      </c>
      <c r="F643">
        <v>5.26</v>
      </c>
      <c r="G643">
        <v>5.2649999999999997</v>
      </c>
      <c r="H643" s="11">
        <f t="shared" si="90"/>
        <v>0.125</v>
      </c>
      <c r="I643" s="9">
        <f t="shared" si="96"/>
        <v>5.2388849999999998</v>
      </c>
      <c r="J643" s="9">
        <f t="shared" si="96"/>
        <v>5.1974689999999999</v>
      </c>
      <c r="K643" s="9">
        <f t="shared" si="97"/>
        <v>5.2373310000000002</v>
      </c>
      <c r="L643" s="9">
        <f t="shared" si="98"/>
        <v>5.3800539999999994</v>
      </c>
      <c r="M643" s="9">
        <f t="shared" si="99"/>
        <v>5.3851184999999999</v>
      </c>
      <c r="N643" s="9">
        <f t="shared" si="91"/>
        <v>-4.1415999999999897E-2</v>
      </c>
      <c r="O643" s="9">
        <f t="shared" si="92"/>
        <v>-1.5539999999996112E-3</v>
      </c>
      <c r="P643" s="9">
        <f t="shared" si="93"/>
        <v>0.14116899999999966</v>
      </c>
      <c r="Q643" s="9">
        <f t="shared" si="94"/>
        <v>0.14623350000000013</v>
      </c>
      <c r="R643" s="9">
        <f t="shared" si="95"/>
        <v>-4.1415999999999897E-2</v>
      </c>
    </row>
    <row r="644" spans="1:18" x14ac:dyDescent="0.25">
      <c r="A644" s="2">
        <v>36946</v>
      </c>
      <c r="B644">
        <v>5.0049999999999999</v>
      </c>
      <c r="C644">
        <v>4.9249999999999998</v>
      </c>
      <c r="D644">
        <v>4.8849999999999998</v>
      </c>
      <c r="E644">
        <v>4.915</v>
      </c>
      <c r="F644">
        <v>5.18</v>
      </c>
      <c r="G644">
        <v>5.18</v>
      </c>
      <c r="H644" s="11">
        <f t="shared" si="90"/>
        <v>8.0000000000000071E-2</v>
      </c>
      <c r="I644" s="9">
        <f t="shared" si="96"/>
        <v>5.1353449999999992</v>
      </c>
      <c r="J644" s="9">
        <f t="shared" si="96"/>
        <v>5.0939289999999993</v>
      </c>
      <c r="K644" s="9">
        <f t="shared" si="97"/>
        <v>5.1337910000000004</v>
      </c>
      <c r="L644" s="9">
        <f t="shared" si="98"/>
        <v>5.2990219999999999</v>
      </c>
      <c r="M644" s="9">
        <f t="shared" si="99"/>
        <v>5.2990219999999999</v>
      </c>
      <c r="N644" s="9">
        <f t="shared" si="91"/>
        <v>-4.1415999999999897E-2</v>
      </c>
      <c r="O644" s="9">
        <f t="shared" si="92"/>
        <v>-1.5539999999987231E-3</v>
      </c>
      <c r="P644" s="9">
        <f t="shared" si="93"/>
        <v>0.16367700000000074</v>
      </c>
      <c r="Q644" s="9">
        <f t="shared" si="94"/>
        <v>0.16367700000000074</v>
      </c>
      <c r="R644" s="9">
        <f t="shared" si="95"/>
        <v>-4.1415999999999897E-2</v>
      </c>
    </row>
    <row r="645" spans="1:18" x14ac:dyDescent="0.25">
      <c r="A645" s="2">
        <v>36947</v>
      </c>
      <c r="B645">
        <v>5.0049999999999999</v>
      </c>
      <c r="C645">
        <v>4.9249999999999998</v>
      </c>
      <c r="D645">
        <v>4.8849999999999998</v>
      </c>
      <c r="E645">
        <v>4.915</v>
      </c>
      <c r="F645">
        <v>5.18</v>
      </c>
      <c r="G645">
        <v>5.18</v>
      </c>
      <c r="H645" s="11">
        <f t="shared" si="90"/>
        <v>8.0000000000000071E-2</v>
      </c>
      <c r="I645" s="9">
        <f t="shared" si="96"/>
        <v>5.1353449999999992</v>
      </c>
      <c r="J645" s="9">
        <f t="shared" si="96"/>
        <v>5.0939289999999993</v>
      </c>
      <c r="K645" s="9">
        <f t="shared" si="97"/>
        <v>5.1337910000000004</v>
      </c>
      <c r="L645" s="9">
        <f t="shared" si="98"/>
        <v>5.2990219999999999</v>
      </c>
      <c r="M645" s="9">
        <f t="shared" si="99"/>
        <v>5.2990219999999999</v>
      </c>
      <c r="N645" s="9">
        <f t="shared" si="91"/>
        <v>-4.1415999999999897E-2</v>
      </c>
      <c r="O645" s="9">
        <f t="shared" si="92"/>
        <v>-1.5539999999987231E-3</v>
      </c>
      <c r="P645" s="9">
        <f t="shared" si="93"/>
        <v>0.16367700000000074</v>
      </c>
      <c r="Q645" s="9">
        <f t="shared" si="94"/>
        <v>0.16367700000000074</v>
      </c>
      <c r="R645" s="9">
        <f t="shared" si="95"/>
        <v>-4.1415999999999897E-2</v>
      </c>
    </row>
    <row r="646" spans="1:18" x14ac:dyDescent="0.25">
      <c r="A646" s="2">
        <v>36948</v>
      </c>
      <c r="B646">
        <v>5.0049999999999999</v>
      </c>
      <c r="C646">
        <v>4.9249999999999998</v>
      </c>
      <c r="D646">
        <v>4.8849999999999998</v>
      </c>
      <c r="E646">
        <v>4.915</v>
      </c>
      <c r="F646">
        <v>5.18</v>
      </c>
      <c r="G646">
        <v>5.18</v>
      </c>
      <c r="H646" s="11">
        <f t="shared" si="90"/>
        <v>8.0000000000000071E-2</v>
      </c>
      <c r="I646" s="9">
        <f t="shared" si="96"/>
        <v>5.1353449999999992</v>
      </c>
      <c r="J646" s="9">
        <f t="shared" si="96"/>
        <v>5.0939289999999993</v>
      </c>
      <c r="K646" s="9">
        <f t="shared" si="97"/>
        <v>5.1337910000000004</v>
      </c>
      <c r="L646" s="9">
        <f t="shared" si="98"/>
        <v>5.2990219999999999</v>
      </c>
      <c r="M646" s="9">
        <f t="shared" si="99"/>
        <v>5.2990219999999999</v>
      </c>
      <c r="N646" s="9">
        <f t="shared" si="91"/>
        <v>-4.1415999999999897E-2</v>
      </c>
      <c r="O646" s="9">
        <f t="shared" si="92"/>
        <v>-1.5539999999987231E-3</v>
      </c>
      <c r="P646" s="9">
        <f t="shared" si="93"/>
        <v>0.16367700000000074</v>
      </c>
      <c r="Q646" s="9">
        <f t="shared" si="94"/>
        <v>0.16367700000000074</v>
      </c>
      <c r="R646" s="9">
        <f t="shared" si="95"/>
        <v>-4.1415999999999897E-2</v>
      </c>
    </row>
    <row r="647" spans="1:18" x14ac:dyDescent="0.25">
      <c r="A647" s="2">
        <v>36949</v>
      </c>
      <c r="B647">
        <v>5.0449999999999999</v>
      </c>
      <c r="C647">
        <v>5.0350000000000001</v>
      </c>
      <c r="D647">
        <v>4.9950000000000001</v>
      </c>
      <c r="E647">
        <v>5.0199999999999996</v>
      </c>
      <c r="F647">
        <v>5.3150000000000004</v>
      </c>
      <c r="G647">
        <v>5.3250000000000002</v>
      </c>
      <c r="H647" s="11">
        <f t="shared" si="90"/>
        <v>9.9999999999997868E-3</v>
      </c>
      <c r="I647" s="9">
        <f t="shared" si="96"/>
        <v>5.2492389999999993</v>
      </c>
      <c r="J647" s="9">
        <f t="shared" si="96"/>
        <v>5.2078229999999994</v>
      </c>
      <c r="K647" s="9">
        <f t="shared" si="97"/>
        <v>5.2425079999999999</v>
      </c>
      <c r="L647" s="9">
        <f t="shared" si="98"/>
        <v>5.4357635000000002</v>
      </c>
      <c r="M647" s="9">
        <f t="shared" si="99"/>
        <v>5.4458925000000002</v>
      </c>
      <c r="N647" s="9">
        <f t="shared" si="91"/>
        <v>-4.1415999999999897E-2</v>
      </c>
      <c r="O647" s="9">
        <f t="shared" si="92"/>
        <v>-6.7309999999993764E-3</v>
      </c>
      <c r="P647" s="9">
        <f t="shared" si="93"/>
        <v>0.18652450000000087</v>
      </c>
      <c r="Q647" s="9">
        <f t="shared" si="94"/>
        <v>0.19665350000000092</v>
      </c>
      <c r="R647" s="9">
        <f t="shared" si="95"/>
        <v>-4.1415999999999897E-2</v>
      </c>
    </row>
    <row r="648" spans="1:18" x14ac:dyDescent="0.25">
      <c r="A648" s="2">
        <v>36950</v>
      </c>
      <c r="B648">
        <v>5.09</v>
      </c>
      <c r="C648">
        <v>5.1150000000000002</v>
      </c>
      <c r="D648">
        <v>5.0199999999999996</v>
      </c>
      <c r="E648">
        <v>5.0549999999999997</v>
      </c>
      <c r="F648">
        <v>5.33</v>
      </c>
      <c r="G648">
        <v>5.34</v>
      </c>
      <c r="H648" s="11">
        <f t="shared" si="90"/>
        <v>-2.5000000000000355E-2</v>
      </c>
      <c r="I648" s="9">
        <f t="shared" si="96"/>
        <v>5.332071</v>
      </c>
      <c r="J648" s="9">
        <f t="shared" si="96"/>
        <v>5.2337079999999991</v>
      </c>
      <c r="K648" s="9">
        <f t="shared" si="97"/>
        <v>5.2787470000000001</v>
      </c>
      <c r="L648" s="9">
        <f t="shared" si="98"/>
        <v>5.4509569999999998</v>
      </c>
      <c r="M648" s="9">
        <f t="shared" si="99"/>
        <v>5.4610859999999999</v>
      </c>
      <c r="N648" s="9">
        <f t="shared" si="91"/>
        <v>-9.8363000000000866E-2</v>
      </c>
      <c r="O648" s="9">
        <f t="shared" si="92"/>
        <v>-5.3323999999999927E-2</v>
      </c>
      <c r="P648" s="9">
        <f t="shared" si="93"/>
        <v>0.11888599999999983</v>
      </c>
      <c r="Q648" s="9">
        <f t="shared" si="94"/>
        <v>0.12901499999999988</v>
      </c>
      <c r="R648" s="9">
        <f t="shared" si="95"/>
        <v>-9.8363000000000866E-2</v>
      </c>
    </row>
    <row r="649" spans="1:18" x14ac:dyDescent="0.25">
      <c r="A649" s="2">
        <v>36951</v>
      </c>
      <c r="B649">
        <v>5.26</v>
      </c>
      <c r="C649">
        <v>5.1950000000000003</v>
      </c>
      <c r="D649">
        <v>5.1349999999999998</v>
      </c>
      <c r="E649">
        <v>5.16</v>
      </c>
      <c r="F649">
        <v>5.4050000000000002</v>
      </c>
      <c r="G649">
        <v>5.42</v>
      </c>
      <c r="H649" s="11">
        <f t="shared" si="90"/>
        <v>6.4999999999999503E-2</v>
      </c>
      <c r="I649" s="9">
        <f t="shared" si="96"/>
        <v>5.4149029999999998</v>
      </c>
      <c r="J649" s="9">
        <f t="shared" si="96"/>
        <v>5.3527789999999991</v>
      </c>
      <c r="K649" s="9">
        <f t="shared" si="97"/>
        <v>5.3874640000000005</v>
      </c>
      <c r="L649" s="9">
        <f t="shared" si="98"/>
        <v>5.5269245000000007</v>
      </c>
      <c r="M649" s="9">
        <f t="shared" si="99"/>
        <v>5.5421180000000003</v>
      </c>
      <c r="N649" s="9">
        <f t="shared" si="91"/>
        <v>-6.2124000000000734E-2</v>
      </c>
      <c r="O649" s="9">
        <f t="shared" si="92"/>
        <v>-2.7438999999999325E-2</v>
      </c>
      <c r="P649" s="9">
        <f t="shared" si="93"/>
        <v>0.11202150000000088</v>
      </c>
      <c r="Q649" s="9">
        <f t="shared" si="94"/>
        <v>0.12721500000000052</v>
      </c>
      <c r="R649" s="9">
        <f t="shared" si="95"/>
        <v>-6.2124000000000734E-2</v>
      </c>
    </row>
    <row r="650" spans="1:18" x14ac:dyDescent="0.25">
      <c r="A650" s="2">
        <v>36952</v>
      </c>
      <c r="B650">
        <v>5.39</v>
      </c>
      <c r="C650">
        <v>5.2</v>
      </c>
      <c r="D650">
        <v>4.9950000000000001</v>
      </c>
      <c r="E650">
        <v>5.0250000000000004</v>
      </c>
      <c r="F650">
        <v>5.2850000000000001</v>
      </c>
      <c r="G650">
        <v>5.2949999999999999</v>
      </c>
      <c r="H650" s="11">
        <f t="shared" si="90"/>
        <v>0.1899999999999995</v>
      </c>
      <c r="I650" s="9">
        <f t="shared" si="96"/>
        <v>5.4200799999999996</v>
      </c>
      <c r="J650" s="9">
        <f t="shared" si="96"/>
        <v>5.2078229999999994</v>
      </c>
      <c r="K650" s="9">
        <f t="shared" si="97"/>
        <v>5.2476850000000006</v>
      </c>
      <c r="L650" s="9">
        <f t="shared" si="98"/>
        <v>5.4053765</v>
      </c>
      <c r="M650" s="9">
        <f t="shared" si="99"/>
        <v>5.4155055000000001</v>
      </c>
      <c r="N650" s="9">
        <f t="shared" si="91"/>
        <v>-0.21225700000000014</v>
      </c>
      <c r="O650" s="9">
        <f t="shared" si="92"/>
        <v>-0.17239499999999897</v>
      </c>
      <c r="P650" s="9">
        <f t="shared" si="93"/>
        <v>-1.4703499999999536E-2</v>
      </c>
      <c r="Q650" s="9">
        <f t="shared" si="94"/>
        <v>-4.5744999999994818E-3</v>
      </c>
      <c r="R650" s="9">
        <f t="shared" si="95"/>
        <v>-0.21225700000000014</v>
      </c>
    </row>
    <row r="651" spans="1:18" x14ac:dyDescent="0.25">
      <c r="A651" s="2">
        <v>36953</v>
      </c>
      <c r="B651">
        <v>5.2450000000000001</v>
      </c>
      <c r="C651">
        <v>5.07</v>
      </c>
      <c r="D651">
        <v>4.915</v>
      </c>
      <c r="E651">
        <v>4.9400000000000004</v>
      </c>
      <c r="F651">
        <v>5.21</v>
      </c>
      <c r="G651">
        <v>5.23</v>
      </c>
      <c r="H651" s="11">
        <f t="shared" ref="H651:H714" si="100">B651-C651</f>
        <v>0.17499999999999982</v>
      </c>
      <c r="I651" s="9">
        <f t="shared" si="96"/>
        <v>5.2854779999999995</v>
      </c>
      <c r="J651" s="9">
        <f t="shared" si="96"/>
        <v>5.1249909999999996</v>
      </c>
      <c r="K651" s="9">
        <f t="shared" si="97"/>
        <v>5.159676000000001</v>
      </c>
      <c r="L651" s="9">
        <f t="shared" si="98"/>
        <v>5.3294090000000001</v>
      </c>
      <c r="M651" s="9">
        <f t="shared" si="99"/>
        <v>5.3496670000000002</v>
      </c>
      <c r="N651" s="9">
        <f t="shared" ref="N651:N714" si="101">J651-I651</f>
        <v>-0.16048699999999982</v>
      </c>
      <c r="O651" s="9">
        <f t="shared" ref="O651:O714" si="102">K651-I651</f>
        <v>-0.12580199999999842</v>
      </c>
      <c r="P651" s="9">
        <f t="shared" ref="P651:P714" si="103">L651-I651</f>
        <v>4.3931000000000608E-2</v>
      </c>
      <c r="Q651" s="9">
        <f t="shared" ref="Q651:Q714" si="104">M651-I651</f>
        <v>6.4189000000000718E-2</v>
      </c>
      <c r="R651" s="9">
        <f t="shared" ref="R651:R714" si="105">IF(MIN(N651:Q651)&lt;0,MIN(N651:Q651),0)</f>
        <v>-0.16048699999999982</v>
      </c>
    </row>
    <row r="652" spans="1:18" x14ac:dyDescent="0.25">
      <c r="A652" s="2">
        <v>36954</v>
      </c>
      <c r="B652">
        <v>5.2450000000000001</v>
      </c>
      <c r="C652">
        <v>5.07</v>
      </c>
      <c r="D652">
        <v>4.915</v>
      </c>
      <c r="E652">
        <v>4.9400000000000004</v>
      </c>
      <c r="F652">
        <v>5.21</v>
      </c>
      <c r="G652">
        <v>5.23</v>
      </c>
      <c r="H652" s="11">
        <f t="shared" si="100"/>
        <v>0.17499999999999982</v>
      </c>
      <c r="I652" s="9">
        <f t="shared" ref="I652:J715" si="106">C652+(C652*$D$5)+$D$4</f>
        <v>5.2854779999999995</v>
      </c>
      <c r="J652" s="9">
        <f t="shared" si="106"/>
        <v>5.1249909999999996</v>
      </c>
      <c r="K652" s="9">
        <f t="shared" ref="K652:K715" si="107">E652+(E652*$E$5)+$E$4</f>
        <v>5.159676000000001</v>
      </c>
      <c r="L652" s="9">
        <f t="shared" ref="L652:L715" si="108">F652+(F652*$F$5)+$F$4</f>
        <v>5.3294090000000001</v>
      </c>
      <c r="M652" s="9">
        <f t="shared" ref="M652:M715" si="109">G652+(G652*$G$5)+$G$4</f>
        <v>5.3496670000000002</v>
      </c>
      <c r="N652" s="9">
        <f t="shared" si="101"/>
        <v>-0.16048699999999982</v>
      </c>
      <c r="O652" s="9">
        <f t="shared" si="102"/>
        <v>-0.12580199999999842</v>
      </c>
      <c r="P652" s="9">
        <f t="shared" si="103"/>
        <v>4.3931000000000608E-2</v>
      </c>
      <c r="Q652" s="9">
        <f t="shared" si="104"/>
        <v>6.4189000000000718E-2</v>
      </c>
      <c r="R652" s="9">
        <f t="shared" si="105"/>
        <v>-0.16048699999999982</v>
      </c>
    </row>
    <row r="653" spans="1:18" x14ac:dyDescent="0.25">
      <c r="A653" s="2">
        <v>36955</v>
      </c>
      <c r="B653">
        <v>5.2450000000000001</v>
      </c>
      <c r="C653">
        <v>5.07</v>
      </c>
      <c r="D653">
        <v>4.915</v>
      </c>
      <c r="E653">
        <v>4.9400000000000004</v>
      </c>
      <c r="F653">
        <v>5.21</v>
      </c>
      <c r="G653">
        <v>5.23</v>
      </c>
      <c r="H653" s="11">
        <f t="shared" si="100"/>
        <v>0.17499999999999982</v>
      </c>
      <c r="I653" s="9">
        <f t="shared" si="106"/>
        <v>5.2854779999999995</v>
      </c>
      <c r="J653" s="9">
        <f t="shared" si="106"/>
        <v>5.1249909999999996</v>
      </c>
      <c r="K653" s="9">
        <f t="shared" si="107"/>
        <v>5.159676000000001</v>
      </c>
      <c r="L653" s="9">
        <f t="shared" si="108"/>
        <v>5.3294090000000001</v>
      </c>
      <c r="M653" s="9">
        <f t="shared" si="109"/>
        <v>5.3496670000000002</v>
      </c>
      <c r="N653" s="9">
        <f t="shared" si="101"/>
        <v>-0.16048699999999982</v>
      </c>
      <c r="O653" s="9">
        <f t="shared" si="102"/>
        <v>-0.12580199999999842</v>
      </c>
      <c r="P653" s="9">
        <f t="shared" si="103"/>
        <v>4.3931000000000608E-2</v>
      </c>
      <c r="Q653" s="9">
        <f t="shared" si="104"/>
        <v>6.4189000000000718E-2</v>
      </c>
      <c r="R653" s="9">
        <f t="shared" si="105"/>
        <v>-0.16048699999999982</v>
      </c>
    </row>
    <row r="654" spans="1:18" x14ac:dyDescent="0.25">
      <c r="A654" s="2">
        <v>36956</v>
      </c>
      <c r="B654">
        <v>5.3550000000000004</v>
      </c>
      <c r="C654">
        <v>5.21</v>
      </c>
      <c r="D654">
        <v>5.1050000000000004</v>
      </c>
      <c r="E654">
        <v>5.1349999999999998</v>
      </c>
      <c r="F654">
        <v>5.43</v>
      </c>
      <c r="G654">
        <v>5.43</v>
      </c>
      <c r="H654" s="11">
        <f t="shared" si="100"/>
        <v>0.14500000000000046</v>
      </c>
      <c r="I654" s="9">
        <f t="shared" si="106"/>
        <v>5.430434</v>
      </c>
      <c r="J654" s="9">
        <f t="shared" si="106"/>
        <v>5.3217169999999996</v>
      </c>
      <c r="K654" s="9">
        <f t="shared" si="107"/>
        <v>5.3615789999999999</v>
      </c>
      <c r="L654" s="9">
        <f t="shared" si="108"/>
        <v>5.5522469999999995</v>
      </c>
      <c r="M654" s="9">
        <f t="shared" si="109"/>
        <v>5.5522469999999995</v>
      </c>
      <c r="N654" s="9">
        <f t="shared" si="101"/>
        <v>-0.1087170000000004</v>
      </c>
      <c r="O654" s="9">
        <f t="shared" si="102"/>
        <v>-6.8855000000000111E-2</v>
      </c>
      <c r="P654" s="9">
        <f t="shared" si="103"/>
        <v>0.12181299999999951</v>
      </c>
      <c r="Q654" s="9">
        <f t="shared" si="104"/>
        <v>0.12181299999999951</v>
      </c>
      <c r="R654" s="9">
        <f t="shared" si="105"/>
        <v>-0.1087170000000004</v>
      </c>
    </row>
    <row r="655" spans="1:18" x14ac:dyDescent="0.25">
      <c r="A655" s="2">
        <v>36957</v>
      </c>
      <c r="B655">
        <v>5.1950000000000003</v>
      </c>
      <c r="C655">
        <v>5.165</v>
      </c>
      <c r="D655">
        <v>5.0549999999999997</v>
      </c>
      <c r="E655">
        <v>5.085</v>
      </c>
      <c r="F655">
        <v>5.38</v>
      </c>
      <c r="G655">
        <v>5.38</v>
      </c>
      <c r="H655" s="11">
        <f t="shared" si="100"/>
        <v>3.0000000000000249E-2</v>
      </c>
      <c r="I655" s="9">
        <f t="shared" si="106"/>
        <v>5.3838409999999994</v>
      </c>
      <c r="J655" s="9">
        <f t="shared" si="106"/>
        <v>5.2699469999999993</v>
      </c>
      <c r="K655" s="9">
        <f t="shared" si="107"/>
        <v>5.3098090000000004</v>
      </c>
      <c r="L655" s="9">
        <f t="shared" si="108"/>
        <v>5.5016020000000001</v>
      </c>
      <c r="M655" s="9">
        <f t="shared" si="109"/>
        <v>5.5016020000000001</v>
      </c>
      <c r="N655" s="9">
        <f t="shared" si="101"/>
        <v>-0.11389400000000016</v>
      </c>
      <c r="O655" s="9">
        <f t="shared" si="102"/>
        <v>-7.4031999999998988E-2</v>
      </c>
      <c r="P655" s="9">
        <f t="shared" si="103"/>
        <v>0.11776100000000067</v>
      </c>
      <c r="Q655" s="9">
        <f t="shared" si="104"/>
        <v>0.11776100000000067</v>
      </c>
      <c r="R655" s="9">
        <f t="shared" si="105"/>
        <v>-0.11389400000000016</v>
      </c>
    </row>
    <row r="656" spans="1:18" x14ac:dyDescent="0.25">
      <c r="A656" s="2">
        <v>36958</v>
      </c>
      <c r="B656">
        <v>5.125</v>
      </c>
      <c r="C656">
        <v>5.0750000000000002</v>
      </c>
      <c r="D656">
        <v>5.0149999999999997</v>
      </c>
      <c r="E656">
        <v>5.0449999999999999</v>
      </c>
      <c r="F656">
        <v>5.32</v>
      </c>
      <c r="G656">
        <v>5.32</v>
      </c>
      <c r="H656" s="11">
        <f t="shared" si="100"/>
        <v>4.9999999999999822E-2</v>
      </c>
      <c r="I656" s="9">
        <f t="shared" si="106"/>
        <v>5.2906550000000001</v>
      </c>
      <c r="J656" s="9">
        <f t="shared" si="106"/>
        <v>5.2285309999999994</v>
      </c>
      <c r="K656" s="9">
        <f t="shared" si="107"/>
        <v>5.2683930000000005</v>
      </c>
      <c r="L656" s="9">
        <f t="shared" si="108"/>
        <v>5.4408280000000007</v>
      </c>
      <c r="M656" s="9">
        <f t="shared" si="109"/>
        <v>5.4408280000000007</v>
      </c>
      <c r="N656" s="9">
        <f t="shared" si="101"/>
        <v>-6.2124000000000734E-2</v>
      </c>
      <c r="O656" s="9">
        <f t="shared" si="102"/>
        <v>-2.226199999999956E-2</v>
      </c>
      <c r="P656" s="9">
        <f t="shared" si="103"/>
        <v>0.15017300000000056</v>
      </c>
      <c r="Q656" s="9">
        <f t="shared" si="104"/>
        <v>0.15017300000000056</v>
      </c>
      <c r="R656" s="9">
        <f t="shared" si="105"/>
        <v>-6.2124000000000734E-2</v>
      </c>
    </row>
    <row r="657" spans="1:18" x14ac:dyDescent="0.25">
      <c r="A657" s="2">
        <v>36959</v>
      </c>
      <c r="B657">
        <v>5.1349999999999998</v>
      </c>
      <c r="C657">
        <v>5.1150000000000002</v>
      </c>
      <c r="D657">
        <v>5.03</v>
      </c>
      <c r="E657">
        <v>5.0650000000000004</v>
      </c>
      <c r="F657">
        <v>5.34</v>
      </c>
      <c r="G657">
        <v>5.3449999999999998</v>
      </c>
      <c r="H657" s="11">
        <f t="shared" si="100"/>
        <v>1.9999999999999574E-2</v>
      </c>
      <c r="I657" s="9">
        <f t="shared" si="106"/>
        <v>5.332071</v>
      </c>
      <c r="J657" s="9">
        <f t="shared" si="106"/>
        <v>5.2440619999999996</v>
      </c>
      <c r="K657" s="9">
        <f t="shared" si="107"/>
        <v>5.2891010000000005</v>
      </c>
      <c r="L657" s="9">
        <f t="shared" si="108"/>
        <v>5.4610859999999999</v>
      </c>
      <c r="M657" s="9">
        <f t="shared" si="109"/>
        <v>5.4661504999999995</v>
      </c>
      <c r="N657" s="9">
        <f t="shared" si="101"/>
        <v>-8.8009000000000448E-2</v>
      </c>
      <c r="O657" s="9">
        <f t="shared" si="102"/>
        <v>-4.2969999999999509E-2</v>
      </c>
      <c r="P657" s="9">
        <f t="shared" si="103"/>
        <v>0.12901499999999988</v>
      </c>
      <c r="Q657" s="9">
        <f t="shared" si="104"/>
        <v>0.13407949999999946</v>
      </c>
      <c r="R657" s="9">
        <f t="shared" si="105"/>
        <v>-8.8009000000000448E-2</v>
      </c>
    </row>
    <row r="658" spans="1:18" x14ac:dyDescent="0.25">
      <c r="A658" s="2">
        <v>36960</v>
      </c>
      <c r="B658">
        <v>5.04</v>
      </c>
      <c r="C658">
        <v>5.03</v>
      </c>
      <c r="D658">
        <v>4.9050000000000002</v>
      </c>
      <c r="E658">
        <v>4.9349999999999996</v>
      </c>
      <c r="F658">
        <v>5.21</v>
      </c>
      <c r="G658">
        <v>5.2149999999999999</v>
      </c>
      <c r="H658" s="11">
        <f t="shared" si="100"/>
        <v>9.9999999999997868E-3</v>
      </c>
      <c r="I658" s="9">
        <f t="shared" si="106"/>
        <v>5.2440619999999996</v>
      </c>
      <c r="J658" s="9">
        <f t="shared" si="106"/>
        <v>5.1146370000000001</v>
      </c>
      <c r="K658" s="9">
        <f t="shared" si="107"/>
        <v>5.1544990000000004</v>
      </c>
      <c r="L658" s="9">
        <f t="shared" si="108"/>
        <v>5.3294090000000001</v>
      </c>
      <c r="M658" s="9">
        <f t="shared" si="109"/>
        <v>5.3344734999999996</v>
      </c>
      <c r="N658" s="9">
        <f t="shared" si="101"/>
        <v>-0.12942499999999946</v>
      </c>
      <c r="O658" s="9">
        <f t="shared" si="102"/>
        <v>-8.9562999999999171E-2</v>
      </c>
      <c r="P658" s="9">
        <f t="shared" si="103"/>
        <v>8.5347000000000506E-2</v>
      </c>
      <c r="Q658" s="9">
        <f t="shared" si="104"/>
        <v>9.0411500000000089E-2</v>
      </c>
      <c r="R658" s="9">
        <f t="shared" si="105"/>
        <v>-0.12942499999999946</v>
      </c>
    </row>
    <row r="659" spans="1:18" x14ac:dyDescent="0.25">
      <c r="A659" s="2">
        <v>36961</v>
      </c>
      <c r="B659">
        <v>5.04</v>
      </c>
      <c r="C659">
        <v>5.03</v>
      </c>
      <c r="D659">
        <v>4.9050000000000002</v>
      </c>
      <c r="E659">
        <v>4.9349999999999996</v>
      </c>
      <c r="F659">
        <v>5.21</v>
      </c>
      <c r="G659">
        <v>5.2149999999999999</v>
      </c>
      <c r="H659" s="11">
        <f t="shared" si="100"/>
        <v>9.9999999999997868E-3</v>
      </c>
      <c r="I659" s="9">
        <f t="shared" si="106"/>
        <v>5.2440619999999996</v>
      </c>
      <c r="J659" s="9">
        <f t="shared" si="106"/>
        <v>5.1146370000000001</v>
      </c>
      <c r="K659" s="9">
        <f t="shared" si="107"/>
        <v>5.1544990000000004</v>
      </c>
      <c r="L659" s="9">
        <f t="shared" si="108"/>
        <v>5.3294090000000001</v>
      </c>
      <c r="M659" s="9">
        <f t="shared" si="109"/>
        <v>5.3344734999999996</v>
      </c>
      <c r="N659" s="9">
        <f t="shared" si="101"/>
        <v>-0.12942499999999946</v>
      </c>
      <c r="O659" s="9">
        <f t="shared" si="102"/>
        <v>-8.9562999999999171E-2</v>
      </c>
      <c r="P659" s="9">
        <f t="shared" si="103"/>
        <v>8.5347000000000506E-2</v>
      </c>
      <c r="Q659" s="9">
        <f t="shared" si="104"/>
        <v>9.0411500000000089E-2</v>
      </c>
      <c r="R659" s="9">
        <f t="shared" si="105"/>
        <v>-0.12942499999999946</v>
      </c>
    </row>
    <row r="660" spans="1:18" x14ac:dyDescent="0.25">
      <c r="A660" s="2">
        <v>36962</v>
      </c>
      <c r="B660">
        <v>5.04</v>
      </c>
      <c r="C660">
        <v>5.03</v>
      </c>
      <c r="D660">
        <v>4.9050000000000002</v>
      </c>
      <c r="E660">
        <v>4.9349999999999996</v>
      </c>
      <c r="F660">
        <v>5.21</v>
      </c>
      <c r="G660">
        <v>5.2149999999999999</v>
      </c>
      <c r="H660" s="11">
        <f t="shared" si="100"/>
        <v>9.9999999999997868E-3</v>
      </c>
      <c r="I660" s="9">
        <f t="shared" si="106"/>
        <v>5.2440619999999996</v>
      </c>
      <c r="J660" s="9">
        <f t="shared" si="106"/>
        <v>5.1146370000000001</v>
      </c>
      <c r="K660" s="9">
        <f t="shared" si="107"/>
        <v>5.1544990000000004</v>
      </c>
      <c r="L660" s="9">
        <f t="shared" si="108"/>
        <v>5.3294090000000001</v>
      </c>
      <c r="M660" s="9">
        <f t="shared" si="109"/>
        <v>5.3344734999999996</v>
      </c>
      <c r="N660" s="9">
        <f t="shared" si="101"/>
        <v>-0.12942499999999946</v>
      </c>
      <c r="O660" s="9">
        <f t="shared" si="102"/>
        <v>-8.9562999999999171E-2</v>
      </c>
      <c r="P660" s="9">
        <f t="shared" si="103"/>
        <v>8.5347000000000506E-2</v>
      </c>
      <c r="Q660" s="9">
        <f t="shared" si="104"/>
        <v>9.0411500000000089E-2</v>
      </c>
      <c r="R660" s="9">
        <f t="shared" si="105"/>
        <v>-0.12942499999999946</v>
      </c>
    </row>
    <row r="661" spans="1:18" x14ac:dyDescent="0.25">
      <c r="A661" s="2">
        <v>36963</v>
      </c>
      <c r="B661">
        <v>4.88</v>
      </c>
      <c r="C661">
        <v>4.8600000000000003</v>
      </c>
      <c r="D661">
        <v>4.72</v>
      </c>
      <c r="E661">
        <v>4.7549999999999999</v>
      </c>
      <c r="F661">
        <v>5.0549999999999997</v>
      </c>
      <c r="G661">
        <v>5.0549999999999997</v>
      </c>
      <c r="H661" s="11">
        <f t="shared" si="100"/>
        <v>1.9999999999999574E-2</v>
      </c>
      <c r="I661" s="9">
        <f t="shared" si="106"/>
        <v>5.0680439999999995</v>
      </c>
      <c r="J661" s="9">
        <f t="shared" si="106"/>
        <v>4.923087999999999</v>
      </c>
      <c r="K661" s="9">
        <f t="shared" si="107"/>
        <v>4.968127</v>
      </c>
      <c r="L661" s="9">
        <f t="shared" si="108"/>
        <v>5.1724094999999997</v>
      </c>
      <c r="M661" s="9">
        <f t="shared" si="109"/>
        <v>5.1724094999999997</v>
      </c>
      <c r="N661" s="9">
        <f t="shared" si="101"/>
        <v>-0.14495600000000053</v>
      </c>
      <c r="O661" s="9">
        <f t="shared" si="102"/>
        <v>-9.9916999999999589E-2</v>
      </c>
      <c r="P661" s="9">
        <f t="shared" si="103"/>
        <v>0.10436550000000011</v>
      </c>
      <c r="Q661" s="9">
        <f t="shared" si="104"/>
        <v>0.10436550000000011</v>
      </c>
      <c r="R661" s="9">
        <f t="shared" si="105"/>
        <v>-0.14495600000000053</v>
      </c>
    </row>
    <row r="662" spans="1:18" x14ac:dyDescent="0.25">
      <c r="A662" s="2">
        <v>36964</v>
      </c>
      <c r="B662">
        <v>5</v>
      </c>
      <c r="C662">
        <v>5</v>
      </c>
      <c r="D662">
        <v>4.8049999999999997</v>
      </c>
      <c r="E662">
        <v>4.83</v>
      </c>
      <c r="F662">
        <v>5.16</v>
      </c>
      <c r="G662">
        <v>5.15</v>
      </c>
      <c r="H662" s="11">
        <f t="shared" si="100"/>
        <v>0</v>
      </c>
      <c r="I662" s="9">
        <f t="shared" si="106"/>
        <v>5.2129999999999992</v>
      </c>
      <c r="J662" s="9">
        <f t="shared" si="106"/>
        <v>5.0110969999999995</v>
      </c>
      <c r="K662" s="9">
        <f t="shared" si="107"/>
        <v>5.0457820000000009</v>
      </c>
      <c r="L662" s="9">
        <f t="shared" si="108"/>
        <v>5.2787639999999998</v>
      </c>
      <c r="M662" s="9">
        <f t="shared" si="109"/>
        <v>5.2686350000000006</v>
      </c>
      <c r="N662" s="9">
        <f t="shared" si="101"/>
        <v>-0.20190299999999972</v>
      </c>
      <c r="O662" s="9">
        <f t="shared" si="102"/>
        <v>-0.16721799999999831</v>
      </c>
      <c r="P662" s="9">
        <f t="shared" si="103"/>
        <v>6.57640000000006E-2</v>
      </c>
      <c r="Q662" s="9">
        <f t="shared" si="104"/>
        <v>5.5635000000001433E-2</v>
      </c>
      <c r="R662" s="9">
        <f t="shared" si="105"/>
        <v>-0.20190299999999972</v>
      </c>
    </row>
    <row r="663" spans="1:18" x14ac:dyDescent="0.25">
      <c r="A663" s="2">
        <v>36965</v>
      </c>
      <c r="B663">
        <v>4.8849999999999998</v>
      </c>
      <c r="C663">
        <v>4.8949999999999996</v>
      </c>
      <c r="D663">
        <v>4.7549999999999999</v>
      </c>
      <c r="E663">
        <v>4.8049999999999997</v>
      </c>
      <c r="F663">
        <v>5.07</v>
      </c>
      <c r="G663">
        <v>5.0750000000000002</v>
      </c>
      <c r="H663" s="11">
        <f t="shared" si="100"/>
        <v>-9.9999999999997868E-3</v>
      </c>
      <c r="I663" s="9">
        <f t="shared" si="106"/>
        <v>5.1042829999999988</v>
      </c>
      <c r="J663" s="9">
        <f t="shared" si="106"/>
        <v>4.9593269999999992</v>
      </c>
      <c r="K663" s="9">
        <f t="shared" si="107"/>
        <v>5.0198970000000003</v>
      </c>
      <c r="L663" s="9">
        <f t="shared" si="108"/>
        <v>5.1876030000000002</v>
      </c>
      <c r="M663" s="9">
        <f t="shared" si="109"/>
        <v>5.1926674999999998</v>
      </c>
      <c r="N663" s="9">
        <f t="shared" si="101"/>
        <v>-0.14495599999999964</v>
      </c>
      <c r="O663" s="9">
        <f t="shared" si="102"/>
        <v>-8.4385999999998518E-2</v>
      </c>
      <c r="P663" s="9">
        <f t="shared" si="103"/>
        <v>8.3320000000001393E-2</v>
      </c>
      <c r="Q663" s="9">
        <f t="shared" si="104"/>
        <v>8.8384500000000976E-2</v>
      </c>
      <c r="R663" s="9">
        <f t="shared" si="105"/>
        <v>-0.14495599999999964</v>
      </c>
    </row>
    <row r="664" spans="1:18" x14ac:dyDescent="0.25">
      <c r="A664" s="2">
        <v>36966</v>
      </c>
      <c r="B664">
        <v>4.8449999999999998</v>
      </c>
      <c r="C664">
        <v>4.88</v>
      </c>
      <c r="D664">
        <v>4.665</v>
      </c>
      <c r="E664">
        <v>4.6950000000000003</v>
      </c>
      <c r="F664">
        <v>4.9850000000000003</v>
      </c>
      <c r="G664">
        <v>4.97</v>
      </c>
      <c r="H664" s="11">
        <f t="shared" si="100"/>
        <v>-3.5000000000000142E-2</v>
      </c>
      <c r="I664" s="9">
        <f t="shared" si="106"/>
        <v>5.0887519999999995</v>
      </c>
      <c r="J664" s="9">
        <f t="shared" si="106"/>
        <v>4.8661409999999998</v>
      </c>
      <c r="K664" s="9">
        <f t="shared" si="107"/>
        <v>4.906003000000001</v>
      </c>
      <c r="L664" s="9">
        <f t="shared" si="108"/>
        <v>5.1015065000000002</v>
      </c>
      <c r="M664" s="9">
        <f t="shared" si="109"/>
        <v>5.0863129999999996</v>
      </c>
      <c r="N664" s="9">
        <f t="shared" si="101"/>
        <v>-0.22261099999999967</v>
      </c>
      <c r="O664" s="9">
        <f t="shared" si="102"/>
        <v>-0.1827489999999985</v>
      </c>
      <c r="P664" s="9">
        <f t="shared" si="103"/>
        <v>1.2754500000000668E-2</v>
      </c>
      <c r="Q664" s="9">
        <f t="shared" si="104"/>
        <v>-2.4389999999998579E-3</v>
      </c>
      <c r="R664" s="9">
        <f t="shared" si="105"/>
        <v>-0.22261099999999967</v>
      </c>
    </row>
    <row r="665" spans="1:18" x14ac:dyDescent="0.25">
      <c r="A665" s="2">
        <v>36967</v>
      </c>
      <c r="B665">
        <v>4.8849999999999998</v>
      </c>
      <c r="C665">
        <v>4.915</v>
      </c>
      <c r="D665">
        <v>4.7249999999999996</v>
      </c>
      <c r="E665">
        <v>4.7249999999999996</v>
      </c>
      <c r="F665">
        <v>5.0199999999999996</v>
      </c>
      <c r="G665">
        <v>5.0149999999999997</v>
      </c>
      <c r="H665" s="11">
        <f t="shared" si="100"/>
        <v>-3.0000000000000249E-2</v>
      </c>
      <c r="I665" s="9">
        <f t="shared" si="106"/>
        <v>5.1249909999999996</v>
      </c>
      <c r="J665" s="9">
        <f t="shared" si="106"/>
        <v>4.9282649999999997</v>
      </c>
      <c r="K665" s="9">
        <f t="shared" si="107"/>
        <v>4.9370650000000005</v>
      </c>
      <c r="L665" s="9">
        <f t="shared" si="108"/>
        <v>5.1369579999999999</v>
      </c>
      <c r="M665" s="9">
        <f t="shared" si="109"/>
        <v>5.1318934999999994</v>
      </c>
      <c r="N665" s="9">
        <f t="shared" si="101"/>
        <v>-0.19672599999999996</v>
      </c>
      <c r="O665" s="9">
        <f t="shared" si="102"/>
        <v>-0.18792599999999915</v>
      </c>
      <c r="P665" s="9">
        <f t="shared" si="103"/>
        <v>1.1967000000000283E-2</v>
      </c>
      <c r="Q665" s="9">
        <f t="shared" si="104"/>
        <v>6.9024999999998116E-3</v>
      </c>
      <c r="R665" s="9">
        <f t="shared" si="105"/>
        <v>-0.19672599999999996</v>
      </c>
    </row>
    <row r="666" spans="1:18" x14ac:dyDescent="0.25">
      <c r="A666" s="2">
        <v>36968</v>
      </c>
      <c r="B666">
        <v>4.8849999999999998</v>
      </c>
      <c r="C666">
        <v>4.915</v>
      </c>
      <c r="D666">
        <v>4.7249999999999996</v>
      </c>
      <c r="E666">
        <v>4.7249999999999996</v>
      </c>
      <c r="F666">
        <v>5.0199999999999996</v>
      </c>
      <c r="G666">
        <v>5.0149999999999997</v>
      </c>
      <c r="H666" s="11">
        <f t="shared" si="100"/>
        <v>-3.0000000000000249E-2</v>
      </c>
      <c r="I666" s="9">
        <f t="shared" si="106"/>
        <v>5.1249909999999996</v>
      </c>
      <c r="J666" s="9">
        <f t="shared" si="106"/>
        <v>4.9282649999999997</v>
      </c>
      <c r="K666" s="9">
        <f t="shared" si="107"/>
        <v>4.9370650000000005</v>
      </c>
      <c r="L666" s="9">
        <f t="shared" si="108"/>
        <v>5.1369579999999999</v>
      </c>
      <c r="M666" s="9">
        <f t="shared" si="109"/>
        <v>5.1318934999999994</v>
      </c>
      <c r="N666" s="9">
        <f t="shared" si="101"/>
        <v>-0.19672599999999996</v>
      </c>
      <c r="O666" s="9">
        <f t="shared" si="102"/>
        <v>-0.18792599999999915</v>
      </c>
      <c r="P666" s="9">
        <f t="shared" si="103"/>
        <v>1.1967000000000283E-2</v>
      </c>
      <c r="Q666" s="9">
        <f t="shared" si="104"/>
        <v>6.9024999999998116E-3</v>
      </c>
      <c r="R666" s="9">
        <f t="shared" si="105"/>
        <v>-0.19672599999999996</v>
      </c>
    </row>
    <row r="667" spans="1:18" x14ac:dyDescent="0.25">
      <c r="A667" s="2">
        <v>36969</v>
      </c>
      <c r="B667">
        <v>4.8849999999999998</v>
      </c>
      <c r="C667">
        <v>4.915</v>
      </c>
      <c r="D667">
        <v>4.7249999999999996</v>
      </c>
      <c r="E667">
        <v>4.7249999999999996</v>
      </c>
      <c r="F667">
        <v>5.0199999999999996</v>
      </c>
      <c r="G667">
        <v>5.0149999999999997</v>
      </c>
      <c r="H667" s="11">
        <f t="shared" si="100"/>
        <v>-3.0000000000000249E-2</v>
      </c>
      <c r="I667" s="9">
        <f t="shared" si="106"/>
        <v>5.1249909999999996</v>
      </c>
      <c r="J667" s="9">
        <f t="shared" si="106"/>
        <v>4.9282649999999997</v>
      </c>
      <c r="K667" s="9">
        <f t="shared" si="107"/>
        <v>4.9370650000000005</v>
      </c>
      <c r="L667" s="9">
        <f t="shared" si="108"/>
        <v>5.1369579999999999</v>
      </c>
      <c r="M667" s="9">
        <f t="shared" si="109"/>
        <v>5.1318934999999994</v>
      </c>
      <c r="N667" s="9">
        <f t="shared" si="101"/>
        <v>-0.19672599999999996</v>
      </c>
      <c r="O667" s="9">
        <f t="shared" si="102"/>
        <v>-0.18792599999999915</v>
      </c>
      <c r="P667" s="9">
        <f t="shared" si="103"/>
        <v>1.1967000000000283E-2</v>
      </c>
      <c r="Q667" s="9">
        <f t="shared" si="104"/>
        <v>6.9024999999998116E-3</v>
      </c>
      <c r="R667" s="9">
        <f t="shared" si="105"/>
        <v>-0.19672599999999996</v>
      </c>
    </row>
    <row r="668" spans="1:18" x14ac:dyDescent="0.25">
      <c r="A668" s="2">
        <v>36970</v>
      </c>
      <c r="B668">
        <v>4.9550000000000001</v>
      </c>
      <c r="C668">
        <v>4.9050000000000002</v>
      </c>
      <c r="D668">
        <v>4.7549999999999999</v>
      </c>
      <c r="E668">
        <v>4.78</v>
      </c>
      <c r="F668">
        <v>5.085</v>
      </c>
      <c r="G668">
        <v>5.07</v>
      </c>
      <c r="H668" s="11">
        <f t="shared" si="100"/>
        <v>4.9999999999999822E-2</v>
      </c>
      <c r="I668" s="9">
        <f t="shared" si="106"/>
        <v>5.1146370000000001</v>
      </c>
      <c r="J668" s="9">
        <f t="shared" si="106"/>
        <v>4.9593269999999992</v>
      </c>
      <c r="K668" s="9">
        <f t="shared" si="107"/>
        <v>4.9940120000000006</v>
      </c>
      <c r="L668" s="9">
        <f t="shared" si="108"/>
        <v>5.2027964999999998</v>
      </c>
      <c r="M668" s="9">
        <f t="shared" si="109"/>
        <v>5.1876030000000002</v>
      </c>
      <c r="N668" s="9">
        <f t="shared" si="101"/>
        <v>-0.15531000000000095</v>
      </c>
      <c r="O668" s="9">
        <f t="shared" si="102"/>
        <v>-0.12062499999999954</v>
      </c>
      <c r="P668" s="9">
        <f t="shared" si="103"/>
        <v>8.8159499999999724E-2</v>
      </c>
      <c r="Q668" s="9">
        <f t="shared" si="104"/>
        <v>7.2966000000000086E-2</v>
      </c>
      <c r="R668" s="9">
        <f t="shared" si="105"/>
        <v>-0.15531000000000095</v>
      </c>
    </row>
    <row r="669" spans="1:18" x14ac:dyDescent="0.25">
      <c r="A669" s="2">
        <v>36971</v>
      </c>
      <c r="B669">
        <v>4.87</v>
      </c>
      <c r="C669">
        <v>4.8949999999999996</v>
      </c>
      <c r="D669">
        <v>4.74</v>
      </c>
      <c r="E669">
        <v>4.7750000000000004</v>
      </c>
      <c r="F669">
        <v>5.0750000000000002</v>
      </c>
      <c r="G669">
        <v>5.0549999999999997</v>
      </c>
      <c r="H669" s="11">
        <f t="shared" si="100"/>
        <v>-2.4999999999999467E-2</v>
      </c>
      <c r="I669" s="9">
        <f t="shared" si="106"/>
        <v>5.1042829999999988</v>
      </c>
      <c r="J669" s="9">
        <f t="shared" si="106"/>
        <v>4.9437959999999999</v>
      </c>
      <c r="K669" s="9">
        <f t="shared" si="107"/>
        <v>4.9888350000000008</v>
      </c>
      <c r="L669" s="9">
        <f t="shared" si="108"/>
        <v>5.1926674999999998</v>
      </c>
      <c r="M669" s="9">
        <f t="shared" si="109"/>
        <v>5.1724094999999997</v>
      </c>
      <c r="N669" s="9">
        <f t="shared" si="101"/>
        <v>-0.16048699999999894</v>
      </c>
      <c r="O669" s="9">
        <f t="shared" si="102"/>
        <v>-0.115447999999998</v>
      </c>
      <c r="P669" s="9">
        <f t="shared" si="103"/>
        <v>8.8384500000000976E-2</v>
      </c>
      <c r="Q669" s="9">
        <f t="shared" si="104"/>
        <v>6.8126500000000867E-2</v>
      </c>
      <c r="R669" s="9">
        <f t="shared" si="105"/>
        <v>-0.16048699999999894</v>
      </c>
    </row>
    <row r="670" spans="1:18" x14ac:dyDescent="0.25">
      <c r="A670" s="2">
        <v>36972</v>
      </c>
      <c r="B670">
        <v>4.95</v>
      </c>
      <c r="C670">
        <v>4.9349999999999996</v>
      </c>
      <c r="D670">
        <v>4.84</v>
      </c>
      <c r="E670">
        <v>4.875</v>
      </c>
      <c r="F670">
        <v>5.14</v>
      </c>
      <c r="G670">
        <v>5.1449999999999996</v>
      </c>
      <c r="H670" s="11">
        <f t="shared" si="100"/>
        <v>1.5000000000000568E-2</v>
      </c>
      <c r="I670" s="9">
        <f t="shared" si="106"/>
        <v>5.1456989999999996</v>
      </c>
      <c r="J670" s="9">
        <f t="shared" si="106"/>
        <v>5.0473359999999996</v>
      </c>
      <c r="K670" s="9">
        <f t="shared" si="107"/>
        <v>5.0923750000000005</v>
      </c>
      <c r="L670" s="9">
        <f t="shared" si="108"/>
        <v>5.2585059999999997</v>
      </c>
      <c r="M670" s="9">
        <f t="shared" si="109"/>
        <v>5.2635704999999993</v>
      </c>
      <c r="N670" s="9">
        <f t="shared" si="101"/>
        <v>-9.8362999999999978E-2</v>
      </c>
      <c r="O670" s="9">
        <f t="shared" si="102"/>
        <v>-5.3323999999999039E-2</v>
      </c>
      <c r="P670" s="9">
        <f t="shared" si="103"/>
        <v>0.1128070000000001</v>
      </c>
      <c r="Q670" s="9">
        <f t="shared" si="104"/>
        <v>0.11787149999999968</v>
      </c>
      <c r="R670" s="9">
        <f t="shared" si="105"/>
        <v>-9.8362999999999978E-2</v>
      </c>
    </row>
    <row r="671" spans="1:18" x14ac:dyDescent="0.25">
      <c r="A671" s="2">
        <v>36973</v>
      </c>
      <c r="B671">
        <v>4.8049999999999997</v>
      </c>
      <c r="C671">
        <v>4.74</v>
      </c>
      <c r="D671">
        <v>4.76</v>
      </c>
      <c r="E671">
        <v>4.7949999999999999</v>
      </c>
      <c r="F671">
        <v>5.0449999999999999</v>
      </c>
      <c r="G671">
        <v>5.0549999999999997</v>
      </c>
      <c r="H671" s="11">
        <f t="shared" si="100"/>
        <v>6.4999999999999503E-2</v>
      </c>
      <c r="I671" s="9">
        <f t="shared" si="106"/>
        <v>4.9437959999999999</v>
      </c>
      <c r="J671" s="9">
        <f t="shared" si="106"/>
        <v>4.9645039999999998</v>
      </c>
      <c r="K671" s="9">
        <f t="shared" si="107"/>
        <v>5.0095430000000007</v>
      </c>
      <c r="L671" s="9">
        <f t="shared" si="108"/>
        <v>5.1622804999999996</v>
      </c>
      <c r="M671" s="9">
        <f t="shared" si="109"/>
        <v>5.1724094999999997</v>
      </c>
      <c r="N671" s="9">
        <f t="shared" si="101"/>
        <v>2.0707999999999949E-2</v>
      </c>
      <c r="O671" s="9">
        <f t="shared" si="102"/>
        <v>6.5747000000000888E-2</v>
      </c>
      <c r="P671" s="9">
        <f t="shared" si="103"/>
        <v>0.21848449999999975</v>
      </c>
      <c r="Q671" s="9">
        <f t="shared" si="104"/>
        <v>0.2286134999999998</v>
      </c>
      <c r="R671" s="9">
        <f t="shared" si="105"/>
        <v>0</v>
      </c>
    </row>
    <row r="672" spans="1:18" x14ac:dyDescent="0.25">
      <c r="A672" s="2">
        <v>36974</v>
      </c>
      <c r="B672">
        <v>4.9400000000000004</v>
      </c>
      <c r="C672">
        <v>4.8499999999999996</v>
      </c>
      <c r="D672">
        <v>4.96</v>
      </c>
      <c r="E672">
        <v>4.9950000000000001</v>
      </c>
      <c r="F672">
        <v>5.26</v>
      </c>
      <c r="G672">
        <v>5.26</v>
      </c>
      <c r="H672" s="11">
        <f t="shared" si="100"/>
        <v>9.0000000000000746E-2</v>
      </c>
      <c r="I672" s="9">
        <f t="shared" si="106"/>
        <v>5.0576899999999991</v>
      </c>
      <c r="J672" s="9">
        <f t="shared" si="106"/>
        <v>5.1715839999999993</v>
      </c>
      <c r="K672" s="9">
        <f t="shared" si="107"/>
        <v>5.2166230000000002</v>
      </c>
      <c r="L672" s="9">
        <f t="shared" si="108"/>
        <v>5.3800539999999994</v>
      </c>
      <c r="M672" s="9">
        <f t="shared" si="109"/>
        <v>5.3800539999999994</v>
      </c>
      <c r="N672" s="9">
        <f t="shared" si="101"/>
        <v>0.11389400000000016</v>
      </c>
      <c r="O672" s="9">
        <f t="shared" si="102"/>
        <v>0.1589330000000011</v>
      </c>
      <c r="P672" s="9">
        <f t="shared" si="103"/>
        <v>0.32236400000000032</v>
      </c>
      <c r="Q672" s="9">
        <f t="shared" si="104"/>
        <v>0.32236400000000032</v>
      </c>
      <c r="R672" s="9">
        <f t="shared" si="105"/>
        <v>0</v>
      </c>
    </row>
    <row r="673" spans="1:18" x14ac:dyDescent="0.25">
      <c r="A673" s="2">
        <v>36975</v>
      </c>
      <c r="B673">
        <v>4.9400000000000004</v>
      </c>
      <c r="C673">
        <v>4.8499999999999996</v>
      </c>
      <c r="D673">
        <v>4.96</v>
      </c>
      <c r="E673">
        <v>4.9950000000000001</v>
      </c>
      <c r="F673">
        <v>5.26</v>
      </c>
      <c r="G673">
        <v>5.26</v>
      </c>
      <c r="H673" s="11">
        <f t="shared" si="100"/>
        <v>9.0000000000000746E-2</v>
      </c>
      <c r="I673" s="9">
        <f t="shared" si="106"/>
        <v>5.0576899999999991</v>
      </c>
      <c r="J673" s="9">
        <f t="shared" si="106"/>
        <v>5.1715839999999993</v>
      </c>
      <c r="K673" s="9">
        <f t="shared" si="107"/>
        <v>5.2166230000000002</v>
      </c>
      <c r="L673" s="9">
        <f t="shared" si="108"/>
        <v>5.3800539999999994</v>
      </c>
      <c r="M673" s="9">
        <f t="shared" si="109"/>
        <v>5.3800539999999994</v>
      </c>
      <c r="N673" s="9">
        <f t="shared" si="101"/>
        <v>0.11389400000000016</v>
      </c>
      <c r="O673" s="9">
        <f t="shared" si="102"/>
        <v>0.1589330000000011</v>
      </c>
      <c r="P673" s="9">
        <f t="shared" si="103"/>
        <v>0.32236400000000032</v>
      </c>
      <c r="Q673" s="9">
        <f t="shared" si="104"/>
        <v>0.32236400000000032</v>
      </c>
      <c r="R673" s="9">
        <f t="shared" si="105"/>
        <v>0</v>
      </c>
    </row>
    <row r="674" spans="1:18" x14ac:dyDescent="0.25">
      <c r="A674" s="2">
        <v>36976</v>
      </c>
      <c r="B674">
        <v>4.9400000000000004</v>
      </c>
      <c r="C674">
        <v>4.8499999999999996</v>
      </c>
      <c r="D674">
        <v>4.96</v>
      </c>
      <c r="E674">
        <v>4.9950000000000001</v>
      </c>
      <c r="F674">
        <v>5.26</v>
      </c>
      <c r="G674">
        <v>5.26</v>
      </c>
      <c r="H674" s="11">
        <f t="shared" si="100"/>
        <v>9.0000000000000746E-2</v>
      </c>
      <c r="I674" s="9">
        <f t="shared" si="106"/>
        <v>5.0576899999999991</v>
      </c>
      <c r="J674" s="9">
        <f t="shared" si="106"/>
        <v>5.1715839999999993</v>
      </c>
      <c r="K674" s="9">
        <f t="shared" si="107"/>
        <v>5.2166230000000002</v>
      </c>
      <c r="L674" s="9">
        <f t="shared" si="108"/>
        <v>5.3800539999999994</v>
      </c>
      <c r="M674" s="9">
        <f t="shared" si="109"/>
        <v>5.3800539999999994</v>
      </c>
      <c r="N674" s="9">
        <f t="shared" si="101"/>
        <v>0.11389400000000016</v>
      </c>
      <c r="O674" s="9">
        <f t="shared" si="102"/>
        <v>0.1589330000000011</v>
      </c>
      <c r="P674" s="9">
        <f t="shared" si="103"/>
        <v>0.32236400000000032</v>
      </c>
      <c r="Q674" s="9">
        <f t="shared" si="104"/>
        <v>0.32236400000000032</v>
      </c>
      <c r="R674" s="9">
        <f t="shared" si="105"/>
        <v>0</v>
      </c>
    </row>
    <row r="675" spans="1:18" x14ac:dyDescent="0.25">
      <c r="A675" s="2">
        <v>36977</v>
      </c>
      <c r="B675">
        <v>5</v>
      </c>
      <c r="C675">
        <v>4.9649999999999999</v>
      </c>
      <c r="D675">
        <v>4.93</v>
      </c>
      <c r="E675">
        <v>4.9649999999999999</v>
      </c>
      <c r="F675">
        <v>5.25</v>
      </c>
      <c r="G675">
        <v>5.2450000000000001</v>
      </c>
      <c r="H675" s="11">
        <f t="shared" si="100"/>
        <v>3.5000000000000142E-2</v>
      </c>
      <c r="I675" s="9">
        <f t="shared" si="106"/>
        <v>5.1767609999999991</v>
      </c>
      <c r="J675" s="9">
        <f t="shared" si="106"/>
        <v>5.1405219999999989</v>
      </c>
      <c r="K675" s="9">
        <f t="shared" si="107"/>
        <v>5.1855609999999999</v>
      </c>
      <c r="L675" s="9">
        <f t="shared" si="108"/>
        <v>5.3699250000000003</v>
      </c>
      <c r="M675" s="9">
        <f t="shared" si="109"/>
        <v>5.3648604999999998</v>
      </c>
      <c r="N675" s="9">
        <f t="shared" si="101"/>
        <v>-3.6239000000000132E-2</v>
      </c>
      <c r="O675" s="9">
        <f t="shared" si="102"/>
        <v>8.8000000000008072E-3</v>
      </c>
      <c r="P675" s="9">
        <f t="shared" si="103"/>
        <v>0.19316400000000122</v>
      </c>
      <c r="Q675" s="9">
        <f t="shared" si="104"/>
        <v>0.18809950000000075</v>
      </c>
      <c r="R675" s="9">
        <f t="shared" si="105"/>
        <v>-3.6239000000000132E-2</v>
      </c>
    </row>
    <row r="676" spans="1:18" x14ac:dyDescent="0.25">
      <c r="A676" s="2">
        <v>36978</v>
      </c>
      <c r="B676">
        <v>5.18</v>
      </c>
      <c r="C676">
        <v>5.16</v>
      </c>
      <c r="D676">
        <v>5.125</v>
      </c>
      <c r="E676">
        <v>5.15</v>
      </c>
      <c r="F676">
        <v>5.4550000000000001</v>
      </c>
      <c r="G676">
        <v>5.46</v>
      </c>
      <c r="H676" s="11">
        <f t="shared" si="100"/>
        <v>1.9999999999999574E-2</v>
      </c>
      <c r="I676" s="9">
        <f t="shared" si="106"/>
        <v>5.3786639999999997</v>
      </c>
      <c r="J676" s="9">
        <f t="shared" si="106"/>
        <v>5.3424249999999995</v>
      </c>
      <c r="K676" s="9">
        <f t="shared" si="107"/>
        <v>5.3771100000000009</v>
      </c>
      <c r="L676" s="9">
        <f t="shared" si="108"/>
        <v>5.5775695000000001</v>
      </c>
      <c r="M676" s="9">
        <f t="shared" si="109"/>
        <v>5.5826339999999997</v>
      </c>
      <c r="N676" s="9">
        <f t="shared" si="101"/>
        <v>-3.6239000000000132E-2</v>
      </c>
      <c r="O676" s="9">
        <f t="shared" si="102"/>
        <v>-1.5539999999987231E-3</v>
      </c>
      <c r="P676" s="9">
        <f t="shared" si="103"/>
        <v>0.1989055000000004</v>
      </c>
      <c r="Q676" s="9">
        <f t="shared" si="104"/>
        <v>0.20396999999999998</v>
      </c>
      <c r="R676" s="9">
        <f t="shared" si="105"/>
        <v>-3.6239000000000132E-2</v>
      </c>
    </row>
    <row r="677" spans="1:18" x14ac:dyDescent="0.25">
      <c r="A677" s="2">
        <v>36979</v>
      </c>
      <c r="B677">
        <v>5.4050000000000002</v>
      </c>
      <c r="C677">
        <v>5.3049999999999997</v>
      </c>
      <c r="D677">
        <v>5.2450000000000001</v>
      </c>
      <c r="E677">
        <v>5.27</v>
      </c>
      <c r="F677">
        <v>5.59</v>
      </c>
      <c r="G677">
        <v>5.59</v>
      </c>
      <c r="H677" s="11">
        <f t="shared" si="100"/>
        <v>0.10000000000000053</v>
      </c>
      <c r="I677" s="9">
        <f t="shared" si="106"/>
        <v>5.5287969999999991</v>
      </c>
      <c r="J677" s="9">
        <f t="shared" si="106"/>
        <v>5.4666730000000001</v>
      </c>
      <c r="K677" s="9">
        <f t="shared" si="107"/>
        <v>5.5013579999999997</v>
      </c>
      <c r="L677" s="9">
        <f t="shared" si="108"/>
        <v>5.7143109999999995</v>
      </c>
      <c r="M677" s="9">
        <f t="shared" si="109"/>
        <v>5.7143109999999995</v>
      </c>
      <c r="N677" s="9">
        <f t="shared" si="101"/>
        <v>-6.2123999999998958E-2</v>
      </c>
      <c r="O677" s="9">
        <f t="shared" si="102"/>
        <v>-2.7438999999999325E-2</v>
      </c>
      <c r="P677" s="9">
        <f t="shared" si="103"/>
        <v>0.1855140000000004</v>
      </c>
      <c r="Q677" s="9">
        <f t="shared" si="104"/>
        <v>0.1855140000000004</v>
      </c>
      <c r="R677" s="9">
        <f t="shared" si="105"/>
        <v>-6.2123999999998958E-2</v>
      </c>
    </row>
    <row r="678" spans="1:18" x14ac:dyDescent="0.25">
      <c r="A678" s="2">
        <v>36980</v>
      </c>
      <c r="B678">
        <v>5.1550000000000002</v>
      </c>
      <c r="C678">
        <v>5.125</v>
      </c>
      <c r="D678">
        <v>5.0250000000000004</v>
      </c>
      <c r="E678">
        <v>5.05</v>
      </c>
      <c r="F678">
        <v>5.3650000000000002</v>
      </c>
      <c r="G678">
        <v>5.36</v>
      </c>
      <c r="H678" s="11">
        <f t="shared" si="100"/>
        <v>3.0000000000000249E-2</v>
      </c>
      <c r="I678" s="9">
        <f t="shared" si="106"/>
        <v>5.3424249999999995</v>
      </c>
      <c r="J678" s="9">
        <f t="shared" si="106"/>
        <v>5.2388849999999998</v>
      </c>
      <c r="K678" s="9">
        <f t="shared" si="107"/>
        <v>5.2735700000000003</v>
      </c>
      <c r="L678" s="9">
        <f t="shared" si="108"/>
        <v>5.4864085000000005</v>
      </c>
      <c r="M678" s="9">
        <f t="shared" si="109"/>
        <v>5.481344</v>
      </c>
      <c r="N678" s="9">
        <f t="shared" si="101"/>
        <v>-0.10353999999999974</v>
      </c>
      <c r="O678" s="9">
        <f t="shared" si="102"/>
        <v>-6.8854999999999222E-2</v>
      </c>
      <c r="P678" s="9">
        <f t="shared" si="103"/>
        <v>0.14398350000000093</v>
      </c>
      <c r="Q678" s="9">
        <f t="shared" si="104"/>
        <v>0.13891900000000046</v>
      </c>
      <c r="R678" s="9">
        <f t="shared" si="105"/>
        <v>-0.10353999999999974</v>
      </c>
    </row>
    <row r="679" spans="1:18" x14ac:dyDescent="0.25">
      <c r="A679" s="2">
        <v>36981</v>
      </c>
      <c r="B679">
        <f>C679</f>
        <v>5.1050000000000004</v>
      </c>
      <c r="C679">
        <v>5.1050000000000004</v>
      </c>
      <c r="F679">
        <v>5.3550000000000004</v>
      </c>
      <c r="G679">
        <v>5.3550000000000004</v>
      </c>
      <c r="H679" s="11">
        <f t="shared" si="100"/>
        <v>0</v>
      </c>
      <c r="I679" s="9">
        <f t="shared" si="106"/>
        <v>5.3217169999999996</v>
      </c>
      <c r="J679" s="9">
        <f t="shared" si="106"/>
        <v>3.5999999999999997E-2</v>
      </c>
      <c r="K679" s="9">
        <f t="shared" si="107"/>
        <v>4.48E-2</v>
      </c>
      <c r="L679" s="9">
        <f t="shared" si="108"/>
        <v>5.4762795000000004</v>
      </c>
      <c r="M679" s="9">
        <f t="shared" si="109"/>
        <v>5.4762795000000004</v>
      </c>
      <c r="N679" s="9">
        <f t="shared" si="101"/>
        <v>-5.285717</v>
      </c>
      <c r="O679" s="9">
        <f t="shared" si="102"/>
        <v>-5.2769169999999992</v>
      </c>
      <c r="P679" s="9">
        <f t="shared" si="103"/>
        <v>0.15456250000000082</v>
      </c>
      <c r="Q679" s="9">
        <f t="shared" si="104"/>
        <v>0.15456250000000082</v>
      </c>
      <c r="R679" s="9">
        <f t="shared" si="105"/>
        <v>-5.285717</v>
      </c>
    </row>
    <row r="680" spans="1:18" x14ac:dyDescent="0.25">
      <c r="A680" s="2">
        <v>36982</v>
      </c>
      <c r="B680">
        <v>5.085</v>
      </c>
      <c r="C680">
        <v>5.0549999999999997</v>
      </c>
      <c r="D680">
        <v>5.0149999999999997</v>
      </c>
      <c r="E680">
        <v>5.0599999999999996</v>
      </c>
      <c r="F680">
        <v>5.34</v>
      </c>
      <c r="G680">
        <v>5.3550000000000004</v>
      </c>
      <c r="H680" s="11">
        <f t="shared" si="100"/>
        <v>3.0000000000000249E-2</v>
      </c>
      <c r="I680" s="9">
        <f t="shared" si="106"/>
        <v>5.2699469999999993</v>
      </c>
      <c r="J680" s="9">
        <f t="shared" si="106"/>
        <v>5.2285309999999994</v>
      </c>
      <c r="K680" s="9">
        <f t="shared" si="107"/>
        <v>5.2839239999999998</v>
      </c>
      <c r="L680" s="9">
        <f t="shared" si="108"/>
        <v>5.4610859999999999</v>
      </c>
      <c r="M680" s="9">
        <f t="shared" si="109"/>
        <v>5.4762795000000004</v>
      </c>
      <c r="N680" s="9">
        <f t="shared" si="101"/>
        <v>-4.1415999999999897E-2</v>
      </c>
      <c r="O680" s="9">
        <f t="shared" si="102"/>
        <v>1.3977000000000572E-2</v>
      </c>
      <c r="P680" s="9">
        <f t="shared" si="103"/>
        <v>0.19113900000000061</v>
      </c>
      <c r="Q680" s="9">
        <f t="shared" si="104"/>
        <v>0.20633250000000114</v>
      </c>
      <c r="R680" s="9">
        <f t="shared" si="105"/>
        <v>-4.1415999999999897E-2</v>
      </c>
    </row>
    <row r="681" spans="1:18" x14ac:dyDescent="0.25">
      <c r="A681" s="2">
        <v>36983</v>
      </c>
      <c r="B681">
        <v>5.085</v>
      </c>
      <c r="C681">
        <v>5.0549999999999997</v>
      </c>
      <c r="D681">
        <v>5.0149999999999997</v>
      </c>
      <c r="E681">
        <v>5.0599999999999996</v>
      </c>
      <c r="F681">
        <v>5.34</v>
      </c>
      <c r="G681">
        <v>5.3550000000000004</v>
      </c>
      <c r="H681" s="11">
        <f t="shared" si="100"/>
        <v>3.0000000000000249E-2</v>
      </c>
      <c r="I681" s="9">
        <f t="shared" si="106"/>
        <v>5.2699469999999993</v>
      </c>
      <c r="J681" s="9">
        <f t="shared" si="106"/>
        <v>5.2285309999999994</v>
      </c>
      <c r="K681" s="9">
        <f t="shared" si="107"/>
        <v>5.2839239999999998</v>
      </c>
      <c r="L681" s="9">
        <f t="shared" si="108"/>
        <v>5.4610859999999999</v>
      </c>
      <c r="M681" s="9">
        <f t="shared" si="109"/>
        <v>5.4762795000000004</v>
      </c>
      <c r="N681" s="9">
        <f t="shared" si="101"/>
        <v>-4.1415999999999897E-2</v>
      </c>
      <c r="O681" s="9">
        <f t="shared" si="102"/>
        <v>1.3977000000000572E-2</v>
      </c>
      <c r="P681" s="9">
        <f t="shared" si="103"/>
        <v>0.19113900000000061</v>
      </c>
      <c r="Q681" s="9">
        <f t="shared" si="104"/>
        <v>0.20633250000000114</v>
      </c>
      <c r="R681" s="9">
        <f t="shared" si="105"/>
        <v>-4.1415999999999897E-2</v>
      </c>
    </row>
    <row r="682" spans="1:18" x14ac:dyDescent="0.25">
      <c r="A682" s="2">
        <v>36984</v>
      </c>
      <c r="B682">
        <v>4.8899999999999997</v>
      </c>
      <c r="C682">
        <v>4.8150000000000004</v>
      </c>
      <c r="D682">
        <v>4.6900000000000004</v>
      </c>
      <c r="E682">
        <v>4.7249999999999996</v>
      </c>
      <c r="F682">
        <v>4.99</v>
      </c>
      <c r="G682">
        <v>4.9850000000000003</v>
      </c>
      <c r="H682" s="11">
        <f t="shared" si="100"/>
        <v>7.4999999999999289E-2</v>
      </c>
      <c r="I682" s="9">
        <f t="shared" si="106"/>
        <v>5.0214509999999999</v>
      </c>
      <c r="J682" s="9">
        <f t="shared" si="106"/>
        <v>4.8920259999999995</v>
      </c>
      <c r="K682" s="9">
        <f t="shared" si="107"/>
        <v>4.9370650000000005</v>
      </c>
      <c r="L682" s="9">
        <f t="shared" si="108"/>
        <v>5.1065710000000006</v>
      </c>
      <c r="M682" s="9">
        <f t="shared" si="109"/>
        <v>5.1015065000000002</v>
      </c>
      <c r="N682" s="9">
        <f t="shared" si="101"/>
        <v>-0.12942500000000035</v>
      </c>
      <c r="O682" s="9">
        <f t="shared" si="102"/>
        <v>-8.4385999999999406E-2</v>
      </c>
      <c r="P682" s="9">
        <f t="shared" si="103"/>
        <v>8.5120000000000751E-2</v>
      </c>
      <c r="Q682" s="9">
        <f t="shared" si="104"/>
        <v>8.0055500000000279E-2</v>
      </c>
      <c r="R682" s="9">
        <f t="shared" si="105"/>
        <v>-0.12942500000000035</v>
      </c>
    </row>
    <row r="683" spans="1:18" x14ac:dyDescent="0.25">
      <c r="A683" s="2">
        <v>36985</v>
      </c>
      <c r="B683">
        <v>5.1950000000000003</v>
      </c>
      <c r="C683">
        <v>5.03</v>
      </c>
      <c r="D683">
        <v>4.8600000000000003</v>
      </c>
      <c r="E683">
        <v>4.8949999999999996</v>
      </c>
      <c r="F683">
        <v>5.1950000000000003</v>
      </c>
      <c r="G683">
        <v>5.19</v>
      </c>
      <c r="H683" s="11">
        <f t="shared" si="100"/>
        <v>0.16500000000000004</v>
      </c>
      <c r="I683" s="9">
        <f t="shared" si="106"/>
        <v>5.2440619999999996</v>
      </c>
      <c r="J683" s="9">
        <f t="shared" si="106"/>
        <v>5.0680439999999995</v>
      </c>
      <c r="K683" s="9">
        <f t="shared" si="107"/>
        <v>5.1130829999999996</v>
      </c>
      <c r="L683" s="9">
        <f t="shared" si="108"/>
        <v>5.3142155000000004</v>
      </c>
      <c r="M683" s="9">
        <f t="shared" si="109"/>
        <v>5.3091510000000008</v>
      </c>
      <c r="N683" s="9">
        <f t="shared" si="101"/>
        <v>-0.17601800000000001</v>
      </c>
      <c r="O683" s="9">
        <f t="shared" si="102"/>
        <v>-0.13097899999999996</v>
      </c>
      <c r="P683" s="9">
        <f t="shared" si="103"/>
        <v>7.0153500000000868E-2</v>
      </c>
      <c r="Q683" s="9">
        <f t="shared" si="104"/>
        <v>6.5089000000001285E-2</v>
      </c>
      <c r="R683" s="9">
        <f t="shared" si="105"/>
        <v>-0.17601800000000001</v>
      </c>
    </row>
    <row r="684" spans="1:18" x14ac:dyDescent="0.25">
      <c r="A684" s="2">
        <v>36986</v>
      </c>
      <c r="B684">
        <v>5.2450000000000001</v>
      </c>
      <c r="C684">
        <v>5.08</v>
      </c>
      <c r="D684">
        <v>4.87</v>
      </c>
      <c r="E684">
        <v>4.9050000000000002</v>
      </c>
      <c r="F684">
        <v>5.1950000000000003</v>
      </c>
      <c r="G684">
        <v>5.19</v>
      </c>
      <c r="H684" s="11">
        <f t="shared" si="100"/>
        <v>0.16500000000000004</v>
      </c>
      <c r="I684" s="9">
        <f t="shared" si="106"/>
        <v>5.2958319999999999</v>
      </c>
      <c r="J684" s="9">
        <f t="shared" si="106"/>
        <v>5.078398</v>
      </c>
      <c r="K684" s="9">
        <f t="shared" si="107"/>
        <v>5.1234370000000009</v>
      </c>
      <c r="L684" s="9">
        <f t="shared" si="108"/>
        <v>5.3142155000000004</v>
      </c>
      <c r="M684" s="9">
        <f t="shared" si="109"/>
        <v>5.3091510000000008</v>
      </c>
      <c r="N684" s="9">
        <f t="shared" si="101"/>
        <v>-0.21743399999999991</v>
      </c>
      <c r="O684" s="9">
        <f t="shared" si="102"/>
        <v>-0.17239499999999897</v>
      </c>
      <c r="P684" s="9">
        <f t="shared" si="103"/>
        <v>1.8383500000000552E-2</v>
      </c>
      <c r="Q684" s="9">
        <f t="shared" si="104"/>
        <v>1.3319000000000969E-2</v>
      </c>
      <c r="R684" s="9">
        <f t="shared" si="105"/>
        <v>-0.21743399999999991</v>
      </c>
    </row>
    <row r="685" spans="1:18" x14ac:dyDescent="0.25">
      <c r="A685" s="2">
        <v>36987</v>
      </c>
      <c r="B685">
        <v>5.12</v>
      </c>
      <c r="C685">
        <v>5.03</v>
      </c>
      <c r="D685">
        <v>4.8650000000000002</v>
      </c>
      <c r="E685">
        <v>4.8899999999999997</v>
      </c>
      <c r="F685">
        <v>5.19</v>
      </c>
      <c r="G685">
        <v>5.18</v>
      </c>
      <c r="H685" s="11">
        <f t="shared" si="100"/>
        <v>8.9999999999999858E-2</v>
      </c>
      <c r="I685" s="9">
        <f t="shared" si="106"/>
        <v>5.2440619999999996</v>
      </c>
      <c r="J685" s="9">
        <f t="shared" si="106"/>
        <v>5.0732210000000002</v>
      </c>
      <c r="K685" s="9">
        <f t="shared" si="107"/>
        <v>5.1079059999999998</v>
      </c>
      <c r="L685" s="9">
        <f t="shared" si="108"/>
        <v>5.3091510000000008</v>
      </c>
      <c r="M685" s="9">
        <f t="shared" si="109"/>
        <v>5.2990219999999999</v>
      </c>
      <c r="N685" s="9">
        <f t="shared" si="101"/>
        <v>-0.17084099999999935</v>
      </c>
      <c r="O685" s="9">
        <f t="shared" si="102"/>
        <v>-0.13615599999999972</v>
      </c>
      <c r="P685" s="9">
        <f t="shared" si="103"/>
        <v>6.5089000000001285E-2</v>
      </c>
      <c r="Q685" s="9">
        <f t="shared" si="104"/>
        <v>5.4960000000000342E-2</v>
      </c>
      <c r="R685" s="9">
        <f t="shared" si="105"/>
        <v>-0.17084099999999935</v>
      </c>
    </row>
    <row r="686" spans="1:18" x14ac:dyDescent="0.25">
      <c r="A686" s="2">
        <v>36988</v>
      </c>
      <c r="B686">
        <v>5.1849999999999996</v>
      </c>
      <c r="C686">
        <v>5.085</v>
      </c>
      <c r="D686">
        <v>4.9649999999999999</v>
      </c>
      <c r="E686">
        <v>5</v>
      </c>
      <c r="F686">
        <v>5.29</v>
      </c>
      <c r="G686">
        <v>5.2850000000000001</v>
      </c>
      <c r="H686" s="11">
        <f t="shared" si="100"/>
        <v>9.9999999999999645E-2</v>
      </c>
      <c r="I686" s="9">
        <f t="shared" si="106"/>
        <v>5.3010089999999996</v>
      </c>
      <c r="J686" s="9">
        <f t="shared" si="106"/>
        <v>5.1767609999999991</v>
      </c>
      <c r="K686" s="9">
        <f t="shared" si="107"/>
        <v>5.2218</v>
      </c>
      <c r="L686" s="9">
        <f t="shared" si="108"/>
        <v>5.4104409999999996</v>
      </c>
      <c r="M686" s="9">
        <f t="shared" si="109"/>
        <v>5.4053765</v>
      </c>
      <c r="N686" s="9">
        <f t="shared" si="101"/>
        <v>-0.12424800000000058</v>
      </c>
      <c r="O686" s="9">
        <f t="shared" si="102"/>
        <v>-7.9208999999999641E-2</v>
      </c>
      <c r="P686" s="9">
        <f t="shared" si="103"/>
        <v>0.10943199999999997</v>
      </c>
      <c r="Q686" s="9">
        <f t="shared" si="104"/>
        <v>0.10436750000000039</v>
      </c>
      <c r="R686" s="9">
        <f t="shared" si="105"/>
        <v>-0.12424800000000058</v>
      </c>
    </row>
    <row r="687" spans="1:18" x14ac:dyDescent="0.25">
      <c r="A687" s="2">
        <v>36989</v>
      </c>
      <c r="B687">
        <v>5.1849999999999996</v>
      </c>
      <c r="C687">
        <v>5.085</v>
      </c>
      <c r="D687">
        <v>4.9649999999999999</v>
      </c>
      <c r="E687">
        <v>5</v>
      </c>
      <c r="F687">
        <v>5.29</v>
      </c>
      <c r="G687">
        <v>5.2850000000000001</v>
      </c>
      <c r="H687" s="11">
        <f t="shared" si="100"/>
        <v>9.9999999999999645E-2</v>
      </c>
      <c r="I687" s="9">
        <f t="shared" si="106"/>
        <v>5.3010089999999996</v>
      </c>
      <c r="J687" s="9">
        <f t="shared" si="106"/>
        <v>5.1767609999999991</v>
      </c>
      <c r="K687" s="9">
        <f t="shared" si="107"/>
        <v>5.2218</v>
      </c>
      <c r="L687" s="9">
        <f t="shared" si="108"/>
        <v>5.4104409999999996</v>
      </c>
      <c r="M687" s="9">
        <f t="shared" si="109"/>
        <v>5.4053765</v>
      </c>
      <c r="N687" s="9">
        <f t="shared" si="101"/>
        <v>-0.12424800000000058</v>
      </c>
      <c r="O687" s="9">
        <f t="shared" si="102"/>
        <v>-7.9208999999999641E-2</v>
      </c>
      <c r="P687" s="9">
        <f t="shared" si="103"/>
        <v>0.10943199999999997</v>
      </c>
      <c r="Q687" s="9">
        <f t="shared" si="104"/>
        <v>0.10436750000000039</v>
      </c>
      <c r="R687" s="9">
        <f t="shared" si="105"/>
        <v>-0.12424800000000058</v>
      </c>
    </row>
    <row r="688" spans="1:18" x14ac:dyDescent="0.25">
      <c r="A688" s="2">
        <v>36990</v>
      </c>
      <c r="B688">
        <v>5.1849999999999996</v>
      </c>
      <c r="C688">
        <v>5.085</v>
      </c>
      <c r="D688">
        <v>4.9649999999999999</v>
      </c>
      <c r="E688">
        <v>5</v>
      </c>
      <c r="F688">
        <v>5.29</v>
      </c>
      <c r="G688">
        <v>5.2850000000000001</v>
      </c>
      <c r="H688" s="11">
        <f t="shared" si="100"/>
        <v>9.9999999999999645E-2</v>
      </c>
      <c r="I688" s="9">
        <f t="shared" si="106"/>
        <v>5.3010089999999996</v>
      </c>
      <c r="J688" s="9">
        <f t="shared" si="106"/>
        <v>5.1767609999999991</v>
      </c>
      <c r="K688" s="9">
        <f t="shared" si="107"/>
        <v>5.2218</v>
      </c>
      <c r="L688" s="9">
        <f t="shared" si="108"/>
        <v>5.4104409999999996</v>
      </c>
      <c r="M688" s="9">
        <f t="shared" si="109"/>
        <v>5.4053765</v>
      </c>
      <c r="N688" s="9">
        <f t="shared" si="101"/>
        <v>-0.12424800000000058</v>
      </c>
      <c r="O688" s="9">
        <f t="shared" si="102"/>
        <v>-7.9208999999999641E-2</v>
      </c>
      <c r="P688" s="9">
        <f t="shared" si="103"/>
        <v>0.10943199999999997</v>
      </c>
      <c r="Q688" s="9">
        <f t="shared" si="104"/>
        <v>0.10436750000000039</v>
      </c>
      <c r="R688" s="9">
        <f t="shared" si="105"/>
        <v>-0.12424800000000058</v>
      </c>
    </row>
    <row r="689" spans="1:18" x14ac:dyDescent="0.25">
      <c r="A689" s="2">
        <v>36991</v>
      </c>
      <c r="B689">
        <v>5.3250000000000002</v>
      </c>
      <c r="C689">
        <v>5.19</v>
      </c>
      <c r="D689">
        <v>5.0750000000000002</v>
      </c>
      <c r="E689">
        <v>5.1150000000000002</v>
      </c>
      <c r="F689">
        <v>5.3949999999999996</v>
      </c>
      <c r="G689">
        <v>5.4</v>
      </c>
      <c r="H689" s="11">
        <f t="shared" si="100"/>
        <v>0.13499999999999979</v>
      </c>
      <c r="I689" s="9">
        <f t="shared" si="106"/>
        <v>5.409726</v>
      </c>
      <c r="J689" s="9">
        <f t="shared" si="106"/>
        <v>5.2906550000000001</v>
      </c>
      <c r="K689" s="9">
        <f t="shared" si="107"/>
        <v>5.3408710000000008</v>
      </c>
      <c r="L689" s="9">
        <f t="shared" si="108"/>
        <v>5.5167954999999997</v>
      </c>
      <c r="M689" s="9">
        <f t="shared" si="109"/>
        <v>5.5218600000000002</v>
      </c>
      <c r="N689" s="9">
        <f t="shared" si="101"/>
        <v>-0.11907099999999993</v>
      </c>
      <c r="O689" s="9">
        <f t="shared" si="102"/>
        <v>-6.8854999999999222E-2</v>
      </c>
      <c r="P689" s="9">
        <f t="shared" si="103"/>
        <v>0.10706949999999971</v>
      </c>
      <c r="Q689" s="9">
        <f t="shared" si="104"/>
        <v>0.11213400000000018</v>
      </c>
      <c r="R689" s="9">
        <f t="shared" si="105"/>
        <v>-0.11907099999999993</v>
      </c>
    </row>
    <row r="690" spans="1:18" x14ac:dyDescent="0.25">
      <c r="A690" s="2">
        <v>36992</v>
      </c>
      <c r="B690">
        <v>5.4749999999999996</v>
      </c>
      <c r="C690">
        <v>5.2549999999999999</v>
      </c>
      <c r="D690">
        <v>5.16</v>
      </c>
      <c r="E690">
        <v>5.2</v>
      </c>
      <c r="F690">
        <v>5.47</v>
      </c>
      <c r="G690">
        <v>5.48</v>
      </c>
      <c r="H690" s="11">
        <f t="shared" si="100"/>
        <v>0.21999999999999975</v>
      </c>
      <c r="I690" s="9">
        <f t="shared" si="106"/>
        <v>5.4770269999999996</v>
      </c>
      <c r="J690" s="9">
        <f t="shared" si="106"/>
        <v>5.3786639999999997</v>
      </c>
      <c r="K690" s="9">
        <f t="shared" si="107"/>
        <v>5.4288800000000004</v>
      </c>
      <c r="L690" s="9">
        <f t="shared" si="108"/>
        <v>5.5927629999999997</v>
      </c>
      <c r="M690" s="9">
        <f t="shared" si="109"/>
        <v>5.6028920000000006</v>
      </c>
      <c r="N690" s="9">
        <f t="shared" si="101"/>
        <v>-9.8362999999999978E-2</v>
      </c>
      <c r="O690" s="9">
        <f t="shared" si="102"/>
        <v>-4.8146999999999274E-2</v>
      </c>
      <c r="P690" s="9">
        <f t="shared" si="103"/>
        <v>0.11573600000000006</v>
      </c>
      <c r="Q690" s="9">
        <f t="shared" si="104"/>
        <v>0.125865000000001</v>
      </c>
      <c r="R690" s="9">
        <f t="shared" si="105"/>
        <v>-9.8362999999999978E-2</v>
      </c>
    </row>
    <row r="691" spans="1:18" x14ac:dyDescent="0.25">
      <c r="A691" s="2">
        <v>36993</v>
      </c>
      <c r="B691">
        <v>5.375</v>
      </c>
      <c r="C691">
        <v>5.18</v>
      </c>
      <c r="D691">
        <v>5.1100000000000003</v>
      </c>
      <c r="E691">
        <v>5.15</v>
      </c>
      <c r="F691">
        <v>5.43</v>
      </c>
      <c r="G691">
        <v>5.4349999999999996</v>
      </c>
      <c r="H691" s="11">
        <f t="shared" si="100"/>
        <v>0.19500000000000028</v>
      </c>
      <c r="I691" s="9">
        <f t="shared" si="106"/>
        <v>5.3993719999999996</v>
      </c>
      <c r="J691" s="9">
        <f t="shared" si="106"/>
        <v>5.3268940000000002</v>
      </c>
      <c r="K691" s="9">
        <f t="shared" si="107"/>
        <v>5.3771100000000009</v>
      </c>
      <c r="L691" s="9">
        <f t="shared" si="108"/>
        <v>5.5522469999999995</v>
      </c>
      <c r="M691" s="9">
        <f t="shared" si="109"/>
        <v>5.5573115</v>
      </c>
      <c r="N691" s="9">
        <f t="shared" si="101"/>
        <v>-7.2477999999999376E-2</v>
      </c>
      <c r="O691" s="9">
        <f t="shared" si="102"/>
        <v>-2.2261999999998672E-2</v>
      </c>
      <c r="P691" s="9">
        <f t="shared" si="103"/>
        <v>0.15287499999999987</v>
      </c>
      <c r="Q691" s="9">
        <f t="shared" si="104"/>
        <v>0.15793950000000034</v>
      </c>
      <c r="R691" s="9">
        <f t="shared" si="105"/>
        <v>-7.2477999999999376E-2</v>
      </c>
    </row>
    <row r="692" spans="1:18" x14ac:dyDescent="0.25">
      <c r="A692" s="2">
        <v>36994</v>
      </c>
      <c r="B692">
        <v>5.2350000000000003</v>
      </c>
      <c r="C692">
        <v>5.0949999999999998</v>
      </c>
      <c r="D692">
        <v>5.0149999999999997</v>
      </c>
      <c r="E692">
        <v>5.05</v>
      </c>
      <c r="F692">
        <v>5.3449999999999998</v>
      </c>
      <c r="G692">
        <v>5.3550000000000004</v>
      </c>
      <c r="H692" s="11">
        <f t="shared" si="100"/>
        <v>0.14000000000000057</v>
      </c>
      <c r="I692" s="9">
        <f t="shared" si="106"/>
        <v>5.3113629999999992</v>
      </c>
      <c r="J692" s="9">
        <f t="shared" si="106"/>
        <v>5.2285309999999994</v>
      </c>
      <c r="K692" s="9">
        <f t="shared" si="107"/>
        <v>5.2735700000000003</v>
      </c>
      <c r="L692" s="9">
        <f t="shared" si="108"/>
        <v>5.4661504999999995</v>
      </c>
      <c r="M692" s="9">
        <f t="shared" si="109"/>
        <v>5.4762795000000004</v>
      </c>
      <c r="N692" s="9">
        <f t="shared" si="101"/>
        <v>-8.2831999999999795E-2</v>
      </c>
      <c r="O692" s="9">
        <f t="shared" si="102"/>
        <v>-3.7792999999998855E-2</v>
      </c>
      <c r="P692" s="9">
        <f t="shared" si="103"/>
        <v>0.1547875000000003</v>
      </c>
      <c r="Q692" s="9">
        <f t="shared" si="104"/>
        <v>0.16491650000000124</v>
      </c>
      <c r="R692" s="9">
        <f t="shared" si="105"/>
        <v>-8.2831999999999795E-2</v>
      </c>
    </row>
    <row r="693" spans="1:18" x14ac:dyDescent="0.25">
      <c r="A693" s="2">
        <v>36995</v>
      </c>
      <c r="B693">
        <v>5.2350000000000003</v>
      </c>
      <c r="C693">
        <v>5.0949999999999998</v>
      </c>
      <c r="D693">
        <v>5.0149999999999997</v>
      </c>
      <c r="E693">
        <v>5.05</v>
      </c>
      <c r="F693">
        <v>5.3449999999999998</v>
      </c>
      <c r="G693">
        <v>5.3550000000000004</v>
      </c>
      <c r="H693" s="11">
        <f t="shared" si="100"/>
        <v>0.14000000000000057</v>
      </c>
      <c r="I693" s="9">
        <f t="shared" si="106"/>
        <v>5.3113629999999992</v>
      </c>
      <c r="J693" s="9">
        <f t="shared" si="106"/>
        <v>5.2285309999999994</v>
      </c>
      <c r="K693" s="9">
        <f t="shared" si="107"/>
        <v>5.2735700000000003</v>
      </c>
      <c r="L693" s="9">
        <f t="shared" si="108"/>
        <v>5.4661504999999995</v>
      </c>
      <c r="M693" s="9">
        <f t="shared" si="109"/>
        <v>5.4762795000000004</v>
      </c>
      <c r="N693" s="9">
        <f t="shared" si="101"/>
        <v>-8.2831999999999795E-2</v>
      </c>
      <c r="O693" s="9">
        <f t="shared" si="102"/>
        <v>-3.7792999999998855E-2</v>
      </c>
      <c r="P693" s="9">
        <f t="shared" si="103"/>
        <v>0.1547875000000003</v>
      </c>
      <c r="Q693" s="9">
        <f t="shared" si="104"/>
        <v>0.16491650000000124</v>
      </c>
      <c r="R693" s="9">
        <f t="shared" si="105"/>
        <v>-8.2831999999999795E-2</v>
      </c>
    </row>
    <row r="694" spans="1:18" x14ac:dyDescent="0.25">
      <c r="A694" s="2">
        <v>36996</v>
      </c>
      <c r="B694">
        <v>5.2350000000000003</v>
      </c>
      <c r="C694">
        <v>5.0949999999999998</v>
      </c>
      <c r="D694">
        <v>5.0149999999999997</v>
      </c>
      <c r="E694">
        <v>5.05</v>
      </c>
      <c r="F694">
        <v>5.3449999999999998</v>
      </c>
      <c r="G694">
        <v>5.3550000000000004</v>
      </c>
      <c r="H694" s="11">
        <f t="shared" si="100"/>
        <v>0.14000000000000057</v>
      </c>
      <c r="I694" s="9">
        <f t="shared" si="106"/>
        <v>5.3113629999999992</v>
      </c>
      <c r="J694" s="9">
        <f t="shared" si="106"/>
        <v>5.2285309999999994</v>
      </c>
      <c r="K694" s="9">
        <f t="shared" si="107"/>
        <v>5.2735700000000003</v>
      </c>
      <c r="L694" s="9">
        <f t="shared" si="108"/>
        <v>5.4661504999999995</v>
      </c>
      <c r="M694" s="9">
        <f t="shared" si="109"/>
        <v>5.4762795000000004</v>
      </c>
      <c r="N694" s="9">
        <f t="shared" si="101"/>
        <v>-8.2831999999999795E-2</v>
      </c>
      <c r="O694" s="9">
        <f t="shared" si="102"/>
        <v>-3.7792999999998855E-2</v>
      </c>
      <c r="P694" s="9">
        <f t="shared" si="103"/>
        <v>0.1547875000000003</v>
      </c>
      <c r="Q694" s="9">
        <f t="shared" si="104"/>
        <v>0.16491650000000124</v>
      </c>
      <c r="R694" s="9">
        <f t="shared" si="105"/>
        <v>-8.2831999999999795E-2</v>
      </c>
    </row>
    <row r="695" spans="1:18" x14ac:dyDescent="0.25">
      <c r="A695" s="2">
        <v>36997</v>
      </c>
      <c r="B695">
        <v>5.2350000000000003</v>
      </c>
      <c r="C695">
        <v>5.0949999999999998</v>
      </c>
      <c r="D695">
        <v>5.0149999999999997</v>
      </c>
      <c r="E695">
        <v>5.05</v>
      </c>
      <c r="F695">
        <v>5.3449999999999998</v>
      </c>
      <c r="G695">
        <v>5.3550000000000004</v>
      </c>
      <c r="H695" s="11">
        <f t="shared" si="100"/>
        <v>0.14000000000000057</v>
      </c>
      <c r="I695" s="9">
        <f t="shared" si="106"/>
        <v>5.3113629999999992</v>
      </c>
      <c r="J695" s="9">
        <f t="shared" si="106"/>
        <v>5.2285309999999994</v>
      </c>
      <c r="K695" s="9">
        <f t="shared" si="107"/>
        <v>5.2735700000000003</v>
      </c>
      <c r="L695" s="9">
        <f t="shared" si="108"/>
        <v>5.4661504999999995</v>
      </c>
      <c r="M695" s="9">
        <f t="shared" si="109"/>
        <v>5.4762795000000004</v>
      </c>
      <c r="N695" s="9">
        <f t="shared" si="101"/>
        <v>-8.2831999999999795E-2</v>
      </c>
      <c r="O695" s="9">
        <f t="shared" si="102"/>
        <v>-3.7792999999998855E-2</v>
      </c>
      <c r="P695" s="9">
        <f t="shared" si="103"/>
        <v>0.1547875000000003</v>
      </c>
      <c r="Q695" s="9">
        <f t="shared" si="104"/>
        <v>0.16491650000000124</v>
      </c>
      <c r="R695" s="9">
        <f t="shared" si="105"/>
        <v>-8.2831999999999795E-2</v>
      </c>
    </row>
    <row r="696" spans="1:18" x14ac:dyDescent="0.25">
      <c r="A696" s="2">
        <v>36998</v>
      </c>
      <c r="B696">
        <v>5.31</v>
      </c>
      <c r="C696">
        <v>5.24</v>
      </c>
      <c r="D696">
        <v>5.1449999999999996</v>
      </c>
      <c r="E696">
        <v>5.18</v>
      </c>
      <c r="F696">
        <v>5.47</v>
      </c>
      <c r="G696">
        <v>5.47</v>
      </c>
      <c r="H696" s="11">
        <f t="shared" si="100"/>
        <v>6.9999999999999396E-2</v>
      </c>
      <c r="I696" s="9">
        <f t="shared" si="106"/>
        <v>5.4614959999999995</v>
      </c>
      <c r="J696" s="9">
        <f t="shared" si="106"/>
        <v>5.3631329999999995</v>
      </c>
      <c r="K696" s="9">
        <f t="shared" si="107"/>
        <v>5.4081720000000004</v>
      </c>
      <c r="L696" s="9">
        <f t="shared" si="108"/>
        <v>5.5927629999999997</v>
      </c>
      <c r="M696" s="9">
        <f t="shared" si="109"/>
        <v>5.5927629999999997</v>
      </c>
      <c r="N696" s="9">
        <f t="shared" si="101"/>
        <v>-9.8362999999999978E-2</v>
      </c>
      <c r="O696" s="9">
        <f t="shared" si="102"/>
        <v>-5.3323999999999039E-2</v>
      </c>
      <c r="P696" s="9">
        <f t="shared" si="103"/>
        <v>0.13126700000000024</v>
      </c>
      <c r="Q696" s="9">
        <f t="shared" si="104"/>
        <v>0.13126700000000024</v>
      </c>
      <c r="R696" s="9">
        <f t="shared" si="105"/>
        <v>-9.8362999999999978E-2</v>
      </c>
    </row>
    <row r="697" spans="1:18" x14ac:dyDescent="0.25">
      <c r="A697" s="2">
        <v>36999</v>
      </c>
      <c r="B697">
        <v>5.2149999999999999</v>
      </c>
      <c r="C697">
        <v>5.125</v>
      </c>
      <c r="D697">
        <v>4.9749999999999996</v>
      </c>
      <c r="E697">
        <v>5.01</v>
      </c>
      <c r="F697">
        <v>5.3150000000000004</v>
      </c>
      <c r="G697">
        <v>5.29</v>
      </c>
      <c r="H697" s="11">
        <f t="shared" si="100"/>
        <v>8.9999999999999858E-2</v>
      </c>
      <c r="I697" s="9">
        <f t="shared" si="106"/>
        <v>5.3424249999999995</v>
      </c>
      <c r="J697" s="9">
        <f t="shared" si="106"/>
        <v>5.1871149999999995</v>
      </c>
      <c r="K697" s="9">
        <f t="shared" si="107"/>
        <v>5.2321540000000004</v>
      </c>
      <c r="L697" s="9">
        <f t="shared" si="108"/>
        <v>5.4357635000000002</v>
      </c>
      <c r="M697" s="9">
        <f t="shared" si="109"/>
        <v>5.4104409999999996</v>
      </c>
      <c r="N697" s="9">
        <f t="shared" si="101"/>
        <v>-0.15531000000000006</v>
      </c>
      <c r="O697" s="9">
        <f t="shared" si="102"/>
        <v>-0.11027099999999912</v>
      </c>
      <c r="P697" s="9">
        <f t="shared" si="103"/>
        <v>9.3338500000000657E-2</v>
      </c>
      <c r="Q697" s="9">
        <f t="shared" si="104"/>
        <v>6.8016000000000076E-2</v>
      </c>
      <c r="R697" s="9">
        <f t="shared" si="105"/>
        <v>-0.15531000000000006</v>
      </c>
    </row>
    <row r="698" spans="1:18" x14ac:dyDescent="0.25">
      <c r="A698" s="2">
        <v>37000</v>
      </c>
      <c r="B698">
        <v>5.0750000000000002</v>
      </c>
      <c r="C698">
        <v>5.0650000000000004</v>
      </c>
      <c r="D698">
        <v>4.7750000000000004</v>
      </c>
      <c r="E698">
        <v>4.8099999999999996</v>
      </c>
      <c r="F698">
        <v>5.085</v>
      </c>
      <c r="G698">
        <v>5.08</v>
      </c>
      <c r="H698" s="11">
        <f t="shared" si="100"/>
        <v>9.9999999999997868E-3</v>
      </c>
      <c r="I698" s="9">
        <f t="shared" si="106"/>
        <v>5.2803009999999997</v>
      </c>
      <c r="J698" s="9">
        <f t="shared" si="106"/>
        <v>4.980035</v>
      </c>
      <c r="K698" s="9">
        <f t="shared" si="107"/>
        <v>5.025074</v>
      </c>
      <c r="L698" s="9">
        <f t="shared" si="108"/>
        <v>5.2027964999999998</v>
      </c>
      <c r="M698" s="9">
        <f t="shared" si="109"/>
        <v>5.1977320000000002</v>
      </c>
      <c r="N698" s="9">
        <f t="shared" si="101"/>
        <v>-0.3002659999999997</v>
      </c>
      <c r="O698" s="9">
        <f t="shared" si="102"/>
        <v>-0.25522699999999965</v>
      </c>
      <c r="P698" s="9">
        <f t="shared" si="103"/>
        <v>-7.7504499999999865E-2</v>
      </c>
      <c r="Q698" s="9">
        <f t="shared" si="104"/>
        <v>-8.2568999999999448E-2</v>
      </c>
      <c r="R698" s="9">
        <f t="shared" si="105"/>
        <v>-0.3002659999999997</v>
      </c>
    </row>
    <row r="699" spans="1:18" x14ac:dyDescent="0.25">
      <c r="A699" s="2">
        <v>37001</v>
      </c>
      <c r="B699">
        <v>5.0199999999999996</v>
      </c>
      <c r="C699">
        <v>4.88</v>
      </c>
      <c r="D699">
        <v>4.67</v>
      </c>
      <c r="E699">
        <v>4.7149999999999999</v>
      </c>
      <c r="F699">
        <v>4.9749999999999996</v>
      </c>
      <c r="G699">
        <v>4.9800000000000004</v>
      </c>
      <c r="H699" s="11">
        <f t="shared" si="100"/>
        <v>0.13999999999999968</v>
      </c>
      <c r="I699" s="9">
        <f t="shared" si="106"/>
        <v>5.0887519999999995</v>
      </c>
      <c r="J699" s="9">
        <f t="shared" si="106"/>
        <v>4.8713179999999996</v>
      </c>
      <c r="K699" s="9">
        <f t="shared" si="107"/>
        <v>4.9267110000000001</v>
      </c>
      <c r="L699" s="9">
        <f t="shared" si="108"/>
        <v>5.0913774999999992</v>
      </c>
      <c r="M699" s="9">
        <f t="shared" si="109"/>
        <v>5.0964420000000006</v>
      </c>
      <c r="N699" s="9">
        <f t="shared" si="101"/>
        <v>-0.21743399999999991</v>
      </c>
      <c r="O699" s="9">
        <f t="shared" si="102"/>
        <v>-0.16204099999999944</v>
      </c>
      <c r="P699" s="9">
        <f t="shared" si="103"/>
        <v>2.6254999999997253E-3</v>
      </c>
      <c r="Q699" s="9">
        <f t="shared" si="104"/>
        <v>7.6900000000010849E-3</v>
      </c>
      <c r="R699" s="9">
        <f t="shared" si="105"/>
        <v>-0.21743399999999991</v>
      </c>
    </row>
    <row r="700" spans="1:18" x14ac:dyDescent="0.25">
      <c r="A700" s="2">
        <v>37002</v>
      </c>
      <c r="B700">
        <v>4.91</v>
      </c>
      <c r="C700">
        <v>4.84</v>
      </c>
      <c r="D700">
        <v>4.62</v>
      </c>
      <c r="E700">
        <v>4.665</v>
      </c>
      <c r="F700">
        <v>4.9349999999999996</v>
      </c>
      <c r="G700">
        <v>4.9249999999999998</v>
      </c>
      <c r="H700" s="11">
        <f t="shared" si="100"/>
        <v>7.0000000000000284E-2</v>
      </c>
      <c r="I700" s="9">
        <f t="shared" si="106"/>
        <v>5.0473359999999996</v>
      </c>
      <c r="J700" s="9">
        <f t="shared" si="106"/>
        <v>4.8195479999999993</v>
      </c>
      <c r="K700" s="9">
        <f t="shared" si="107"/>
        <v>4.8749410000000006</v>
      </c>
      <c r="L700" s="9">
        <f t="shared" si="108"/>
        <v>5.0508614999999999</v>
      </c>
      <c r="M700" s="9">
        <f t="shared" si="109"/>
        <v>5.0407324999999998</v>
      </c>
      <c r="N700" s="9">
        <f t="shared" si="101"/>
        <v>-0.22778800000000032</v>
      </c>
      <c r="O700" s="9">
        <f t="shared" si="102"/>
        <v>-0.17239499999999897</v>
      </c>
      <c r="P700" s="9">
        <f t="shared" si="103"/>
        <v>3.5255000000002923E-3</v>
      </c>
      <c r="Q700" s="9">
        <f t="shared" si="104"/>
        <v>-6.6034999999997623E-3</v>
      </c>
      <c r="R700" s="9">
        <f t="shared" si="105"/>
        <v>-0.22778800000000032</v>
      </c>
    </row>
    <row r="701" spans="1:18" x14ac:dyDescent="0.25">
      <c r="A701" s="2">
        <v>37003</v>
      </c>
      <c r="B701">
        <v>4.91</v>
      </c>
      <c r="C701">
        <v>4.84</v>
      </c>
      <c r="D701">
        <v>4.62</v>
      </c>
      <c r="E701">
        <v>4.665</v>
      </c>
      <c r="F701">
        <v>4.9349999999999996</v>
      </c>
      <c r="G701">
        <v>4.9249999999999998</v>
      </c>
      <c r="H701" s="11">
        <f t="shared" si="100"/>
        <v>7.0000000000000284E-2</v>
      </c>
      <c r="I701" s="9">
        <f t="shared" si="106"/>
        <v>5.0473359999999996</v>
      </c>
      <c r="J701" s="9">
        <f t="shared" si="106"/>
        <v>4.8195479999999993</v>
      </c>
      <c r="K701" s="9">
        <f t="shared" si="107"/>
        <v>4.8749410000000006</v>
      </c>
      <c r="L701" s="9">
        <f t="shared" si="108"/>
        <v>5.0508614999999999</v>
      </c>
      <c r="M701" s="9">
        <f t="shared" si="109"/>
        <v>5.0407324999999998</v>
      </c>
      <c r="N701" s="9">
        <f t="shared" si="101"/>
        <v>-0.22778800000000032</v>
      </c>
      <c r="O701" s="9">
        <f t="shared" si="102"/>
        <v>-0.17239499999999897</v>
      </c>
      <c r="P701" s="9">
        <f t="shared" si="103"/>
        <v>3.5255000000002923E-3</v>
      </c>
      <c r="Q701" s="9">
        <f t="shared" si="104"/>
        <v>-6.6034999999997623E-3</v>
      </c>
      <c r="R701" s="9">
        <f t="shared" si="105"/>
        <v>-0.22778800000000032</v>
      </c>
    </row>
    <row r="702" spans="1:18" x14ac:dyDescent="0.25">
      <c r="A702" s="2">
        <v>37004</v>
      </c>
      <c r="B702">
        <v>4.91</v>
      </c>
      <c r="C702">
        <v>4.84</v>
      </c>
      <c r="D702">
        <v>4.62</v>
      </c>
      <c r="E702">
        <v>4.665</v>
      </c>
      <c r="F702">
        <v>4.9349999999999996</v>
      </c>
      <c r="G702">
        <v>4.9249999999999998</v>
      </c>
      <c r="H702" s="11">
        <f t="shared" si="100"/>
        <v>7.0000000000000284E-2</v>
      </c>
      <c r="I702" s="9">
        <f t="shared" si="106"/>
        <v>5.0473359999999996</v>
      </c>
      <c r="J702" s="9">
        <f t="shared" si="106"/>
        <v>4.8195479999999993</v>
      </c>
      <c r="K702" s="9">
        <f t="shared" si="107"/>
        <v>4.8749410000000006</v>
      </c>
      <c r="L702" s="9">
        <f t="shared" si="108"/>
        <v>5.0508614999999999</v>
      </c>
      <c r="M702" s="9">
        <f t="shared" si="109"/>
        <v>5.0407324999999998</v>
      </c>
      <c r="N702" s="9">
        <f t="shared" si="101"/>
        <v>-0.22778800000000032</v>
      </c>
      <c r="O702" s="9">
        <f t="shared" si="102"/>
        <v>-0.17239499999999897</v>
      </c>
      <c r="P702" s="9">
        <f t="shared" si="103"/>
        <v>3.5255000000002923E-3</v>
      </c>
      <c r="Q702" s="9">
        <f t="shared" si="104"/>
        <v>-6.6034999999997623E-3</v>
      </c>
      <c r="R702" s="9">
        <f t="shared" si="105"/>
        <v>-0.22778800000000032</v>
      </c>
    </row>
    <row r="703" spans="1:18" x14ac:dyDescent="0.25">
      <c r="A703" s="2">
        <v>37005</v>
      </c>
      <c r="B703">
        <v>5.05</v>
      </c>
      <c r="C703">
        <v>4.95</v>
      </c>
      <c r="D703">
        <v>4.7350000000000003</v>
      </c>
      <c r="E703">
        <v>4.76</v>
      </c>
      <c r="F703">
        <v>5.0250000000000004</v>
      </c>
      <c r="G703">
        <v>5.0199999999999996</v>
      </c>
      <c r="H703" s="11">
        <f t="shared" si="100"/>
        <v>9.9999999999999645E-2</v>
      </c>
      <c r="I703" s="9">
        <f t="shared" si="106"/>
        <v>5.1612299999999998</v>
      </c>
      <c r="J703" s="9">
        <f t="shared" si="106"/>
        <v>4.9386190000000001</v>
      </c>
      <c r="K703" s="9">
        <f t="shared" si="107"/>
        <v>4.9733040000000006</v>
      </c>
      <c r="L703" s="9">
        <f t="shared" si="108"/>
        <v>5.1420225000000004</v>
      </c>
      <c r="M703" s="9">
        <f t="shared" si="109"/>
        <v>5.1369579999999999</v>
      </c>
      <c r="N703" s="9">
        <f t="shared" si="101"/>
        <v>-0.22261099999999967</v>
      </c>
      <c r="O703" s="9">
        <f t="shared" si="102"/>
        <v>-0.18792599999999915</v>
      </c>
      <c r="P703" s="9">
        <f t="shared" si="103"/>
        <v>-1.9207499999999378E-2</v>
      </c>
      <c r="Q703" s="9">
        <f t="shared" si="104"/>
        <v>-2.4271999999999849E-2</v>
      </c>
      <c r="R703" s="9">
        <f t="shared" si="105"/>
        <v>-0.22261099999999967</v>
      </c>
    </row>
    <row r="704" spans="1:18" x14ac:dyDescent="0.25">
      <c r="A704" s="2">
        <v>37006</v>
      </c>
      <c r="B704">
        <v>5.13</v>
      </c>
      <c r="C704">
        <v>5.0049999999999999</v>
      </c>
      <c r="D704">
        <v>4.7750000000000004</v>
      </c>
      <c r="E704">
        <v>4.8099999999999996</v>
      </c>
      <c r="F704">
        <v>5.0599999999999996</v>
      </c>
      <c r="G704">
        <v>5.0650000000000004</v>
      </c>
      <c r="H704" s="11">
        <f t="shared" si="100"/>
        <v>0.125</v>
      </c>
      <c r="I704" s="9">
        <f t="shared" si="106"/>
        <v>5.2181769999999998</v>
      </c>
      <c r="J704" s="9">
        <f t="shared" si="106"/>
        <v>4.980035</v>
      </c>
      <c r="K704" s="9">
        <f t="shared" si="107"/>
        <v>5.025074</v>
      </c>
      <c r="L704" s="9">
        <f t="shared" si="108"/>
        <v>5.1774739999999992</v>
      </c>
      <c r="M704" s="9">
        <f t="shared" si="109"/>
        <v>5.1825385000000006</v>
      </c>
      <c r="N704" s="9">
        <f t="shared" si="101"/>
        <v>-0.23814199999999985</v>
      </c>
      <c r="O704" s="9">
        <f t="shared" si="102"/>
        <v>-0.1931029999999998</v>
      </c>
      <c r="P704" s="9">
        <f t="shared" si="103"/>
        <v>-4.07030000000006E-2</v>
      </c>
      <c r="Q704" s="9">
        <f t="shared" si="104"/>
        <v>-3.563849999999924E-2</v>
      </c>
      <c r="R704" s="9">
        <f t="shared" si="105"/>
        <v>-0.23814199999999985</v>
      </c>
    </row>
    <row r="705" spans="1:18" x14ac:dyDescent="0.25">
      <c r="A705" s="2">
        <v>37007</v>
      </c>
      <c r="B705">
        <v>4.8949999999999996</v>
      </c>
      <c r="C705">
        <v>4.875</v>
      </c>
      <c r="D705">
        <v>4.6349999999999998</v>
      </c>
      <c r="E705">
        <v>4.67</v>
      </c>
      <c r="F705">
        <v>4.8949999999999996</v>
      </c>
      <c r="G705">
        <v>4.9050000000000002</v>
      </c>
      <c r="H705" s="11">
        <f t="shared" si="100"/>
        <v>1.9999999999999574E-2</v>
      </c>
      <c r="I705" s="9">
        <f t="shared" si="106"/>
        <v>5.0835749999999997</v>
      </c>
      <c r="J705" s="9">
        <f t="shared" si="106"/>
        <v>4.8350789999999995</v>
      </c>
      <c r="K705" s="9">
        <f t="shared" si="107"/>
        <v>4.8801180000000004</v>
      </c>
      <c r="L705" s="9">
        <f t="shared" si="108"/>
        <v>5.0103454999999997</v>
      </c>
      <c r="M705" s="9">
        <f t="shared" si="109"/>
        <v>5.0204745000000006</v>
      </c>
      <c r="N705" s="9">
        <f t="shared" si="101"/>
        <v>-0.24849600000000027</v>
      </c>
      <c r="O705" s="9">
        <f t="shared" si="102"/>
        <v>-0.20345699999999933</v>
      </c>
      <c r="P705" s="9">
        <f t="shared" si="103"/>
        <v>-7.3229500000000058E-2</v>
      </c>
      <c r="Q705" s="9">
        <f t="shared" si="104"/>
        <v>-6.3100499999999116E-2</v>
      </c>
      <c r="R705" s="9">
        <f t="shared" si="105"/>
        <v>-0.24849600000000027</v>
      </c>
    </row>
    <row r="706" spans="1:18" x14ac:dyDescent="0.25">
      <c r="A706" s="2">
        <v>37008</v>
      </c>
      <c r="B706">
        <v>4.83</v>
      </c>
      <c r="C706">
        <v>4.76</v>
      </c>
      <c r="D706">
        <v>4.5250000000000004</v>
      </c>
      <c r="E706">
        <v>4.5599999999999996</v>
      </c>
      <c r="F706">
        <v>4.82</v>
      </c>
      <c r="G706">
        <v>4.8250000000000002</v>
      </c>
      <c r="H706" s="11">
        <f t="shared" si="100"/>
        <v>7.0000000000000284E-2</v>
      </c>
      <c r="I706" s="9">
        <f t="shared" si="106"/>
        <v>4.9645039999999998</v>
      </c>
      <c r="J706" s="9">
        <f t="shared" si="106"/>
        <v>4.7211850000000002</v>
      </c>
      <c r="K706" s="9">
        <f t="shared" si="107"/>
        <v>4.7662240000000002</v>
      </c>
      <c r="L706" s="9">
        <f t="shared" si="108"/>
        <v>4.9343780000000006</v>
      </c>
      <c r="M706" s="9">
        <f t="shared" si="109"/>
        <v>4.9394425000000002</v>
      </c>
      <c r="N706" s="9">
        <f t="shared" si="101"/>
        <v>-0.24331899999999962</v>
      </c>
      <c r="O706" s="9">
        <f t="shared" si="102"/>
        <v>-0.19827999999999957</v>
      </c>
      <c r="P706" s="9">
        <f t="shared" si="103"/>
        <v>-3.0125999999999209E-2</v>
      </c>
      <c r="Q706" s="9">
        <f t="shared" si="104"/>
        <v>-2.5061499999999626E-2</v>
      </c>
      <c r="R706" s="9">
        <f t="shared" si="105"/>
        <v>-0.24331899999999962</v>
      </c>
    </row>
    <row r="707" spans="1:18" x14ac:dyDescent="0.25">
      <c r="A707" s="2">
        <v>37009</v>
      </c>
      <c r="B707">
        <v>4.6550000000000002</v>
      </c>
      <c r="C707">
        <v>4.71</v>
      </c>
      <c r="D707">
        <v>4.4249999999999998</v>
      </c>
      <c r="E707">
        <v>4.46</v>
      </c>
      <c r="F707">
        <v>4.72</v>
      </c>
      <c r="G707">
        <v>4.7249999999999996</v>
      </c>
      <c r="H707" s="11">
        <f t="shared" si="100"/>
        <v>-5.4999999999999716E-2</v>
      </c>
      <c r="I707" s="9">
        <f t="shared" si="106"/>
        <v>4.9127339999999995</v>
      </c>
      <c r="J707" s="9">
        <f t="shared" si="106"/>
        <v>4.6176449999999996</v>
      </c>
      <c r="K707" s="9">
        <f t="shared" si="107"/>
        <v>4.6626840000000005</v>
      </c>
      <c r="L707" s="9">
        <f t="shared" si="108"/>
        <v>4.8330880000000001</v>
      </c>
      <c r="M707" s="9">
        <f t="shared" si="109"/>
        <v>4.8381524999999996</v>
      </c>
      <c r="N707" s="9">
        <f t="shared" si="101"/>
        <v>-0.29508899999999993</v>
      </c>
      <c r="O707" s="9">
        <f t="shared" si="102"/>
        <v>-0.250049999999999</v>
      </c>
      <c r="P707" s="9">
        <f t="shared" si="103"/>
        <v>-7.9645999999999439E-2</v>
      </c>
      <c r="Q707" s="9">
        <f t="shared" si="104"/>
        <v>-7.4581499999999856E-2</v>
      </c>
      <c r="R707" s="9">
        <f t="shared" si="105"/>
        <v>-0.29508899999999993</v>
      </c>
    </row>
    <row r="708" spans="1:18" x14ac:dyDescent="0.25">
      <c r="A708" s="2">
        <v>37010</v>
      </c>
      <c r="B708">
        <v>4.6550000000000002</v>
      </c>
      <c r="C708">
        <v>4.71</v>
      </c>
      <c r="D708">
        <v>4.4249999999999998</v>
      </c>
      <c r="E708">
        <v>4.46</v>
      </c>
      <c r="F708">
        <v>4.72</v>
      </c>
      <c r="G708">
        <v>4.7249999999999996</v>
      </c>
      <c r="H708" s="11">
        <f t="shared" si="100"/>
        <v>-5.4999999999999716E-2</v>
      </c>
      <c r="I708" s="9">
        <f t="shared" si="106"/>
        <v>4.9127339999999995</v>
      </c>
      <c r="J708" s="9">
        <f t="shared" si="106"/>
        <v>4.6176449999999996</v>
      </c>
      <c r="K708" s="9">
        <f t="shared" si="107"/>
        <v>4.6626840000000005</v>
      </c>
      <c r="L708" s="9">
        <f t="shared" si="108"/>
        <v>4.8330880000000001</v>
      </c>
      <c r="M708" s="9">
        <f t="shared" si="109"/>
        <v>4.8381524999999996</v>
      </c>
      <c r="N708" s="9">
        <f t="shared" si="101"/>
        <v>-0.29508899999999993</v>
      </c>
      <c r="O708" s="9">
        <f t="shared" si="102"/>
        <v>-0.250049999999999</v>
      </c>
      <c r="P708" s="9">
        <f t="shared" si="103"/>
        <v>-7.9645999999999439E-2</v>
      </c>
      <c r="Q708" s="9">
        <f t="shared" si="104"/>
        <v>-7.4581499999999856E-2</v>
      </c>
      <c r="R708" s="9">
        <f t="shared" si="105"/>
        <v>-0.29508899999999993</v>
      </c>
    </row>
    <row r="709" spans="1:18" x14ac:dyDescent="0.25">
      <c r="A709" s="2">
        <v>37011</v>
      </c>
      <c r="B709">
        <v>4.6550000000000002</v>
      </c>
      <c r="C709">
        <v>4.71</v>
      </c>
      <c r="D709">
        <v>4.4249999999999998</v>
      </c>
      <c r="E709">
        <v>4.46</v>
      </c>
      <c r="F709">
        <v>4.72</v>
      </c>
      <c r="G709">
        <v>4.7249999999999996</v>
      </c>
      <c r="H709" s="11">
        <f t="shared" si="100"/>
        <v>-5.4999999999999716E-2</v>
      </c>
      <c r="I709" s="9">
        <f t="shared" si="106"/>
        <v>4.9127339999999995</v>
      </c>
      <c r="J709" s="9">
        <f t="shared" si="106"/>
        <v>4.6176449999999996</v>
      </c>
      <c r="K709" s="9">
        <f t="shared" si="107"/>
        <v>4.6626840000000005</v>
      </c>
      <c r="L709" s="9">
        <f t="shared" si="108"/>
        <v>4.8330880000000001</v>
      </c>
      <c r="M709" s="9">
        <f t="shared" si="109"/>
        <v>4.8381524999999996</v>
      </c>
      <c r="N709" s="9">
        <f t="shared" si="101"/>
        <v>-0.29508899999999993</v>
      </c>
      <c r="O709" s="9">
        <f t="shared" si="102"/>
        <v>-0.250049999999999</v>
      </c>
      <c r="P709" s="9">
        <f t="shared" si="103"/>
        <v>-7.9645999999999439E-2</v>
      </c>
      <c r="Q709" s="9">
        <f t="shared" si="104"/>
        <v>-7.4581499999999856E-2</v>
      </c>
      <c r="R709" s="9">
        <f t="shared" si="105"/>
        <v>-0.29508899999999993</v>
      </c>
    </row>
    <row r="710" spans="1:18" x14ac:dyDescent="0.25">
      <c r="A710" s="2">
        <v>37012</v>
      </c>
      <c r="B710">
        <v>4.63</v>
      </c>
      <c r="C710">
        <v>4.6100000000000003</v>
      </c>
      <c r="D710">
        <v>4.335</v>
      </c>
      <c r="E710">
        <v>4.37</v>
      </c>
      <c r="F710">
        <v>4.6399999999999997</v>
      </c>
      <c r="G710">
        <v>4.6500000000000004</v>
      </c>
      <c r="H710" s="11">
        <f t="shared" si="100"/>
        <v>1.9999999999999574E-2</v>
      </c>
      <c r="I710" s="9">
        <f t="shared" si="106"/>
        <v>4.8091939999999997</v>
      </c>
      <c r="J710" s="9">
        <f t="shared" si="106"/>
        <v>4.5244589999999993</v>
      </c>
      <c r="K710" s="9">
        <f t="shared" si="107"/>
        <v>4.5694980000000003</v>
      </c>
      <c r="L710" s="9">
        <f t="shared" si="108"/>
        <v>4.7520559999999996</v>
      </c>
      <c r="M710" s="9">
        <f t="shared" si="109"/>
        <v>4.7621850000000006</v>
      </c>
      <c r="N710" s="9">
        <f t="shared" si="101"/>
        <v>-0.2847350000000004</v>
      </c>
      <c r="O710" s="9">
        <f t="shared" si="102"/>
        <v>-0.23969599999999947</v>
      </c>
      <c r="P710" s="9">
        <f t="shared" si="103"/>
        <v>-5.7138000000000133E-2</v>
      </c>
      <c r="Q710" s="9">
        <f t="shared" si="104"/>
        <v>-4.700899999999919E-2</v>
      </c>
      <c r="R710" s="9">
        <f t="shared" si="105"/>
        <v>-0.2847350000000004</v>
      </c>
    </row>
    <row r="711" spans="1:18" x14ac:dyDescent="0.25">
      <c r="A711" s="2">
        <v>37013</v>
      </c>
      <c r="B711">
        <v>4.4450000000000003</v>
      </c>
      <c r="C711">
        <v>4.41</v>
      </c>
      <c r="D711">
        <v>4.1449999999999996</v>
      </c>
      <c r="E711">
        <v>4.18</v>
      </c>
      <c r="F711">
        <v>4.47</v>
      </c>
      <c r="G711">
        <v>4.4749999999999996</v>
      </c>
      <c r="H711" s="11">
        <f t="shared" si="100"/>
        <v>3.5000000000000142E-2</v>
      </c>
      <c r="I711" s="9">
        <f t="shared" si="106"/>
        <v>4.6021139999999994</v>
      </c>
      <c r="J711" s="9">
        <f t="shared" si="106"/>
        <v>4.3277329999999994</v>
      </c>
      <c r="K711" s="9">
        <f t="shared" si="107"/>
        <v>4.3727720000000003</v>
      </c>
      <c r="L711" s="9">
        <f t="shared" si="108"/>
        <v>4.5798629999999996</v>
      </c>
      <c r="M711" s="9">
        <f t="shared" si="109"/>
        <v>4.5849275</v>
      </c>
      <c r="N711" s="9">
        <f t="shared" si="101"/>
        <v>-0.27438099999999999</v>
      </c>
      <c r="O711" s="9">
        <f t="shared" si="102"/>
        <v>-0.22934199999999905</v>
      </c>
      <c r="P711" s="9">
        <f t="shared" si="103"/>
        <v>-2.2250999999999799E-2</v>
      </c>
      <c r="Q711" s="9">
        <f t="shared" si="104"/>
        <v>-1.7186499999999327E-2</v>
      </c>
      <c r="R711" s="9">
        <f t="shared" si="105"/>
        <v>-0.27438099999999999</v>
      </c>
    </row>
    <row r="712" spans="1:18" x14ac:dyDescent="0.25">
      <c r="A712" s="2">
        <v>37014</v>
      </c>
      <c r="B712">
        <v>4.415</v>
      </c>
      <c r="C712">
        <v>4.3899999999999997</v>
      </c>
      <c r="D712">
        <v>4.1849999999999996</v>
      </c>
      <c r="E712">
        <v>4.22</v>
      </c>
      <c r="F712">
        <v>4.4850000000000003</v>
      </c>
      <c r="G712">
        <v>4.5</v>
      </c>
      <c r="H712" s="11">
        <f t="shared" si="100"/>
        <v>2.5000000000000355E-2</v>
      </c>
      <c r="I712" s="9">
        <f t="shared" si="106"/>
        <v>4.5814059999999994</v>
      </c>
      <c r="J712" s="9">
        <f t="shared" si="106"/>
        <v>4.3691489999999993</v>
      </c>
      <c r="K712" s="9">
        <f t="shared" si="107"/>
        <v>4.4141880000000002</v>
      </c>
      <c r="L712" s="9">
        <f t="shared" si="108"/>
        <v>4.5950565000000001</v>
      </c>
      <c r="M712" s="9">
        <f t="shared" si="109"/>
        <v>4.6102499999999997</v>
      </c>
      <c r="N712" s="9">
        <f t="shared" si="101"/>
        <v>-0.21225700000000014</v>
      </c>
      <c r="O712" s="9">
        <f t="shared" si="102"/>
        <v>-0.1672179999999992</v>
      </c>
      <c r="P712" s="9">
        <f t="shared" si="103"/>
        <v>1.3650500000000676E-2</v>
      </c>
      <c r="Q712" s="9">
        <f t="shared" si="104"/>
        <v>2.8844000000000314E-2</v>
      </c>
      <c r="R712" s="9">
        <f t="shared" si="105"/>
        <v>-0.21225700000000014</v>
      </c>
    </row>
    <row r="713" spans="1:18" x14ac:dyDescent="0.25">
      <c r="A713" s="2">
        <v>37015</v>
      </c>
      <c r="B713">
        <v>4.3150000000000004</v>
      </c>
      <c r="C713">
        <v>4.3250000000000002</v>
      </c>
      <c r="D713">
        <v>4.1050000000000004</v>
      </c>
      <c r="E713">
        <v>4.1399999999999997</v>
      </c>
      <c r="F713">
        <v>4.41</v>
      </c>
      <c r="G713">
        <v>4.43</v>
      </c>
      <c r="H713" s="11">
        <f t="shared" si="100"/>
        <v>-9.9999999999997868E-3</v>
      </c>
      <c r="I713" s="9">
        <f t="shared" si="106"/>
        <v>4.5141049999999998</v>
      </c>
      <c r="J713" s="9">
        <f t="shared" si="106"/>
        <v>4.2863170000000004</v>
      </c>
      <c r="K713" s="9">
        <f t="shared" si="107"/>
        <v>4.3313560000000004</v>
      </c>
      <c r="L713" s="9">
        <f t="shared" si="108"/>
        <v>4.5190890000000001</v>
      </c>
      <c r="M713" s="9">
        <f t="shared" si="109"/>
        <v>4.5393469999999994</v>
      </c>
      <c r="N713" s="9">
        <f t="shared" si="101"/>
        <v>-0.22778799999999944</v>
      </c>
      <c r="O713" s="9">
        <f t="shared" si="102"/>
        <v>-0.18274899999999938</v>
      </c>
      <c r="P713" s="9">
        <f t="shared" si="103"/>
        <v>4.9840000000003215E-3</v>
      </c>
      <c r="Q713" s="9">
        <f t="shared" si="104"/>
        <v>2.5241999999999543E-2</v>
      </c>
      <c r="R713" s="9">
        <f t="shared" si="105"/>
        <v>-0.22778799999999944</v>
      </c>
    </row>
    <row r="714" spans="1:18" x14ac:dyDescent="0.25">
      <c r="A714" s="2">
        <v>37016</v>
      </c>
      <c r="B714">
        <v>4.335</v>
      </c>
      <c r="C714">
        <v>4.25</v>
      </c>
      <c r="F714">
        <v>4.4000000000000004</v>
      </c>
      <c r="G714">
        <v>4.42</v>
      </c>
      <c r="H714" s="11">
        <f t="shared" si="100"/>
        <v>8.4999999999999964E-2</v>
      </c>
      <c r="I714" s="9">
        <f t="shared" si="106"/>
        <v>4.4364499999999998</v>
      </c>
      <c r="J714" s="9">
        <f t="shared" si="106"/>
        <v>3.5999999999999997E-2</v>
      </c>
      <c r="K714" s="9">
        <f t="shared" si="107"/>
        <v>4.48E-2</v>
      </c>
      <c r="L714" s="9">
        <f t="shared" si="108"/>
        <v>4.5089600000000001</v>
      </c>
      <c r="M714" s="9">
        <f t="shared" si="109"/>
        <v>4.5292180000000002</v>
      </c>
      <c r="N714" s="9">
        <f t="shared" si="101"/>
        <v>-4.4004500000000002</v>
      </c>
      <c r="O714" s="9">
        <f t="shared" si="102"/>
        <v>-4.3916499999999994</v>
      </c>
      <c r="P714" s="9">
        <f t="shared" si="103"/>
        <v>7.2510000000000296E-2</v>
      </c>
      <c r="Q714" s="9">
        <f t="shared" si="104"/>
        <v>9.2768000000000406E-2</v>
      </c>
      <c r="R714" s="9">
        <f t="shared" si="105"/>
        <v>-4.4004500000000002</v>
      </c>
    </row>
    <row r="715" spans="1:18" x14ac:dyDescent="0.25">
      <c r="A715" s="2">
        <v>37017</v>
      </c>
      <c r="B715">
        <v>4.335</v>
      </c>
      <c r="C715">
        <v>4.25</v>
      </c>
      <c r="F715">
        <v>4.4000000000000004</v>
      </c>
      <c r="G715">
        <v>4.42</v>
      </c>
      <c r="H715" s="11">
        <f t="shared" ref="H715:H741" si="110">B715-C715</f>
        <v>8.4999999999999964E-2</v>
      </c>
      <c r="I715" s="9">
        <f t="shared" si="106"/>
        <v>4.4364499999999998</v>
      </c>
      <c r="J715" s="9">
        <f t="shared" si="106"/>
        <v>3.5999999999999997E-2</v>
      </c>
      <c r="K715" s="9">
        <f t="shared" si="107"/>
        <v>4.48E-2</v>
      </c>
      <c r="L715" s="9">
        <f t="shared" si="108"/>
        <v>4.5089600000000001</v>
      </c>
      <c r="M715" s="9">
        <f t="shared" si="109"/>
        <v>4.5292180000000002</v>
      </c>
      <c r="N715" s="9">
        <f t="shared" ref="N715:N741" si="111">J715-I715</f>
        <v>-4.4004500000000002</v>
      </c>
      <c r="O715" s="9">
        <f t="shared" ref="O715:O741" si="112">K715-I715</f>
        <v>-4.3916499999999994</v>
      </c>
      <c r="P715" s="9">
        <f t="shared" ref="P715:P741" si="113">L715-I715</f>
        <v>7.2510000000000296E-2</v>
      </c>
      <c r="Q715" s="9">
        <f t="shared" ref="Q715:Q741" si="114">M715-I715</f>
        <v>9.2768000000000406E-2</v>
      </c>
      <c r="R715" s="9">
        <f t="shared" ref="R715:R741" si="115">IF(MIN(N715:Q715)&lt;0,MIN(N715:Q715),0)</f>
        <v>-4.4004500000000002</v>
      </c>
    </row>
    <row r="716" spans="1:18" x14ac:dyDescent="0.25">
      <c r="A716" s="2">
        <v>37018</v>
      </c>
      <c r="B716">
        <v>4.335</v>
      </c>
      <c r="C716">
        <v>4.25</v>
      </c>
      <c r="F716">
        <v>4.4000000000000004</v>
      </c>
      <c r="G716">
        <v>4.42</v>
      </c>
      <c r="H716" s="11">
        <f t="shared" si="110"/>
        <v>8.4999999999999964E-2</v>
      </c>
      <c r="I716" s="9">
        <f t="shared" ref="I716:J741" si="116">C716+(C716*$D$5)+$D$4</f>
        <v>4.4364499999999998</v>
      </c>
      <c r="J716" s="9">
        <f t="shared" si="116"/>
        <v>3.5999999999999997E-2</v>
      </c>
      <c r="K716" s="9">
        <f t="shared" ref="K716:K741" si="117">E716+(E716*$E$5)+$E$4</f>
        <v>4.48E-2</v>
      </c>
      <c r="L716" s="9">
        <f t="shared" ref="L716:L741" si="118">F716+(F716*$F$5)+$F$4</f>
        <v>4.5089600000000001</v>
      </c>
      <c r="M716" s="9">
        <f t="shared" ref="M716:M741" si="119">G716+(G716*$G$5)+$G$4</f>
        <v>4.5292180000000002</v>
      </c>
      <c r="N716" s="9">
        <f t="shared" si="111"/>
        <v>-4.4004500000000002</v>
      </c>
      <c r="O716" s="9">
        <f t="shared" si="112"/>
        <v>-4.3916499999999994</v>
      </c>
      <c r="P716" s="9">
        <f t="shared" si="113"/>
        <v>7.2510000000000296E-2</v>
      </c>
      <c r="Q716" s="9">
        <f t="shared" si="114"/>
        <v>9.2768000000000406E-2</v>
      </c>
      <c r="R716" s="9">
        <f t="shared" si="115"/>
        <v>-4.4004500000000002</v>
      </c>
    </row>
    <row r="717" spans="1:18" x14ac:dyDescent="0.25">
      <c r="A717" s="2">
        <v>37019</v>
      </c>
      <c r="B717">
        <v>4.165</v>
      </c>
      <c r="C717">
        <v>4.1150000000000002</v>
      </c>
      <c r="D717">
        <v>3.9449999999999998</v>
      </c>
      <c r="E717">
        <v>3.96</v>
      </c>
      <c r="F717">
        <v>4.25</v>
      </c>
      <c r="G717">
        <v>4.25</v>
      </c>
      <c r="H717" s="11">
        <f t="shared" si="110"/>
        <v>4.9999999999999822E-2</v>
      </c>
      <c r="I717" s="9">
        <f t="shared" si="116"/>
        <v>4.2966709999999999</v>
      </c>
      <c r="J717" s="9">
        <f t="shared" si="116"/>
        <v>4.120652999999999</v>
      </c>
      <c r="K717" s="9">
        <f t="shared" si="117"/>
        <v>4.144984</v>
      </c>
      <c r="L717" s="9">
        <f t="shared" si="118"/>
        <v>4.3570250000000001</v>
      </c>
      <c r="M717" s="9">
        <f t="shared" si="119"/>
        <v>4.3570250000000001</v>
      </c>
      <c r="N717" s="9">
        <f t="shared" si="111"/>
        <v>-0.1760180000000009</v>
      </c>
      <c r="O717" s="9">
        <f t="shared" si="112"/>
        <v>-0.15168699999999991</v>
      </c>
      <c r="P717" s="9">
        <f t="shared" si="113"/>
        <v>6.0354000000000241E-2</v>
      </c>
      <c r="Q717" s="9">
        <f t="shared" si="114"/>
        <v>6.0354000000000241E-2</v>
      </c>
      <c r="R717" s="9">
        <f t="shared" si="115"/>
        <v>-0.1760180000000009</v>
      </c>
    </row>
    <row r="718" spans="1:18" x14ac:dyDescent="0.25">
      <c r="A718" s="2">
        <v>37020</v>
      </c>
      <c r="B718">
        <v>4.0999999999999996</v>
      </c>
      <c r="C718">
        <v>4.05</v>
      </c>
      <c r="D718">
        <v>3.855</v>
      </c>
      <c r="E718">
        <v>3.89</v>
      </c>
      <c r="F718">
        <v>4.1449999999999996</v>
      </c>
      <c r="G718">
        <v>4.1500000000000004</v>
      </c>
      <c r="H718" s="11">
        <f t="shared" si="110"/>
        <v>4.9999999999999822E-2</v>
      </c>
      <c r="I718" s="9">
        <f t="shared" si="116"/>
        <v>4.2293699999999994</v>
      </c>
      <c r="J718" s="9">
        <f t="shared" si="116"/>
        <v>4.0274669999999997</v>
      </c>
      <c r="K718" s="9">
        <f t="shared" si="117"/>
        <v>4.0725060000000006</v>
      </c>
      <c r="L718" s="9">
        <f t="shared" si="118"/>
        <v>4.2506705</v>
      </c>
      <c r="M718" s="9">
        <f t="shared" si="119"/>
        <v>4.2557350000000005</v>
      </c>
      <c r="N718" s="9">
        <f t="shared" si="111"/>
        <v>-0.20190299999999972</v>
      </c>
      <c r="O718" s="9">
        <f t="shared" si="112"/>
        <v>-0.15686399999999878</v>
      </c>
      <c r="P718" s="9">
        <f t="shared" si="113"/>
        <v>2.1300500000000611E-2</v>
      </c>
      <c r="Q718" s="9">
        <f t="shared" si="114"/>
        <v>2.6365000000001082E-2</v>
      </c>
      <c r="R718" s="9">
        <f t="shared" si="115"/>
        <v>-0.20190299999999972</v>
      </c>
    </row>
    <row r="719" spans="1:18" x14ac:dyDescent="0.25">
      <c r="A719" s="2">
        <v>37021</v>
      </c>
      <c r="B719">
        <v>4.01</v>
      </c>
      <c r="C719">
        <v>3.95</v>
      </c>
      <c r="D719">
        <v>3.7549999999999999</v>
      </c>
      <c r="E719">
        <v>3.79</v>
      </c>
      <c r="F719">
        <v>4.05</v>
      </c>
      <c r="G719">
        <v>4.0549999999999997</v>
      </c>
      <c r="H719" s="11">
        <f t="shared" si="110"/>
        <v>5.9999999999999609E-2</v>
      </c>
      <c r="I719" s="9">
        <f t="shared" si="116"/>
        <v>4.1258299999999997</v>
      </c>
      <c r="J719" s="9">
        <f t="shared" si="116"/>
        <v>3.9239269999999999</v>
      </c>
      <c r="K719" s="9">
        <f t="shared" si="117"/>
        <v>3.968966</v>
      </c>
      <c r="L719" s="9">
        <f t="shared" si="118"/>
        <v>4.1544449999999999</v>
      </c>
      <c r="M719" s="9">
        <f t="shared" si="119"/>
        <v>4.1595094999999995</v>
      </c>
      <c r="N719" s="9">
        <f t="shared" si="111"/>
        <v>-0.20190299999999972</v>
      </c>
      <c r="O719" s="9">
        <f t="shared" si="112"/>
        <v>-0.15686399999999967</v>
      </c>
      <c r="P719" s="9">
        <f t="shared" si="113"/>
        <v>2.8615000000000279E-2</v>
      </c>
      <c r="Q719" s="9">
        <f t="shared" si="114"/>
        <v>3.3679499999999862E-2</v>
      </c>
      <c r="R719" s="9">
        <f t="shared" si="115"/>
        <v>-0.20190299999999972</v>
      </c>
    </row>
    <row r="720" spans="1:18" x14ac:dyDescent="0.25">
      <c r="A720" s="2">
        <v>37022</v>
      </c>
      <c r="B720">
        <v>4.04</v>
      </c>
      <c r="C720">
        <v>4.05</v>
      </c>
      <c r="D720">
        <v>3.8050000000000002</v>
      </c>
      <c r="E720">
        <v>3.84</v>
      </c>
      <c r="F720">
        <v>4.0549999999999997</v>
      </c>
      <c r="G720">
        <v>4.0650000000000004</v>
      </c>
      <c r="H720" s="11">
        <f t="shared" si="110"/>
        <v>-9.9999999999997868E-3</v>
      </c>
      <c r="I720" s="9">
        <f t="shared" si="116"/>
        <v>4.2293699999999994</v>
      </c>
      <c r="J720" s="9">
        <f t="shared" si="116"/>
        <v>3.9756970000000003</v>
      </c>
      <c r="K720" s="9">
        <f t="shared" si="117"/>
        <v>4.0207360000000003</v>
      </c>
      <c r="L720" s="9">
        <f t="shared" si="118"/>
        <v>4.1595094999999995</v>
      </c>
      <c r="M720" s="9">
        <f t="shared" si="119"/>
        <v>4.1696385000000005</v>
      </c>
      <c r="N720" s="9">
        <f t="shared" si="111"/>
        <v>-0.25367299999999915</v>
      </c>
      <c r="O720" s="9">
        <f t="shared" si="112"/>
        <v>-0.2086339999999991</v>
      </c>
      <c r="P720" s="9">
        <f t="shared" si="113"/>
        <v>-6.9860499999999881E-2</v>
      </c>
      <c r="Q720" s="9">
        <f t="shared" si="114"/>
        <v>-5.9731499999998938E-2</v>
      </c>
      <c r="R720" s="9">
        <f t="shared" si="115"/>
        <v>-0.25367299999999915</v>
      </c>
    </row>
    <row r="721" spans="1:18" x14ac:dyDescent="0.25">
      <c r="A721" s="2">
        <v>37023</v>
      </c>
      <c r="B721">
        <v>4.1050000000000004</v>
      </c>
      <c r="C721">
        <v>3.95</v>
      </c>
      <c r="D721">
        <v>3.835</v>
      </c>
      <c r="E721">
        <v>3.87</v>
      </c>
      <c r="F721">
        <v>4.13</v>
      </c>
      <c r="G721">
        <v>4.12</v>
      </c>
      <c r="H721" s="11">
        <f t="shared" si="110"/>
        <v>0.15500000000000025</v>
      </c>
      <c r="I721" s="9">
        <f t="shared" si="116"/>
        <v>4.1258299999999997</v>
      </c>
      <c r="J721" s="9">
        <f t="shared" si="116"/>
        <v>4.0067589999999997</v>
      </c>
      <c r="K721" s="9">
        <f t="shared" si="117"/>
        <v>4.0517980000000007</v>
      </c>
      <c r="L721" s="9">
        <f t="shared" si="118"/>
        <v>4.2354769999999995</v>
      </c>
      <c r="M721" s="9">
        <f t="shared" si="119"/>
        <v>4.2253480000000003</v>
      </c>
      <c r="N721" s="9">
        <f t="shared" si="111"/>
        <v>-0.11907099999999993</v>
      </c>
      <c r="O721" s="9">
        <f t="shared" si="112"/>
        <v>-7.4031999999998988E-2</v>
      </c>
      <c r="P721" s="9">
        <f t="shared" si="113"/>
        <v>0.10964699999999983</v>
      </c>
      <c r="Q721" s="9">
        <f t="shared" si="114"/>
        <v>9.9518000000000661E-2</v>
      </c>
      <c r="R721" s="9">
        <f t="shared" si="115"/>
        <v>-0.11907099999999993</v>
      </c>
    </row>
    <row r="722" spans="1:18" x14ac:dyDescent="0.25">
      <c r="A722" s="2">
        <v>37024</v>
      </c>
      <c r="B722">
        <v>4.1050000000000004</v>
      </c>
      <c r="C722">
        <v>3.95</v>
      </c>
      <c r="D722">
        <v>3.835</v>
      </c>
      <c r="E722">
        <v>3.87</v>
      </c>
      <c r="F722">
        <v>4.13</v>
      </c>
      <c r="G722">
        <v>4.12</v>
      </c>
      <c r="H722" s="11">
        <f t="shared" si="110"/>
        <v>0.15500000000000025</v>
      </c>
      <c r="I722" s="9">
        <f t="shared" si="116"/>
        <v>4.1258299999999997</v>
      </c>
      <c r="J722" s="9">
        <f t="shared" si="116"/>
        <v>4.0067589999999997</v>
      </c>
      <c r="K722" s="9">
        <f t="shared" si="117"/>
        <v>4.0517980000000007</v>
      </c>
      <c r="L722" s="9">
        <f t="shared" si="118"/>
        <v>4.2354769999999995</v>
      </c>
      <c r="M722" s="9">
        <f t="shared" si="119"/>
        <v>4.2253480000000003</v>
      </c>
      <c r="N722" s="9">
        <f t="shared" si="111"/>
        <v>-0.11907099999999993</v>
      </c>
      <c r="O722" s="9">
        <f t="shared" si="112"/>
        <v>-7.4031999999998988E-2</v>
      </c>
      <c r="P722" s="9">
        <f t="shared" si="113"/>
        <v>0.10964699999999983</v>
      </c>
      <c r="Q722" s="9">
        <f t="shared" si="114"/>
        <v>9.9518000000000661E-2</v>
      </c>
      <c r="R722" s="9">
        <f t="shared" si="115"/>
        <v>-0.11907099999999993</v>
      </c>
    </row>
    <row r="723" spans="1:18" x14ac:dyDescent="0.25">
      <c r="A723" s="2">
        <v>37025</v>
      </c>
      <c r="B723">
        <v>4.1050000000000004</v>
      </c>
      <c r="C723">
        <v>3.95</v>
      </c>
      <c r="D723">
        <v>3.835</v>
      </c>
      <c r="E723">
        <v>3.87</v>
      </c>
      <c r="F723">
        <v>4.13</v>
      </c>
      <c r="G723">
        <v>4.12</v>
      </c>
      <c r="H723" s="11">
        <f t="shared" si="110"/>
        <v>0.15500000000000025</v>
      </c>
      <c r="I723" s="9">
        <f t="shared" si="116"/>
        <v>4.1258299999999997</v>
      </c>
      <c r="J723" s="9">
        <f t="shared" si="116"/>
        <v>4.0067589999999997</v>
      </c>
      <c r="K723" s="9">
        <f t="shared" si="117"/>
        <v>4.0517980000000007</v>
      </c>
      <c r="L723" s="9">
        <f t="shared" si="118"/>
        <v>4.2354769999999995</v>
      </c>
      <c r="M723" s="9">
        <f t="shared" si="119"/>
        <v>4.2253480000000003</v>
      </c>
      <c r="N723" s="9">
        <f t="shared" si="111"/>
        <v>-0.11907099999999993</v>
      </c>
      <c r="O723" s="9">
        <f t="shared" si="112"/>
        <v>-7.4031999999998988E-2</v>
      </c>
      <c r="P723" s="9">
        <f t="shared" si="113"/>
        <v>0.10964699999999983</v>
      </c>
      <c r="Q723" s="9">
        <f t="shared" si="114"/>
        <v>9.9518000000000661E-2</v>
      </c>
      <c r="R723" s="9">
        <f t="shared" si="115"/>
        <v>-0.11907099999999993</v>
      </c>
    </row>
    <row r="724" spans="1:18" x14ac:dyDescent="0.25">
      <c r="A724" s="2">
        <v>37026</v>
      </c>
      <c r="B724">
        <v>4.1349999999999998</v>
      </c>
      <c r="C724">
        <v>4.0750000000000002</v>
      </c>
      <c r="D724">
        <v>3.9049999999999998</v>
      </c>
      <c r="E724">
        <v>3.92</v>
      </c>
      <c r="F724">
        <v>4.17</v>
      </c>
      <c r="G724">
        <v>4.16</v>
      </c>
      <c r="H724" s="11">
        <f t="shared" si="110"/>
        <v>5.9999999999999609E-2</v>
      </c>
      <c r="I724" s="9">
        <f t="shared" si="116"/>
        <v>4.255255</v>
      </c>
      <c r="J724" s="9">
        <f t="shared" si="116"/>
        <v>4.0792369999999991</v>
      </c>
      <c r="K724" s="9">
        <f t="shared" si="117"/>
        <v>4.1035680000000001</v>
      </c>
      <c r="L724" s="9">
        <f t="shared" si="118"/>
        <v>4.2759929999999997</v>
      </c>
      <c r="M724" s="9">
        <f t="shared" si="119"/>
        <v>4.2658640000000005</v>
      </c>
      <c r="N724" s="9">
        <f t="shared" si="111"/>
        <v>-0.1760180000000009</v>
      </c>
      <c r="O724" s="9">
        <f t="shared" si="112"/>
        <v>-0.15168699999999991</v>
      </c>
      <c r="P724" s="9">
        <f t="shared" si="113"/>
        <v>2.0737999999999701E-2</v>
      </c>
      <c r="Q724" s="9">
        <f t="shared" si="114"/>
        <v>1.0609000000000535E-2</v>
      </c>
      <c r="R724" s="9">
        <f t="shared" si="115"/>
        <v>-0.1760180000000009</v>
      </c>
    </row>
    <row r="725" spans="1:18" x14ac:dyDescent="0.25">
      <c r="A725" s="2">
        <v>37027</v>
      </c>
      <c r="B725">
        <v>4.32</v>
      </c>
      <c r="C725">
        <v>4.2050000000000001</v>
      </c>
      <c r="D725">
        <v>4.0250000000000004</v>
      </c>
      <c r="E725">
        <v>4.0599999999999996</v>
      </c>
      <c r="F725">
        <v>4.32</v>
      </c>
      <c r="G725">
        <v>4.3099999999999996</v>
      </c>
      <c r="H725" s="11">
        <f t="shared" si="110"/>
        <v>0.11500000000000021</v>
      </c>
      <c r="I725" s="9">
        <f t="shared" si="116"/>
        <v>4.3898569999999992</v>
      </c>
      <c r="J725" s="9">
        <f t="shared" si="116"/>
        <v>4.2034849999999997</v>
      </c>
      <c r="K725" s="9">
        <f t="shared" si="117"/>
        <v>4.2485239999999997</v>
      </c>
      <c r="L725" s="9">
        <f t="shared" si="118"/>
        <v>4.4279280000000005</v>
      </c>
      <c r="M725" s="9">
        <f t="shared" si="119"/>
        <v>4.4177989999999996</v>
      </c>
      <c r="N725" s="9">
        <f t="shared" si="111"/>
        <v>-0.18637199999999954</v>
      </c>
      <c r="O725" s="9">
        <f t="shared" si="112"/>
        <v>-0.14133299999999949</v>
      </c>
      <c r="P725" s="9">
        <f t="shared" si="113"/>
        <v>3.8071000000001298E-2</v>
      </c>
      <c r="Q725" s="9">
        <f t="shared" si="114"/>
        <v>2.7942000000000355E-2</v>
      </c>
      <c r="R725" s="9">
        <f t="shared" si="115"/>
        <v>-0.18637199999999954</v>
      </c>
    </row>
    <row r="726" spans="1:18" x14ac:dyDescent="0.25">
      <c r="A726" s="2">
        <v>37028</v>
      </c>
      <c r="B726">
        <v>4.32</v>
      </c>
      <c r="C726">
        <v>4.1900000000000004</v>
      </c>
      <c r="D726">
        <v>4.0449999999999999</v>
      </c>
      <c r="E726">
        <v>4.08</v>
      </c>
      <c r="F726">
        <v>4.33</v>
      </c>
      <c r="G726">
        <v>4.3099999999999996</v>
      </c>
      <c r="H726" s="11">
        <f t="shared" si="110"/>
        <v>0.12999999999999989</v>
      </c>
      <c r="I726" s="9">
        <f t="shared" si="116"/>
        <v>4.3743259999999999</v>
      </c>
      <c r="J726" s="9">
        <f t="shared" si="116"/>
        <v>4.2241929999999996</v>
      </c>
      <c r="K726" s="9">
        <f t="shared" si="117"/>
        <v>4.2692320000000006</v>
      </c>
      <c r="L726" s="9">
        <f t="shared" si="118"/>
        <v>4.4380569999999997</v>
      </c>
      <c r="M726" s="9">
        <f t="shared" si="119"/>
        <v>4.4177989999999996</v>
      </c>
      <c r="N726" s="9">
        <f t="shared" si="111"/>
        <v>-0.15013300000000029</v>
      </c>
      <c r="O726" s="9">
        <f t="shared" si="112"/>
        <v>-0.10509399999999935</v>
      </c>
      <c r="P726" s="9">
        <f t="shared" si="113"/>
        <v>6.373099999999976E-2</v>
      </c>
      <c r="Q726" s="9">
        <f t="shared" si="114"/>
        <v>4.3472999999999651E-2</v>
      </c>
      <c r="R726" s="9">
        <f t="shared" si="115"/>
        <v>-0.15013300000000029</v>
      </c>
    </row>
    <row r="727" spans="1:18" x14ac:dyDescent="0.25">
      <c r="A727" s="2">
        <v>37029</v>
      </c>
      <c r="B727">
        <v>3.99</v>
      </c>
      <c r="C727">
        <v>3.9350000000000001</v>
      </c>
      <c r="D727">
        <v>3.77</v>
      </c>
      <c r="E727">
        <v>3.81</v>
      </c>
      <c r="F727">
        <v>4.0599999999999996</v>
      </c>
      <c r="G727">
        <v>4.05</v>
      </c>
      <c r="H727" s="11">
        <f t="shared" si="110"/>
        <v>5.500000000000016E-2</v>
      </c>
      <c r="I727" s="9">
        <f t="shared" si="116"/>
        <v>4.1102989999999995</v>
      </c>
      <c r="J727" s="9">
        <f t="shared" si="116"/>
        <v>3.9394580000000001</v>
      </c>
      <c r="K727" s="9">
        <f t="shared" si="117"/>
        <v>3.9896739999999999</v>
      </c>
      <c r="L727" s="9">
        <f t="shared" si="118"/>
        <v>4.164574</v>
      </c>
      <c r="M727" s="9">
        <f t="shared" si="119"/>
        <v>4.1544449999999999</v>
      </c>
      <c r="N727" s="9">
        <f t="shared" si="111"/>
        <v>-0.17084099999999935</v>
      </c>
      <c r="O727" s="9">
        <f t="shared" si="112"/>
        <v>-0.12062499999999954</v>
      </c>
      <c r="P727" s="9">
        <f t="shared" si="113"/>
        <v>5.4275000000000517E-2</v>
      </c>
      <c r="Q727" s="9">
        <f t="shared" si="114"/>
        <v>4.4146000000000463E-2</v>
      </c>
      <c r="R727" s="9">
        <f t="shared" si="115"/>
        <v>-0.17084099999999935</v>
      </c>
    </row>
    <row r="728" spans="1:18" x14ac:dyDescent="0.25">
      <c r="A728" s="2">
        <v>37030</v>
      </c>
      <c r="B728">
        <v>3.82</v>
      </c>
      <c r="C728">
        <v>3.8849999999999998</v>
      </c>
      <c r="D728">
        <v>3.7450000000000001</v>
      </c>
      <c r="E728">
        <v>3.77</v>
      </c>
      <c r="F728">
        <v>4.0199999999999996</v>
      </c>
      <c r="G728">
        <v>4.01</v>
      </c>
      <c r="H728" s="11">
        <f t="shared" si="110"/>
        <v>-6.4999999999999947E-2</v>
      </c>
      <c r="I728" s="9">
        <f t="shared" si="116"/>
        <v>4.0585289999999992</v>
      </c>
      <c r="J728" s="9">
        <f t="shared" si="116"/>
        <v>3.913573</v>
      </c>
      <c r="K728" s="9">
        <f t="shared" si="117"/>
        <v>3.948258</v>
      </c>
      <c r="L728" s="9">
        <f t="shared" si="118"/>
        <v>4.1240579999999998</v>
      </c>
      <c r="M728" s="9">
        <f t="shared" si="119"/>
        <v>4.1139289999999997</v>
      </c>
      <c r="N728" s="9">
        <f t="shared" si="111"/>
        <v>-0.1449559999999992</v>
      </c>
      <c r="O728" s="9">
        <f t="shared" si="112"/>
        <v>-0.11027099999999912</v>
      </c>
      <c r="P728" s="9">
        <f t="shared" si="113"/>
        <v>6.5529000000000615E-2</v>
      </c>
      <c r="Q728" s="9">
        <f t="shared" si="114"/>
        <v>5.540000000000056E-2</v>
      </c>
      <c r="R728" s="9">
        <f t="shared" si="115"/>
        <v>-0.1449559999999992</v>
      </c>
    </row>
    <row r="729" spans="1:18" x14ac:dyDescent="0.25">
      <c r="A729" s="2">
        <v>37031</v>
      </c>
      <c r="B729">
        <v>3.82</v>
      </c>
      <c r="C729">
        <v>3.8849999999999998</v>
      </c>
      <c r="D729">
        <v>3.7450000000000001</v>
      </c>
      <c r="E729">
        <v>3.77</v>
      </c>
      <c r="F729">
        <v>4.0199999999999996</v>
      </c>
      <c r="G729">
        <v>4.01</v>
      </c>
      <c r="H729" s="11">
        <f t="shared" si="110"/>
        <v>-6.4999999999999947E-2</v>
      </c>
      <c r="I729" s="9">
        <f t="shared" si="116"/>
        <v>4.0585289999999992</v>
      </c>
      <c r="J729" s="9">
        <f t="shared" si="116"/>
        <v>3.913573</v>
      </c>
      <c r="K729" s="9">
        <f t="shared" si="117"/>
        <v>3.948258</v>
      </c>
      <c r="L729" s="9">
        <f t="shared" si="118"/>
        <v>4.1240579999999998</v>
      </c>
      <c r="M729" s="9">
        <f t="shared" si="119"/>
        <v>4.1139289999999997</v>
      </c>
      <c r="N729" s="9">
        <f t="shared" si="111"/>
        <v>-0.1449559999999992</v>
      </c>
      <c r="O729" s="9">
        <f t="shared" si="112"/>
        <v>-0.11027099999999912</v>
      </c>
      <c r="P729" s="9">
        <f t="shared" si="113"/>
        <v>6.5529000000000615E-2</v>
      </c>
      <c r="Q729" s="9">
        <f t="shared" si="114"/>
        <v>5.540000000000056E-2</v>
      </c>
      <c r="R729" s="9">
        <f t="shared" si="115"/>
        <v>-0.1449559999999992</v>
      </c>
    </row>
    <row r="730" spans="1:18" x14ac:dyDescent="0.25">
      <c r="A730" s="2">
        <v>37032</v>
      </c>
      <c r="B730">
        <v>3.82</v>
      </c>
      <c r="C730">
        <v>3.8849999999999998</v>
      </c>
      <c r="D730">
        <v>3.7450000000000001</v>
      </c>
      <c r="E730">
        <v>3.77</v>
      </c>
      <c r="F730">
        <v>4.0199999999999996</v>
      </c>
      <c r="G730">
        <v>4.01</v>
      </c>
      <c r="H730" s="11">
        <f t="shared" si="110"/>
        <v>-6.4999999999999947E-2</v>
      </c>
      <c r="I730" s="9">
        <f t="shared" si="116"/>
        <v>4.0585289999999992</v>
      </c>
      <c r="J730" s="9">
        <f t="shared" si="116"/>
        <v>3.913573</v>
      </c>
      <c r="K730" s="9">
        <f t="shared" si="117"/>
        <v>3.948258</v>
      </c>
      <c r="L730" s="9">
        <f t="shared" si="118"/>
        <v>4.1240579999999998</v>
      </c>
      <c r="M730" s="9">
        <f t="shared" si="119"/>
        <v>4.1139289999999997</v>
      </c>
      <c r="N730" s="9">
        <f t="shared" si="111"/>
        <v>-0.1449559999999992</v>
      </c>
      <c r="O730" s="9">
        <f t="shared" si="112"/>
        <v>-0.11027099999999912</v>
      </c>
      <c r="P730" s="9">
        <f t="shared" si="113"/>
        <v>6.5529000000000615E-2</v>
      </c>
      <c r="Q730" s="9">
        <f t="shared" si="114"/>
        <v>5.540000000000056E-2</v>
      </c>
      <c r="R730" s="9">
        <f t="shared" si="115"/>
        <v>-0.1449559999999992</v>
      </c>
    </row>
    <row r="731" spans="1:18" x14ac:dyDescent="0.25">
      <c r="A731" s="2">
        <v>37033</v>
      </c>
      <c r="B731">
        <v>4</v>
      </c>
      <c r="C731">
        <v>3.9550000000000001</v>
      </c>
      <c r="D731">
        <v>3.835</v>
      </c>
      <c r="E731">
        <v>3.87</v>
      </c>
      <c r="F731">
        <v>4.0750000000000002</v>
      </c>
      <c r="G731">
        <v>4.07</v>
      </c>
      <c r="H731" s="11">
        <f t="shared" si="110"/>
        <v>4.4999999999999929E-2</v>
      </c>
      <c r="I731" s="9">
        <f t="shared" si="116"/>
        <v>4.1310069999999994</v>
      </c>
      <c r="J731" s="9">
        <f t="shared" si="116"/>
        <v>4.0067589999999997</v>
      </c>
      <c r="K731" s="9">
        <f t="shared" si="117"/>
        <v>4.0517980000000007</v>
      </c>
      <c r="L731" s="9">
        <f t="shared" si="118"/>
        <v>4.1797675000000005</v>
      </c>
      <c r="M731" s="9">
        <f t="shared" si="119"/>
        <v>4.1747030000000001</v>
      </c>
      <c r="N731" s="9">
        <f t="shared" si="111"/>
        <v>-0.12424799999999969</v>
      </c>
      <c r="O731" s="9">
        <f t="shared" si="112"/>
        <v>-7.9208999999998753E-2</v>
      </c>
      <c r="P731" s="9">
        <f t="shared" si="113"/>
        <v>4.8760500000001095E-2</v>
      </c>
      <c r="Q731" s="9">
        <f t="shared" si="114"/>
        <v>4.3696000000000623E-2</v>
      </c>
      <c r="R731" s="9">
        <f t="shared" si="115"/>
        <v>-0.12424799999999969</v>
      </c>
    </row>
    <row r="732" spans="1:18" x14ac:dyDescent="0.25">
      <c r="A732" s="2">
        <v>37034</v>
      </c>
      <c r="B732">
        <v>3.8849999999999998</v>
      </c>
      <c r="C732">
        <v>3.835</v>
      </c>
      <c r="D732">
        <v>3.7149999999999999</v>
      </c>
      <c r="E732">
        <v>3.75</v>
      </c>
      <c r="F732">
        <v>3.96</v>
      </c>
      <c r="G732">
        <v>3.95</v>
      </c>
      <c r="H732" s="11">
        <f t="shared" si="110"/>
        <v>4.9999999999999822E-2</v>
      </c>
      <c r="I732" s="9">
        <f t="shared" si="116"/>
        <v>4.0067589999999997</v>
      </c>
      <c r="J732" s="9">
        <f t="shared" si="116"/>
        <v>3.882511</v>
      </c>
      <c r="K732" s="9">
        <f t="shared" si="117"/>
        <v>3.9275500000000001</v>
      </c>
      <c r="L732" s="9">
        <f t="shared" si="118"/>
        <v>4.0632840000000003</v>
      </c>
      <c r="M732" s="9">
        <f t="shared" si="119"/>
        <v>4.0531550000000003</v>
      </c>
      <c r="N732" s="9">
        <f t="shared" si="111"/>
        <v>-0.12424799999999969</v>
      </c>
      <c r="O732" s="9">
        <f t="shared" si="112"/>
        <v>-7.9208999999999641E-2</v>
      </c>
      <c r="P732" s="9">
        <f t="shared" si="113"/>
        <v>5.6525000000000603E-2</v>
      </c>
      <c r="Q732" s="9">
        <f t="shared" si="114"/>
        <v>4.6396000000000548E-2</v>
      </c>
      <c r="R732" s="9">
        <f t="shared" si="115"/>
        <v>-0.12424799999999969</v>
      </c>
    </row>
    <row r="733" spans="1:18" x14ac:dyDescent="0.25">
      <c r="A733" s="2">
        <v>37035</v>
      </c>
      <c r="B733">
        <v>3.9449999999999998</v>
      </c>
      <c r="C733">
        <v>3.895</v>
      </c>
      <c r="D733">
        <v>3.7850000000000001</v>
      </c>
      <c r="E733">
        <v>3.82</v>
      </c>
      <c r="F733">
        <v>4.04</v>
      </c>
      <c r="G733">
        <v>4.03</v>
      </c>
      <c r="H733" s="11">
        <f t="shared" si="110"/>
        <v>4.9999999999999822E-2</v>
      </c>
      <c r="I733" s="9">
        <f t="shared" si="116"/>
        <v>4.0688829999999996</v>
      </c>
      <c r="J733" s="9">
        <f t="shared" si="116"/>
        <v>3.9549890000000003</v>
      </c>
      <c r="K733" s="9">
        <f t="shared" si="117"/>
        <v>4.0000280000000004</v>
      </c>
      <c r="L733" s="9">
        <f t="shared" si="118"/>
        <v>4.1443159999999999</v>
      </c>
      <c r="M733" s="9">
        <f t="shared" si="119"/>
        <v>4.1341869999999998</v>
      </c>
      <c r="N733" s="9">
        <f t="shared" si="111"/>
        <v>-0.11389399999999927</v>
      </c>
      <c r="O733" s="9">
        <f t="shared" si="112"/>
        <v>-6.8854999999999222E-2</v>
      </c>
      <c r="P733" s="9">
        <f t="shared" si="113"/>
        <v>7.5433000000000305E-2</v>
      </c>
      <c r="Q733" s="9">
        <f t="shared" si="114"/>
        <v>6.5304000000000251E-2</v>
      </c>
      <c r="R733" s="9">
        <f t="shared" si="115"/>
        <v>-0.11389399999999927</v>
      </c>
    </row>
    <row r="734" spans="1:18" x14ac:dyDescent="0.25">
      <c r="A734" s="2">
        <v>37036</v>
      </c>
      <c r="B734">
        <v>3.99</v>
      </c>
      <c r="C734">
        <v>3.895</v>
      </c>
      <c r="D734">
        <v>3.7949999999999999</v>
      </c>
      <c r="E734">
        <v>3.85</v>
      </c>
      <c r="F734">
        <v>4.0599999999999996</v>
      </c>
      <c r="G734">
        <v>4.0599999999999996</v>
      </c>
      <c r="H734" s="11">
        <f t="shared" si="110"/>
        <v>9.5000000000000195E-2</v>
      </c>
      <c r="I734" s="9">
        <f t="shared" si="116"/>
        <v>4.0688829999999996</v>
      </c>
      <c r="J734" s="9">
        <f t="shared" si="116"/>
        <v>3.9653429999999998</v>
      </c>
      <c r="K734" s="9">
        <f t="shared" si="117"/>
        <v>4.0310899999999998</v>
      </c>
      <c r="L734" s="9">
        <f t="shared" si="118"/>
        <v>4.164574</v>
      </c>
      <c r="M734" s="9">
        <f t="shared" si="119"/>
        <v>4.164574</v>
      </c>
      <c r="N734" s="9">
        <f t="shared" si="111"/>
        <v>-0.10353999999999974</v>
      </c>
      <c r="O734" s="9">
        <f t="shared" si="112"/>
        <v>-3.7792999999999743E-2</v>
      </c>
      <c r="P734" s="9">
        <f t="shared" si="113"/>
        <v>9.5691000000000415E-2</v>
      </c>
      <c r="Q734" s="9">
        <f t="shared" si="114"/>
        <v>9.5691000000000415E-2</v>
      </c>
      <c r="R734" s="9">
        <f t="shared" si="115"/>
        <v>-0.10353999999999974</v>
      </c>
    </row>
    <row r="735" spans="1:18" x14ac:dyDescent="0.25">
      <c r="A735" s="2">
        <v>37037</v>
      </c>
      <c r="B735">
        <v>3.5950000000000002</v>
      </c>
      <c r="C735">
        <v>3.5649999999999999</v>
      </c>
      <c r="D735">
        <v>3.5249999999999999</v>
      </c>
      <c r="E735">
        <v>3.56</v>
      </c>
      <c r="F735">
        <v>3.7650000000000001</v>
      </c>
      <c r="G735">
        <v>3.76</v>
      </c>
      <c r="H735" s="11">
        <f t="shared" si="110"/>
        <v>3.0000000000000249E-2</v>
      </c>
      <c r="I735" s="9">
        <f t="shared" si="116"/>
        <v>3.727201</v>
      </c>
      <c r="J735" s="9">
        <f t="shared" si="116"/>
        <v>3.6857850000000001</v>
      </c>
      <c r="K735" s="9">
        <f t="shared" si="117"/>
        <v>3.7308240000000001</v>
      </c>
      <c r="L735" s="9">
        <f t="shared" si="118"/>
        <v>3.8657685000000002</v>
      </c>
      <c r="M735" s="9">
        <f t="shared" si="119"/>
        <v>3.8607039999999997</v>
      </c>
      <c r="N735" s="9">
        <f t="shared" si="111"/>
        <v>-4.1415999999999897E-2</v>
      </c>
      <c r="O735" s="9">
        <f t="shared" si="112"/>
        <v>3.6230000000001539E-3</v>
      </c>
      <c r="P735" s="9">
        <f t="shared" si="113"/>
        <v>0.13856750000000018</v>
      </c>
      <c r="Q735" s="9">
        <f t="shared" si="114"/>
        <v>0.13350299999999971</v>
      </c>
      <c r="R735" s="9">
        <f t="shared" si="115"/>
        <v>-4.1415999999999897E-2</v>
      </c>
    </row>
    <row r="736" spans="1:18" x14ac:dyDescent="0.25">
      <c r="A736" s="2">
        <v>37038</v>
      </c>
      <c r="B736">
        <v>3.5950000000000002</v>
      </c>
      <c r="C736">
        <v>3.5649999999999999</v>
      </c>
      <c r="D736">
        <v>3.5249999999999999</v>
      </c>
      <c r="E736">
        <v>3.56</v>
      </c>
      <c r="F736">
        <v>3.7650000000000001</v>
      </c>
      <c r="G736">
        <v>3.76</v>
      </c>
      <c r="H736" s="11">
        <f t="shared" si="110"/>
        <v>3.0000000000000249E-2</v>
      </c>
      <c r="I736" s="9">
        <f t="shared" si="116"/>
        <v>3.727201</v>
      </c>
      <c r="J736" s="9">
        <f t="shared" si="116"/>
        <v>3.6857850000000001</v>
      </c>
      <c r="K736" s="9">
        <f t="shared" si="117"/>
        <v>3.7308240000000001</v>
      </c>
      <c r="L736" s="9">
        <f t="shared" si="118"/>
        <v>3.8657685000000002</v>
      </c>
      <c r="M736" s="9">
        <f t="shared" si="119"/>
        <v>3.8607039999999997</v>
      </c>
      <c r="N736" s="9">
        <f t="shared" si="111"/>
        <v>-4.1415999999999897E-2</v>
      </c>
      <c r="O736" s="9">
        <f t="shared" si="112"/>
        <v>3.6230000000001539E-3</v>
      </c>
      <c r="P736" s="9">
        <f t="shared" si="113"/>
        <v>0.13856750000000018</v>
      </c>
      <c r="Q736" s="9">
        <f t="shared" si="114"/>
        <v>0.13350299999999971</v>
      </c>
      <c r="R736" s="9">
        <f t="shared" si="115"/>
        <v>-4.1415999999999897E-2</v>
      </c>
    </row>
    <row r="737" spans="1:18" x14ac:dyDescent="0.25">
      <c r="A737" s="2">
        <v>37039</v>
      </c>
      <c r="B737">
        <v>3.5950000000000002</v>
      </c>
      <c r="C737">
        <v>3.5649999999999999</v>
      </c>
      <c r="D737">
        <v>3.5249999999999999</v>
      </c>
      <c r="E737">
        <v>3.56</v>
      </c>
      <c r="F737">
        <v>3.7650000000000001</v>
      </c>
      <c r="G737">
        <v>3.76</v>
      </c>
      <c r="H737" s="11">
        <f t="shared" si="110"/>
        <v>3.0000000000000249E-2</v>
      </c>
      <c r="I737" s="9">
        <f t="shared" si="116"/>
        <v>3.727201</v>
      </c>
      <c r="J737" s="9">
        <f t="shared" si="116"/>
        <v>3.6857850000000001</v>
      </c>
      <c r="K737" s="9">
        <f t="shared" si="117"/>
        <v>3.7308240000000001</v>
      </c>
      <c r="L737" s="9">
        <f t="shared" si="118"/>
        <v>3.8657685000000002</v>
      </c>
      <c r="M737" s="9">
        <f t="shared" si="119"/>
        <v>3.8607039999999997</v>
      </c>
      <c r="N737" s="9">
        <f t="shared" si="111"/>
        <v>-4.1415999999999897E-2</v>
      </c>
      <c r="O737" s="9">
        <f t="shared" si="112"/>
        <v>3.6230000000001539E-3</v>
      </c>
      <c r="P737" s="9">
        <f t="shared" si="113"/>
        <v>0.13856750000000018</v>
      </c>
      <c r="Q737" s="9">
        <f t="shared" si="114"/>
        <v>0.13350299999999971</v>
      </c>
      <c r="R737" s="9">
        <f t="shared" si="115"/>
        <v>-4.1415999999999897E-2</v>
      </c>
    </row>
    <row r="738" spans="1:18" x14ac:dyDescent="0.25">
      <c r="A738" s="2">
        <v>37040</v>
      </c>
      <c r="B738">
        <v>3.5950000000000002</v>
      </c>
      <c r="C738">
        <v>3.5649999999999999</v>
      </c>
      <c r="D738">
        <v>3.5249999999999999</v>
      </c>
      <c r="E738">
        <v>3.56</v>
      </c>
      <c r="F738">
        <v>3.7650000000000001</v>
      </c>
      <c r="G738">
        <v>3.76</v>
      </c>
      <c r="H738" s="11">
        <f t="shared" si="110"/>
        <v>3.0000000000000249E-2</v>
      </c>
      <c r="I738" s="9">
        <f t="shared" si="116"/>
        <v>3.727201</v>
      </c>
      <c r="J738" s="9">
        <f t="shared" si="116"/>
        <v>3.6857850000000001</v>
      </c>
      <c r="K738" s="9">
        <f t="shared" si="117"/>
        <v>3.7308240000000001</v>
      </c>
      <c r="L738" s="9">
        <f t="shared" si="118"/>
        <v>3.8657685000000002</v>
      </c>
      <c r="M738" s="9">
        <f t="shared" si="119"/>
        <v>3.8607039999999997</v>
      </c>
      <c r="N738" s="9">
        <f t="shared" si="111"/>
        <v>-4.1415999999999897E-2</v>
      </c>
      <c r="O738" s="9">
        <f t="shared" si="112"/>
        <v>3.6230000000001539E-3</v>
      </c>
      <c r="P738" s="9">
        <f t="shared" si="113"/>
        <v>0.13856750000000018</v>
      </c>
      <c r="Q738" s="9">
        <f t="shared" si="114"/>
        <v>0.13350299999999971</v>
      </c>
      <c r="R738" s="9">
        <f t="shared" si="115"/>
        <v>-4.1415999999999897E-2</v>
      </c>
    </row>
    <row r="739" spans="1:18" x14ac:dyDescent="0.25">
      <c r="A739" s="2">
        <v>37041</v>
      </c>
      <c r="B739">
        <v>3.645</v>
      </c>
      <c r="C739">
        <v>3.625</v>
      </c>
      <c r="D739">
        <v>3.4750000000000001</v>
      </c>
      <c r="E739">
        <v>3.51</v>
      </c>
      <c r="F739">
        <v>3.73</v>
      </c>
      <c r="G739">
        <v>3.72</v>
      </c>
      <c r="H739" s="11">
        <f t="shared" si="110"/>
        <v>2.0000000000000018E-2</v>
      </c>
      <c r="I739" s="9">
        <f t="shared" si="116"/>
        <v>3.7893249999999998</v>
      </c>
      <c r="J739" s="9">
        <f t="shared" si="116"/>
        <v>3.6340150000000002</v>
      </c>
      <c r="K739" s="9">
        <f t="shared" si="117"/>
        <v>3.6790539999999998</v>
      </c>
      <c r="L739" s="9">
        <f t="shared" si="118"/>
        <v>3.830317</v>
      </c>
      <c r="M739" s="9">
        <f t="shared" si="119"/>
        <v>3.8201880000000004</v>
      </c>
      <c r="N739" s="9">
        <f t="shared" si="111"/>
        <v>-0.15530999999999962</v>
      </c>
      <c r="O739" s="9">
        <f t="shared" si="112"/>
        <v>-0.11027100000000001</v>
      </c>
      <c r="P739" s="9">
        <f t="shared" si="113"/>
        <v>4.0992000000000139E-2</v>
      </c>
      <c r="Q739" s="9">
        <f t="shared" si="114"/>
        <v>3.0863000000000529E-2</v>
      </c>
      <c r="R739" s="9">
        <f t="shared" si="115"/>
        <v>-0.15530999999999962</v>
      </c>
    </row>
    <row r="740" spans="1:18" x14ac:dyDescent="0.25">
      <c r="A740" s="2">
        <v>37042</v>
      </c>
      <c r="B740">
        <v>3.4849999999999999</v>
      </c>
      <c r="C740">
        <v>3.46</v>
      </c>
      <c r="D740">
        <v>3.3250000000000002</v>
      </c>
      <c r="E740">
        <v>3.36</v>
      </c>
      <c r="F740">
        <v>3.56</v>
      </c>
      <c r="G740">
        <v>3.58</v>
      </c>
      <c r="H740" s="11">
        <f t="shared" si="110"/>
        <v>2.4999999999999911E-2</v>
      </c>
      <c r="I740" s="9">
        <f t="shared" si="116"/>
        <v>3.618484</v>
      </c>
      <c r="J740" s="9">
        <f t="shared" si="116"/>
        <v>3.4787050000000002</v>
      </c>
      <c r="K740" s="9">
        <f t="shared" si="117"/>
        <v>3.5237439999999998</v>
      </c>
      <c r="L740" s="9">
        <f t="shared" si="118"/>
        <v>3.6581239999999999</v>
      </c>
      <c r="M740" s="9">
        <f t="shared" si="119"/>
        <v>3.678382</v>
      </c>
      <c r="N740" s="9">
        <f t="shared" si="111"/>
        <v>-0.13977899999999988</v>
      </c>
      <c r="O740" s="9">
        <f t="shared" si="112"/>
        <v>-9.4740000000000268E-2</v>
      </c>
      <c r="P740" s="9">
        <f t="shared" si="113"/>
        <v>3.9639999999999898E-2</v>
      </c>
      <c r="Q740" s="9">
        <f t="shared" si="114"/>
        <v>5.9898000000000007E-2</v>
      </c>
      <c r="R740" s="9">
        <f t="shared" si="115"/>
        <v>-0.13977899999999988</v>
      </c>
    </row>
    <row r="741" spans="1:18" x14ac:dyDescent="0.25">
      <c r="A741" s="2">
        <v>37043</v>
      </c>
      <c r="B741">
        <v>3.6</v>
      </c>
      <c r="C741">
        <v>3.53</v>
      </c>
      <c r="D741">
        <v>3.3450000000000002</v>
      </c>
      <c r="E741">
        <v>3.38</v>
      </c>
      <c r="F741">
        <v>3.62</v>
      </c>
      <c r="G741">
        <v>3.61</v>
      </c>
      <c r="H741" s="11">
        <f t="shared" si="110"/>
        <v>7.0000000000000284E-2</v>
      </c>
      <c r="I741" s="9">
        <f t="shared" si="116"/>
        <v>3.6909619999999999</v>
      </c>
      <c r="J741" s="9">
        <f t="shared" si="116"/>
        <v>3.4994130000000001</v>
      </c>
      <c r="K741" s="9">
        <f t="shared" si="117"/>
        <v>3.5444519999999997</v>
      </c>
      <c r="L741" s="9">
        <f t="shared" si="118"/>
        <v>3.7188980000000003</v>
      </c>
      <c r="M741" s="9">
        <f t="shared" si="119"/>
        <v>3.7087689999999998</v>
      </c>
      <c r="N741" s="9">
        <f t="shared" si="111"/>
        <v>-0.19154899999999975</v>
      </c>
      <c r="O741" s="9">
        <f t="shared" si="112"/>
        <v>-0.14651000000000014</v>
      </c>
      <c r="P741" s="9">
        <f t="shared" si="113"/>
        <v>2.7936000000000405E-2</v>
      </c>
      <c r="Q741" s="9">
        <f t="shared" si="114"/>
        <v>1.7806999999999906E-2</v>
      </c>
      <c r="R741" s="9">
        <f t="shared" si="115"/>
        <v>-0.19154899999999975</v>
      </c>
    </row>
    <row r="742" spans="1:18" x14ac:dyDescent="0.25">
      <c r="A742" s="2"/>
    </row>
    <row r="743" spans="1:18" ht="17.399999999999999" x14ac:dyDescent="0.3">
      <c r="A743" s="2" t="s">
        <v>48</v>
      </c>
      <c r="B743" s="11">
        <f t="shared" ref="B743:G743" si="120">AVERAGE(B10:B741)</f>
        <v>3.9396584699453574</v>
      </c>
      <c r="C743" s="11">
        <f t="shared" si="120"/>
        <v>3.9071994535519123</v>
      </c>
      <c r="D743" s="11">
        <f t="shared" si="120"/>
        <v>3.8261813186813218</v>
      </c>
      <c r="E743" s="11">
        <f t="shared" si="120"/>
        <v>3.8494230769230775</v>
      </c>
      <c r="F743" s="11">
        <f t="shared" si="120"/>
        <v>4.0325614754098371</v>
      </c>
      <c r="G743" s="11">
        <f t="shared" si="120"/>
        <v>4.0333469945355187</v>
      </c>
      <c r="H743" s="35">
        <f>AVERAGE(H10:H741)</f>
        <v>3.2459016393442633E-2</v>
      </c>
      <c r="I743" s="11">
        <f t="shared" ref="I743:R743" si="121">AVERAGE(I10:I741)</f>
        <v>4.0815143142076513</v>
      </c>
      <c r="J743" s="11">
        <f t="shared" si="121"/>
        <v>3.9759798961748674</v>
      </c>
      <c r="K743" s="11">
        <f t="shared" si="121"/>
        <v>4.0087129125683063</v>
      </c>
      <c r="L743" s="11">
        <f t="shared" si="121"/>
        <v>4.1367815184426213</v>
      </c>
      <c r="M743" s="11">
        <f t="shared" si="121"/>
        <v>4.13757717076503</v>
      </c>
      <c r="N743" s="11">
        <f t="shared" si="121"/>
        <v>-0.10553441803278675</v>
      </c>
      <c r="O743" s="11">
        <f t="shared" si="121"/>
        <v>-7.2801401639343913E-2</v>
      </c>
      <c r="P743" s="11">
        <f t="shared" si="121"/>
        <v>5.5267204234972861E-2</v>
      </c>
      <c r="Q743" s="11">
        <f t="shared" si="121"/>
        <v>5.6062856557377194E-2</v>
      </c>
      <c r="R743" s="35">
        <f t="shared" si="121"/>
        <v>-0.12239692349726766</v>
      </c>
    </row>
    <row r="744" spans="1:18" x14ac:dyDescent="0.25">
      <c r="A744" s="2"/>
    </row>
    <row r="745" spans="1:18" x14ac:dyDescent="0.25">
      <c r="A745" s="2"/>
    </row>
    <row r="746" spans="1:18" x14ac:dyDescent="0.25">
      <c r="A746" s="2"/>
    </row>
    <row r="747" spans="1:18" x14ac:dyDescent="0.25">
      <c r="A747" s="2"/>
    </row>
    <row r="748" spans="1:18" x14ac:dyDescent="0.25">
      <c r="A748" t="s">
        <v>15</v>
      </c>
      <c r="B748" s="3">
        <v>2878.73</v>
      </c>
      <c r="C748" s="3">
        <v>2839.24</v>
      </c>
      <c r="D748" s="3">
        <v>2785.46</v>
      </c>
      <c r="E748" s="3">
        <v>2802.38</v>
      </c>
      <c r="F748" s="3">
        <v>2951.84</v>
      </c>
      <c r="G748" s="3">
        <v>2952.41</v>
      </c>
      <c r="I748" s="3"/>
      <c r="O748">
        <v>-39.49</v>
      </c>
    </row>
    <row r="749" spans="1:18" x14ac:dyDescent="0.25">
      <c r="A749" t="s">
        <v>16</v>
      </c>
      <c r="B749">
        <v>3.9380999999999999</v>
      </c>
      <c r="C749">
        <v>3.8946999999999998</v>
      </c>
      <c r="D749">
        <v>3.8262</v>
      </c>
      <c r="E749">
        <v>3.8494000000000002</v>
      </c>
      <c r="F749">
        <v>4.0326000000000004</v>
      </c>
      <c r="G749">
        <v>4.0332999999999997</v>
      </c>
      <c r="N749">
        <v>-5.5E-2</v>
      </c>
      <c r="O749">
        <v>-4.2999999999999997E-2</v>
      </c>
    </row>
    <row r="750" spans="1:18" x14ac:dyDescent="0.25">
      <c r="A750" t="s">
        <v>17</v>
      </c>
      <c r="B750">
        <v>3.9380999999999999</v>
      </c>
      <c r="C750">
        <v>3.8946999999999998</v>
      </c>
      <c r="D750">
        <v>3.8262</v>
      </c>
      <c r="E750">
        <v>3.8494000000000002</v>
      </c>
      <c r="F750">
        <v>4.0326000000000004</v>
      </c>
      <c r="G750">
        <v>4.0332999999999997</v>
      </c>
      <c r="O750">
        <v>-4.2999999999999997E-2</v>
      </c>
    </row>
    <row r="751" spans="1:18" x14ac:dyDescent="0.25">
      <c r="A751" t="s">
        <v>18</v>
      </c>
      <c r="B751" t="s">
        <v>14</v>
      </c>
      <c r="C751" t="s">
        <v>14</v>
      </c>
      <c r="D751" t="s">
        <v>14</v>
      </c>
      <c r="E751" t="s">
        <v>14</v>
      </c>
      <c r="F751" t="s">
        <v>14</v>
      </c>
      <c r="G751" t="s">
        <v>14</v>
      </c>
      <c r="O751" t="e">
        <v>#VALUE!</v>
      </c>
    </row>
    <row r="752" spans="1:18" x14ac:dyDescent="0.25">
      <c r="A752" t="s">
        <v>19</v>
      </c>
      <c r="B752">
        <v>100</v>
      </c>
      <c r="C752">
        <v>100</v>
      </c>
      <c r="D752">
        <v>100</v>
      </c>
      <c r="E752">
        <v>100</v>
      </c>
      <c r="F752">
        <v>100</v>
      </c>
      <c r="G752">
        <v>100</v>
      </c>
      <c r="O752" t="s">
        <v>13</v>
      </c>
    </row>
    <row r="753" spans="1:15" x14ac:dyDescent="0.25">
      <c r="A753" t="s">
        <v>20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O753" t="s">
        <v>13</v>
      </c>
    </row>
    <row r="754" spans="1:15" x14ac:dyDescent="0.25">
      <c r="A754" t="s">
        <v>21</v>
      </c>
      <c r="B754">
        <v>10.94</v>
      </c>
      <c r="C754">
        <v>11.365</v>
      </c>
      <c r="D754">
        <v>12.295</v>
      </c>
      <c r="E754">
        <v>12.355</v>
      </c>
      <c r="F754">
        <v>13.42</v>
      </c>
      <c r="G754">
        <v>13.64</v>
      </c>
      <c r="O754">
        <v>0.42499999999999999</v>
      </c>
    </row>
    <row r="755" spans="1:15" x14ac:dyDescent="0.25">
      <c r="A755" t="s">
        <v>22</v>
      </c>
      <c r="B755">
        <v>1.89</v>
      </c>
      <c r="C755">
        <v>1.7849999999999999</v>
      </c>
      <c r="D755">
        <v>1.89</v>
      </c>
      <c r="E755">
        <v>1.915</v>
      </c>
      <c r="F755">
        <v>2.0049999999999999</v>
      </c>
      <c r="G755">
        <v>2</v>
      </c>
      <c r="O755">
        <v>-0.105</v>
      </c>
    </row>
    <row r="756" spans="1:15" x14ac:dyDescent="0.25">
      <c r="A756" t="s">
        <v>23</v>
      </c>
      <c r="B756">
        <v>1.8617999999999999</v>
      </c>
      <c r="C756">
        <v>1.829</v>
      </c>
      <c r="D756">
        <v>1.8447</v>
      </c>
      <c r="E756">
        <v>1.8520000000000001</v>
      </c>
      <c r="F756">
        <v>1.9402999999999999</v>
      </c>
      <c r="G756">
        <v>1.9571000000000001</v>
      </c>
      <c r="O756">
        <v>-3.3000000000000002E-2</v>
      </c>
    </row>
    <row r="757" spans="1:15" x14ac:dyDescent="0.25">
      <c r="A757" t="s">
        <v>24</v>
      </c>
      <c r="B757">
        <v>2.1152000000000002</v>
      </c>
      <c r="C757">
        <v>2.1294</v>
      </c>
      <c r="D757">
        <v>2.0741000000000001</v>
      </c>
      <c r="E757">
        <v>2.0785999999999998</v>
      </c>
      <c r="F757">
        <v>2.0783</v>
      </c>
      <c r="G757">
        <v>2.0608</v>
      </c>
      <c r="O757">
        <v>1.4E-2</v>
      </c>
    </row>
    <row r="758" spans="1:15" x14ac:dyDescent="0.25">
      <c r="A758" t="s">
        <v>25</v>
      </c>
      <c r="B758">
        <v>3.4662999999999999</v>
      </c>
      <c r="C758">
        <v>3.3452999999999999</v>
      </c>
      <c r="D758">
        <v>3.403</v>
      </c>
      <c r="E758">
        <v>3.4298000000000002</v>
      </c>
      <c r="F758">
        <v>3.7648000000000001</v>
      </c>
      <c r="G758">
        <v>3.8304</v>
      </c>
      <c r="O758">
        <v>-0.121</v>
      </c>
    </row>
    <row r="759" spans="1:15" x14ac:dyDescent="0.25">
      <c r="A759" t="s">
        <v>26</v>
      </c>
      <c r="B759">
        <v>3.6</v>
      </c>
      <c r="C759">
        <v>3.53</v>
      </c>
      <c r="D759">
        <v>3.3450000000000002</v>
      </c>
      <c r="E759">
        <v>3.38</v>
      </c>
      <c r="F759">
        <v>3.62</v>
      </c>
      <c r="G759">
        <v>3.61</v>
      </c>
      <c r="O759">
        <v>-7.0000000000000007E-2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759"/>
  <sheetViews>
    <sheetView topLeftCell="D1" workbookViewId="0">
      <selection activeCell="D5" sqref="D5"/>
    </sheetView>
  </sheetViews>
  <sheetFormatPr defaultRowHeight="13.2" x14ac:dyDescent="0.25"/>
  <cols>
    <col min="1" max="1" width="17.33203125" customWidth="1"/>
    <col min="2" max="7" width="13.5546875" customWidth="1"/>
    <col min="8" max="8" width="13.5546875" style="11" customWidth="1"/>
    <col min="9" max="9" width="13.5546875" hidden="1" customWidth="1"/>
    <col min="10" max="10" width="11.5546875" hidden="1" customWidth="1"/>
    <col min="11" max="11" width="11.5546875" customWidth="1"/>
    <col min="12" max="13" width="11.5546875" hidden="1" customWidth="1"/>
    <col min="14" max="14" width="11.44140625" hidden="1" customWidth="1"/>
    <col min="15" max="17" width="11.44140625" customWidth="1"/>
    <col min="18" max="18" width="15" customWidth="1"/>
  </cols>
  <sheetData>
    <row r="2" spans="1:18" ht="17.399999999999999" x14ac:dyDescent="0.3">
      <c r="A2" s="34" t="s">
        <v>50</v>
      </c>
    </row>
    <row r="4" spans="1:18" x14ac:dyDescent="0.25">
      <c r="A4" s="7" t="s">
        <v>28</v>
      </c>
      <c r="C4" s="6">
        <v>6.3E-3</v>
      </c>
      <c r="D4" s="6">
        <v>3.5999999999999997E-2</v>
      </c>
      <c r="E4" s="6">
        <v>4.48E-2</v>
      </c>
      <c r="F4" s="6">
        <v>5.2200000000000003E-2</v>
      </c>
      <c r="G4" s="6">
        <v>5.2200000000000003E-2</v>
      </c>
    </row>
    <row r="5" spans="1:18" x14ac:dyDescent="0.25">
      <c r="A5" s="8" t="s">
        <v>27</v>
      </c>
      <c r="C5" s="1">
        <v>1.29E-2</v>
      </c>
      <c r="D5" s="1">
        <v>3.5400000000000001E-2</v>
      </c>
      <c r="E5" s="1">
        <v>3.5400000000000001E-2</v>
      </c>
      <c r="F5" s="1">
        <v>3.5400000000000001E-2</v>
      </c>
      <c r="G5" s="1">
        <v>3.5400000000000001E-2</v>
      </c>
    </row>
    <row r="6" spans="1:18" x14ac:dyDescent="0.25">
      <c r="A6" s="8" t="s">
        <v>29</v>
      </c>
      <c r="D6" s="6">
        <f>D4-$C$4</f>
        <v>2.9699999999999997E-2</v>
      </c>
      <c r="E6" s="6">
        <f>E4-$C$4</f>
        <v>3.85E-2</v>
      </c>
      <c r="F6" s="6">
        <f>F4-$C$4</f>
        <v>4.5900000000000003E-2</v>
      </c>
      <c r="G6">
        <v>4.2900000000000001E-2</v>
      </c>
    </row>
    <row r="7" spans="1:18" x14ac:dyDescent="0.25">
      <c r="A7" s="8" t="s">
        <v>30</v>
      </c>
      <c r="D7" s="1">
        <f>D5-$C$5</f>
        <v>2.2499999999999999E-2</v>
      </c>
      <c r="E7" s="1">
        <f>E5-$C$5</f>
        <v>2.2499999999999999E-2</v>
      </c>
      <c r="F7" s="1">
        <f>F5-$C$5</f>
        <v>2.2499999999999999E-2</v>
      </c>
      <c r="G7">
        <v>2.2499999999999999E-2</v>
      </c>
    </row>
    <row r="8" spans="1:18" ht="63" customHeight="1" x14ac:dyDescent="0.25">
      <c r="A8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12"/>
      <c r="I8" s="5"/>
      <c r="J8" s="4"/>
      <c r="K8" s="4"/>
      <c r="L8" s="4"/>
    </row>
    <row r="9" spans="1:18" ht="77.25" customHeight="1" x14ac:dyDescent="0.25">
      <c r="B9" s="5" t="s">
        <v>7</v>
      </c>
      <c r="C9" s="5" t="s">
        <v>8</v>
      </c>
      <c r="D9" s="5" t="s">
        <v>9</v>
      </c>
      <c r="E9" s="5" t="s">
        <v>10</v>
      </c>
      <c r="F9" s="5" t="s">
        <v>11</v>
      </c>
      <c r="G9" s="5" t="s">
        <v>12</v>
      </c>
      <c r="H9" s="12" t="s">
        <v>36</v>
      </c>
      <c r="I9" s="5" t="s">
        <v>35</v>
      </c>
      <c r="J9" s="5" t="s">
        <v>31</v>
      </c>
      <c r="K9" s="5" t="s">
        <v>32</v>
      </c>
      <c r="L9" s="5" t="s">
        <v>33</v>
      </c>
      <c r="M9" s="5" t="s">
        <v>34</v>
      </c>
      <c r="N9" s="5" t="s">
        <v>31</v>
      </c>
      <c r="O9" s="5" t="s">
        <v>32</v>
      </c>
      <c r="P9" s="5" t="s">
        <v>33</v>
      </c>
      <c r="Q9" s="5" t="s">
        <v>34</v>
      </c>
      <c r="R9" s="5" t="s">
        <v>49</v>
      </c>
    </row>
    <row r="10" spans="1:18" x14ac:dyDescent="0.25">
      <c r="A10" s="2">
        <v>36312</v>
      </c>
      <c r="B10">
        <v>2.085</v>
      </c>
      <c r="C10">
        <v>2.06</v>
      </c>
      <c r="D10">
        <v>1.96</v>
      </c>
      <c r="E10">
        <v>1.98</v>
      </c>
      <c r="F10">
        <v>2.125</v>
      </c>
      <c r="G10">
        <v>2.1150000000000002</v>
      </c>
      <c r="H10" s="11">
        <f>B10-C10</f>
        <v>2.4999999999999911E-2</v>
      </c>
      <c r="I10" s="9">
        <f>C10+(C10*$D$5)+$D$4</f>
        <v>2.1689240000000001</v>
      </c>
      <c r="J10" s="9">
        <f>D10+(D10*$D$5)+$D$4</f>
        <v>2.0653839999999999</v>
      </c>
      <c r="K10" s="9">
        <f>E10+(E10*$E$5)+$E$4</f>
        <v>2.0948919999999998</v>
      </c>
      <c r="L10" s="9">
        <f>F10+(F10*$F$5)+$F$4</f>
        <v>2.2524250000000001</v>
      </c>
      <c r="M10" s="9">
        <f>G10+(G10*$G$5)+$G$4</f>
        <v>2.2420710000000001</v>
      </c>
      <c r="N10" s="9">
        <f>J10-I10</f>
        <v>-0.10354000000000019</v>
      </c>
      <c r="O10" s="9">
        <f>K10-I10</f>
        <v>-7.403200000000032E-2</v>
      </c>
      <c r="P10" s="9">
        <f>L10-I10</f>
        <v>8.3501000000000047E-2</v>
      </c>
      <c r="Q10" s="9">
        <f>M10-I10</f>
        <v>7.3147000000000073E-2</v>
      </c>
      <c r="R10" s="9">
        <f>IF(MIN(O10:Q10)&lt;0,MIN(O10:Q10),0)</f>
        <v>-7.403200000000032E-2</v>
      </c>
    </row>
    <row r="11" spans="1:18" x14ac:dyDescent="0.25">
      <c r="A11" s="2">
        <v>36313</v>
      </c>
      <c r="B11">
        <v>2.1800000000000002</v>
      </c>
      <c r="C11">
        <v>2.1749999999999998</v>
      </c>
      <c r="D11">
        <v>2.085</v>
      </c>
      <c r="E11">
        <v>2.1150000000000002</v>
      </c>
      <c r="F11">
        <v>2.2200000000000002</v>
      </c>
      <c r="G11">
        <v>2.2149999999999999</v>
      </c>
      <c r="H11" s="11">
        <f t="shared" ref="H11:H74" si="0">B11-C11</f>
        <v>5.0000000000003375E-3</v>
      </c>
      <c r="I11" s="9">
        <f>C11+(C11*$D$5)+$D$4</f>
        <v>2.287995</v>
      </c>
      <c r="J11" s="9">
        <f>D11+(D11*$D$5)+$D$4</f>
        <v>2.1948089999999998</v>
      </c>
      <c r="K11" s="9">
        <f>E11+(E11*$E$5)+$E$4</f>
        <v>2.2346710000000001</v>
      </c>
      <c r="L11" s="9">
        <f>F11+(F11*$F$5)+$F$4</f>
        <v>2.3507880000000001</v>
      </c>
      <c r="M11" s="9">
        <f>G11+(G11*$G$5)+$G$4</f>
        <v>2.3456109999999999</v>
      </c>
      <c r="N11" s="9">
        <f t="shared" ref="N11:N74" si="1">J11-I11</f>
        <v>-9.3186000000000213E-2</v>
      </c>
      <c r="O11" s="9">
        <f t="shared" ref="O11:O74" si="2">K11-I11</f>
        <v>-5.3323999999999927E-2</v>
      </c>
      <c r="P11" s="9">
        <f t="shared" ref="P11:P74" si="3">L11-I11</f>
        <v>6.2793000000000099E-2</v>
      </c>
      <c r="Q11" s="9">
        <f t="shared" ref="Q11:Q74" si="4">M11-I11</f>
        <v>5.761599999999989E-2</v>
      </c>
      <c r="R11" s="9">
        <f t="shared" ref="R11:R74" si="5">IF(MIN(O11:Q11)&lt;0,MIN(O11:Q11),0)</f>
        <v>-5.3323999999999927E-2</v>
      </c>
    </row>
    <row r="12" spans="1:18" x14ac:dyDescent="0.25">
      <c r="A12" s="2">
        <v>36314</v>
      </c>
      <c r="B12">
        <v>2.1949999999999998</v>
      </c>
      <c r="C12">
        <v>2.21</v>
      </c>
      <c r="D12">
        <v>2.11</v>
      </c>
      <c r="E12">
        <v>2.12</v>
      </c>
      <c r="F12">
        <v>2.23</v>
      </c>
      <c r="G12">
        <v>2.2250000000000001</v>
      </c>
      <c r="H12" s="11">
        <f t="shared" si="0"/>
        <v>-1.5000000000000124E-2</v>
      </c>
      <c r="I12" s="9">
        <f t="shared" ref="I12:I75" si="6">C12+(C12*$D$5)+$D$4</f>
        <v>2.3242340000000001</v>
      </c>
      <c r="J12" s="9">
        <f t="shared" ref="J12:J75" si="7">D12+(D12*$D$5)+$D$4</f>
        <v>2.2206939999999999</v>
      </c>
      <c r="K12" s="9">
        <f t="shared" ref="K12:K75" si="8">E12+(E12*$E$5)+$E$4</f>
        <v>2.2398479999999998</v>
      </c>
      <c r="L12" s="9">
        <f t="shared" ref="L12:L75" si="9">F12+(F12*$F$5)+$F$4</f>
        <v>2.3611420000000001</v>
      </c>
      <c r="M12" s="9">
        <f t="shared" ref="M12:M75" si="10">G12+(G12*$G$5)+$G$4</f>
        <v>2.3559650000000003</v>
      </c>
      <c r="N12" s="9">
        <f t="shared" si="1"/>
        <v>-0.10354000000000019</v>
      </c>
      <c r="O12" s="9">
        <f t="shared" si="2"/>
        <v>-8.4386000000000294E-2</v>
      </c>
      <c r="P12" s="9">
        <f t="shared" si="3"/>
        <v>3.6907999999999941E-2</v>
      </c>
      <c r="Q12" s="9">
        <f t="shared" si="4"/>
        <v>3.1731000000000176E-2</v>
      </c>
      <c r="R12" s="9">
        <f t="shared" si="5"/>
        <v>-8.4386000000000294E-2</v>
      </c>
    </row>
    <row r="13" spans="1:18" x14ac:dyDescent="0.25">
      <c r="A13" s="2">
        <v>36315</v>
      </c>
      <c r="B13">
        <v>2.2050000000000001</v>
      </c>
      <c r="C13">
        <v>2.2250000000000001</v>
      </c>
      <c r="D13">
        <v>2.125</v>
      </c>
      <c r="E13">
        <v>2.14</v>
      </c>
      <c r="F13">
        <v>2.25</v>
      </c>
      <c r="G13">
        <v>2.2549999999999999</v>
      </c>
      <c r="H13" s="11">
        <f t="shared" si="0"/>
        <v>-2.0000000000000018E-2</v>
      </c>
      <c r="I13" s="9">
        <f t="shared" si="6"/>
        <v>2.3397650000000003</v>
      </c>
      <c r="J13" s="9">
        <f t="shared" si="7"/>
        <v>2.2362250000000001</v>
      </c>
      <c r="K13" s="9">
        <f t="shared" si="8"/>
        <v>2.2605560000000002</v>
      </c>
      <c r="L13" s="9">
        <f t="shared" si="9"/>
        <v>2.38185</v>
      </c>
      <c r="M13" s="9">
        <f t="shared" si="10"/>
        <v>2.3870269999999998</v>
      </c>
      <c r="N13" s="9">
        <f t="shared" si="1"/>
        <v>-0.10354000000000019</v>
      </c>
      <c r="O13" s="9">
        <f t="shared" si="2"/>
        <v>-7.9209000000000085E-2</v>
      </c>
      <c r="P13" s="9">
        <f t="shared" si="3"/>
        <v>4.2084999999999706E-2</v>
      </c>
      <c r="Q13" s="9">
        <f t="shared" si="4"/>
        <v>4.7261999999999471E-2</v>
      </c>
      <c r="R13" s="9">
        <f t="shared" si="5"/>
        <v>-7.9209000000000085E-2</v>
      </c>
    </row>
    <row r="14" spans="1:18" x14ac:dyDescent="0.25">
      <c r="A14" s="2">
        <v>36316</v>
      </c>
      <c r="B14">
        <v>2.09</v>
      </c>
      <c r="C14">
        <v>2.105</v>
      </c>
      <c r="D14">
        <v>2.0699999999999998</v>
      </c>
      <c r="E14">
        <v>2.0950000000000002</v>
      </c>
      <c r="F14">
        <v>2.2000000000000002</v>
      </c>
      <c r="G14">
        <v>2.1949999999999998</v>
      </c>
      <c r="H14" s="11">
        <f t="shared" si="0"/>
        <v>-1.5000000000000124E-2</v>
      </c>
      <c r="I14" s="9">
        <f t="shared" si="6"/>
        <v>2.2155170000000002</v>
      </c>
      <c r="J14" s="9">
        <f t="shared" si="7"/>
        <v>2.179278</v>
      </c>
      <c r="K14" s="9">
        <f t="shared" si="8"/>
        <v>2.2139630000000001</v>
      </c>
      <c r="L14" s="9">
        <f t="shared" si="9"/>
        <v>2.3300800000000002</v>
      </c>
      <c r="M14" s="9">
        <f t="shared" si="10"/>
        <v>2.3249029999999999</v>
      </c>
      <c r="N14" s="9">
        <f t="shared" si="1"/>
        <v>-3.6239000000000132E-2</v>
      </c>
      <c r="O14" s="9">
        <f t="shared" si="2"/>
        <v>-1.5540000000000553E-3</v>
      </c>
      <c r="P14" s="9">
        <f t="shared" si="3"/>
        <v>0.11456299999999997</v>
      </c>
      <c r="Q14" s="9">
        <f t="shared" si="4"/>
        <v>0.10938599999999976</v>
      </c>
      <c r="R14" s="9">
        <f t="shared" si="5"/>
        <v>-1.5540000000000553E-3</v>
      </c>
    </row>
    <row r="15" spans="1:18" x14ac:dyDescent="0.25">
      <c r="A15" s="2">
        <v>36317</v>
      </c>
      <c r="B15">
        <v>2.09</v>
      </c>
      <c r="C15">
        <v>2.105</v>
      </c>
      <c r="D15">
        <v>2.0699999999999998</v>
      </c>
      <c r="E15">
        <v>2.0950000000000002</v>
      </c>
      <c r="F15">
        <v>2.2000000000000002</v>
      </c>
      <c r="G15">
        <v>2.1949999999999998</v>
      </c>
      <c r="H15" s="11">
        <f t="shared" si="0"/>
        <v>-1.5000000000000124E-2</v>
      </c>
      <c r="I15" s="9">
        <f t="shared" si="6"/>
        <v>2.2155170000000002</v>
      </c>
      <c r="J15" s="9">
        <f t="shared" si="7"/>
        <v>2.179278</v>
      </c>
      <c r="K15" s="9">
        <f t="shared" si="8"/>
        <v>2.2139630000000001</v>
      </c>
      <c r="L15" s="9">
        <f t="shared" si="9"/>
        <v>2.3300800000000002</v>
      </c>
      <c r="M15" s="9">
        <f t="shared" si="10"/>
        <v>2.3249029999999999</v>
      </c>
      <c r="N15" s="9">
        <f t="shared" si="1"/>
        <v>-3.6239000000000132E-2</v>
      </c>
      <c r="O15" s="9">
        <f t="shared" si="2"/>
        <v>-1.5540000000000553E-3</v>
      </c>
      <c r="P15" s="9">
        <f t="shared" si="3"/>
        <v>0.11456299999999997</v>
      </c>
      <c r="Q15" s="9">
        <f t="shared" si="4"/>
        <v>0.10938599999999976</v>
      </c>
      <c r="R15" s="9">
        <f t="shared" si="5"/>
        <v>-1.5540000000000553E-3</v>
      </c>
    </row>
    <row r="16" spans="1:18" x14ac:dyDescent="0.25">
      <c r="A16" s="2">
        <v>36318</v>
      </c>
      <c r="B16">
        <v>2.09</v>
      </c>
      <c r="C16">
        <v>2.105</v>
      </c>
      <c r="D16">
        <v>2.0699999999999998</v>
      </c>
      <c r="E16">
        <v>2.0950000000000002</v>
      </c>
      <c r="F16">
        <v>2.2000000000000002</v>
      </c>
      <c r="G16">
        <v>2.1949999999999998</v>
      </c>
      <c r="H16" s="11">
        <f t="shared" si="0"/>
        <v>-1.5000000000000124E-2</v>
      </c>
      <c r="I16" s="9">
        <f t="shared" si="6"/>
        <v>2.2155170000000002</v>
      </c>
      <c r="J16" s="9">
        <f t="shared" si="7"/>
        <v>2.179278</v>
      </c>
      <c r="K16" s="9">
        <f t="shared" si="8"/>
        <v>2.2139630000000001</v>
      </c>
      <c r="L16" s="9">
        <f t="shared" si="9"/>
        <v>2.3300800000000002</v>
      </c>
      <c r="M16" s="9">
        <f t="shared" si="10"/>
        <v>2.3249029999999999</v>
      </c>
      <c r="N16" s="9">
        <f t="shared" si="1"/>
        <v>-3.6239000000000132E-2</v>
      </c>
      <c r="O16" s="9">
        <f t="shared" si="2"/>
        <v>-1.5540000000000553E-3</v>
      </c>
      <c r="P16" s="9">
        <f t="shared" si="3"/>
        <v>0.11456299999999997</v>
      </c>
      <c r="Q16" s="9">
        <f t="shared" si="4"/>
        <v>0.10938599999999976</v>
      </c>
      <c r="R16" s="9">
        <f t="shared" si="5"/>
        <v>-1.5540000000000553E-3</v>
      </c>
    </row>
    <row r="17" spans="1:18" x14ac:dyDescent="0.25">
      <c r="A17" s="2">
        <v>36319</v>
      </c>
      <c r="B17">
        <v>2.2149999999999999</v>
      </c>
      <c r="C17">
        <v>2.2000000000000002</v>
      </c>
      <c r="D17">
        <v>2.1949999999999998</v>
      </c>
      <c r="E17">
        <v>2.2200000000000002</v>
      </c>
      <c r="F17">
        <v>2.3250000000000002</v>
      </c>
      <c r="G17">
        <v>2.3199999999999998</v>
      </c>
      <c r="H17" s="11">
        <f t="shared" si="0"/>
        <v>1.499999999999968E-2</v>
      </c>
      <c r="I17" s="9">
        <f t="shared" si="6"/>
        <v>2.3138800000000002</v>
      </c>
      <c r="J17" s="9">
        <f t="shared" si="7"/>
        <v>2.3087029999999999</v>
      </c>
      <c r="K17" s="9">
        <f t="shared" si="8"/>
        <v>2.343388</v>
      </c>
      <c r="L17" s="9">
        <f t="shared" si="9"/>
        <v>2.4595050000000001</v>
      </c>
      <c r="M17" s="9">
        <f t="shared" si="10"/>
        <v>2.4543279999999998</v>
      </c>
      <c r="N17" s="9">
        <f t="shared" si="1"/>
        <v>-5.1770000000002092E-3</v>
      </c>
      <c r="O17" s="9">
        <f t="shared" si="2"/>
        <v>2.9507999999999868E-2</v>
      </c>
      <c r="P17" s="9">
        <f t="shared" si="3"/>
        <v>0.14562499999999989</v>
      </c>
      <c r="Q17" s="9">
        <f t="shared" si="4"/>
        <v>0.14044799999999968</v>
      </c>
      <c r="R17" s="9">
        <f t="shared" si="5"/>
        <v>0</v>
      </c>
    </row>
    <row r="18" spans="1:18" x14ac:dyDescent="0.25">
      <c r="A18" s="2">
        <v>36320</v>
      </c>
      <c r="B18">
        <v>2.2000000000000002</v>
      </c>
      <c r="C18">
        <v>2.2200000000000002</v>
      </c>
      <c r="D18">
        <v>2.1749999999999998</v>
      </c>
      <c r="E18">
        <v>2.2000000000000002</v>
      </c>
      <c r="F18">
        <v>2.3050000000000002</v>
      </c>
      <c r="G18">
        <v>2.3050000000000002</v>
      </c>
      <c r="H18" s="11">
        <f t="shared" si="0"/>
        <v>-2.0000000000000018E-2</v>
      </c>
      <c r="I18" s="9">
        <f t="shared" si="6"/>
        <v>2.3345880000000001</v>
      </c>
      <c r="J18" s="9">
        <f t="shared" si="7"/>
        <v>2.287995</v>
      </c>
      <c r="K18" s="9">
        <f t="shared" si="8"/>
        <v>2.3226800000000001</v>
      </c>
      <c r="L18" s="9">
        <f t="shared" si="9"/>
        <v>2.4387970000000001</v>
      </c>
      <c r="M18" s="9">
        <f t="shared" si="10"/>
        <v>2.4387970000000001</v>
      </c>
      <c r="N18" s="9">
        <f t="shared" si="1"/>
        <v>-4.6593000000000107E-2</v>
      </c>
      <c r="O18" s="9">
        <f t="shared" si="2"/>
        <v>-1.190800000000003E-2</v>
      </c>
      <c r="P18" s="9">
        <f t="shared" si="3"/>
        <v>0.104209</v>
      </c>
      <c r="Q18" s="9">
        <f t="shared" si="4"/>
        <v>0.104209</v>
      </c>
      <c r="R18" s="9">
        <f t="shared" si="5"/>
        <v>-1.190800000000003E-2</v>
      </c>
    </row>
    <row r="19" spans="1:18" x14ac:dyDescent="0.25">
      <c r="A19" s="2">
        <v>36321</v>
      </c>
      <c r="B19">
        <v>2.1949999999999998</v>
      </c>
      <c r="C19">
        <v>2.2200000000000002</v>
      </c>
      <c r="D19">
        <v>2.19</v>
      </c>
      <c r="E19">
        <v>2.2000000000000002</v>
      </c>
      <c r="F19">
        <v>2.3050000000000002</v>
      </c>
      <c r="G19">
        <v>2.2999999999999998</v>
      </c>
      <c r="H19" s="11">
        <f t="shared" si="0"/>
        <v>-2.5000000000000355E-2</v>
      </c>
      <c r="I19" s="9">
        <f t="shared" si="6"/>
        <v>2.3345880000000001</v>
      </c>
      <c r="J19" s="9">
        <f t="shared" si="7"/>
        <v>2.3035260000000002</v>
      </c>
      <c r="K19" s="9">
        <f t="shared" si="8"/>
        <v>2.3226800000000001</v>
      </c>
      <c r="L19" s="9">
        <f t="shared" si="9"/>
        <v>2.4387970000000001</v>
      </c>
      <c r="M19" s="9">
        <f t="shared" si="10"/>
        <v>2.4336199999999999</v>
      </c>
      <c r="N19" s="9">
        <f t="shared" si="1"/>
        <v>-3.1061999999999923E-2</v>
      </c>
      <c r="O19" s="9">
        <f t="shared" si="2"/>
        <v>-1.190800000000003E-2</v>
      </c>
      <c r="P19" s="9">
        <f t="shared" si="3"/>
        <v>0.104209</v>
      </c>
      <c r="Q19" s="9">
        <f t="shared" si="4"/>
        <v>9.9031999999999787E-2</v>
      </c>
      <c r="R19" s="9">
        <f t="shared" si="5"/>
        <v>-1.190800000000003E-2</v>
      </c>
    </row>
    <row r="20" spans="1:18" x14ac:dyDescent="0.25">
      <c r="A20" s="2">
        <v>36322</v>
      </c>
      <c r="B20">
        <v>2.2000000000000002</v>
      </c>
      <c r="C20">
        <v>2.2149999999999999</v>
      </c>
      <c r="D20">
        <v>2.1749999999999998</v>
      </c>
      <c r="E20">
        <v>2.17</v>
      </c>
      <c r="F20">
        <v>2.29</v>
      </c>
      <c r="G20">
        <v>2.2850000000000001</v>
      </c>
      <c r="H20" s="11">
        <f t="shared" si="0"/>
        <v>-1.499999999999968E-2</v>
      </c>
      <c r="I20" s="9">
        <f t="shared" si="6"/>
        <v>2.3294109999999999</v>
      </c>
      <c r="J20" s="9">
        <f t="shared" si="7"/>
        <v>2.287995</v>
      </c>
      <c r="K20" s="9">
        <f t="shared" si="8"/>
        <v>2.2916179999999997</v>
      </c>
      <c r="L20" s="9">
        <f t="shared" si="9"/>
        <v>2.4232659999999999</v>
      </c>
      <c r="M20" s="9">
        <f t="shared" si="10"/>
        <v>2.4180890000000002</v>
      </c>
      <c r="N20" s="9">
        <f t="shared" si="1"/>
        <v>-4.1415999999999897E-2</v>
      </c>
      <c r="O20" s="9">
        <f t="shared" si="2"/>
        <v>-3.7793000000000188E-2</v>
      </c>
      <c r="P20" s="9">
        <f t="shared" si="3"/>
        <v>9.3855000000000022E-2</v>
      </c>
      <c r="Q20" s="9">
        <f t="shared" si="4"/>
        <v>8.8678000000000257E-2</v>
      </c>
      <c r="R20" s="9">
        <f t="shared" si="5"/>
        <v>-3.7793000000000188E-2</v>
      </c>
    </row>
    <row r="21" spans="1:18" x14ac:dyDescent="0.25">
      <c r="A21" s="2">
        <v>36323</v>
      </c>
      <c r="B21">
        <v>2.12</v>
      </c>
      <c r="C21">
        <v>2.14</v>
      </c>
      <c r="D21">
        <v>2.0750000000000002</v>
      </c>
      <c r="E21">
        <v>2.1</v>
      </c>
      <c r="F21">
        <v>2.2050000000000001</v>
      </c>
      <c r="G21">
        <v>2.2050000000000001</v>
      </c>
      <c r="H21" s="11">
        <f t="shared" si="0"/>
        <v>-2.0000000000000018E-2</v>
      </c>
      <c r="I21" s="9">
        <f t="shared" si="6"/>
        <v>2.2517560000000003</v>
      </c>
      <c r="J21" s="9">
        <f t="shared" si="7"/>
        <v>2.1844550000000003</v>
      </c>
      <c r="K21" s="9">
        <f t="shared" si="8"/>
        <v>2.2191399999999999</v>
      </c>
      <c r="L21" s="9">
        <f t="shared" si="9"/>
        <v>2.3352569999999999</v>
      </c>
      <c r="M21" s="9">
        <f t="shared" si="10"/>
        <v>2.3352569999999999</v>
      </c>
      <c r="N21" s="9">
        <f t="shared" si="1"/>
        <v>-6.7301000000000055E-2</v>
      </c>
      <c r="O21" s="9">
        <f t="shared" si="2"/>
        <v>-3.2616000000000422E-2</v>
      </c>
      <c r="P21" s="9">
        <f t="shared" si="3"/>
        <v>8.3500999999999603E-2</v>
      </c>
      <c r="Q21" s="9">
        <f t="shared" si="4"/>
        <v>8.3500999999999603E-2</v>
      </c>
      <c r="R21" s="9">
        <f t="shared" si="5"/>
        <v>-3.2616000000000422E-2</v>
      </c>
    </row>
    <row r="22" spans="1:18" x14ac:dyDescent="0.25">
      <c r="A22" s="2">
        <v>36324</v>
      </c>
      <c r="B22">
        <v>2.12</v>
      </c>
      <c r="C22">
        <v>2.14</v>
      </c>
      <c r="D22">
        <v>2.0750000000000002</v>
      </c>
      <c r="E22">
        <v>2.1</v>
      </c>
      <c r="F22">
        <v>2.2050000000000001</v>
      </c>
      <c r="G22">
        <v>2.2050000000000001</v>
      </c>
      <c r="H22" s="11">
        <f t="shared" si="0"/>
        <v>-2.0000000000000018E-2</v>
      </c>
      <c r="I22" s="9">
        <f t="shared" si="6"/>
        <v>2.2517560000000003</v>
      </c>
      <c r="J22" s="9">
        <f t="shared" si="7"/>
        <v>2.1844550000000003</v>
      </c>
      <c r="K22" s="9">
        <f t="shared" si="8"/>
        <v>2.2191399999999999</v>
      </c>
      <c r="L22" s="9">
        <f t="shared" si="9"/>
        <v>2.3352569999999999</v>
      </c>
      <c r="M22" s="9">
        <f t="shared" si="10"/>
        <v>2.3352569999999999</v>
      </c>
      <c r="N22" s="9">
        <f t="shared" si="1"/>
        <v>-6.7301000000000055E-2</v>
      </c>
      <c r="O22" s="9">
        <f t="shared" si="2"/>
        <v>-3.2616000000000422E-2</v>
      </c>
      <c r="P22" s="9">
        <f t="shared" si="3"/>
        <v>8.3500999999999603E-2</v>
      </c>
      <c r="Q22" s="9">
        <f t="shared" si="4"/>
        <v>8.3500999999999603E-2</v>
      </c>
      <c r="R22" s="9">
        <f t="shared" si="5"/>
        <v>-3.2616000000000422E-2</v>
      </c>
    </row>
    <row r="23" spans="1:18" x14ac:dyDescent="0.25">
      <c r="A23" s="2">
        <v>36325</v>
      </c>
      <c r="B23">
        <v>2.12</v>
      </c>
      <c r="C23">
        <v>2.14</v>
      </c>
      <c r="D23">
        <v>2.0750000000000002</v>
      </c>
      <c r="E23">
        <v>2.1</v>
      </c>
      <c r="F23">
        <v>2.2050000000000001</v>
      </c>
      <c r="G23">
        <v>2.2050000000000001</v>
      </c>
      <c r="H23" s="11">
        <f t="shared" si="0"/>
        <v>-2.0000000000000018E-2</v>
      </c>
      <c r="I23" s="9">
        <f t="shared" si="6"/>
        <v>2.2517560000000003</v>
      </c>
      <c r="J23" s="9">
        <f t="shared" si="7"/>
        <v>2.1844550000000003</v>
      </c>
      <c r="K23" s="9">
        <f t="shared" si="8"/>
        <v>2.2191399999999999</v>
      </c>
      <c r="L23" s="9">
        <f t="shared" si="9"/>
        <v>2.3352569999999999</v>
      </c>
      <c r="M23" s="9">
        <f t="shared" si="10"/>
        <v>2.3352569999999999</v>
      </c>
      <c r="N23" s="9">
        <f t="shared" si="1"/>
        <v>-6.7301000000000055E-2</v>
      </c>
      <c r="O23" s="9">
        <f t="shared" si="2"/>
        <v>-3.2616000000000422E-2</v>
      </c>
      <c r="P23" s="9">
        <f t="shared" si="3"/>
        <v>8.3500999999999603E-2</v>
      </c>
      <c r="Q23" s="9">
        <f t="shared" si="4"/>
        <v>8.3500999999999603E-2</v>
      </c>
      <c r="R23" s="9">
        <f t="shared" si="5"/>
        <v>-3.2616000000000422E-2</v>
      </c>
    </row>
    <row r="24" spans="1:18" x14ac:dyDescent="0.25">
      <c r="A24" s="2">
        <v>36326</v>
      </c>
      <c r="B24">
        <v>2.125</v>
      </c>
      <c r="C24">
        <v>2.125</v>
      </c>
      <c r="D24">
        <v>2.0649999999999999</v>
      </c>
      <c r="E24">
        <v>2.085</v>
      </c>
      <c r="F24">
        <v>2.2000000000000002</v>
      </c>
      <c r="G24">
        <v>2.1949999999999998</v>
      </c>
      <c r="H24" s="11">
        <f t="shared" si="0"/>
        <v>0</v>
      </c>
      <c r="I24" s="9">
        <f t="shared" si="6"/>
        <v>2.2362250000000001</v>
      </c>
      <c r="J24" s="9">
        <f t="shared" si="7"/>
        <v>2.1741009999999998</v>
      </c>
      <c r="K24" s="9">
        <f t="shared" si="8"/>
        <v>2.2036089999999997</v>
      </c>
      <c r="L24" s="9">
        <f t="shared" si="9"/>
        <v>2.3300800000000002</v>
      </c>
      <c r="M24" s="9">
        <f t="shared" si="10"/>
        <v>2.3249029999999999</v>
      </c>
      <c r="N24" s="9">
        <f t="shared" si="1"/>
        <v>-6.212400000000029E-2</v>
      </c>
      <c r="O24" s="9">
        <f t="shared" si="2"/>
        <v>-3.2616000000000422E-2</v>
      </c>
      <c r="P24" s="9">
        <f t="shared" si="3"/>
        <v>9.3855000000000022E-2</v>
      </c>
      <c r="Q24" s="9">
        <f t="shared" si="4"/>
        <v>8.8677999999999813E-2</v>
      </c>
      <c r="R24" s="9">
        <f t="shared" si="5"/>
        <v>-3.2616000000000422E-2</v>
      </c>
    </row>
    <row r="25" spans="1:18" x14ac:dyDescent="0.25">
      <c r="A25" s="2">
        <v>36327</v>
      </c>
      <c r="B25">
        <v>2.13</v>
      </c>
      <c r="C25">
        <v>2.125</v>
      </c>
      <c r="D25">
        <v>2.0499999999999998</v>
      </c>
      <c r="E25">
        <v>2.0649999999999999</v>
      </c>
      <c r="F25">
        <v>2.19</v>
      </c>
      <c r="G25">
        <v>2.1800000000000002</v>
      </c>
      <c r="H25" s="11">
        <f t="shared" si="0"/>
        <v>4.9999999999998934E-3</v>
      </c>
      <c r="I25" s="9">
        <f t="shared" si="6"/>
        <v>2.2362250000000001</v>
      </c>
      <c r="J25" s="9">
        <f t="shared" si="7"/>
        <v>2.1585699999999997</v>
      </c>
      <c r="K25" s="9">
        <f t="shared" si="8"/>
        <v>2.1829009999999998</v>
      </c>
      <c r="L25" s="9">
        <f t="shared" si="9"/>
        <v>2.3197260000000002</v>
      </c>
      <c r="M25" s="9">
        <f t="shared" si="10"/>
        <v>2.3093720000000002</v>
      </c>
      <c r="N25" s="9">
        <f t="shared" si="1"/>
        <v>-7.7655000000000474E-2</v>
      </c>
      <c r="O25" s="9">
        <f t="shared" si="2"/>
        <v>-5.3324000000000371E-2</v>
      </c>
      <c r="P25" s="9">
        <f t="shared" si="3"/>
        <v>8.3501000000000047E-2</v>
      </c>
      <c r="Q25" s="9">
        <f t="shared" si="4"/>
        <v>7.3147000000000073E-2</v>
      </c>
      <c r="R25" s="9">
        <f t="shared" si="5"/>
        <v>-5.3324000000000371E-2</v>
      </c>
    </row>
    <row r="26" spans="1:18" x14ac:dyDescent="0.25">
      <c r="A26" s="2">
        <v>36328</v>
      </c>
      <c r="B26">
        <v>2.165</v>
      </c>
      <c r="C26">
        <v>2.1349999999999998</v>
      </c>
      <c r="D26">
        <v>2.0649999999999999</v>
      </c>
      <c r="E26">
        <v>2.08</v>
      </c>
      <c r="F26">
        <v>2.1850000000000001</v>
      </c>
      <c r="G26">
        <v>2.19</v>
      </c>
      <c r="H26" s="11">
        <f t="shared" si="0"/>
        <v>3.0000000000000249E-2</v>
      </c>
      <c r="I26" s="9">
        <f t="shared" si="6"/>
        <v>2.2465789999999997</v>
      </c>
      <c r="J26" s="9">
        <f t="shared" si="7"/>
        <v>2.1741009999999998</v>
      </c>
      <c r="K26" s="9">
        <f t="shared" si="8"/>
        <v>2.1984319999999999</v>
      </c>
      <c r="L26" s="9">
        <f t="shared" si="9"/>
        <v>2.314549</v>
      </c>
      <c r="M26" s="9">
        <f t="shared" si="10"/>
        <v>2.3197260000000002</v>
      </c>
      <c r="N26" s="9">
        <f t="shared" si="1"/>
        <v>-7.247799999999982E-2</v>
      </c>
      <c r="O26" s="9">
        <f t="shared" si="2"/>
        <v>-4.8146999999999718E-2</v>
      </c>
      <c r="P26" s="9">
        <f t="shared" si="3"/>
        <v>6.7970000000000308E-2</v>
      </c>
      <c r="Q26" s="9">
        <f t="shared" si="4"/>
        <v>7.3147000000000517E-2</v>
      </c>
      <c r="R26" s="9">
        <f t="shared" si="5"/>
        <v>-4.8146999999999718E-2</v>
      </c>
    </row>
    <row r="27" spans="1:18" x14ac:dyDescent="0.25">
      <c r="A27" s="2">
        <v>36329</v>
      </c>
      <c r="B27">
        <v>2.165</v>
      </c>
      <c r="C27">
        <v>2.11</v>
      </c>
      <c r="D27">
        <v>2.0299999999999998</v>
      </c>
      <c r="E27">
        <v>2.0299999999999998</v>
      </c>
      <c r="F27">
        <v>2.15</v>
      </c>
      <c r="G27">
        <v>2.15</v>
      </c>
      <c r="H27" s="11">
        <f t="shared" si="0"/>
        <v>5.500000000000016E-2</v>
      </c>
      <c r="I27" s="9">
        <f t="shared" si="6"/>
        <v>2.2206939999999999</v>
      </c>
      <c r="J27" s="9">
        <f t="shared" si="7"/>
        <v>2.1378619999999997</v>
      </c>
      <c r="K27" s="9">
        <f t="shared" si="8"/>
        <v>2.1466619999999996</v>
      </c>
      <c r="L27" s="9">
        <f t="shared" si="9"/>
        <v>2.2783099999999998</v>
      </c>
      <c r="M27" s="9">
        <f t="shared" si="10"/>
        <v>2.2783099999999998</v>
      </c>
      <c r="N27" s="9">
        <f t="shared" si="1"/>
        <v>-8.2832000000000239E-2</v>
      </c>
      <c r="O27" s="9">
        <f t="shared" si="2"/>
        <v>-7.403200000000032E-2</v>
      </c>
      <c r="P27" s="9">
        <f t="shared" si="3"/>
        <v>5.761599999999989E-2</v>
      </c>
      <c r="Q27" s="9">
        <f t="shared" si="4"/>
        <v>5.761599999999989E-2</v>
      </c>
      <c r="R27" s="9">
        <f t="shared" si="5"/>
        <v>-7.403200000000032E-2</v>
      </c>
    </row>
    <row r="28" spans="1:18" x14ac:dyDescent="0.25">
      <c r="A28" s="2">
        <v>36330</v>
      </c>
      <c r="B28">
        <v>2.1349999999999998</v>
      </c>
      <c r="C28">
        <v>2.105</v>
      </c>
      <c r="D28">
        <v>2.0049999999999999</v>
      </c>
      <c r="E28">
        <v>2.0249999999999999</v>
      </c>
      <c r="F28">
        <v>2.12</v>
      </c>
      <c r="G28">
        <v>2.12</v>
      </c>
      <c r="H28" s="11">
        <f t="shared" si="0"/>
        <v>2.9999999999999805E-2</v>
      </c>
      <c r="I28" s="9">
        <f t="shared" si="6"/>
        <v>2.2155170000000002</v>
      </c>
      <c r="J28" s="9">
        <f t="shared" si="7"/>
        <v>2.111977</v>
      </c>
      <c r="K28" s="9">
        <f t="shared" si="8"/>
        <v>2.1414849999999999</v>
      </c>
      <c r="L28" s="9">
        <f t="shared" si="9"/>
        <v>2.2472479999999999</v>
      </c>
      <c r="M28" s="9">
        <f t="shared" si="10"/>
        <v>2.2472479999999999</v>
      </c>
      <c r="N28" s="9">
        <f t="shared" si="1"/>
        <v>-0.10354000000000019</v>
      </c>
      <c r="O28" s="9">
        <f t="shared" si="2"/>
        <v>-7.403200000000032E-2</v>
      </c>
      <c r="P28" s="9">
        <f t="shared" si="3"/>
        <v>3.1730999999999732E-2</v>
      </c>
      <c r="Q28" s="9">
        <f t="shared" si="4"/>
        <v>3.1730999999999732E-2</v>
      </c>
      <c r="R28" s="9">
        <f t="shared" si="5"/>
        <v>-7.403200000000032E-2</v>
      </c>
    </row>
    <row r="29" spans="1:18" x14ac:dyDescent="0.25">
      <c r="A29" s="2">
        <v>36331</v>
      </c>
      <c r="B29">
        <v>2.1349999999999998</v>
      </c>
      <c r="C29">
        <v>2.105</v>
      </c>
      <c r="D29">
        <v>2.0049999999999999</v>
      </c>
      <c r="E29">
        <v>2.0249999999999999</v>
      </c>
      <c r="F29">
        <v>2.12</v>
      </c>
      <c r="G29">
        <v>2.12</v>
      </c>
      <c r="H29" s="11">
        <f t="shared" si="0"/>
        <v>2.9999999999999805E-2</v>
      </c>
      <c r="I29" s="9">
        <f t="shared" si="6"/>
        <v>2.2155170000000002</v>
      </c>
      <c r="J29" s="9">
        <f t="shared" si="7"/>
        <v>2.111977</v>
      </c>
      <c r="K29" s="9">
        <f t="shared" si="8"/>
        <v>2.1414849999999999</v>
      </c>
      <c r="L29" s="9">
        <f t="shared" si="9"/>
        <v>2.2472479999999999</v>
      </c>
      <c r="M29" s="9">
        <f t="shared" si="10"/>
        <v>2.2472479999999999</v>
      </c>
      <c r="N29" s="9">
        <f t="shared" si="1"/>
        <v>-0.10354000000000019</v>
      </c>
      <c r="O29" s="9">
        <f t="shared" si="2"/>
        <v>-7.403200000000032E-2</v>
      </c>
      <c r="P29" s="9">
        <f t="shared" si="3"/>
        <v>3.1730999999999732E-2</v>
      </c>
      <c r="Q29" s="9">
        <f t="shared" si="4"/>
        <v>3.1730999999999732E-2</v>
      </c>
      <c r="R29" s="9">
        <f t="shared" si="5"/>
        <v>-7.403200000000032E-2</v>
      </c>
    </row>
    <row r="30" spans="1:18" x14ac:dyDescent="0.25">
      <c r="A30" s="2">
        <v>36332</v>
      </c>
      <c r="B30">
        <v>2.1349999999999998</v>
      </c>
      <c r="C30">
        <v>2.105</v>
      </c>
      <c r="D30">
        <v>2.0049999999999999</v>
      </c>
      <c r="E30">
        <v>2.0249999999999999</v>
      </c>
      <c r="F30">
        <v>2.12</v>
      </c>
      <c r="G30">
        <v>2.12</v>
      </c>
      <c r="H30" s="11">
        <f t="shared" si="0"/>
        <v>2.9999999999999805E-2</v>
      </c>
      <c r="I30" s="9">
        <f t="shared" si="6"/>
        <v>2.2155170000000002</v>
      </c>
      <c r="J30" s="9">
        <f t="shared" si="7"/>
        <v>2.111977</v>
      </c>
      <c r="K30" s="9">
        <f t="shared" si="8"/>
        <v>2.1414849999999999</v>
      </c>
      <c r="L30" s="9">
        <f t="shared" si="9"/>
        <v>2.2472479999999999</v>
      </c>
      <c r="M30" s="9">
        <f t="shared" si="10"/>
        <v>2.2472479999999999</v>
      </c>
      <c r="N30" s="9">
        <f t="shared" si="1"/>
        <v>-0.10354000000000019</v>
      </c>
      <c r="O30" s="9">
        <f t="shared" si="2"/>
        <v>-7.403200000000032E-2</v>
      </c>
      <c r="P30" s="9">
        <f t="shared" si="3"/>
        <v>3.1730999999999732E-2</v>
      </c>
      <c r="Q30" s="9">
        <f t="shared" si="4"/>
        <v>3.1730999999999732E-2</v>
      </c>
      <c r="R30" s="9">
        <f t="shared" si="5"/>
        <v>-7.403200000000032E-2</v>
      </c>
    </row>
    <row r="31" spans="1:18" x14ac:dyDescent="0.25">
      <c r="A31" s="2">
        <v>36333</v>
      </c>
      <c r="B31">
        <v>2.12</v>
      </c>
      <c r="C31">
        <v>2.1</v>
      </c>
      <c r="D31">
        <v>2</v>
      </c>
      <c r="E31">
        <v>2.02</v>
      </c>
      <c r="F31">
        <v>2.125</v>
      </c>
      <c r="G31">
        <v>2.12</v>
      </c>
      <c r="H31" s="11">
        <f t="shared" si="0"/>
        <v>2.0000000000000018E-2</v>
      </c>
      <c r="I31" s="9">
        <f t="shared" si="6"/>
        <v>2.21034</v>
      </c>
      <c r="J31" s="9">
        <f t="shared" si="7"/>
        <v>2.1068000000000002</v>
      </c>
      <c r="K31" s="9">
        <f t="shared" si="8"/>
        <v>2.1363080000000001</v>
      </c>
      <c r="L31" s="9">
        <f t="shared" si="9"/>
        <v>2.2524250000000001</v>
      </c>
      <c r="M31" s="9">
        <f t="shared" si="10"/>
        <v>2.2472479999999999</v>
      </c>
      <c r="N31" s="9">
        <f t="shared" si="1"/>
        <v>-0.10353999999999974</v>
      </c>
      <c r="O31" s="9">
        <f t="shared" si="2"/>
        <v>-7.4031999999999876E-2</v>
      </c>
      <c r="P31" s="9">
        <f t="shared" si="3"/>
        <v>4.208500000000015E-2</v>
      </c>
      <c r="Q31" s="9">
        <f t="shared" si="4"/>
        <v>3.6907999999999941E-2</v>
      </c>
      <c r="R31" s="9">
        <f t="shared" si="5"/>
        <v>-7.4031999999999876E-2</v>
      </c>
    </row>
    <row r="32" spans="1:18" x14ac:dyDescent="0.25">
      <c r="A32" s="2">
        <v>36334</v>
      </c>
      <c r="B32">
        <v>2.125</v>
      </c>
      <c r="C32">
        <v>2.1</v>
      </c>
      <c r="D32">
        <v>2.02</v>
      </c>
      <c r="E32">
        <v>2.04</v>
      </c>
      <c r="F32">
        <v>2.145</v>
      </c>
      <c r="G32">
        <v>2.1349999999999998</v>
      </c>
      <c r="H32" s="11">
        <f t="shared" si="0"/>
        <v>2.4999999999999911E-2</v>
      </c>
      <c r="I32" s="9">
        <f t="shared" si="6"/>
        <v>2.21034</v>
      </c>
      <c r="J32" s="9">
        <f t="shared" si="7"/>
        <v>2.1275080000000002</v>
      </c>
      <c r="K32" s="9">
        <f t="shared" si="8"/>
        <v>2.157016</v>
      </c>
      <c r="L32" s="9">
        <f t="shared" si="9"/>
        <v>2.2731330000000001</v>
      </c>
      <c r="M32" s="9">
        <f t="shared" si="10"/>
        <v>2.2627789999999997</v>
      </c>
      <c r="N32" s="9">
        <f t="shared" si="1"/>
        <v>-8.2831999999999795E-2</v>
      </c>
      <c r="O32" s="9">
        <f t="shared" si="2"/>
        <v>-5.3323999999999927E-2</v>
      </c>
      <c r="P32" s="9">
        <f t="shared" si="3"/>
        <v>6.2793000000000099E-2</v>
      </c>
      <c r="Q32" s="9">
        <f t="shared" si="4"/>
        <v>5.243899999999968E-2</v>
      </c>
      <c r="R32" s="9">
        <f t="shared" si="5"/>
        <v>-5.3323999999999927E-2</v>
      </c>
    </row>
    <row r="33" spans="1:18" x14ac:dyDescent="0.25">
      <c r="A33" s="2">
        <v>36335</v>
      </c>
      <c r="B33">
        <v>2.14</v>
      </c>
      <c r="C33">
        <v>2.12</v>
      </c>
      <c r="D33">
        <v>2.0350000000000001</v>
      </c>
      <c r="E33">
        <v>2.0499999999999998</v>
      </c>
      <c r="F33">
        <v>2.16</v>
      </c>
      <c r="G33">
        <v>2.16</v>
      </c>
      <c r="H33" s="11">
        <f t="shared" si="0"/>
        <v>2.0000000000000018E-2</v>
      </c>
      <c r="I33" s="9">
        <f t="shared" si="6"/>
        <v>2.2310479999999999</v>
      </c>
      <c r="J33" s="9">
        <f t="shared" si="7"/>
        <v>2.1430390000000004</v>
      </c>
      <c r="K33" s="9">
        <f t="shared" si="8"/>
        <v>2.1673699999999996</v>
      </c>
      <c r="L33" s="9">
        <f t="shared" si="9"/>
        <v>2.2886640000000003</v>
      </c>
      <c r="M33" s="9">
        <f t="shared" si="10"/>
        <v>2.2886640000000003</v>
      </c>
      <c r="N33" s="9">
        <f t="shared" si="1"/>
        <v>-8.800899999999956E-2</v>
      </c>
      <c r="O33" s="9">
        <f t="shared" si="2"/>
        <v>-6.3678000000000345E-2</v>
      </c>
      <c r="P33" s="9">
        <f t="shared" si="3"/>
        <v>5.7616000000000334E-2</v>
      </c>
      <c r="Q33" s="9">
        <f t="shared" si="4"/>
        <v>5.7616000000000334E-2</v>
      </c>
      <c r="R33" s="9">
        <f t="shared" si="5"/>
        <v>-6.3678000000000345E-2</v>
      </c>
    </row>
    <row r="34" spans="1:18" x14ac:dyDescent="0.25">
      <c r="A34" s="2">
        <v>36336</v>
      </c>
      <c r="B34">
        <v>2.15</v>
      </c>
      <c r="C34">
        <v>2.14</v>
      </c>
      <c r="D34">
        <v>2.0249999999999999</v>
      </c>
      <c r="E34">
        <v>2.0249999999999999</v>
      </c>
      <c r="F34">
        <v>2.165</v>
      </c>
      <c r="G34">
        <v>2.15</v>
      </c>
      <c r="H34" s="11">
        <f t="shared" si="0"/>
        <v>9.9999999999997868E-3</v>
      </c>
      <c r="I34" s="9">
        <f t="shared" si="6"/>
        <v>2.2517560000000003</v>
      </c>
      <c r="J34" s="9">
        <f t="shared" si="7"/>
        <v>2.1326849999999999</v>
      </c>
      <c r="K34" s="9">
        <f t="shared" si="8"/>
        <v>2.1414849999999999</v>
      </c>
      <c r="L34" s="9">
        <f t="shared" si="9"/>
        <v>2.293841</v>
      </c>
      <c r="M34" s="9">
        <f t="shared" si="10"/>
        <v>2.2783099999999998</v>
      </c>
      <c r="N34" s="9">
        <f t="shared" si="1"/>
        <v>-0.11907100000000037</v>
      </c>
      <c r="O34" s="9">
        <f t="shared" si="2"/>
        <v>-0.11027100000000045</v>
      </c>
      <c r="P34" s="9">
        <f t="shared" si="3"/>
        <v>4.2084999999999706E-2</v>
      </c>
      <c r="Q34" s="9">
        <f t="shared" si="4"/>
        <v>2.6553999999999522E-2</v>
      </c>
      <c r="R34" s="9">
        <f t="shared" si="5"/>
        <v>-0.11027100000000045</v>
      </c>
    </row>
    <row r="35" spans="1:18" x14ac:dyDescent="0.25">
      <c r="A35" s="2">
        <v>36337</v>
      </c>
      <c r="B35">
        <v>2.1549999999999998</v>
      </c>
      <c r="C35">
        <v>2.125</v>
      </c>
      <c r="D35">
        <v>2.0350000000000001</v>
      </c>
      <c r="E35">
        <v>2.0499999999999998</v>
      </c>
      <c r="F35">
        <v>2.165</v>
      </c>
      <c r="G35">
        <v>2.1549999999999998</v>
      </c>
      <c r="H35" s="11">
        <f t="shared" si="0"/>
        <v>2.9999999999999805E-2</v>
      </c>
      <c r="I35" s="9">
        <f t="shared" si="6"/>
        <v>2.2362250000000001</v>
      </c>
      <c r="J35" s="9">
        <f t="shared" si="7"/>
        <v>2.1430390000000004</v>
      </c>
      <c r="K35" s="9">
        <f t="shared" si="8"/>
        <v>2.1673699999999996</v>
      </c>
      <c r="L35" s="9">
        <f t="shared" si="9"/>
        <v>2.293841</v>
      </c>
      <c r="M35" s="9">
        <f t="shared" si="10"/>
        <v>2.283487</v>
      </c>
      <c r="N35" s="9">
        <f t="shared" si="1"/>
        <v>-9.3185999999999769E-2</v>
      </c>
      <c r="O35" s="9">
        <f t="shared" si="2"/>
        <v>-6.8855000000000555E-2</v>
      </c>
      <c r="P35" s="9">
        <f t="shared" si="3"/>
        <v>5.761599999999989E-2</v>
      </c>
      <c r="Q35" s="9">
        <f t="shared" si="4"/>
        <v>4.7261999999999915E-2</v>
      </c>
      <c r="R35" s="9">
        <f t="shared" si="5"/>
        <v>-6.8855000000000555E-2</v>
      </c>
    </row>
    <row r="36" spans="1:18" x14ac:dyDescent="0.25">
      <c r="A36" s="2">
        <v>36338</v>
      </c>
      <c r="B36">
        <v>2.1549999999999998</v>
      </c>
      <c r="C36">
        <v>2.125</v>
      </c>
      <c r="D36">
        <v>2.0350000000000001</v>
      </c>
      <c r="E36">
        <v>2.0499999999999998</v>
      </c>
      <c r="F36">
        <v>2.165</v>
      </c>
      <c r="G36">
        <v>2.1549999999999998</v>
      </c>
      <c r="H36" s="11">
        <f t="shared" si="0"/>
        <v>2.9999999999999805E-2</v>
      </c>
      <c r="I36" s="9">
        <f t="shared" si="6"/>
        <v>2.2362250000000001</v>
      </c>
      <c r="J36" s="9">
        <f t="shared" si="7"/>
        <v>2.1430390000000004</v>
      </c>
      <c r="K36" s="9">
        <f t="shared" si="8"/>
        <v>2.1673699999999996</v>
      </c>
      <c r="L36" s="9">
        <f t="shared" si="9"/>
        <v>2.293841</v>
      </c>
      <c r="M36" s="9">
        <f t="shared" si="10"/>
        <v>2.283487</v>
      </c>
      <c r="N36" s="9">
        <f t="shared" si="1"/>
        <v>-9.3185999999999769E-2</v>
      </c>
      <c r="O36" s="9">
        <f t="shared" si="2"/>
        <v>-6.8855000000000555E-2</v>
      </c>
      <c r="P36" s="9">
        <f t="shared" si="3"/>
        <v>5.761599999999989E-2</v>
      </c>
      <c r="Q36" s="9">
        <f t="shared" si="4"/>
        <v>4.7261999999999915E-2</v>
      </c>
      <c r="R36" s="9">
        <f t="shared" si="5"/>
        <v>-6.8855000000000555E-2</v>
      </c>
    </row>
    <row r="37" spans="1:18" x14ac:dyDescent="0.25">
      <c r="A37" s="2">
        <v>36339</v>
      </c>
      <c r="B37">
        <v>2.1549999999999998</v>
      </c>
      <c r="C37">
        <v>2.125</v>
      </c>
      <c r="D37">
        <v>2.0350000000000001</v>
      </c>
      <c r="E37">
        <v>2.0499999999999998</v>
      </c>
      <c r="F37">
        <v>2.165</v>
      </c>
      <c r="G37">
        <v>2.1549999999999998</v>
      </c>
      <c r="H37" s="11">
        <f t="shared" si="0"/>
        <v>2.9999999999999805E-2</v>
      </c>
      <c r="I37" s="9">
        <f t="shared" si="6"/>
        <v>2.2362250000000001</v>
      </c>
      <c r="J37" s="9">
        <f t="shared" si="7"/>
        <v>2.1430390000000004</v>
      </c>
      <c r="K37" s="9">
        <f t="shared" si="8"/>
        <v>2.1673699999999996</v>
      </c>
      <c r="L37" s="9">
        <f t="shared" si="9"/>
        <v>2.293841</v>
      </c>
      <c r="M37" s="9">
        <f t="shared" si="10"/>
        <v>2.283487</v>
      </c>
      <c r="N37" s="9">
        <f t="shared" si="1"/>
        <v>-9.3185999999999769E-2</v>
      </c>
      <c r="O37" s="9">
        <f t="shared" si="2"/>
        <v>-6.8855000000000555E-2</v>
      </c>
      <c r="P37" s="9">
        <f t="shared" si="3"/>
        <v>5.761599999999989E-2</v>
      </c>
      <c r="Q37" s="9">
        <f t="shared" si="4"/>
        <v>4.7261999999999915E-2</v>
      </c>
      <c r="R37" s="9">
        <f t="shared" si="5"/>
        <v>-6.8855000000000555E-2</v>
      </c>
    </row>
    <row r="38" spans="1:18" x14ac:dyDescent="0.25">
      <c r="A38" s="2">
        <v>36340</v>
      </c>
      <c r="B38">
        <v>2.1800000000000002</v>
      </c>
      <c r="C38">
        <v>2.14</v>
      </c>
      <c r="D38">
        <v>2.0249999999999999</v>
      </c>
      <c r="E38">
        <v>2.04</v>
      </c>
      <c r="F38">
        <v>2.145</v>
      </c>
      <c r="G38">
        <v>2.14</v>
      </c>
      <c r="H38" s="11">
        <f t="shared" si="0"/>
        <v>4.0000000000000036E-2</v>
      </c>
      <c r="I38" s="9">
        <f t="shared" si="6"/>
        <v>2.2517560000000003</v>
      </c>
      <c r="J38" s="9">
        <f t="shared" si="7"/>
        <v>2.1326849999999999</v>
      </c>
      <c r="K38" s="9">
        <f t="shared" si="8"/>
        <v>2.157016</v>
      </c>
      <c r="L38" s="9">
        <f t="shared" si="9"/>
        <v>2.2731330000000001</v>
      </c>
      <c r="M38" s="9">
        <f t="shared" si="10"/>
        <v>2.2679560000000003</v>
      </c>
      <c r="N38" s="9">
        <f t="shared" si="1"/>
        <v>-0.11907100000000037</v>
      </c>
      <c r="O38" s="9">
        <f t="shared" si="2"/>
        <v>-9.4740000000000268E-2</v>
      </c>
      <c r="P38" s="9">
        <f t="shared" si="3"/>
        <v>2.1376999999999757E-2</v>
      </c>
      <c r="Q38" s="9">
        <f t="shared" si="4"/>
        <v>1.6199999999999992E-2</v>
      </c>
      <c r="R38" s="9">
        <f t="shared" si="5"/>
        <v>-9.4740000000000268E-2</v>
      </c>
    </row>
    <row r="39" spans="1:18" x14ac:dyDescent="0.25">
      <c r="A39" s="2">
        <v>36341</v>
      </c>
      <c r="B39">
        <v>2.2349999999999999</v>
      </c>
      <c r="C39">
        <v>2.2149999999999999</v>
      </c>
      <c r="D39">
        <v>2.09</v>
      </c>
      <c r="E39">
        <v>2.1</v>
      </c>
      <c r="F39">
        <v>2.2200000000000002</v>
      </c>
      <c r="G39">
        <v>2.2149999999999999</v>
      </c>
      <c r="H39" s="11">
        <f t="shared" si="0"/>
        <v>2.0000000000000018E-2</v>
      </c>
      <c r="I39" s="9">
        <f t="shared" si="6"/>
        <v>2.3294109999999999</v>
      </c>
      <c r="J39" s="9">
        <f t="shared" si="7"/>
        <v>2.199986</v>
      </c>
      <c r="K39" s="9">
        <f t="shared" si="8"/>
        <v>2.2191399999999999</v>
      </c>
      <c r="L39" s="9">
        <f t="shared" si="9"/>
        <v>2.3507880000000001</v>
      </c>
      <c r="M39" s="9">
        <f t="shared" si="10"/>
        <v>2.3456109999999999</v>
      </c>
      <c r="N39" s="9">
        <f t="shared" si="1"/>
        <v>-0.1294249999999999</v>
      </c>
      <c r="O39" s="9">
        <f t="shared" si="2"/>
        <v>-0.11027100000000001</v>
      </c>
      <c r="P39" s="9">
        <f t="shared" si="3"/>
        <v>2.1377000000000201E-2</v>
      </c>
      <c r="Q39" s="9">
        <f t="shared" si="4"/>
        <v>1.6199999999999992E-2</v>
      </c>
      <c r="R39" s="9">
        <f t="shared" si="5"/>
        <v>-0.11027100000000001</v>
      </c>
    </row>
    <row r="40" spans="1:18" x14ac:dyDescent="0.25">
      <c r="A40" s="2">
        <v>36342</v>
      </c>
      <c r="B40">
        <v>2.2650000000000001</v>
      </c>
      <c r="C40">
        <v>2.2650000000000001</v>
      </c>
      <c r="D40">
        <v>2.125</v>
      </c>
      <c r="E40">
        <v>2.13</v>
      </c>
      <c r="F40">
        <v>2.2400000000000002</v>
      </c>
      <c r="G40">
        <v>2.23</v>
      </c>
      <c r="H40" s="11">
        <f t="shared" si="0"/>
        <v>0</v>
      </c>
      <c r="I40" s="9">
        <f t="shared" si="6"/>
        <v>2.3811810000000002</v>
      </c>
      <c r="J40" s="9">
        <f t="shared" si="7"/>
        <v>2.2362250000000001</v>
      </c>
      <c r="K40" s="9">
        <f t="shared" si="8"/>
        <v>2.2502019999999998</v>
      </c>
      <c r="L40" s="9">
        <f t="shared" si="9"/>
        <v>2.371496</v>
      </c>
      <c r="M40" s="9">
        <f t="shared" si="10"/>
        <v>2.3611420000000001</v>
      </c>
      <c r="N40" s="9">
        <f t="shared" si="1"/>
        <v>-0.14495600000000008</v>
      </c>
      <c r="O40" s="9">
        <f t="shared" si="2"/>
        <v>-0.1309790000000004</v>
      </c>
      <c r="P40" s="9">
        <f t="shared" si="3"/>
        <v>-9.6850000000001657E-3</v>
      </c>
      <c r="Q40" s="9">
        <f t="shared" si="4"/>
        <v>-2.003900000000014E-2</v>
      </c>
      <c r="R40" s="9">
        <f t="shared" si="5"/>
        <v>-0.1309790000000004</v>
      </c>
    </row>
    <row r="41" spans="1:18" x14ac:dyDescent="0.25">
      <c r="A41" s="2">
        <v>36343</v>
      </c>
      <c r="B41">
        <v>2.23</v>
      </c>
      <c r="C41">
        <v>2.1850000000000001</v>
      </c>
      <c r="D41">
        <v>2.0950000000000002</v>
      </c>
      <c r="E41">
        <v>2.12</v>
      </c>
      <c r="F41">
        <v>2.2200000000000002</v>
      </c>
      <c r="G41">
        <v>2.2200000000000002</v>
      </c>
      <c r="H41" s="11">
        <f t="shared" si="0"/>
        <v>4.4999999999999929E-2</v>
      </c>
      <c r="I41" s="9">
        <f t="shared" si="6"/>
        <v>2.298349</v>
      </c>
      <c r="J41" s="9">
        <f t="shared" si="7"/>
        <v>2.2051630000000002</v>
      </c>
      <c r="K41" s="9">
        <f t="shared" si="8"/>
        <v>2.2398479999999998</v>
      </c>
      <c r="L41" s="9">
        <f t="shared" si="9"/>
        <v>2.3507880000000001</v>
      </c>
      <c r="M41" s="9">
        <f t="shared" si="10"/>
        <v>2.3507880000000001</v>
      </c>
      <c r="N41" s="9">
        <f t="shared" si="1"/>
        <v>-9.3185999999999769E-2</v>
      </c>
      <c r="O41" s="9">
        <f t="shared" si="2"/>
        <v>-5.8501000000000136E-2</v>
      </c>
      <c r="P41" s="9">
        <f t="shared" si="3"/>
        <v>5.2439000000000124E-2</v>
      </c>
      <c r="Q41" s="9">
        <f t="shared" si="4"/>
        <v>5.2439000000000124E-2</v>
      </c>
      <c r="R41" s="9">
        <f t="shared" si="5"/>
        <v>-5.8501000000000136E-2</v>
      </c>
    </row>
    <row r="42" spans="1:18" x14ac:dyDescent="0.25">
      <c r="A42" s="2">
        <v>36344</v>
      </c>
      <c r="B42">
        <v>2.14</v>
      </c>
      <c r="C42">
        <v>2.16</v>
      </c>
      <c r="D42">
        <v>2.0499999999999998</v>
      </c>
      <c r="E42">
        <v>2.0699999999999998</v>
      </c>
      <c r="F42">
        <v>2.19</v>
      </c>
      <c r="G42">
        <v>2.1850000000000001</v>
      </c>
      <c r="H42" s="11">
        <f t="shared" si="0"/>
        <v>-2.0000000000000018E-2</v>
      </c>
      <c r="I42" s="9">
        <f t="shared" si="6"/>
        <v>2.2724640000000003</v>
      </c>
      <c r="J42" s="9">
        <f t="shared" si="7"/>
        <v>2.1585699999999997</v>
      </c>
      <c r="K42" s="9">
        <f t="shared" si="8"/>
        <v>2.188078</v>
      </c>
      <c r="L42" s="9">
        <f t="shared" si="9"/>
        <v>2.3197260000000002</v>
      </c>
      <c r="M42" s="9">
        <f t="shared" si="10"/>
        <v>2.314549</v>
      </c>
      <c r="N42" s="9">
        <f t="shared" si="1"/>
        <v>-0.11389400000000061</v>
      </c>
      <c r="O42" s="9">
        <f t="shared" si="2"/>
        <v>-8.4386000000000294E-2</v>
      </c>
      <c r="P42" s="9">
        <f t="shared" si="3"/>
        <v>4.7261999999999915E-2</v>
      </c>
      <c r="Q42" s="9">
        <f t="shared" si="4"/>
        <v>4.2084999999999706E-2</v>
      </c>
      <c r="R42" s="9">
        <f t="shared" si="5"/>
        <v>-8.4386000000000294E-2</v>
      </c>
    </row>
    <row r="43" spans="1:18" x14ac:dyDescent="0.25">
      <c r="A43" s="2">
        <v>36345</v>
      </c>
      <c r="B43">
        <v>2.14</v>
      </c>
      <c r="C43">
        <v>2.16</v>
      </c>
      <c r="D43">
        <v>2.0499999999999998</v>
      </c>
      <c r="E43">
        <v>2.0699999999999998</v>
      </c>
      <c r="F43">
        <v>2.19</v>
      </c>
      <c r="G43">
        <v>2.1850000000000001</v>
      </c>
      <c r="H43" s="11">
        <f t="shared" si="0"/>
        <v>-2.0000000000000018E-2</v>
      </c>
      <c r="I43" s="9">
        <f t="shared" si="6"/>
        <v>2.2724640000000003</v>
      </c>
      <c r="J43" s="9">
        <f t="shared" si="7"/>
        <v>2.1585699999999997</v>
      </c>
      <c r="K43" s="9">
        <f t="shared" si="8"/>
        <v>2.188078</v>
      </c>
      <c r="L43" s="9">
        <f t="shared" si="9"/>
        <v>2.3197260000000002</v>
      </c>
      <c r="M43" s="9">
        <f t="shared" si="10"/>
        <v>2.314549</v>
      </c>
      <c r="N43" s="9">
        <f t="shared" si="1"/>
        <v>-0.11389400000000061</v>
      </c>
      <c r="O43" s="9">
        <f t="shared" si="2"/>
        <v>-8.4386000000000294E-2</v>
      </c>
      <c r="P43" s="9">
        <f t="shared" si="3"/>
        <v>4.7261999999999915E-2</v>
      </c>
      <c r="Q43" s="9">
        <f t="shared" si="4"/>
        <v>4.2084999999999706E-2</v>
      </c>
      <c r="R43" s="9">
        <f t="shared" si="5"/>
        <v>-8.4386000000000294E-2</v>
      </c>
    </row>
    <row r="44" spans="1:18" x14ac:dyDescent="0.25">
      <c r="A44" s="2">
        <v>36346</v>
      </c>
      <c r="B44">
        <v>2.14</v>
      </c>
      <c r="C44">
        <v>2.16</v>
      </c>
      <c r="D44">
        <v>2.0499999999999998</v>
      </c>
      <c r="E44">
        <v>2.0699999999999998</v>
      </c>
      <c r="F44">
        <v>2.19</v>
      </c>
      <c r="G44">
        <v>2.1850000000000001</v>
      </c>
      <c r="H44" s="11">
        <f t="shared" si="0"/>
        <v>-2.0000000000000018E-2</v>
      </c>
      <c r="I44" s="9">
        <f t="shared" si="6"/>
        <v>2.2724640000000003</v>
      </c>
      <c r="J44" s="9">
        <f t="shared" si="7"/>
        <v>2.1585699999999997</v>
      </c>
      <c r="K44" s="9">
        <f t="shared" si="8"/>
        <v>2.188078</v>
      </c>
      <c r="L44" s="9">
        <f t="shared" si="9"/>
        <v>2.3197260000000002</v>
      </c>
      <c r="M44" s="9">
        <f t="shared" si="10"/>
        <v>2.314549</v>
      </c>
      <c r="N44" s="9">
        <f t="shared" si="1"/>
        <v>-0.11389400000000061</v>
      </c>
      <c r="O44" s="9">
        <f t="shared" si="2"/>
        <v>-8.4386000000000294E-2</v>
      </c>
      <c r="P44" s="9">
        <f t="shared" si="3"/>
        <v>4.7261999999999915E-2</v>
      </c>
      <c r="Q44" s="9">
        <f t="shared" si="4"/>
        <v>4.2084999999999706E-2</v>
      </c>
      <c r="R44" s="9">
        <f t="shared" si="5"/>
        <v>-8.4386000000000294E-2</v>
      </c>
    </row>
    <row r="45" spans="1:18" x14ac:dyDescent="0.25">
      <c r="A45" s="2">
        <v>36347</v>
      </c>
      <c r="B45">
        <v>2.14</v>
      </c>
      <c r="C45">
        <v>2.16</v>
      </c>
      <c r="D45">
        <v>2.0499999999999998</v>
      </c>
      <c r="E45">
        <v>2.0699999999999998</v>
      </c>
      <c r="F45">
        <v>2.19</v>
      </c>
      <c r="G45">
        <v>2.1850000000000001</v>
      </c>
      <c r="H45" s="11">
        <f t="shared" si="0"/>
        <v>-2.0000000000000018E-2</v>
      </c>
      <c r="I45" s="9">
        <f t="shared" si="6"/>
        <v>2.2724640000000003</v>
      </c>
      <c r="J45" s="9">
        <f t="shared" si="7"/>
        <v>2.1585699999999997</v>
      </c>
      <c r="K45" s="9">
        <f t="shared" si="8"/>
        <v>2.188078</v>
      </c>
      <c r="L45" s="9">
        <f t="shared" si="9"/>
        <v>2.3197260000000002</v>
      </c>
      <c r="M45" s="9">
        <f t="shared" si="10"/>
        <v>2.314549</v>
      </c>
      <c r="N45" s="9">
        <f t="shared" si="1"/>
        <v>-0.11389400000000061</v>
      </c>
      <c r="O45" s="9">
        <f t="shared" si="2"/>
        <v>-8.4386000000000294E-2</v>
      </c>
      <c r="P45" s="9">
        <f t="shared" si="3"/>
        <v>4.7261999999999915E-2</v>
      </c>
      <c r="Q45" s="9">
        <f t="shared" si="4"/>
        <v>4.2084999999999706E-2</v>
      </c>
      <c r="R45" s="9">
        <f t="shared" si="5"/>
        <v>-8.4386000000000294E-2</v>
      </c>
    </row>
    <row r="46" spans="1:18" x14ac:dyDescent="0.25">
      <c r="A46" s="2">
        <v>36348</v>
      </c>
      <c r="B46">
        <v>2.2050000000000001</v>
      </c>
      <c r="C46">
        <v>2.21</v>
      </c>
      <c r="D46">
        <v>2.08</v>
      </c>
      <c r="E46">
        <v>2.09</v>
      </c>
      <c r="F46">
        <v>2.2149999999999999</v>
      </c>
      <c r="G46">
        <v>2.2050000000000001</v>
      </c>
      <c r="H46" s="11">
        <f t="shared" si="0"/>
        <v>-4.9999999999998934E-3</v>
      </c>
      <c r="I46" s="9">
        <f t="shared" si="6"/>
        <v>2.3242340000000001</v>
      </c>
      <c r="J46" s="9">
        <f t="shared" si="7"/>
        <v>2.189632</v>
      </c>
      <c r="K46" s="9">
        <f t="shared" si="8"/>
        <v>2.2087859999999999</v>
      </c>
      <c r="L46" s="9">
        <f t="shared" si="9"/>
        <v>2.3456109999999999</v>
      </c>
      <c r="M46" s="9">
        <f t="shared" si="10"/>
        <v>2.3352569999999999</v>
      </c>
      <c r="N46" s="9">
        <f t="shared" si="1"/>
        <v>-0.13460200000000011</v>
      </c>
      <c r="O46" s="9">
        <f t="shared" si="2"/>
        <v>-0.11544800000000022</v>
      </c>
      <c r="P46" s="9">
        <f t="shared" si="3"/>
        <v>2.1376999999999757E-2</v>
      </c>
      <c r="Q46" s="9">
        <f t="shared" si="4"/>
        <v>1.1022999999999783E-2</v>
      </c>
      <c r="R46" s="9">
        <f t="shared" si="5"/>
        <v>-0.11544800000000022</v>
      </c>
    </row>
    <row r="47" spans="1:18" x14ac:dyDescent="0.25">
      <c r="A47" s="2">
        <v>36349</v>
      </c>
      <c r="B47">
        <v>2.1150000000000002</v>
      </c>
      <c r="C47">
        <v>2.11</v>
      </c>
      <c r="D47">
        <v>2.0099999999999998</v>
      </c>
      <c r="E47">
        <v>2.02</v>
      </c>
      <c r="F47">
        <v>2.14</v>
      </c>
      <c r="G47">
        <v>2.1349999999999998</v>
      </c>
      <c r="H47" s="11">
        <f t="shared" si="0"/>
        <v>5.0000000000003375E-3</v>
      </c>
      <c r="I47" s="9">
        <f t="shared" si="6"/>
        <v>2.2206939999999999</v>
      </c>
      <c r="J47" s="9">
        <f t="shared" si="7"/>
        <v>2.1171539999999998</v>
      </c>
      <c r="K47" s="9">
        <f t="shared" si="8"/>
        <v>2.1363080000000001</v>
      </c>
      <c r="L47" s="9">
        <f t="shared" si="9"/>
        <v>2.2679560000000003</v>
      </c>
      <c r="M47" s="9">
        <f t="shared" si="10"/>
        <v>2.2627789999999997</v>
      </c>
      <c r="N47" s="9">
        <f t="shared" si="1"/>
        <v>-0.10354000000000019</v>
      </c>
      <c r="O47" s="9">
        <f t="shared" si="2"/>
        <v>-8.438599999999985E-2</v>
      </c>
      <c r="P47" s="9">
        <f t="shared" si="3"/>
        <v>4.7262000000000359E-2</v>
      </c>
      <c r="Q47" s="9">
        <f t="shared" si="4"/>
        <v>4.2084999999999706E-2</v>
      </c>
      <c r="R47" s="9">
        <f t="shared" si="5"/>
        <v>-8.438599999999985E-2</v>
      </c>
    </row>
    <row r="48" spans="1:18" x14ac:dyDescent="0.25">
      <c r="A48" s="2">
        <v>36350</v>
      </c>
      <c r="B48">
        <v>2.125</v>
      </c>
      <c r="C48">
        <v>2.1</v>
      </c>
      <c r="D48">
        <v>2.0249999999999999</v>
      </c>
      <c r="E48">
        <v>2.0249999999999999</v>
      </c>
      <c r="F48">
        <v>2.1349999999999998</v>
      </c>
      <c r="G48">
        <v>2.14</v>
      </c>
      <c r="H48" s="11">
        <f t="shared" si="0"/>
        <v>2.4999999999999911E-2</v>
      </c>
      <c r="I48" s="9">
        <f t="shared" si="6"/>
        <v>2.21034</v>
      </c>
      <c r="J48" s="9">
        <f t="shared" si="7"/>
        <v>2.1326849999999999</v>
      </c>
      <c r="K48" s="9">
        <f t="shared" si="8"/>
        <v>2.1414849999999999</v>
      </c>
      <c r="L48" s="9">
        <f t="shared" si="9"/>
        <v>2.2627789999999997</v>
      </c>
      <c r="M48" s="9">
        <f t="shared" si="10"/>
        <v>2.2679560000000003</v>
      </c>
      <c r="N48" s="9">
        <f t="shared" si="1"/>
        <v>-7.765500000000003E-2</v>
      </c>
      <c r="O48" s="9">
        <f t="shared" si="2"/>
        <v>-6.8855000000000111E-2</v>
      </c>
      <c r="P48" s="9">
        <f t="shared" si="3"/>
        <v>5.243899999999968E-2</v>
      </c>
      <c r="Q48" s="9">
        <f t="shared" si="4"/>
        <v>5.7616000000000334E-2</v>
      </c>
      <c r="R48" s="9">
        <f t="shared" si="5"/>
        <v>-6.8855000000000111E-2</v>
      </c>
    </row>
    <row r="49" spans="1:18" x14ac:dyDescent="0.25">
      <c r="A49" s="2">
        <v>36351</v>
      </c>
      <c r="B49">
        <v>2.06</v>
      </c>
      <c r="C49">
        <v>2.0550000000000002</v>
      </c>
      <c r="D49">
        <v>1.9750000000000001</v>
      </c>
      <c r="E49">
        <v>2</v>
      </c>
      <c r="F49">
        <v>2.09</v>
      </c>
      <c r="G49">
        <v>2.09</v>
      </c>
      <c r="H49" s="11">
        <f t="shared" si="0"/>
        <v>4.9999999999998934E-3</v>
      </c>
      <c r="I49" s="9">
        <f t="shared" si="6"/>
        <v>2.1637470000000003</v>
      </c>
      <c r="J49" s="9">
        <f t="shared" si="7"/>
        <v>2.0809150000000001</v>
      </c>
      <c r="K49" s="9">
        <f t="shared" si="8"/>
        <v>2.1156000000000001</v>
      </c>
      <c r="L49" s="9">
        <f t="shared" si="9"/>
        <v>2.216186</v>
      </c>
      <c r="M49" s="9">
        <f t="shared" si="10"/>
        <v>2.216186</v>
      </c>
      <c r="N49" s="9">
        <f t="shared" si="1"/>
        <v>-8.2832000000000239E-2</v>
      </c>
      <c r="O49" s="9">
        <f t="shared" si="2"/>
        <v>-4.8147000000000162E-2</v>
      </c>
      <c r="P49" s="9">
        <f t="shared" si="3"/>
        <v>5.243899999999968E-2</v>
      </c>
      <c r="Q49" s="9">
        <f t="shared" si="4"/>
        <v>5.243899999999968E-2</v>
      </c>
      <c r="R49" s="9">
        <f t="shared" si="5"/>
        <v>-4.8147000000000162E-2</v>
      </c>
    </row>
    <row r="50" spans="1:18" x14ac:dyDescent="0.25">
      <c r="A50" s="2">
        <v>36352</v>
      </c>
      <c r="B50">
        <v>2.06</v>
      </c>
      <c r="C50">
        <v>2.0550000000000002</v>
      </c>
      <c r="D50">
        <v>1.9750000000000001</v>
      </c>
      <c r="E50">
        <v>2</v>
      </c>
      <c r="F50">
        <v>2.09</v>
      </c>
      <c r="G50">
        <v>2.09</v>
      </c>
      <c r="H50" s="11">
        <f t="shared" si="0"/>
        <v>4.9999999999998934E-3</v>
      </c>
      <c r="I50" s="9">
        <f t="shared" si="6"/>
        <v>2.1637470000000003</v>
      </c>
      <c r="J50" s="9">
        <f t="shared" si="7"/>
        <v>2.0809150000000001</v>
      </c>
      <c r="K50" s="9">
        <f t="shared" si="8"/>
        <v>2.1156000000000001</v>
      </c>
      <c r="L50" s="9">
        <f t="shared" si="9"/>
        <v>2.216186</v>
      </c>
      <c r="M50" s="9">
        <f t="shared" si="10"/>
        <v>2.216186</v>
      </c>
      <c r="N50" s="9">
        <f t="shared" si="1"/>
        <v>-8.2832000000000239E-2</v>
      </c>
      <c r="O50" s="9">
        <f t="shared" si="2"/>
        <v>-4.8147000000000162E-2</v>
      </c>
      <c r="P50" s="9">
        <f t="shared" si="3"/>
        <v>5.243899999999968E-2</v>
      </c>
      <c r="Q50" s="9">
        <f t="shared" si="4"/>
        <v>5.243899999999968E-2</v>
      </c>
      <c r="R50" s="9">
        <f t="shared" si="5"/>
        <v>-4.8147000000000162E-2</v>
      </c>
    </row>
    <row r="51" spans="1:18" x14ac:dyDescent="0.25">
      <c r="A51" s="2">
        <v>36353</v>
      </c>
      <c r="B51">
        <v>2.06</v>
      </c>
      <c r="C51">
        <v>2.0550000000000002</v>
      </c>
      <c r="D51">
        <v>1.9750000000000001</v>
      </c>
      <c r="E51">
        <v>2</v>
      </c>
      <c r="F51">
        <v>2.09</v>
      </c>
      <c r="G51">
        <v>2.09</v>
      </c>
      <c r="H51" s="11">
        <f t="shared" si="0"/>
        <v>4.9999999999998934E-3</v>
      </c>
      <c r="I51" s="9">
        <f t="shared" si="6"/>
        <v>2.1637470000000003</v>
      </c>
      <c r="J51" s="9">
        <f t="shared" si="7"/>
        <v>2.0809150000000001</v>
      </c>
      <c r="K51" s="9">
        <f t="shared" si="8"/>
        <v>2.1156000000000001</v>
      </c>
      <c r="L51" s="9">
        <f t="shared" si="9"/>
        <v>2.216186</v>
      </c>
      <c r="M51" s="9">
        <f t="shared" si="10"/>
        <v>2.216186</v>
      </c>
      <c r="N51" s="9">
        <f t="shared" si="1"/>
        <v>-8.2832000000000239E-2</v>
      </c>
      <c r="O51" s="9">
        <f t="shared" si="2"/>
        <v>-4.8147000000000162E-2</v>
      </c>
      <c r="P51" s="9">
        <f t="shared" si="3"/>
        <v>5.243899999999968E-2</v>
      </c>
      <c r="Q51" s="9">
        <f t="shared" si="4"/>
        <v>5.243899999999968E-2</v>
      </c>
      <c r="R51" s="9">
        <f t="shared" si="5"/>
        <v>-4.8147000000000162E-2</v>
      </c>
    </row>
    <row r="52" spans="1:18" x14ac:dyDescent="0.25">
      <c r="A52" s="2">
        <v>36354</v>
      </c>
      <c r="B52">
        <v>2.0699999999999998</v>
      </c>
      <c r="C52">
        <v>2.0499999999999998</v>
      </c>
      <c r="D52">
        <v>1.95</v>
      </c>
      <c r="E52">
        <v>1.9850000000000001</v>
      </c>
      <c r="F52">
        <v>2.085</v>
      </c>
      <c r="G52">
        <v>2.0950000000000002</v>
      </c>
      <c r="H52" s="11">
        <f t="shared" si="0"/>
        <v>2.0000000000000018E-2</v>
      </c>
      <c r="I52" s="9">
        <f t="shared" si="6"/>
        <v>2.1585699999999997</v>
      </c>
      <c r="J52" s="9">
        <f t="shared" si="7"/>
        <v>2.0550299999999999</v>
      </c>
      <c r="K52" s="9">
        <f t="shared" si="8"/>
        <v>2.100069</v>
      </c>
      <c r="L52" s="9">
        <f t="shared" si="9"/>
        <v>2.2110089999999998</v>
      </c>
      <c r="M52" s="9">
        <f t="shared" si="10"/>
        <v>2.2213630000000002</v>
      </c>
      <c r="N52" s="9">
        <f t="shared" si="1"/>
        <v>-0.10353999999999974</v>
      </c>
      <c r="O52" s="9">
        <f t="shared" si="2"/>
        <v>-5.8500999999999692E-2</v>
      </c>
      <c r="P52" s="9">
        <f t="shared" si="3"/>
        <v>5.2439000000000124E-2</v>
      </c>
      <c r="Q52" s="9">
        <f t="shared" si="4"/>
        <v>6.2793000000000543E-2</v>
      </c>
      <c r="R52" s="9">
        <f t="shared" si="5"/>
        <v>-5.8500999999999692E-2</v>
      </c>
    </row>
    <row r="53" spans="1:18" x14ac:dyDescent="0.25">
      <c r="A53" s="2">
        <v>36355</v>
      </c>
      <c r="B53">
        <v>2.11</v>
      </c>
      <c r="C53">
        <v>2.0550000000000002</v>
      </c>
      <c r="D53">
        <v>1.9850000000000001</v>
      </c>
      <c r="E53">
        <v>2</v>
      </c>
      <c r="F53">
        <v>2.105</v>
      </c>
      <c r="G53">
        <v>2.105</v>
      </c>
      <c r="H53" s="11">
        <f t="shared" si="0"/>
        <v>5.4999999999999716E-2</v>
      </c>
      <c r="I53" s="9">
        <f t="shared" si="6"/>
        <v>2.1637470000000003</v>
      </c>
      <c r="J53" s="9">
        <f t="shared" si="7"/>
        <v>2.091269</v>
      </c>
      <c r="K53" s="9">
        <f t="shared" si="8"/>
        <v>2.1156000000000001</v>
      </c>
      <c r="L53" s="9">
        <f t="shared" si="9"/>
        <v>2.2317170000000002</v>
      </c>
      <c r="M53" s="9">
        <f t="shared" si="10"/>
        <v>2.2317170000000002</v>
      </c>
      <c r="N53" s="9">
        <f t="shared" si="1"/>
        <v>-7.2478000000000264E-2</v>
      </c>
      <c r="O53" s="9">
        <f t="shared" si="2"/>
        <v>-4.8147000000000162E-2</v>
      </c>
      <c r="P53" s="9">
        <f t="shared" si="3"/>
        <v>6.7969999999999864E-2</v>
      </c>
      <c r="Q53" s="9">
        <f t="shared" si="4"/>
        <v>6.7969999999999864E-2</v>
      </c>
      <c r="R53" s="9">
        <f t="shared" si="5"/>
        <v>-4.8147000000000162E-2</v>
      </c>
    </row>
    <row r="54" spans="1:18" x14ac:dyDescent="0.25">
      <c r="A54" s="2">
        <v>36356</v>
      </c>
      <c r="B54">
        <v>2.1349999999999998</v>
      </c>
      <c r="C54">
        <v>2.085</v>
      </c>
      <c r="D54">
        <v>2.0150000000000001</v>
      </c>
      <c r="E54">
        <v>2.02</v>
      </c>
      <c r="F54">
        <v>2.125</v>
      </c>
      <c r="G54">
        <v>2.1150000000000002</v>
      </c>
      <c r="H54" s="11">
        <f t="shared" si="0"/>
        <v>4.9999999999999822E-2</v>
      </c>
      <c r="I54" s="9">
        <f t="shared" si="6"/>
        <v>2.1948089999999998</v>
      </c>
      <c r="J54" s="9">
        <f t="shared" si="7"/>
        <v>2.122331</v>
      </c>
      <c r="K54" s="9">
        <f t="shared" si="8"/>
        <v>2.1363080000000001</v>
      </c>
      <c r="L54" s="9">
        <f t="shared" si="9"/>
        <v>2.2524250000000001</v>
      </c>
      <c r="M54" s="9">
        <f t="shared" si="10"/>
        <v>2.2420710000000001</v>
      </c>
      <c r="N54" s="9">
        <f t="shared" si="1"/>
        <v>-7.247799999999982E-2</v>
      </c>
      <c r="O54" s="9">
        <f t="shared" si="2"/>
        <v>-5.8500999999999692E-2</v>
      </c>
      <c r="P54" s="9">
        <f t="shared" si="3"/>
        <v>5.7616000000000334E-2</v>
      </c>
      <c r="Q54" s="9">
        <f t="shared" si="4"/>
        <v>4.7262000000000359E-2</v>
      </c>
      <c r="R54" s="9">
        <f t="shared" si="5"/>
        <v>-5.8500999999999692E-2</v>
      </c>
    </row>
    <row r="55" spans="1:18" x14ac:dyDescent="0.25">
      <c r="A55" s="2">
        <v>36357</v>
      </c>
      <c r="B55">
        <v>2.08</v>
      </c>
      <c r="C55">
        <v>2.06</v>
      </c>
      <c r="D55">
        <v>1.9750000000000001</v>
      </c>
      <c r="E55">
        <v>1.98</v>
      </c>
      <c r="F55">
        <v>2.0950000000000002</v>
      </c>
      <c r="G55">
        <v>2.1</v>
      </c>
      <c r="H55" s="11">
        <f t="shared" si="0"/>
        <v>2.0000000000000018E-2</v>
      </c>
      <c r="I55" s="9">
        <f t="shared" si="6"/>
        <v>2.1689240000000001</v>
      </c>
      <c r="J55" s="9">
        <f t="shared" si="7"/>
        <v>2.0809150000000001</v>
      </c>
      <c r="K55" s="9">
        <f t="shared" si="8"/>
        <v>2.0948919999999998</v>
      </c>
      <c r="L55" s="9">
        <f t="shared" si="9"/>
        <v>2.2213630000000002</v>
      </c>
      <c r="M55" s="9">
        <f t="shared" si="10"/>
        <v>2.22654</v>
      </c>
      <c r="N55" s="9">
        <f t="shared" si="1"/>
        <v>-8.8009000000000004E-2</v>
      </c>
      <c r="O55" s="9">
        <f t="shared" si="2"/>
        <v>-7.403200000000032E-2</v>
      </c>
      <c r="P55" s="9">
        <f t="shared" si="3"/>
        <v>5.2439000000000124E-2</v>
      </c>
      <c r="Q55" s="9">
        <f t="shared" si="4"/>
        <v>5.761599999999989E-2</v>
      </c>
      <c r="R55" s="9">
        <f t="shared" si="5"/>
        <v>-7.403200000000032E-2</v>
      </c>
    </row>
    <row r="56" spans="1:18" x14ac:dyDescent="0.25">
      <c r="A56" s="2">
        <v>36358</v>
      </c>
      <c r="B56">
        <v>2.0699999999999998</v>
      </c>
      <c r="C56">
        <v>2.0499999999999998</v>
      </c>
      <c r="D56">
        <v>1.99</v>
      </c>
      <c r="E56">
        <v>2.0099999999999998</v>
      </c>
      <c r="F56">
        <v>2.12</v>
      </c>
      <c r="G56">
        <v>2.12</v>
      </c>
      <c r="H56" s="11">
        <f t="shared" si="0"/>
        <v>2.0000000000000018E-2</v>
      </c>
      <c r="I56" s="9">
        <f t="shared" si="6"/>
        <v>2.1585699999999997</v>
      </c>
      <c r="J56" s="9">
        <f t="shared" si="7"/>
        <v>2.0964459999999998</v>
      </c>
      <c r="K56" s="9">
        <f t="shared" si="8"/>
        <v>2.1259539999999997</v>
      </c>
      <c r="L56" s="9">
        <f t="shared" si="9"/>
        <v>2.2472479999999999</v>
      </c>
      <c r="M56" s="9">
        <f t="shared" si="10"/>
        <v>2.2472479999999999</v>
      </c>
      <c r="N56" s="9">
        <f t="shared" si="1"/>
        <v>-6.2123999999999846E-2</v>
      </c>
      <c r="O56" s="9">
        <f t="shared" si="2"/>
        <v>-3.2615999999999978E-2</v>
      </c>
      <c r="P56" s="9">
        <f t="shared" si="3"/>
        <v>8.8678000000000257E-2</v>
      </c>
      <c r="Q56" s="9">
        <f t="shared" si="4"/>
        <v>8.8678000000000257E-2</v>
      </c>
      <c r="R56" s="9">
        <f t="shared" si="5"/>
        <v>-3.2615999999999978E-2</v>
      </c>
    </row>
    <row r="57" spans="1:18" x14ac:dyDescent="0.25">
      <c r="A57" s="2">
        <v>36359</v>
      </c>
      <c r="B57">
        <v>2.0699999999999998</v>
      </c>
      <c r="C57">
        <v>2.0499999999999998</v>
      </c>
      <c r="D57">
        <v>1.99</v>
      </c>
      <c r="E57">
        <v>2.0099999999999998</v>
      </c>
      <c r="F57">
        <v>2.12</v>
      </c>
      <c r="G57">
        <v>2.12</v>
      </c>
      <c r="H57" s="11">
        <f t="shared" si="0"/>
        <v>2.0000000000000018E-2</v>
      </c>
      <c r="I57" s="9">
        <f t="shared" si="6"/>
        <v>2.1585699999999997</v>
      </c>
      <c r="J57" s="9">
        <f t="shared" si="7"/>
        <v>2.0964459999999998</v>
      </c>
      <c r="K57" s="9">
        <f t="shared" si="8"/>
        <v>2.1259539999999997</v>
      </c>
      <c r="L57" s="9">
        <f t="shared" si="9"/>
        <v>2.2472479999999999</v>
      </c>
      <c r="M57" s="9">
        <f t="shared" si="10"/>
        <v>2.2472479999999999</v>
      </c>
      <c r="N57" s="9">
        <f t="shared" si="1"/>
        <v>-6.2123999999999846E-2</v>
      </c>
      <c r="O57" s="9">
        <f t="shared" si="2"/>
        <v>-3.2615999999999978E-2</v>
      </c>
      <c r="P57" s="9">
        <f t="shared" si="3"/>
        <v>8.8678000000000257E-2</v>
      </c>
      <c r="Q57" s="9">
        <f t="shared" si="4"/>
        <v>8.8678000000000257E-2</v>
      </c>
      <c r="R57" s="9">
        <f t="shared" si="5"/>
        <v>-3.2615999999999978E-2</v>
      </c>
    </row>
    <row r="58" spans="1:18" x14ac:dyDescent="0.25">
      <c r="A58" s="2">
        <v>36360</v>
      </c>
      <c r="B58">
        <v>2.0699999999999998</v>
      </c>
      <c r="C58">
        <v>2.0499999999999998</v>
      </c>
      <c r="D58">
        <v>1.99</v>
      </c>
      <c r="E58">
        <v>2.0099999999999998</v>
      </c>
      <c r="F58">
        <v>2.12</v>
      </c>
      <c r="G58">
        <v>2.12</v>
      </c>
      <c r="H58" s="11">
        <f t="shared" si="0"/>
        <v>2.0000000000000018E-2</v>
      </c>
      <c r="I58" s="9">
        <f t="shared" si="6"/>
        <v>2.1585699999999997</v>
      </c>
      <c r="J58" s="9">
        <f t="shared" si="7"/>
        <v>2.0964459999999998</v>
      </c>
      <c r="K58" s="9">
        <f t="shared" si="8"/>
        <v>2.1259539999999997</v>
      </c>
      <c r="L58" s="9">
        <f t="shared" si="9"/>
        <v>2.2472479999999999</v>
      </c>
      <c r="M58" s="9">
        <f t="shared" si="10"/>
        <v>2.2472479999999999</v>
      </c>
      <c r="N58" s="9">
        <f t="shared" si="1"/>
        <v>-6.2123999999999846E-2</v>
      </c>
      <c r="O58" s="9">
        <f t="shared" si="2"/>
        <v>-3.2615999999999978E-2</v>
      </c>
      <c r="P58" s="9">
        <f t="shared" si="3"/>
        <v>8.8678000000000257E-2</v>
      </c>
      <c r="Q58" s="9">
        <f t="shared" si="4"/>
        <v>8.8678000000000257E-2</v>
      </c>
      <c r="R58" s="9">
        <f t="shared" si="5"/>
        <v>-3.2615999999999978E-2</v>
      </c>
    </row>
    <row r="59" spans="1:18" x14ac:dyDescent="0.25">
      <c r="A59" s="2">
        <v>36361</v>
      </c>
      <c r="B59">
        <v>2.11</v>
      </c>
      <c r="C59">
        <v>2.09</v>
      </c>
      <c r="D59">
        <v>2.02</v>
      </c>
      <c r="E59">
        <v>2.04</v>
      </c>
      <c r="F59">
        <v>2.145</v>
      </c>
      <c r="G59">
        <v>2.145</v>
      </c>
      <c r="H59" s="11">
        <f t="shared" si="0"/>
        <v>2.0000000000000018E-2</v>
      </c>
      <c r="I59" s="9">
        <f t="shared" si="6"/>
        <v>2.199986</v>
      </c>
      <c r="J59" s="9">
        <f t="shared" si="7"/>
        <v>2.1275080000000002</v>
      </c>
      <c r="K59" s="9">
        <f t="shared" si="8"/>
        <v>2.157016</v>
      </c>
      <c r="L59" s="9">
        <f t="shared" si="9"/>
        <v>2.2731330000000001</v>
      </c>
      <c r="M59" s="9">
        <f t="shared" si="10"/>
        <v>2.2731330000000001</v>
      </c>
      <c r="N59" s="9">
        <f t="shared" si="1"/>
        <v>-7.247799999999982E-2</v>
      </c>
      <c r="O59" s="9">
        <f t="shared" si="2"/>
        <v>-4.2969999999999953E-2</v>
      </c>
      <c r="P59" s="9">
        <f t="shared" si="3"/>
        <v>7.3147000000000073E-2</v>
      </c>
      <c r="Q59" s="9">
        <f t="shared" si="4"/>
        <v>7.3147000000000073E-2</v>
      </c>
      <c r="R59" s="9">
        <f t="shared" si="5"/>
        <v>-4.2969999999999953E-2</v>
      </c>
    </row>
    <row r="60" spans="1:18" x14ac:dyDescent="0.25">
      <c r="A60" s="2">
        <v>36362</v>
      </c>
      <c r="B60">
        <v>2.1549999999999998</v>
      </c>
      <c r="C60">
        <v>2.1549999999999998</v>
      </c>
      <c r="D60">
        <v>2.0699999999999998</v>
      </c>
      <c r="E60">
        <v>2.09</v>
      </c>
      <c r="F60">
        <v>2.2000000000000002</v>
      </c>
      <c r="G60">
        <v>2.2000000000000002</v>
      </c>
      <c r="H60" s="11">
        <f t="shared" si="0"/>
        <v>0</v>
      </c>
      <c r="I60" s="9">
        <f t="shared" si="6"/>
        <v>2.2672870000000001</v>
      </c>
      <c r="J60" s="9">
        <f t="shared" si="7"/>
        <v>2.179278</v>
      </c>
      <c r="K60" s="9">
        <f t="shared" si="8"/>
        <v>2.2087859999999999</v>
      </c>
      <c r="L60" s="9">
        <f t="shared" si="9"/>
        <v>2.3300800000000002</v>
      </c>
      <c r="M60" s="9">
        <f t="shared" si="10"/>
        <v>2.3300800000000002</v>
      </c>
      <c r="N60" s="9">
        <f t="shared" si="1"/>
        <v>-8.8009000000000004E-2</v>
      </c>
      <c r="O60" s="9">
        <f t="shared" si="2"/>
        <v>-5.8501000000000136E-2</v>
      </c>
      <c r="P60" s="9">
        <f t="shared" si="3"/>
        <v>6.2793000000000099E-2</v>
      </c>
      <c r="Q60" s="9">
        <f t="shared" si="4"/>
        <v>6.2793000000000099E-2</v>
      </c>
      <c r="R60" s="9">
        <f t="shared" si="5"/>
        <v>-5.8501000000000136E-2</v>
      </c>
    </row>
    <row r="61" spans="1:18" x14ac:dyDescent="0.25">
      <c r="A61" s="2">
        <v>36363</v>
      </c>
      <c r="B61">
        <v>2.1800000000000002</v>
      </c>
      <c r="C61">
        <v>2.1749999999999998</v>
      </c>
      <c r="D61">
        <v>2.085</v>
      </c>
      <c r="E61">
        <v>2.105</v>
      </c>
      <c r="F61">
        <v>2.2000000000000002</v>
      </c>
      <c r="G61">
        <v>2.2000000000000002</v>
      </c>
      <c r="H61" s="11">
        <f t="shared" si="0"/>
        <v>5.0000000000003375E-3</v>
      </c>
      <c r="I61" s="9">
        <f t="shared" si="6"/>
        <v>2.287995</v>
      </c>
      <c r="J61" s="9">
        <f t="shared" si="7"/>
        <v>2.1948089999999998</v>
      </c>
      <c r="K61" s="9">
        <f t="shared" si="8"/>
        <v>2.2243170000000001</v>
      </c>
      <c r="L61" s="9">
        <f t="shared" si="9"/>
        <v>2.3300800000000002</v>
      </c>
      <c r="M61" s="9">
        <f t="shared" si="10"/>
        <v>2.3300800000000002</v>
      </c>
      <c r="N61" s="9">
        <f t="shared" si="1"/>
        <v>-9.3186000000000213E-2</v>
      </c>
      <c r="O61" s="9">
        <f t="shared" si="2"/>
        <v>-6.3677999999999901E-2</v>
      </c>
      <c r="P61" s="9">
        <f t="shared" si="3"/>
        <v>4.208500000000015E-2</v>
      </c>
      <c r="Q61" s="9">
        <f t="shared" si="4"/>
        <v>4.208500000000015E-2</v>
      </c>
      <c r="R61" s="9">
        <f t="shared" si="5"/>
        <v>-6.3677999999999901E-2</v>
      </c>
    </row>
    <row r="62" spans="1:18" x14ac:dyDescent="0.25">
      <c r="A62" s="2">
        <v>36364</v>
      </c>
      <c r="B62">
        <v>2.25</v>
      </c>
      <c r="C62">
        <v>2.2549999999999999</v>
      </c>
      <c r="D62">
        <v>2.13</v>
      </c>
      <c r="E62">
        <v>2.14</v>
      </c>
      <c r="F62">
        <v>2.2400000000000002</v>
      </c>
      <c r="G62">
        <v>2.2349999999999999</v>
      </c>
      <c r="H62" s="11">
        <f t="shared" si="0"/>
        <v>-4.9999999999998934E-3</v>
      </c>
      <c r="I62" s="9">
        <f t="shared" si="6"/>
        <v>2.3708269999999998</v>
      </c>
      <c r="J62" s="9">
        <f t="shared" si="7"/>
        <v>2.2414019999999999</v>
      </c>
      <c r="K62" s="9">
        <f t="shared" si="8"/>
        <v>2.2605560000000002</v>
      </c>
      <c r="L62" s="9">
        <f t="shared" si="9"/>
        <v>2.371496</v>
      </c>
      <c r="M62" s="9">
        <f t="shared" si="10"/>
        <v>2.3663189999999998</v>
      </c>
      <c r="N62" s="9">
        <f t="shared" si="1"/>
        <v>-0.1294249999999999</v>
      </c>
      <c r="O62" s="9">
        <f t="shared" si="2"/>
        <v>-0.11027099999999956</v>
      </c>
      <c r="P62" s="9">
        <f t="shared" si="3"/>
        <v>6.6900000000025273E-4</v>
      </c>
      <c r="Q62" s="9">
        <f t="shared" si="4"/>
        <v>-4.5079999999999565E-3</v>
      </c>
      <c r="R62" s="9">
        <f t="shared" si="5"/>
        <v>-0.11027099999999956</v>
      </c>
    </row>
    <row r="63" spans="1:18" x14ac:dyDescent="0.25">
      <c r="A63" s="2">
        <v>36365</v>
      </c>
      <c r="B63">
        <v>2.2599999999999998</v>
      </c>
      <c r="C63">
        <v>2.27</v>
      </c>
      <c r="D63">
        <v>2.2250000000000001</v>
      </c>
      <c r="E63">
        <v>2.2400000000000002</v>
      </c>
      <c r="F63">
        <v>2.3450000000000002</v>
      </c>
      <c r="G63">
        <v>2.34</v>
      </c>
      <c r="H63" s="11">
        <f t="shared" si="0"/>
        <v>-1.0000000000000231E-2</v>
      </c>
      <c r="I63" s="9">
        <f t="shared" si="6"/>
        <v>2.386358</v>
      </c>
      <c r="J63" s="9">
        <f t="shared" si="7"/>
        <v>2.3397650000000003</v>
      </c>
      <c r="K63" s="9">
        <f t="shared" si="8"/>
        <v>2.364096</v>
      </c>
      <c r="L63" s="9">
        <f t="shared" si="9"/>
        <v>2.480213</v>
      </c>
      <c r="M63" s="9">
        <f t="shared" si="10"/>
        <v>2.4750359999999998</v>
      </c>
      <c r="N63" s="9">
        <f t="shared" si="1"/>
        <v>-4.6592999999999662E-2</v>
      </c>
      <c r="O63" s="9">
        <f t="shared" si="2"/>
        <v>-2.2262000000000004E-2</v>
      </c>
      <c r="P63" s="9">
        <f t="shared" si="3"/>
        <v>9.3855000000000022E-2</v>
      </c>
      <c r="Q63" s="9">
        <f t="shared" si="4"/>
        <v>8.8677999999999813E-2</v>
      </c>
      <c r="R63" s="9">
        <f t="shared" si="5"/>
        <v>-2.2262000000000004E-2</v>
      </c>
    </row>
    <row r="64" spans="1:18" x14ac:dyDescent="0.25">
      <c r="A64" s="2">
        <v>36366</v>
      </c>
      <c r="B64">
        <v>2.2599999999999998</v>
      </c>
      <c r="C64">
        <v>2.27</v>
      </c>
      <c r="D64">
        <v>2.2250000000000001</v>
      </c>
      <c r="E64">
        <v>2.2400000000000002</v>
      </c>
      <c r="F64">
        <v>2.3450000000000002</v>
      </c>
      <c r="G64">
        <v>2.34</v>
      </c>
      <c r="H64" s="11">
        <f t="shared" si="0"/>
        <v>-1.0000000000000231E-2</v>
      </c>
      <c r="I64" s="9">
        <f t="shared" si="6"/>
        <v>2.386358</v>
      </c>
      <c r="J64" s="9">
        <f t="shared" si="7"/>
        <v>2.3397650000000003</v>
      </c>
      <c r="K64" s="9">
        <f t="shared" si="8"/>
        <v>2.364096</v>
      </c>
      <c r="L64" s="9">
        <f t="shared" si="9"/>
        <v>2.480213</v>
      </c>
      <c r="M64" s="9">
        <f t="shared" si="10"/>
        <v>2.4750359999999998</v>
      </c>
      <c r="N64" s="9">
        <f t="shared" si="1"/>
        <v>-4.6592999999999662E-2</v>
      </c>
      <c r="O64" s="9">
        <f t="shared" si="2"/>
        <v>-2.2262000000000004E-2</v>
      </c>
      <c r="P64" s="9">
        <f t="shared" si="3"/>
        <v>9.3855000000000022E-2</v>
      </c>
      <c r="Q64" s="9">
        <f t="shared" si="4"/>
        <v>8.8677999999999813E-2</v>
      </c>
      <c r="R64" s="9">
        <f t="shared" si="5"/>
        <v>-2.2262000000000004E-2</v>
      </c>
    </row>
    <row r="65" spans="1:18" x14ac:dyDescent="0.25">
      <c r="A65" s="2">
        <v>36367</v>
      </c>
      <c r="B65">
        <v>2.2599999999999998</v>
      </c>
      <c r="C65">
        <v>2.27</v>
      </c>
      <c r="D65">
        <v>2.2250000000000001</v>
      </c>
      <c r="E65">
        <v>2.2400000000000002</v>
      </c>
      <c r="F65">
        <v>2.3450000000000002</v>
      </c>
      <c r="G65">
        <v>2.34</v>
      </c>
      <c r="H65" s="11">
        <f t="shared" si="0"/>
        <v>-1.0000000000000231E-2</v>
      </c>
      <c r="I65" s="9">
        <f t="shared" si="6"/>
        <v>2.386358</v>
      </c>
      <c r="J65" s="9">
        <f t="shared" si="7"/>
        <v>2.3397650000000003</v>
      </c>
      <c r="K65" s="9">
        <f t="shared" si="8"/>
        <v>2.364096</v>
      </c>
      <c r="L65" s="9">
        <f t="shared" si="9"/>
        <v>2.480213</v>
      </c>
      <c r="M65" s="9">
        <f t="shared" si="10"/>
        <v>2.4750359999999998</v>
      </c>
      <c r="N65" s="9">
        <f t="shared" si="1"/>
        <v>-4.6592999999999662E-2</v>
      </c>
      <c r="O65" s="9">
        <f t="shared" si="2"/>
        <v>-2.2262000000000004E-2</v>
      </c>
      <c r="P65" s="9">
        <f t="shared" si="3"/>
        <v>9.3855000000000022E-2</v>
      </c>
      <c r="Q65" s="9">
        <f t="shared" si="4"/>
        <v>8.8677999999999813E-2</v>
      </c>
      <c r="R65" s="9">
        <f t="shared" si="5"/>
        <v>-2.2262000000000004E-2</v>
      </c>
    </row>
    <row r="66" spans="1:18" x14ac:dyDescent="0.25">
      <c r="A66" s="2">
        <v>36368</v>
      </c>
      <c r="B66">
        <v>2.4249999999999998</v>
      </c>
      <c r="C66">
        <v>2.42</v>
      </c>
      <c r="D66">
        <v>2.34</v>
      </c>
      <c r="E66">
        <v>2.35</v>
      </c>
      <c r="F66">
        <v>2.4550000000000001</v>
      </c>
      <c r="G66">
        <v>2.4550000000000001</v>
      </c>
      <c r="H66" s="11">
        <f t="shared" si="0"/>
        <v>4.9999999999998934E-3</v>
      </c>
      <c r="I66" s="9">
        <f t="shared" si="6"/>
        <v>2.541668</v>
      </c>
      <c r="J66" s="9">
        <f t="shared" si="7"/>
        <v>2.4588359999999998</v>
      </c>
      <c r="K66" s="9">
        <f t="shared" si="8"/>
        <v>2.4779900000000001</v>
      </c>
      <c r="L66" s="9">
        <f t="shared" si="9"/>
        <v>2.5941070000000002</v>
      </c>
      <c r="M66" s="9">
        <f t="shared" si="10"/>
        <v>2.5941070000000002</v>
      </c>
      <c r="N66" s="9">
        <f t="shared" si="1"/>
        <v>-8.2832000000000239E-2</v>
      </c>
      <c r="O66" s="9">
        <f t="shared" si="2"/>
        <v>-6.3677999999999901E-2</v>
      </c>
      <c r="P66" s="9">
        <f t="shared" si="3"/>
        <v>5.2439000000000124E-2</v>
      </c>
      <c r="Q66" s="9">
        <f t="shared" si="4"/>
        <v>5.2439000000000124E-2</v>
      </c>
      <c r="R66" s="9">
        <f t="shared" si="5"/>
        <v>-6.3677999999999901E-2</v>
      </c>
    </row>
    <row r="67" spans="1:18" x14ac:dyDescent="0.25">
      <c r="A67" s="2">
        <v>36369</v>
      </c>
      <c r="B67">
        <v>2.41</v>
      </c>
      <c r="C67">
        <v>2.44</v>
      </c>
      <c r="D67">
        <v>2.38</v>
      </c>
      <c r="E67">
        <v>2.39</v>
      </c>
      <c r="F67">
        <v>2.4950000000000001</v>
      </c>
      <c r="G67">
        <v>2.4849999999999999</v>
      </c>
      <c r="H67" s="11">
        <f t="shared" si="0"/>
        <v>-2.9999999999999805E-2</v>
      </c>
      <c r="I67" s="9">
        <f t="shared" si="6"/>
        <v>2.562376</v>
      </c>
      <c r="J67" s="9">
        <f t="shared" si="7"/>
        <v>2.5002520000000001</v>
      </c>
      <c r="K67" s="9">
        <f t="shared" si="8"/>
        <v>2.519406</v>
      </c>
      <c r="L67" s="9">
        <f t="shared" si="9"/>
        <v>2.6355230000000001</v>
      </c>
      <c r="M67" s="9">
        <f t="shared" si="10"/>
        <v>2.6251690000000001</v>
      </c>
      <c r="N67" s="9">
        <f t="shared" si="1"/>
        <v>-6.2123999999999846E-2</v>
      </c>
      <c r="O67" s="9">
        <f t="shared" si="2"/>
        <v>-4.2969999999999953E-2</v>
      </c>
      <c r="P67" s="9">
        <f t="shared" si="3"/>
        <v>7.3147000000000073E-2</v>
      </c>
      <c r="Q67" s="9">
        <f t="shared" si="4"/>
        <v>6.2793000000000099E-2</v>
      </c>
      <c r="R67" s="9">
        <f t="shared" si="5"/>
        <v>-4.2969999999999953E-2</v>
      </c>
    </row>
    <row r="68" spans="1:18" x14ac:dyDescent="0.25">
      <c r="A68" s="2">
        <v>36370</v>
      </c>
      <c r="B68">
        <v>2.4649999999999999</v>
      </c>
      <c r="C68">
        <v>2.4950000000000001</v>
      </c>
      <c r="D68">
        <v>2.48</v>
      </c>
      <c r="E68">
        <v>2.4900000000000002</v>
      </c>
      <c r="F68">
        <v>2.5649999999999999</v>
      </c>
      <c r="G68">
        <v>2.5649999999999999</v>
      </c>
      <c r="H68" s="11">
        <f t="shared" si="0"/>
        <v>-3.0000000000000249E-2</v>
      </c>
      <c r="I68" s="9">
        <f t="shared" si="6"/>
        <v>2.6193230000000001</v>
      </c>
      <c r="J68" s="9">
        <f t="shared" si="7"/>
        <v>2.6037919999999999</v>
      </c>
      <c r="K68" s="9">
        <f t="shared" si="8"/>
        <v>2.6229460000000002</v>
      </c>
      <c r="L68" s="9">
        <f t="shared" si="9"/>
        <v>2.7080009999999999</v>
      </c>
      <c r="M68" s="9">
        <f t="shared" si="10"/>
        <v>2.7080009999999999</v>
      </c>
      <c r="N68" s="9">
        <f t="shared" si="1"/>
        <v>-1.5531000000000184E-2</v>
      </c>
      <c r="O68" s="9">
        <f t="shared" si="2"/>
        <v>3.6230000000001539E-3</v>
      </c>
      <c r="P68" s="9">
        <f t="shared" si="3"/>
        <v>8.8677999999999813E-2</v>
      </c>
      <c r="Q68" s="9">
        <f t="shared" si="4"/>
        <v>8.8677999999999813E-2</v>
      </c>
      <c r="R68" s="9">
        <f t="shared" si="5"/>
        <v>0</v>
      </c>
    </row>
    <row r="69" spans="1:18" x14ac:dyDescent="0.25">
      <c r="A69" s="2">
        <v>36371</v>
      </c>
      <c r="B69">
        <v>2.5299999999999998</v>
      </c>
      <c r="C69">
        <v>2.5449999999999999</v>
      </c>
      <c r="D69">
        <v>2.5299999999999998</v>
      </c>
      <c r="E69">
        <v>2.5499999999999998</v>
      </c>
      <c r="F69">
        <v>2.64</v>
      </c>
      <c r="G69">
        <v>2.64</v>
      </c>
      <c r="H69" s="11">
        <f t="shared" si="0"/>
        <v>-1.5000000000000124E-2</v>
      </c>
      <c r="I69" s="9">
        <f t="shared" si="6"/>
        <v>2.6710929999999999</v>
      </c>
      <c r="J69" s="9">
        <f t="shared" si="7"/>
        <v>2.6555619999999998</v>
      </c>
      <c r="K69" s="9">
        <f t="shared" si="8"/>
        <v>2.6850699999999996</v>
      </c>
      <c r="L69" s="9">
        <f t="shared" si="9"/>
        <v>2.7856560000000004</v>
      </c>
      <c r="M69" s="9">
        <f t="shared" si="10"/>
        <v>2.7856560000000004</v>
      </c>
      <c r="N69" s="9">
        <f t="shared" si="1"/>
        <v>-1.5531000000000184E-2</v>
      </c>
      <c r="O69" s="9">
        <f t="shared" si="2"/>
        <v>1.3976999999999684E-2</v>
      </c>
      <c r="P69" s="9">
        <f t="shared" si="3"/>
        <v>0.11456300000000041</v>
      </c>
      <c r="Q69" s="9">
        <f t="shared" si="4"/>
        <v>0.11456300000000041</v>
      </c>
      <c r="R69" s="9">
        <f t="shared" si="5"/>
        <v>0</v>
      </c>
    </row>
    <row r="70" spans="1:18" x14ac:dyDescent="0.25">
      <c r="A70" s="2">
        <v>36372</v>
      </c>
      <c r="B70">
        <v>2.41</v>
      </c>
      <c r="C70">
        <v>2.415</v>
      </c>
      <c r="D70">
        <v>2.36</v>
      </c>
      <c r="E70">
        <v>2.37</v>
      </c>
      <c r="F70">
        <v>2.48</v>
      </c>
      <c r="G70">
        <v>2.48</v>
      </c>
      <c r="H70" s="11">
        <f t="shared" si="0"/>
        <v>-4.9999999999998934E-3</v>
      </c>
      <c r="I70" s="9">
        <f t="shared" si="6"/>
        <v>2.5364910000000003</v>
      </c>
      <c r="J70" s="9">
        <f t="shared" si="7"/>
        <v>2.4795439999999997</v>
      </c>
      <c r="K70" s="9">
        <f t="shared" si="8"/>
        <v>2.4986980000000001</v>
      </c>
      <c r="L70" s="9">
        <f t="shared" si="9"/>
        <v>2.6199919999999999</v>
      </c>
      <c r="M70" s="9">
        <f t="shared" si="10"/>
        <v>2.6199919999999999</v>
      </c>
      <c r="N70" s="9">
        <f t="shared" si="1"/>
        <v>-5.6947000000000525E-2</v>
      </c>
      <c r="O70" s="9">
        <f t="shared" si="2"/>
        <v>-3.7793000000000188E-2</v>
      </c>
      <c r="P70" s="9">
        <f t="shared" si="3"/>
        <v>8.3500999999999603E-2</v>
      </c>
      <c r="Q70" s="9">
        <f t="shared" si="4"/>
        <v>8.3500999999999603E-2</v>
      </c>
      <c r="R70" s="9">
        <f t="shared" si="5"/>
        <v>-3.7793000000000188E-2</v>
      </c>
    </row>
    <row r="71" spans="1:18" x14ac:dyDescent="0.25">
      <c r="A71" s="2">
        <v>36373</v>
      </c>
      <c r="B71">
        <v>2.41</v>
      </c>
      <c r="C71">
        <v>2.4249999999999998</v>
      </c>
      <c r="D71">
        <v>2.35</v>
      </c>
      <c r="E71">
        <v>2.36</v>
      </c>
      <c r="F71">
        <v>2.4700000000000002</v>
      </c>
      <c r="G71">
        <v>2.4700000000000002</v>
      </c>
      <c r="H71" s="11">
        <f t="shared" si="0"/>
        <v>-1.499999999999968E-2</v>
      </c>
      <c r="I71" s="9">
        <f t="shared" si="6"/>
        <v>2.5468449999999998</v>
      </c>
      <c r="J71" s="9">
        <f t="shared" si="7"/>
        <v>2.4691900000000002</v>
      </c>
      <c r="K71" s="9">
        <f t="shared" si="8"/>
        <v>2.4883439999999997</v>
      </c>
      <c r="L71" s="9">
        <f t="shared" si="9"/>
        <v>2.6096380000000003</v>
      </c>
      <c r="M71" s="9">
        <f t="shared" si="10"/>
        <v>2.6096380000000003</v>
      </c>
      <c r="N71" s="9">
        <f t="shared" si="1"/>
        <v>-7.7654999999999585E-2</v>
      </c>
      <c r="O71" s="9">
        <f t="shared" si="2"/>
        <v>-5.8501000000000136E-2</v>
      </c>
      <c r="P71" s="9">
        <f t="shared" si="3"/>
        <v>6.2793000000000543E-2</v>
      </c>
      <c r="Q71" s="9">
        <f t="shared" si="4"/>
        <v>6.2793000000000543E-2</v>
      </c>
      <c r="R71" s="9">
        <f t="shared" si="5"/>
        <v>-5.8501000000000136E-2</v>
      </c>
    </row>
    <row r="72" spans="1:18" x14ac:dyDescent="0.25">
      <c r="A72" s="2">
        <v>36374</v>
      </c>
      <c r="B72">
        <v>2.41</v>
      </c>
      <c r="C72">
        <v>2.4249999999999998</v>
      </c>
      <c r="D72">
        <v>2.35</v>
      </c>
      <c r="E72">
        <v>2.36</v>
      </c>
      <c r="F72">
        <v>2.4700000000000002</v>
      </c>
      <c r="G72">
        <v>2.4700000000000002</v>
      </c>
      <c r="H72" s="11">
        <f t="shared" si="0"/>
        <v>-1.499999999999968E-2</v>
      </c>
      <c r="I72" s="9">
        <f t="shared" si="6"/>
        <v>2.5468449999999998</v>
      </c>
      <c r="J72" s="9">
        <f t="shared" si="7"/>
        <v>2.4691900000000002</v>
      </c>
      <c r="K72" s="9">
        <f t="shared" si="8"/>
        <v>2.4883439999999997</v>
      </c>
      <c r="L72" s="9">
        <f t="shared" si="9"/>
        <v>2.6096380000000003</v>
      </c>
      <c r="M72" s="9">
        <f t="shared" si="10"/>
        <v>2.6096380000000003</v>
      </c>
      <c r="N72" s="9">
        <f t="shared" si="1"/>
        <v>-7.7654999999999585E-2</v>
      </c>
      <c r="O72" s="9">
        <f t="shared" si="2"/>
        <v>-5.8501000000000136E-2</v>
      </c>
      <c r="P72" s="9">
        <f t="shared" si="3"/>
        <v>6.2793000000000543E-2</v>
      </c>
      <c r="Q72" s="9">
        <f t="shared" si="4"/>
        <v>6.2793000000000543E-2</v>
      </c>
      <c r="R72" s="9">
        <f t="shared" si="5"/>
        <v>-5.8501000000000136E-2</v>
      </c>
    </row>
    <row r="73" spans="1:18" x14ac:dyDescent="0.25">
      <c r="A73" s="2">
        <v>36375</v>
      </c>
      <c r="B73">
        <v>2.4049999999999998</v>
      </c>
      <c r="C73">
        <v>2.41</v>
      </c>
      <c r="D73">
        <v>2.3050000000000002</v>
      </c>
      <c r="E73">
        <v>2.2999999999999998</v>
      </c>
      <c r="F73">
        <v>2.4350000000000001</v>
      </c>
      <c r="G73">
        <v>2.4300000000000002</v>
      </c>
      <c r="H73" s="11">
        <f t="shared" si="0"/>
        <v>-5.0000000000003375E-3</v>
      </c>
      <c r="I73" s="9">
        <f t="shared" si="6"/>
        <v>2.5313140000000001</v>
      </c>
      <c r="J73" s="9">
        <f t="shared" si="7"/>
        <v>2.4225970000000001</v>
      </c>
      <c r="K73" s="9">
        <f t="shared" si="8"/>
        <v>2.4262199999999998</v>
      </c>
      <c r="L73" s="9">
        <f t="shared" si="9"/>
        <v>2.5733990000000002</v>
      </c>
      <c r="M73" s="9">
        <f t="shared" si="10"/>
        <v>2.568222</v>
      </c>
      <c r="N73" s="9">
        <f t="shared" si="1"/>
        <v>-0.10871699999999995</v>
      </c>
      <c r="O73" s="9">
        <f t="shared" si="2"/>
        <v>-0.10509400000000024</v>
      </c>
      <c r="P73" s="9">
        <f t="shared" si="3"/>
        <v>4.208500000000015E-2</v>
      </c>
      <c r="Q73" s="9">
        <f t="shared" si="4"/>
        <v>3.6907999999999941E-2</v>
      </c>
      <c r="R73" s="9">
        <f t="shared" si="5"/>
        <v>-0.10509400000000024</v>
      </c>
    </row>
    <row r="74" spans="1:18" x14ac:dyDescent="0.25">
      <c r="A74" s="2">
        <v>36376</v>
      </c>
      <c r="B74">
        <v>2.4750000000000001</v>
      </c>
      <c r="C74">
        <v>2.4849999999999999</v>
      </c>
      <c r="D74">
        <v>2.38</v>
      </c>
      <c r="E74">
        <v>2.38</v>
      </c>
      <c r="F74">
        <v>2.4950000000000001</v>
      </c>
      <c r="G74">
        <v>2.4900000000000002</v>
      </c>
      <c r="H74" s="11">
        <f t="shared" si="0"/>
        <v>-9.9999999999997868E-3</v>
      </c>
      <c r="I74" s="9">
        <f t="shared" si="6"/>
        <v>2.6089690000000001</v>
      </c>
      <c r="J74" s="9">
        <f t="shared" si="7"/>
        <v>2.5002520000000001</v>
      </c>
      <c r="K74" s="9">
        <f t="shared" si="8"/>
        <v>2.5090520000000001</v>
      </c>
      <c r="L74" s="9">
        <f t="shared" si="9"/>
        <v>2.6355230000000001</v>
      </c>
      <c r="M74" s="9">
        <f t="shared" si="10"/>
        <v>2.6303460000000003</v>
      </c>
      <c r="N74" s="9">
        <f t="shared" si="1"/>
        <v>-0.10871699999999995</v>
      </c>
      <c r="O74" s="9">
        <f t="shared" si="2"/>
        <v>-9.9917000000000034E-2</v>
      </c>
      <c r="P74" s="9">
        <f t="shared" si="3"/>
        <v>2.6553999999999967E-2</v>
      </c>
      <c r="Q74" s="9">
        <f t="shared" si="4"/>
        <v>2.1377000000000201E-2</v>
      </c>
      <c r="R74" s="9">
        <f t="shared" si="5"/>
        <v>-9.9917000000000034E-2</v>
      </c>
    </row>
    <row r="75" spans="1:18" x14ac:dyDescent="0.25">
      <c r="A75" s="2">
        <v>36377</v>
      </c>
      <c r="B75">
        <v>2.5249999999999999</v>
      </c>
      <c r="C75">
        <v>2.54</v>
      </c>
      <c r="D75">
        <v>2.41</v>
      </c>
      <c r="E75">
        <v>2.4300000000000002</v>
      </c>
      <c r="F75">
        <v>2.5299999999999998</v>
      </c>
      <c r="G75">
        <v>2.5299999999999998</v>
      </c>
      <c r="H75" s="11">
        <f t="shared" ref="H75:H138" si="11">B75-C75</f>
        <v>-1.5000000000000124E-2</v>
      </c>
      <c r="I75" s="9">
        <f t="shared" si="6"/>
        <v>2.6659160000000002</v>
      </c>
      <c r="J75" s="9">
        <f t="shared" si="7"/>
        <v>2.5313140000000001</v>
      </c>
      <c r="K75" s="9">
        <f t="shared" si="8"/>
        <v>2.5608219999999999</v>
      </c>
      <c r="L75" s="9">
        <f t="shared" si="9"/>
        <v>2.6717619999999997</v>
      </c>
      <c r="M75" s="9">
        <f t="shared" si="10"/>
        <v>2.6717619999999997</v>
      </c>
      <c r="N75" s="9">
        <f t="shared" ref="N75:N138" si="12">J75-I75</f>
        <v>-0.13460200000000011</v>
      </c>
      <c r="O75" s="9">
        <f t="shared" ref="O75:O138" si="13">K75-I75</f>
        <v>-0.10509400000000024</v>
      </c>
      <c r="P75" s="9">
        <f t="shared" ref="P75:P138" si="14">L75-I75</f>
        <v>5.8459999999995738E-3</v>
      </c>
      <c r="Q75" s="9">
        <f t="shared" ref="Q75:Q138" si="15">M75-I75</f>
        <v>5.8459999999995738E-3</v>
      </c>
      <c r="R75" s="9">
        <f t="shared" ref="R75:R138" si="16">IF(MIN(O75:Q75)&lt;0,MIN(O75:Q75),0)</f>
        <v>-0.10509400000000024</v>
      </c>
    </row>
    <row r="76" spans="1:18" x14ac:dyDescent="0.25">
      <c r="A76" s="2">
        <v>36378</v>
      </c>
      <c r="B76">
        <v>2.5350000000000001</v>
      </c>
      <c r="C76">
        <v>2.56</v>
      </c>
      <c r="D76">
        <v>2.4300000000000002</v>
      </c>
      <c r="E76">
        <v>2.44</v>
      </c>
      <c r="F76">
        <v>2.5449999999999999</v>
      </c>
      <c r="G76">
        <v>2.5350000000000001</v>
      </c>
      <c r="H76" s="11">
        <f t="shared" si="11"/>
        <v>-2.4999999999999911E-2</v>
      </c>
      <c r="I76" s="9">
        <f t="shared" ref="I76:I139" si="17">C76+(C76*$D$5)+$D$4</f>
        <v>2.6866240000000001</v>
      </c>
      <c r="J76" s="9">
        <f t="shared" ref="J76:J139" si="18">D76+(D76*$D$5)+$D$4</f>
        <v>2.552022</v>
      </c>
      <c r="K76" s="9">
        <f t="shared" ref="K76:K139" si="19">E76+(E76*$E$5)+$E$4</f>
        <v>2.5711759999999999</v>
      </c>
      <c r="L76" s="9">
        <f t="shared" ref="L76:L139" si="20">F76+(F76*$F$5)+$F$4</f>
        <v>2.6872929999999999</v>
      </c>
      <c r="M76" s="9">
        <f t="shared" ref="M76:M139" si="21">G76+(G76*$G$5)+$G$4</f>
        <v>2.676939</v>
      </c>
      <c r="N76" s="9">
        <f t="shared" si="12"/>
        <v>-0.13460200000000011</v>
      </c>
      <c r="O76" s="9">
        <f t="shared" si="13"/>
        <v>-0.11544800000000022</v>
      </c>
      <c r="P76" s="9">
        <f t="shared" si="14"/>
        <v>6.6899999999980864E-4</v>
      </c>
      <c r="Q76" s="9">
        <f t="shared" si="15"/>
        <v>-9.6850000000001657E-3</v>
      </c>
      <c r="R76" s="9">
        <f t="shared" si="16"/>
        <v>-0.11544800000000022</v>
      </c>
    </row>
    <row r="77" spans="1:18" x14ac:dyDescent="0.25">
      <c r="A77" s="2">
        <v>36379</v>
      </c>
      <c r="B77">
        <v>2.5550000000000002</v>
      </c>
      <c r="C77">
        <v>2.58</v>
      </c>
      <c r="D77">
        <v>2.4350000000000001</v>
      </c>
      <c r="E77">
        <v>2.44</v>
      </c>
      <c r="F77">
        <v>2.56</v>
      </c>
      <c r="G77">
        <v>2.5550000000000002</v>
      </c>
      <c r="H77" s="11">
        <f t="shared" si="11"/>
        <v>-2.4999999999999911E-2</v>
      </c>
      <c r="I77" s="9">
        <f t="shared" si="17"/>
        <v>2.7073320000000001</v>
      </c>
      <c r="J77" s="9">
        <f t="shared" si="18"/>
        <v>2.5571990000000002</v>
      </c>
      <c r="K77" s="9">
        <f t="shared" si="19"/>
        <v>2.5711759999999999</v>
      </c>
      <c r="L77" s="9">
        <f t="shared" si="20"/>
        <v>2.7028240000000001</v>
      </c>
      <c r="M77" s="9">
        <f t="shared" si="21"/>
        <v>2.6976470000000004</v>
      </c>
      <c r="N77" s="9">
        <f t="shared" si="12"/>
        <v>-0.15013299999999985</v>
      </c>
      <c r="O77" s="9">
        <f t="shared" si="13"/>
        <v>-0.13615600000000017</v>
      </c>
      <c r="P77" s="9">
        <f t="shared" si="14"/>
        <v>-4.5079999999999565E-3</v>
      </c>
      <c r="Q77" s="9">
        <f t="shared" si="15"/>
        <v>-9.6849999999997216E-3</v>
      </c>
      <c r="R77" s="9">
        <f t="shared" si="16"/>
        <v>-0.13615600000000017</v>
      </c>
    </row>
    <row r="78" spans="1:18" x14ac:dyDescent="0.25">
      <c r="A78" s="2">
        <v>36380</v>
      </c>
      <c r="B78">
        <v>2.5550000000000002</v>
      </c>
      <c r="C78">
        <v>2.58</v>
      </c>
      <c r="D78">
        <v>2.4350000000000001</v>
      </c>
      <c r="E78">
        <v>2.44</v>
      </c>
      <c r="F78">
        <v>2.56</v>
      </c>
      <c r="G78">
        <v>2.5550000000000002</v>
      </c>
      <c r="H78" s="11">
        <f t="shared" si="11"/>
        <v>-2.4999999999999911E-2</v>
      </c>
      <c r="I78" s="9">
        <f t="shared" si="17"/>
        <v>2.7073320000000001</v>
      </c>
      <c r="J78" s="9">
        <f t="shared" si="18"/>
        <v>2.5571990000000002</v>
      </c>
      <c r="K78" s="9">
        <f t="shared" si="19"/>
        <v>2.5711759999999999</v>
      </c>
      <c r="L78" s="9">
        <f t="shared" si="20"/>
        <v>2.7028240000000001</v>
      </c>
      <c r="M78" s="9">
        <f t="shared" si="21"/>
        <v>2.6976470000000004</v>
      </c>
      <c r="N78" s="9">
        <f t="shared" si="12"/>
        <v>-0.15013299999999985</v>
      </c>
      <c r="O78" s="9">
        <f t="shared" si="13"/>
        <v>-0.13615600000000017</v>
      </c>
      <c r="P78" s="9">
        <f t="shared" si="14"/>
        <v>-4.5079999999999565E-3</v>
      </c>
      <c r="Q78" s="9">
        <f t="shared" si="15"/>
        <v>-9.6849999999997216E-3</v>
      </c>
      <c r="R78" s="9">
        <f t="shared" si="16"/>
        <v>-0.13615600000000017</v>
      </c>
    </row>
    <row r="79" spans="1:18" x14ac:dyDescent="0.25">
      <c r="A79" s="2">
        <v>36381</v>
      </c>
      <c r="B79">
        <v>2.5550000000000002</v>
      </c>
      <c r="C79">
        <v>2.58</v>
      </c>
      <c r="D79">
        <v>2.4350000000000001</v>
      </c>
      <c r="E79">
        <v>2.44</v>
      </c>
      <c r="F79">
        <v>2.56</v>
      </c>
      <c r="G79">
        <v>2.5550000000000002</v>
      </c>
      <c r="H79" s="11">
        <f t="shared" si="11"/>
        <v>-2.4999999999999911E-2</v>
      </c>
      <c r="I79" s="9">
        <f t="shared" si="17"/>
        <v>2.7073320000000001</v>
      </c>
      <c r="J79" s="9">
        <f t="shared" si="18"/>
        <v>2.5571990000000002</v>
      </c>
      <c r="K79" s="9">
        <f t="shared" si="19"/>
        <v>2.5711759999999999</v>
      </c>
      <c r="L79" s="9">
        <f t="shared" si="20"/>
        <v>2.7028240000000001</v>
      </c>
      <c r="M79" s="9">
        <f t="shared" si="21"/>
        <v>2.6976470000000004</v>
      </c>
      <c r="N79" s="9">
        <f t="shared" si="12"/>
        <v>-0.15013299999999985</v>
      </c>
      <c r="O79" s="9">
        <f t="shared" si="13"/>
        <v>-0.13615600000000017</v>
      </c>
      <c r="P79" s="9">
        <f t="shared" si="14"/>
        <v>-4.5079999999999565E-3</v>
      </c>
      <c r="Q79" s="9">
        <f t="shared" si="15"/>
        <v>-9.6849999999997216E-3</v>
      </c>
      <c r="R79" s="9">
        <f t="shared" si="16"/>
        <v>-0.13615600000000017</v>
      </c>
    </row>
    <row r="80" spans="1:18" x14ac:dyDescent="0.25">
      <c r="A80" s="2">
        <v>36382</v>
      </c>
      <c r="B80">
        <v>2.64</v>
      </c>
      <c r="C80">
        <v>2.6549999999999998</v>
      </c>
      <c r="D80">
        <v>2.5</v>
      </c>
      <c r="E80">
        <v>2.4350000000000001</v>
      </c>
      <c r="F80">
        <v>2.6349999999999998</v>
      </c>
      <c r="G80">
        <v>2.63</v>
      </c>
      <c r="H80" s="11">
        <f t="shared" si="11"/>
        <v>-1.499999999999968E-2</v>
      </c>
      <c r="I80" s="9">
        <f t="shared" si="17"/>
        <v>2.7849869999999997</v>
      </c>
      <c r="J80" s="9">
        <f t="shared" si="18"/>
        <v>2.6244999999999998</v>
      </c>
      <c r="K80" s="9">
        <f t="shared" si="19"/>
        <v>2.5659990000000001</v>
      </c>
      <c r="L80" s="9">
        <f t="shared" si="20"/>
        <v>2.7804789999999997</v>
      </c>
      <c r="M80" s="9">
        <f t="shared" si="21"/>
        <v>2.7753019999999999</v>
      </c>
      <c r="N80" s="9">
        <f t="shared" si="12"/>
        <v>-0.16048699999999982</v>
      </c>
      <c r="O80" s="9">
        <f t="shared" si="13"/>
        <v>-0.21898799999999952</v>
      </c>
      <c r="P80" s="9">
        <f t="shared" si="14"/>
        <v>-4.5079999999999565E-3</v>
      </c>
      <c r="Q80" s="9">
        <f t="shared" si="15"/>
        <v>-9.6849999999997216E-3</v>
      </c>
      <c r="R80" s="9">
        <f t="shared" si="16"/>
        <v>-0.21898799999999952</v>
      </c>
    </row>
    <row r="81" spans="1:18" x14ac:dyDescent="0.25">
      <c r="A81" s="2">
        <v>36383</v>
      </c>
      <c r="B81">
        <v>2.68</v>
      </c>
      <c r="C81">
        <v>2.69</v>
      </c>
      <c r="D81">
        <v>2.585</v>
      </c>
      <c r="E81">
        <v>2.605</v>
      </c>
      <c r="F81">
        <v>2.7</v>
      </c>
      <c r="G81">
        <v>2.7050000000000001</v>
      </c>
      <c r="H81" s="11">
        <f t="shared" si="11"/>
        <v>-9.9999999999997868E-3</v>
      </c>
      <c r="I81" s="9">
        <f t="shared" si="17"/>
        <v>2.8212259999999998</v>
      </c>
      <c r="J81" s="9">
        <f t="shared" si="18"/>
        <v>2.7125089999999998</v>
      </c>
      <c r="K81" s="9">
        <f t="shared" si="19"/>
        <v>2.7420170000000001</v>
      </c>
      <c r="L81" s="9">
        <f t="shared" si="20"/>
        <v>2.8477800000000002</v>
      </c>
      <c r="M81" s="9">
        <f t="shared" si="21"/>
        <v>2.852957</v>
      </c>
      <c r="N81" s="9">
        <f t="shared" si="12"/>
        <v>-0.10871699999999995</v>
      </c>
      <c r="O81" s="9">
        <f t="shared" si="13"/>
        <v>-7.9208999999999641E-2</v>
      </c>
      <c r="P81" s="9">
        <f t="shared" si="14"/>
        <v>2.6554000000000411E-2</v>
      </c>
      <c r="Q81" s="9">
        <f t="shared" si="15"/>
        <v>3.1731000000000176E-2</v>
      </c>
      <c r="R81" s="9">
        <f t="shared" si="16"/>
        <v>-7.9208999999999641E-2</v>
      </c>
    </row>
    <row r="82" spans="1:18" x14ac:dyDescent="0.25">
      <c r="A82" s="2">
        <v>36384</v>
      </c>
      <c r="B82">
        <v>2.6850000000000001</v>
      </c>
      <c r="C82">
        <v>2.7149999999999999</v>
      </c>
      <c r="D82">
        <v>2.585</v>
      </c>
      <c r="E82">
        <v>2.605</v>
      </c>
      <c r="F82">
        <v>2.71</v>
      </c>
      <c r="G82">
        <v>2.7050000000000001</v>
      </c>
      <c r="H82" s="11">
        <f t="shared" si="11"/>
        <v>-2.9999999999999805E-2</v>
      </c>
      <c r="I82" s="9">
        <f t="shared" si="17"/>
        <v>2.8471109999999999</v>
      </c>
      <c r="J82" s="9">
        <f t="shared" si="18"/>
        <v>2.7125089999999998</v>
      </c>
      <c r="K82" s="9">
        <f t="shared" si="19"/>
        <v>2.7420170000000001</v>
      </c>
      <c r="L82" s="9">
        <f t="shared" si="20"/>
        <v>2.8581340000000002</v>
      </c>
      <c r="M82" s="9">
        <f t="shared" si="21"/>
        <v>2.852957</v>
      </c>
      <c r="N82" s="9">
        <f t="shared" si="12"/>
        <v>-0.13460200000000011</v>
      </c>
      <c r="O82" s="9">
        <f t="shared" si="13"/>
        <v>-0.1050939999999998</v>
      </c>
      <c r="P82" s="9">
        <f t="shared" si="14"/>
        <v>1.1023000000000227E-2</v>
      </c>
      <c r="Q82" s="9">
        <f t="shared" si="15"/>
        <v>5.8460000000000178E-3</v>
      </c>
      <c r="R82" s="9">
        <f t="shared" si="16"/>
        <v>-0.1050939999999998</v>
      </c>
    </row>
    <row r="83" spans="1:18" x14ac:dyDescent="0.25">
      <c r="A83" s="2">
        <v>36385</v>
      </c>
      <c r="B83">
        <v>2.64</v>
      </c>
      <c r="C83">
        <v>2.6749999999999998</v>
      </c>
      <c r="D83">
        <v>2.5550000000000002</v>
      </c>
      <c r="E83">
        <v>2.56</v>
      </c>
      <c r="F83">
        <v>2.6749999999999998</v>
      </c>
      <c r="G83">
        <v>2.67</v>
      </c>
      <c r="H83" s="11">
        <f t="shared" si="11"/>
        <v>-3.4999999999999698E-2</v>
      </c>
      <c r="I83" s="9">
        <f t="shared" si="17"/>
        <v>2.8056950000000001</v>
      </c>
      <c r="J83" s="9">
        <f t="shared" si="18"/>
        <v>2.6814470000000004</v>
      </c>
      <c r="K83" s="9">
        <f t="shared" si="19"/>
        <v>2.695424</v>
      </c>
      <c r="L83" s="9">
        <f t="shared" si="20"/>
        <v>2.821895</v>
      </c>
      <c r="M83" s="9">
        <f t="shared" si="21"/>
        <v>2.8167179999999998</v>
      </c>
      <c r="N83" s="9">
        <f t="shared" si="12"/>
        <v>-0.12424799999999969</v>
      </c>
      <c r="O83" s="9">
        <f t="shared" si="13"/>
        <v>-0.11027100000000001</v>
      </c>
      <c r="P83" s="9">
        <f t="shared" si="14"/>
        <v>1.6199999999999992E-2</v>
      </c>
      <c r="Q83" s="9">
        <f t="shared" si="15"/>
        <v>1.1022999999999783E-2</v>
      </c>
      <c r="R83" s="9">
        <f t="shared" si="16"/>
        <v>-0.11027100000000001</v>
      </c>
    </row>
    <row r="84" spans="1:18" x14ac:dyDescent="0.25">
      <c r="A84" s="2">
        <v>36386</v>
      </c>
      <c r="B84">
        <v>2.54</v>
      </c>
      <c r="C84">
        <v>2.57</v>
      </c>
      <c r="D84">
        <v>2.5</v>
      </c>
      <c r="E84">
        <v>2.52</v>
      </c>
      <c r="F84">
        <v>2.6150000000000002</v>
      </c>
      <c r="G84">
        <v>2.625</v>
      </c>
      <c r="H84" s="11">
        <f t="shared" si="11"/>
        <v>-2.9999999999999805E-2</v>
      </c>
      <c r="I84" s="9">
        <f t="shared" si="17"/>
        <v>2.6969780000000001</v>
      </c>
      <c r="J84" s="9">
        <f t="shared" si="18"/>
        <v>2.6244999999999998</v>
      </c>
      <c r="K84" s="9">
        <f t="shared" si="19"/>
        <v>2.6540080000000001</v>
      </c>
      <c r="L84" s="9">
        <f t="shared" si="20"/>
        <v>2.7597710000000002</v>
      </c>
      <c r="M84" s="9">
        <f t="shared" si="21"/>
        <v>2.7701250000000002</v>
      </c>
      <c r="N84" s="9">
        <f t="shared" si="12"/>
        <v>-7.2478000000000264E-2</v>
      </c>
      <c r="O84" s="9">
        <f t="shared" si="13"/>
        <v>-4.2969999999999953E-2</v>
      </c>
      <c r="P84" s="9">
        <f t="shared" si="14"/>
        <v>6.2793000000000099E-2</v>
      </c>
      <c r="Q84" s="9">
        <f t="shared" si="15"/>
        <v>7.3147000000000073E-2</v>
      </c>
      <c r="R84" s="9">
        <f t="shared" si="16"/>
        <v>-4.2969999999999953E-2</v>
      </c>
    </row>
    <row r="85" spans="1:18" x14ac:dyDescent="0.25">
      <c r="A85" s="2">
        <v>36387</v>
      </c>
      <c r="B85">
        <v>2.54</v>
      </c>
      <c r="C85">
        <v>2.57</v>
      </c>
      <c r="D85">
        <v>2.5</v>
      </c>
      <c r="E85">
        <v>2.52</v>
      </c>
      <c r="F85">
        <v>2.6150000000000002</v>
      </c>
      <c r="G85">
        <v>2.625</v>
      </c>
      <c r="H85" s="11">
        <f t="shared" si="11"/>
        <v>-2.9999999999999805E-2</v>
      </c>
      <c r="I85" s="9">
        <f t="shared" si="17"/>
        <v>2.6969780000000001</v>
      </c>
      <c r="J85" s="9">
        <f t="shared" si="18"/>
        <v>2.6244999999999998</v>
      </c>
      <c r="K85" s="9">
        <f t="shared" si="19"/>
        <v>2.6540080000000001</v>
      </c>
      <c r="L85" s="9">
        <f t="shared" si="20"/>
        <v>2.7597710000000002</v>
      </c>
      <c r="M85" s="9">
        <f t="shared" si="21"/>
        <v>2.7701250000000002</v>
      </c>
      <c r="N85" s="9">
        <f t="shared" si="12"/>
        <v>-7.2478000000000264E-2</v>
      </c>
      <c r="O85" s="9">
        <f t="shared" si="13"/>
        <v>-4.2969999999999953E-2</v>
      </c>
      <c r="P85" s="9">
        <f t="shared" si="14"/>
        <v>6.2793000000000099E-2</v>
      </c>
      <c r="Q85" s="9">
        <f t="shared" si="15"/>
        <v>7.3147000000000073E-2</v>
      </c>
      <c r="R85" s="9">
        <f t="shared" si="16"/>
        <v>-4.2969999999999953E-2</v>
      </c>
    </row>
    <row r="86" spans="1:18" x14ac:dyDescent="0.25">
      <c r="A86" s="2">
        <v>36388</v>
      </c>
      <c r="B86">
        <v>2.54</v>
      </c>
      <c r="C86">
        <v>2.57</v>
      </c>
      <c r="D86">
        <v>2.5</v>
      </c>
      <c r="E86">
        <v>2.52</v>
      </c>
      <c r="F86">
        <v>2.6150000000000002</v>
      </c>
      <c r="G86">
        <v>2.625</v>
      </c>
      <c r="H86" s="11">
        <f t="shared" si="11"/>
        <v>-2.9999999999999805E-2</v>
      </c>
      <c r="I86" s="9">
        <f t="shared" si="17"/>
        <v>2.6969780000000001</v>
      </c>
      <c r="J86" s="9">
        <f t="shared" si="18"/>
        <v>2.6244999999999998</v>
      </c>
      <c r="K86" s="9">
        <f t="shared" si="19"/>
        <v>2.6540080000000001</v>
      </c>
      <c r="L86" s="9">
        <f t="shared" si="20"/>
        <v>2.7597710000000002</v>
      </c>
      <c r="M86" s="9">
        <f t="shared" si="21"/>
        <v>2.7701250000000002</v>
      </c>
      <c r="N86" s="9">
        <f t="shared" si="12"/>
        <v>-7.2478000000000264E-2</v>
      </c>
      <c r="O86" s="9">
        <f t="shared" si="13"/>
        <v>-4.2969999999999953E-2</v>
      </c>
      <c r="P86" s="9">
        <f t="shared" si="14"/>
        <v>6.2793000000000099E-2</v>
      </c>
      <c r="Q86" s="9">
        <f t="shared" si="15"/>
        <v>7.3147000000000073E-2</v>
      </c>
      <c r="R86" s="9">
        <f t="shared" si="16"/>
        <v>-4.2969999999999953E-2</v>
      </c>
    </row>
    <row r="87" spans="1:18" x14ac:dyDescent="0.25">
      <c r="A87" s="2">
        <v>36389</v>
      </c>
      <c r="B87">
        <v>2.605</v>
      </c>
      <c r="C87">
        <v>2.64</v>
      </c>
      <c r="D87">
        <v>2.5350000000000001</v>
      </c>
      <c r="E87">
        <v>2.52</v>
      </c>
      <c r="F87">
        <v>2.6349999999999998</v>
      </c>
      <c r="G87">
        <v>2.63</v>
      </c>
      <c r="H87" s="11">
        <f t="shared" si="11"/>
        <v>-3.5000000000000142E-2</v>
      </c>
      <c r="I87" s="9">
        <f t="shared" si="17"/>
        <v>2.7694560000000004</v>
      </c>
      <c r="J87" s="9">
        <f t="shared" si="18"/>
        <v>2.660739</v>
      </c>
      <c r="K87" s="9">
        <f t="shared" si="19"/>
        <v>2.6540080000000001</v>
      </c>
      <c r="L87" s="9">
        <f t="shared" si="20"/>
        <v>2.7804789999999997</v>
      </c>
      <c r="M87" s="9">
        <f t="shared" si="21"/>
        <v>2.7753019999999999</v>
      </c>
      <c r="N87" s="9">
        <f t="shared" si="12"/>
        <v>-0.1087170000000004</v>
      </c>
      <c r="O87" s="9">
        <f t="shared" si="13"/>
        <v>-0.11544800000000022</v>
      </c>
      <c r="P87" s="9">
        <f t="shared" si="14"/>
        <v>1.1022999999999339E-2</v>
      </c>
      <c r="Q87" s="9">
        <f t="shared" si="15"/>
        <v>5.8459999999995738E-3</v>
      </c>
      <c r="R87" s="9">
        <f t="shared" si="16"/>
        <v>-0.11544800000000022</v>
      </c>
    </row>
    <row r="88" spans="1:18" x14ac:dyDescent="0.25">
      <c r="A88" s="2">
        <v>36390</v>
      </c>
      <c r="B88">
        <v>2.5750000000000002</v>
      </c>
      <c r="C88">
        <v>2.58</v>
      </c>
      <c r="D88">
        <v>2.4750000000000001</v>
      </c>
      <c r="E88">
        <v>2.5099999999999998</v>
      </c>
      <c r="F88">
        <v>2.605</v>
      </c>
      <c r="G88">
        <v>2.61</v>
      </c>
      <c r="H88" s="11">
        <f t="shared" si="11"/>
        <v>-4.9999999999998934E-3</v>
      </c>
      <c r="I88" s="9">
        <f t="shared" si="17"/>
        <v>2.7073320000000001</v>
      </c>
      <c r="J88" s="9">
        <f t="shared" si="18"/>
        <v>2.5986150000000001</v>
      </c>
      <c r="K88" s="9">
        <f t="shared" si="19"/>
        <v>2.6436539999999997</v>
      </c>
      <c r="L88" s="9">
        <f t="shared" si="20"/>
        <v>2.7494170000000002</v>
      </c>
      <c r="M88" s="9">
        <f t="shared" si="21"/>
        <v>2.754594</v>
      </c>
      <c r="N88" s="9">
        <f t="shared" si="12"/>
        <v>-0.10871699999999995</v>
      </c>
      <c r="O88" s="9">
        <f t="shared" si="13"/>
        <v>-6.3678000000000345E-2</v>
      </c>
      <c r="P88" s="9">
        <f t="shared" si="14"/>
        <v>4.208500000000015E-2</v>
      </c>
      <c r="Q88" s="9">
        <f t="shared" si="15"/>
        <v>4.7261999999999915E-2</v>
      </c>
      <c r="R88" s="9">
        <f t="shared" si="16"/>
        <v>-6.3678000000000345E-2</v>
      </c>
    </row>
    <row r="89" spans="1:18" x14ac:dyDescent="0.25">
      <c r="A89" s="2">
        <v>36391</v>
      </c>
      <c r="B89">
        <v>2.61</v>
      </c>
      <c r="C89">
        <v>2.6150000000000002</v>
      </c>
      <c r="D89">
        <v>2.5150000000000001</v>
      </c>
      <c r="E89">
        <v>2.5350000000000001</v>
      </c>
      <c r="F89">
        <v>2.65</v>
      </c>
      <c r="G89">
        <v>2.64</v>
      </c>
      <c r="H89" s="11">
        <f t="shared" si="11"/>
        <v>-5.0000000000003375E-3</v>
      </c>
      <c r="I89" s="9">
        <f t="shared" si="17"/>
        <v>2.7435710000000002</v>
      </c>
      <c r="J89" s="9">
        <f t="shared" si="18"/>
        <v>2.640031</v>
      </c>
      <c r="K89" s="9">
        <f t="shared" si="19"/>
        <v>2.6695389999999999</v>
      </c>
      <c r="L89" s="9">
        <f t="shared" si="20"/>
        <v>2.7960099999999999</v>
      </c>
      <c r="M89" s="9">
        <f t="shared" si="21"/>
        <v>2.7856560000000004</v>
      </c>
      <c r="N89" s="9">
        <f t="shared" si="12"/>
        <v>-0.10354000000000019</v>
      </c>
      <c r="O89" s="9">
        <f t="shared" si="13"/>
        <v>-7.403200000000032E-2</v>
      </c>
      <c r="P89" s="9">
        <f t="shared" si="14"/>
        <v>5.243899999999968E-2</v>
      </c>
      <c r="Q89" s="9">
        <f t="shared" si="15"/>
        <v>4.208500000000015E-2</v>
      </c>
      <c r="R89" s="9">
        <f t="shared" si="16"/>
        <v>-7.403200000000032E-2</v>
      </c>
    </row>
    <row r="90" spans="1:18" x14ac:dyDescent="0.25">
      <c r="A90" s="2">
        <v>36392</v>
      </c>
      <c r="B90">
        <v>2.7250000000000001</v>
      </c>
      <c r="C90">
        <v>2.73</v>
      </c>
      <c r="D90">
        <v>2.6349999999999998</v>
      </c>
      <c r="E90">
        <v>2.65</v>
      </c>
      <c r="F90">
        <v>2.76</v>
      </c>
      <c r="G90">
        <v>2.7650000000000001</v>
      </c>
      <c r="H90" s="11">
        <f t="shared" si="11"/>
        <v>-4.9999999999998934E-3</v>
      </c>
      <c r="I90" s="9">
        <f t="shared" si="17"/>
        <v>2.8626420000000001</v>
      </c>
      <c r="J90" s="9">
        <f t="shared" si="18"/>
        <v>2.7642789999999997</v>
      </c>
      <c r="K90" s="9">
        <f t="shared" si="19"/>
        <v>2.7886099999999998</v>
      </c>
      <c r="L90" s="9">
        <f t="shared" si="20"/>
        <v>2.9099039999999996</v>
      </c>
      <c r="M90" s="9">
        <f t="shared" si="21"/>
        <v>2.9150810000000003</v>
      </c>
      <c r="N90" s="9">
        <f t="shared" si="12"/>
        <v>-9.8363000000000422E-2</v>
      </c>
      <c r="O90" s="9">
        <f t="shared" si="13"/>
        <v>-7.403200000000032E-2</v>
      </c>
      <c r="P90" s="9">
        <f t="shared" si="14"/>
        <v>4.7261999999999471E-2</v>
      </c>
      <c r="Q90" s="9">
        <f t="shared" si="15"/>
        <v>5.2439000000000124E-2</v>
      </c>
      <c r="R90" s="9">
        <f t="shared" si="16"/>
        <v>-7.403200000000032E-2</v>
      </c>
    </row>
    <row r="91" spans="1:18" x14ac:dyDescent="0.25">
      <c r="A91" s="2">
        <v>36393</v>
      </c>
      <c r="B91">
        <v>2.7949999999999999</v>
      </c>
      <c r="C91">
        <v>2.855</v>
      </c>
      <c r="D91">
        <v>2.6850000000000001</v>
      </c>
      <c r="E91">
        <v>2.7050000000000001</v>
      </c>
      <c r="F91">
        <v>2.82</v>
      </c>
      <c r="G91">
        <v>2.82</v>
      </c>
      <c r="H91" s="11">
        <f t="shared" si="11"/>
        <v>-6.0000000000000053E-2</v>
      </c>
      <c r="I91" s="9">
        <f t="shared" si="17"/>
        <v>2.992067</v>
      </c>
      <c r="J91" s="9">
        <f t="shared" si="18"/>
        <v>2.816049</v>
      </c>
      <c r="K91" s="9">
        <f t="shared" si="19"/>
        <v>2.8455569999999999</v>
      </c>
      <c r="L91" s="9">
        <f t="shared" si="20"/>
        <v>2.9720279999999999</v>
      </c>
      <c r="M91" s="9">
        <f t="shared" si="21"/>
        <v>2.9720279999999999</v>
      </c>
      <c r="N91" s="9">
        <f t="shared" si="12"/>
        <v>-0.17601800000000001</v>
      </c>
      <c r="O91" s="9">
        <f t="shared" si="13"/>
        <v>-0.14651000000000014</v>
      </c>
      <c r="P91" s="9">
        <f t="shared" si="14"/>
        <v>-2.003900000000014E-2</v>
      </c>
      <c r="Q91" s="9">
        <f t="shared" si="15"/>
        <v>-2.003900000000014E-2</v>
      </c>
      <c r="R91" s="9">
        <f t="shared" si="16"/>
        <v>-0.14651000000000014</v>
      </c>
    </row>
    <row r="92" spans="1:18" x14ac:dyDescent="0.25">
      <c r="A92" s="2">
        <v>36394</v>
      </c>
      <c r="B92">
        <v>2.7949999999999999</v>
      </c>
      <c r="C92">
        <v>2.855</v>
      </c>
      <c r="D92">
        <v>2.6850000000000001</v>
      </c>
      <c r="E92">
        <v>2.7050000000000001</v>
      </c>
      <c r="F92">
        <v>2.82</v>
      </c>
      <c r="G92">
        <v>2.82</v>
      </c>
      <c r="H92" s="11">
        <f t="shared" si="11"/>
        <v>-6.0000000000000053E-2</v>
      </c>
      <c r="I92" s="9">
        <f t="shared" si="17"/>
        <v>2.992067</v>
      </c>
      <c r="J92" s="9">
        <f t="shared" si="18"/>
        <v>2.816049</v>
      </c>
      <c r="K92" s="9">
        <f t="shared" si="19"/>
        <v>2.8455569999999999</v>
      </c>
      <c r="L92" s="9">
        <f t="shared" si="20"/>
        <v>2.9720279999999999</v>
      </c>
      <c r="M92" s="9">
        <f t="shared" si="21"/>
        <v>2.9720279999999999</v>
      </c>
      <c r="N92" s="9">
        <f t="shared" si="12"/>
        <v>-0.17601800000000001</v>
      </c>
      <c r="O92" s="9">
        <f t="shared" si="13"/>
        <v>-0.14651000000000014</v>
      </c>
      <c r="P92" s="9">
        <f t="shared" si="14"/>
        <v>-2.003900000000014E-2</v>
      </c>
      <c r="Q92" s="9">
        <f t="shared" si="15"/>
        <v>-2.003900000000014E-2</v>
      </c>
      <c r="R92" s="9">
        <f t="shared" si="16"/>
        <v>-0.14651000000000014</v>
      </c>
    </row>
    <row r="93" spans="1:18" x14ac:dyDescent="0.25">
      <c r="A93" s="2">
        <v>36395</v>
      </c>
      <c r="B93">
        <v>2.7949999999999999</v>
      </c>
      <c r="C93">
        <v>2.855</v>
      </c>
      <c r="D93">
        <v>2.6850000000000001</v>
      </c>
      <c r="E93">
        <v>2.7050000000000001</v>
      </c>
      <c r="F93">
        <v>2.82</v>
      </c>
      <c r="G93">
        <v>2.82</v>
      </c>
      <c r="H93" s="11">
        <f t="shared" si="11"/>
        <v>-6.0000000000000053E-2</v>
      </c>
      <c r="I93" s="9">
        <f t="shared" si="17"/>
        <v>2.992067</v>
      </c>
      <c r="J93" s="9">
        <f t="shared" si="18"/>
        <v>2.816049</v>
      </c>
      <c r="K93" s="9">
        <f t="shared" si="19"/>
        <v>2.8455569999999999</v>
      </c>
      <c r="L93" s="9">
        <f t="shared" si="20"/>
        <v>2.9720279999999999</v>
      </c>
      <c r="M93" s="9">
        <f t="shared" si="21"/>
        <v>2.9720279999999999</v>
      </c>
      <c r="N93" s="9">
        <f t="shared" si="12"/>
        <v>-0.17601800000000001</v>
      </c>
      <c r="O93" s="9">
        <f t="shared" si="13"/>
        <v>-0.14651000000000014</v>
      </c>
      <c r="P93" s="9">
        <f t="shared" si="14"/>
        <v>-2.003900000000014E-2</v>
      </c>
      <c r="Q93" s="9">
        <f t="shared" si="15"/>
        <v>-2.003900000000014E-2</v>
      </c>
      <c r="R93" s="9">
        <f t="shared" si="16"/>
        <v>-0.14651000000000014</v>
      </c>
    </row>
    <row r="94" spans="1:18" x14ac:dyDescent="0.25">
      <c r="A94" s="2">
        <v>36396</v>
      </c>
      <c r="B94">
        <v>2.77</v>
      </c>
      <c r="C94">
        <v>2.81</v>
      </c>
      <c r="D94">
        <v>2.71</v>
      </c>
      <c r="E94">
        <v>2.73</v>
      </c>
      <c r="F94">
        <v>2.84</v>
      </c>
      <c r="G94">
        <v>2.8450000000000002</v>
      </c>
      <c r="H94" s="11">
        <f t="shared" si="11"/>
        <v>-4.0000000000000036E-2</v>
      </c>
      <c r="I94" s="9">
        <f t="shared" si="17"/>
        <v>2.9454739999999999</v>
      </c>
      <c r="J94" s="9">
        <f t="shared" si="18"/>
        <v>2.8419340000000002</v>
      </c>
      <c r="K94" s="9">
        <f t="shared" si="19"/>
        <v>2.871442</v>
      </c>
      <c r="L94" s="9">
        <f t="shared" si="20"/>
        <v>2.9927359999999998</v>
      </c>
      <c r="M94" s="9">
        <f t="shared" si="21"/>
        <v>2.997913</v>
      </c>
      <c r="N94" s="9">
        <f t="shared" si="12"/>
        <v>-0.10353999999999974</v>
      </c>
      <c r="O94" s="9">
        <f t="shared" si="13"/>
        <v>-7.4031999999999876E-2</v>
      </c>
      <c r="P94" s="9">
        <f t="shared" si="14"/>
        <v>4.7261999999999915E-2</v>
      </c>
      <c r="Q94" s="9">
        <f t="shared" si="15"/>
        <v>5.2439000000000124E-2</v>
      </c>
      <c r="R94" s="9">
        <f t="shared" si="16"/>
        <v>-7.4031999999999876E-2</v>
      </c>
    </row>
    <row r="95" spans="1:18" x14ac:dyDescent="0.25">
      <c r="A95" s="2">
        <v>36397</v>
      </c>
      <c r="B95">
        <v>2.88</v>
      </c>
      <c r="C95">
        <v>2.9049999999999998</v>
      </c>
      <c r="D95">
        <v>2.8050000000000002</v>
      </c>
      <c r="E95">
        <v>2.82</v>
      </c>
      <c r="F95">
        <v>2.9350000000000001</v>
      </c>
      <c r="G95">
        <v>2.94</v>
      </c>
      <c r="H95" s="11">
        <f t="shared" si="11"/>
        <v>-2.4999999999999911E-2</v>
      </c>
      <c r="I95" s="9">
        <f t="shared" si="17"/>
        <v>3.0438369999999999</v>
      </c>
      <c r="J95" s="9">
        <f t="shared" si="18"/>
        <v>2.9402970000000002</v>
      </c>
      <c r="K95" s="9">
        <f t="shared" si="19"/>
        <v>2.9646279999999998</v>
      </c>
      <c r="L95" s="9">
        <f t="shared" si="20"/>
        <v>3.0910990000000003</v>
      </c>
      <c r="M95" s="9">
        <f t="shared" si="21"/>
        <v>3.096276</v>
      </c>
      <c r="N95" s="9">
        <f t="shared" si="12"/>
        <v>-0.10353999999999974</v>
      </c>
      <c r="O95" s="9">
        <f t="shared" si="13"/>
        <v>-7.9209000000000085E-2</v>
      </c>
      <c r="P95" s="9">
        <f t="shared" si="14"/>
        <v>4.7262000000000359E-2</v>
      </c>
      <c r="Q95" s="9">
        <f t="shared" si="15"/>
        <v>5.2439000000000124E-2</v>
      </c>
      <c r="R95" s="9">
        <f t="shared" si="16"/>
        <v>-7.9209000000000085E-2</v>
      </c>
    </row>
    <row r="96" spans="1:18" x14ac:dyDescent="0.25">
      <c r="A96" s="2">
        <v>36398</v>
      </c>
      <c r="B96">
        <v>2.9449999999999998</v>
      </c>
      <c r="C96">
        <v>2.98</v>
      </c>
      <c r="D96">
        <v>2.895</v>
      </c>
      <c r="E96">
        <v>2.9</v>
      </c>
      <c r="F96">
        <v>3.01</v>
      </c>
      <c r="G96">
        <v>3.01</v>
      </c>
      <c r="H96" s="11">
        <f t="shared" si="11"/>
        <v>-3.5000000000000142E-2</v>
      </c>
      <c r="I96" s="9">
        <f t="shared" si="17"/>
        <v>3.1214919999999999</v>
      </c>
      <c r="J96" s="9">
        <f t="shared" si="18"/>
        <v>3.0334829999999999</v>
      </c>
      <c r="K96" s="9">
        <f t="shared" si="19"/>
        <v>3.0474600000000001</v>
      </c>
      <c r="L96" s="9">
        <f t="shared" si="20"/>
        <v>3.1687539999999998</v>
      </c>
      <c r="M96" s="9">
        <f t="shared" si="21"/>
        <v>3.1687539999999998</v>
      </c>
      <c r="N96" s="9">
        <f t="shared" si="12"/>
        <v>-8.8009000000000004E-2</v>
      </c>
      <c r="O96" s="9">
        <f t="shared" si="13"/>
        <v>-7.4031999999999876E-2</v>
      </c>
      <c r="P96" s="9">
        <f t="shared" si="14"/>
        <v>4.7261999999999915E-2</v>
      </c>
      <c r="Q96" s="9">
        <f t="shared" si="15"/>
        <v>4.7261999999999915E-2</v>
      </c>
      <c r="R96" s="9">
        <f t="shared" si="16"/>
        <v>-7.4031999999999876E-2</v>
      </c>
    </row>
    <row r="97" spans="1:18" x14ac:dyDescent="0.25">
      <c r="A97" s="2">
        <v>36399</v>
      </c>
      <c r="B97">
        <v>2.88</v>
      </c>
      <c r="C97">
        <v>2.8849999999999998</v>
      </c>
      <c r="D97">
        <v>2.7850000000000001</v>
      </c>
      <c r="E97">
        <v>2.7949999999999999</v>
      </c>
      <c r="F97">
        <v>2.895</v>
      </c>
      <c r="G97">
        <v>2.895</v>
      </c>
      <c r="H97" s="11">
        <f t="shared" si="11"/>
        <v>-4.9999999999998934E-3</v>
      </c>
      <c r="I97" s="9">
        <f t="shared" si="17"/>
        <v>3.023129</v>
      </c>
      <c r="J97" s="9">
        <f t="shared" si="18"/>
        <v>2.9195890000000002</v>
      </c>
      <c r="K97" s="9">
        <f t="shared" si="19"/>
        <v>2.9387430000000001</v>
      </c>
      <c r="L97" s="9">
        <f t="shared" si="20"/>
        <v>3.0496829999999999</v>
      </c>
      <c r="M97" s="9">
        <f t="shared" si="21"/>
        <v>3.0496829999999999</v>
      </c>
      <c r="N97" s="9">
        <f t="shared" si="12"/>
        <v>-0.10353999999999974</v>
      </c>
      <c r="O97" s="9">
        <f t="shared" si="13"/>
        <v>-8.438599999999985E-2</v>
      </c>
      <c r="P97" s="9">
        <f t="shared" si="14"/>
        <v>2.6553999999999967E-2</v>
      </c>
      <c r="Q97" s="9">
        <f t="shared" si="15"/>
        <v>2.6553999999999967E-2</v>
      </c>
      <c r="R97" s="9">
        <f t="shared" si="16"/>
        <v>-8.438599999999985E-2</v>
      </c>
    </row>
    <row r="98" spans="1:18" x14ac:dyDescent="0.25">
      <c r="A98" s="2">
        <v>36400</v>
      </c>
      <c r="B98">
        <v>2.76</v>
      </c>
      <c r="C98">
        <v>2.7850000000000001</v>
      </c>
      <c r="D98">
        <v>2.65</v>
      </c>
      <c r="E98">
        <v>2.665</v>
      </c>
      <c r="F98">
        <v>2.7650000000000001</v>
      </c>
      <c r="G98">
        <v>2.77</v>
      </c>
      <c r="H98" s="11">
        <f t="shared" si="11"/>
        <v>-2.5000000000000355E-2</v>
      </c>
      <c r="I98" s="9">
        <f t="shared" si="17"/>
        <v>2.9195890000000002</v>
      </c>
      <c r="J98" s="9">
        <f t="shared" si="18"/>
        <v>2.7798099999999999</v>
      </c>
      <c r="K98" s="9">
        <f t="shared" si="19"/>
        <v>2.804141</v>
      </c>
      <c r="L98" s="9">
        <f t="shared" si="20"/>
        <v>2.9150810000000003</v>
      </c>
      <c r="M98" s="9">
        <f t="shared" si="21"/>
        <v>2.920258</v>
      </c>
      <c r="N98" s="9">
        <f t="shared" si="12"/>
        <v>-0.13977900000000032</v>
      </c>
      <c r="O98" s="9">
        <f t="shared" si="13"/>
        <v>-0.11544800000000022</v>
      </c>
      <c r="P98" s="9">
        <f t="shared" si="14"/>
        <v>-4.5079999999999565E-3</v>
      </c>
      <c r="Q98" s="9">
        <f t="shared" si="15"/>
        <v>6.6899999999980864E-4</v>
      </c>
      <c r="R98" s="9">
        <f t="shared" si="16"/>
        <v>-0.11544800000000022</v>
      </c>
    </row>
    <row r="99" spans="1:18" x14ac:dyDescent="0.25">
      <c r="A99" s="2">
        <v>36401</v>
      </c>
      <c r="B99">
        <v>2.76</v>
      </c>
      <c r="C99">
        <v>2.7850000000000001</v>
      </c>
      <c r="D99">
        <v>2.65</v>
      </c>
      <c r="E99">
        <v>2.665</v>
      </c>
      <c r="F99">
        <v>2.7650000000000001</v>
      </c>
      <c r="G99">
        <v>2.77</v>
      </c>
      <c r="H99" s="11">
        <f t="shared" si="11"/>
        <v>-2.5000000000000355E-2</v>
      </c>
      <c r="I99" s="9">
        <f t="shared" si="17"/>
        <v>2.9195890000000002</v>
      </c>
      <c r="J99" s="9">
        <f t="shared" si="18"/>
        <v>2.7798099999999999</v>
      </c>
      <c r="K99" s="9">
        <f t="shared" si="19"/>
        <v>2.804141</v>
      </c>
      <c r="L99" s="9">
        <f t="shared" si="20"/>
        <v>2.9150810000000003</v>
      </c>
      <c r="M99" s="9">
        <f t="shared" si="21"/>
        <v>2.920258</v>
      </c>
      <c r="N99" s="9">
        <f t="shared" si="12"/>
        <v>-0.13977900000000032</v>
      </c>
      <c r="O99" s="9">
        <f t="shared" si="13"/>
        <v>-0.11544800000000022</v>
      </c>
      <c r="P99" s="9">
        <f t="shared" si="14"/>
        <v>-4.5079999999999565E-3</v>
      </c>
      <c r="Q99" s="9">
        <f t="shared" si="15"/>
        <v>6.6899999999980864E-4</v>
      </c>
      <c r="R99" s="9">
        <f t="shared" si="16"/>
        <v>-0.11544800000000022</v>
      </c>
    </row>
    <row r="100" spans="1:18" x14ac:dyDescent="0.25">
      <c r="A100" s="2">
        <v>36402</v>
      </c>
      <c r="B100">
        <v>2.76</v>
      </c>
      <c r="C100">
        <v>2.7850000000000001</v>
      </c>
      <c r="D100">
        <v>2.65</v>
      </c>
      <c r="E100">
        <v>2.665</v>
      </c>
      <c r="F100">
        <v>2.7650000000000001</v>
      </c>
      <c r="G100">
        <v>2.77</v>
      </c>
      <c r="H100" s="11">
        <f t="shared" si="11"/>
        <v>-2.5000000000000355E-2</v>
      </c>
      <c r="I100" s="9">
        <f t="shared" si="17"/>
        <v>2.9195890000000002</v>
      </c>
      <c r="J100" s="9">
        <f t="shared" si="18"/>
        <v>2.7798099999999999</v>
      </c>
      <c r="K100" s="9">
        <f t="shared" si="19"/>
        <v>2.804141</v>
      </c>
      <c r="L100" s="9">
        <f t="shared" si="20"/>
        <v>2.9150810000000003</v>
      </c>
      <c r="M100" s="9">
        <f t="shared" si="21"/>
        <v>2.920258</v>
      </c>
      <c r="N100" s="9">
        <f t="shared" si="12"/>
        <v>-0.13977900000000032</v>
      </c>
      <c r="O100" s="9">
        <f t="shared" si="13"/>
        <v>-0.11544800000000022</v>
      </c>
      <c r="P100" s="9">
        <f t="shared" si="14"/>
        <v>-4.5079999999999565E-3</v>
      </c>
      <c r="Q100" s="9">
        <f t="shared" si="15"/>
        <v>6.6899999999980864E-4</v>
      </c>
      <c r="R100" s="9">
        <f t="shared" si="16"/>
        <v>-0.11544800000000022</v>
      </c>
    </row>
    <row r="101" spans="1:18" x14ac:dyDescent="0.25">
      <c r="A101" s="2">
        <v>36403</v>
      </c>
      <c r="B101">
        <v>2.75</v>
      </c>
      <c r="C101">
        <v>2.75</v>
      </c>
      <c r="D101">
        <v>2.63</v>
      </c>
      <c r="E101">
        <v>2.64</v>
      </c>
      <c r="F101">
        <v>2.74</v>
      </c>
      <c r="G101">
        <v>2.74</v>
      </c>
      <c r="H101" s="11">
        <f t="shared" si="11"/>
        <v>0</v>
      </c>
      <c r="I101" s="9">
        <f t="shared" si="17"/>
        <v>2.8833500000000001</v>
      </c>
      <c r="J101" s="9">
        <f t="shared" si="18"/>
        <v>2.7591019999999999</v>
      </c>
      <c r="K101" s="9">
        <f t="shared" si="19"/>
        <v>2.7782560000000003</v>
      </c>
      <c r="L101" s="9">
        <f t="shared" si="20"/>
        <v>2.8891960000000001</v>
      </c>
      <c r="M101" s="9">
        <f t="shared" si="21"/>
        <v>2.8891960000000001</v>
      </c>
      <c r="N101" s="9">
        <f t="shared" si="12"/>
        <v>-0.12424800000000014</v>
      </c>
      <c r="O101" s="9">
        <f t="shared" si="13"/>
        <v>-0.1050939999999998</v>
      </c>
      <c r="P101" s="9">
        <f t="shared" si="14"/>
        <v>5.8460000000000178E-3</v>
      </c>
      <c r="Q101" s="9">
        <f t="shared" si="15"/>
        <v>5.8460000000000178E-3</v>
      </c>
      <c r="R101" s="9">
        <f t="shared" si="16"/>
        <v>-0.1050939999999998</v>
      </c>
    </row>
    <row r="102" spans="1:18" x14ac:dyDescent="0.25">
      <c r="A102" s="2">
        <v>36404</v>
      </c>
      <c r="B102">
        <v>2.77</v>
      </c>
      <c r="C102">
        <v>2.77</v>
      </c>
      <c r="D102">
        <v>2.63</v>
      </c>
      <c r="E102">
        <v>2.65</v>
      </c>
      <c r="F102">
        <v>2.7749999999999999</v>
      </c>
      <c r="G102">
        <v>2.77</v>
      </c>
      <c r="H102" s="11">
        <f t="shared" si="11"/>
        <v>0</v>
      </c>
      <c r="I102" s="9">
        <f t="shared" si="17"/>
        <v>2.904058</v>
      </c>
      <c r="J102" s="9">
        <f t="shared" si="18"/>
        <v>2.7591019999999999</v>
      </c>
      <c r="K102" s="9">
        <f t="shared" si="19"/>
        <v>2.7886099999999998</v>
      </c>
      <c r="L102" s="9">
        <f t="shared" si="20"/>
        <v>2.9254349999999998</v>
      </c>
      <c r="M102" s="9">
        <f t="shared" si="21"/>
        <v>2.920258</v>
      </c>
      <c r="N102" s="9">
        <f t="shared" si="12"/>
        <v>-0.14495600000000008</v>
      </c>
      <c r="O102" s="9">
        <f t="shared" si="13"/>
        <v>-0.11544800000000022</v>
      </c>
      <c r="P102" s="9">
        <f t="shared" si="14"/>
        <v>2.1376999999999757E-2</v>
      </c>
      <c r="Q102" s="9">
        <f t="shared" si="15"/>
        <v>1.6199999999999992E-2</v>
      </c>
      <c r="R102" s="9">
        <f t="shared" si="16"/>
        <v>-0.11544800000000022</v>
      </c>
    </row>
    <row r="103" spans="1:18" x14ac:dyDescent="0.25">
      <c r="A103" s="2">
        <v>36405</v>
      </c>
      <c r="B103">
        <v>2.61</v>
      </c>
      <c r="C103">
        <v>2.585</v>
      </c>
      <c r="D103">
        <v>2.52</v>
      </c>
      <c r="E103">
        <v>2.5299999999999998</v>
      </c>
      <c r="F103">
        <v>2.6749999999999998</v>
      </c>
      <c r="G103">
        <v>2.645</v>
      </c>
      <c r="H103" s="11">
        <f t="shared" si="11"/>
        <v>2.4999999999999911E-2</v>
      </c>
      <c r="I103" s="9">
        <f t="shared" si="17"/>
        <v>2.7125089999999998</v>
      </c>
      <c r="J103" s="9">
        <f t="shared" si="18"/>
        <v>2.6452080000000002</v>
      </c>
      <c r="K103" s="9">
        <f t="shared" si="19"/>
        <v>2.6643619999999997</v>
      </c>
      <c r="L103" s="9">
        <f t="shared" si="20"/>
        <v>2.821895</v>
      </c>
      <c r="M103" s="9">
        <f t="shared" si="21"/>
        <v>2.7908330000000001</v>
      </c>
      <c r="N103" s="9">
        <f t="shared" si="12"/>
        <v>-6.7300999999999611E-2</v>
      </c>
      <c r="O103" s="9">
        <f t="shared" si="13"/>
        <v>-4.8147000000000162E-2</v>
      </c>
      <c r="P103" s="9">
        <f t="shared" si="14"/>
        <v>0.10938600000000021</v>
      </c>
      <c r="Q103" s="9">
        <f t="shared" si="15"/>
        <v>7.8324000000000282E-2</v>
      </c>
      <c r="R103" s="9">
        <f t="shared" si="16"/>
        <v>-4.8147000000000162E-2</v>
      </c>
    </row>
    <row r="104" spans="1:18" x14ac:dyDescent="0.25">
      <c r="A104" s="2">
        <v>36406</v>
      </c>
      <c r="B104">
        <v>2.4700000000000002</v>
      </c>
      <c r="C104">
        <v>2.4550000000000001</v>
      </c>
      <c r="D104">
        <v>2.35</v>
      </c>
      <c r="E104">
        <v>2.4750000000000001</v>
      </c>
      <c r="F104">
        <v>2.57</v>
      </c>
      <c r="G104">
        <v>2.5550000000000002</v>
      </c>
      <c r="H104" s="11">
        <f t="shared" si="11"/>
        <v>1.5000000000000124E-2</v>
      </c>
      <c r="I104" s="9">
        <f t="shared" si="17"/>
        <v>2.5779070000000002</v>
      </c>
      <c r="J104" s="9">
        <f t="shared" si="18"/>
        <v>2.4691900000000002</v>
      </c>
      <c r="K104" s="9">
        <f t="shared" si="19"/>
        <v>2.607415</v>
      </c>
      <c r="L104" s="9">
        <f t="shared" si="20"/>
        <v>2.7131780000000001</v>
      </c>
      <c r="M104" s="9">
        <f t="shared" si="21"/>
        <v>2.6976470000000004</v>
      </c>
      <c r="N104" s="9">
        <f t="shared" si="12"/>
        <v>-0.10871699999999995</v>
      </c>
      <c r="O104" s="9">
        <f t="shared" si="13"/>
        <v>2.9507999999999868E-2</v>
      </c>
      <c r="P104" s="9">
        <f t="shared" si="14"/>
        <v>0.13527099999999992</v>
      </c>
      <c r="Q104" s="9">
        <f t="shared" si="15"/>
        <v>0.11974000000000018</v>
      </c>
      <c r="R104" s="9">
        <f t="shared" si="16"/>
        <v>0</v>
      </c>
    </row>
    <row r="105" spans="1:18" x14ac:dyDescent="0.25">
      <c r="A105" s="2">
        <v>36407</v>
      </c>
      <c r="B105">
        <v>2.23</v>
      </c>
      <c r="C105">
        <v>2.2749999999999999</v>
      </c>
      <c r="D105">
        <v>2.2349999999999999</v>
      </c>
      <c r="E105">
        <v>2.2450000000000001</v>
      </c>
      <c r="F105">
        <v>2.3849999999999998</v>
      </c>
      <c r="G105">
        <v>2.37</v>
      </c>
      <c r="H105" s="11">
        <f t="shared" si="11"/>
        <v>-4.4999999999999929E-2</v>
      </c>
      <c r="I105" s="9">
        <f t="shared" si="17"/>
        <v>2.3915349999999997</v>
      </c>
      <c r="J105" s="9">
        <f t="shared" si="18"/>
        <v>2.3501189999999998</v>
      </c>
      <c r="K105" s="9">
        <f t="shared" si="19"/>
        <v>2.3692730000000002</v>
      </c>
      <c r="L105" s="9">
        <f t="shared" si="20"/>
        <v>2.5216289999999999</v>
      </c>
      <c r="M105" s="9">
        <f t="shared" si="21"/>
        <v>2.5060980000000002</v>
      </c>
      <c r="N105" s="9">
        <f t="shared" si="12"/>
        <v>-4.1415999999999897E-2</v>
      </c>
      <c r="O105" s="9">
        <f t="shared" si="13"/>
        <v>-2.226199999999956E-2</v>
      </c>
      <c r="P105" s="9">
        <f t="shared" si="14"/>
        <v>0.13009400000000015</v>
      </c>
      <c r="Q105" s="9">
        <f t="shared" si="15"/>
        <v>0.11456300000000041</v>
      </c>
      <c r="R105" s="9">
        <f t="shared" si="16"/>
        <v>-2.226199999999956E-2</v>
      </c>
    </row>
    <row r="106" spans="1:18" x14ac:dyDescent="0.25">
      <c r="A106" s="2">
        <v>36408</v>
      </c>
      <c r="B106">
        <v>2.23</v>
      </c>
      <c r="C106">
        <v>2.2749999999999999</v>
      </c>
      <c r="D106">
        <v>2.2349999999999999</v>
      </c>
      <c r="E106">
        <v>2.2450000000000001</v>
      </c>
      <c r="F106">
        <v>2.3849999999999998</v>
      </c>
      <c r="G106">
        <v>2.37</v>
      </c>
      <c r="H106" s="11">
        <f t="shared" si="11"/>
        <v>-4.4999999999999929E-2</v>
      </c>
      <c r="I106" s="9">
        <f t="shared" si="17"/>
        <v>2.3915349999999997</v>
      </c>
      <c r="J106" s="9">
        <f t="shared" si="18"/>
        <v>2.3501189999999998</v>
      </c>
      <c r="K106" s="9">
        <f t="shared" si="19"/>
        <v>2.3692730000000002</v>
      </c>
      <c r="L106" s="9">
        <f t="shared" si="20"/>
        <v>2.5216289999999999</v>
      </c>
      <c r="M106" s="9">
        <f t="shared" si="21"/>
        <v>2.5060980000000002</v>
      </c>
      <c r="N106" s="9">
        <f t="shared" si="12"/>
        <v>-4.1415999999999897E-2</v>
      </c>
      <c r="O106" s="9">
        <f t="shared" si="13"/>
        <v>-2.226199999999956E-2</v>
      </c>
      <c r="P106" s="9">
        <f t="shared" si="14"/>
        <v>0.13009400000000015</v>
      </c>
      <c r="Q106" s="9">
        <f t="shared" si="15"/>
        <v>0.11456300000000041</v>
      </c>
      <c r="R106" s="9">
        <f t="shared" si="16"/>
        <v>-2.226199999999956E-2</v>
      </c>
    </row>
    <row r="107" spans="1:18" x14ac:dyDescent="0.25">
      <c r="A107" s="2">
        <v>36409</v>
      </c>
      <c r="B107">
        <v>2.23</v>
      </c>
      <c r="C107">
        <v>2.2749999999999999</v>
      </c>
      <c r="D107">
        <v>2.2349999999999999</v>
      </c>
      <c r="E107">
        <v>2.2450000000000001</v>
      </c>
      <c r="F107">
        <v>2.3849999999999998</v>
      </c>
      <c r="G107">
        <v>2.37</v>
      </c>
      <c r="H107" s="11">
        <f t="shared" si="11"/>
        <v>-4.4999999999999929E-2</v>
      </c>
      <c r="I107" s="9">
        <f t="shared" si="17"/>
        <v>2.3915349999999997</v>
      </c>
      <c r="J107" s="9">
        <f t="shared" si="18"/>
        <v>2.3501189999999998</v>
      </c>
      <c r="K107" s="9">
        <f t="shared" si="19"/>
        <v>2.3692730000000002</v>
      </c>
      <c r="L107" s="9">
        <f t="shared" si="20"/>
        <v>2.5216289999999999</v>
      </c>
      <c r="M107" s="9">
        <f t="shared" si="21"/>
        <v>2.5060980000000002</v>
      </c>
      <c r="N107" s="9">
        <f t="shared" si="12"/>
        <v>-4.1415999999999897E-2</v>
      </c>
      <c r="O107" s="9">
        <f t="shared" si="13"/>
        <v>-2.226199999999956E-2</v>
      </c>
      <c r="P107" s="9">
        <f t="shared" si="14"/>
        <v>0.13009400000000015</v>
      </c>
      <c r="Q107" s="9">
        <f t="shared" si="15"/>
        <v>0.11456300000000041</v>
      </c>
      <c r="R107" s="9">
        <f t="shared" si="16"/>
        <v>-2.226199999999956E-2</v>
      </c>
    </row>
    <row r="108" spans="1:18" x14ac:dyDescent="0.25">
      <c r="A108" s="2">
        <v>36410</v>
      </c>
      <c r="B108">
        <v>2.23</v>
      </c>
      <c r="C108">
        <v>2.2749999999999999</v>
      </c>
      <c r="D108">
        <v>2.2349999999999999</v>
      </c>
      <c r="E108">
        <v>2.2450000000000001</v>
      </c>
      <c r="F108">
        <v>2.3849999999999998</v>
      </c>
      <c r="G108">
        <v>2.37</v>
      </c>
      <c r="H108" s="11">
        <f t="shared" si="11"/>
        <v>-4.4999999999999929E-2</v>
      </c>
      <c r="I108" s="9">
        <f t="shared" si="17"/>
        <v>2.3915349999999997</v>
      </c>
      <c r="J108" s="9">
        <f t="shared" si="18"/>
        <v>2.3501189999999998</v>
      </c>
      <c r="K108" s="9">
        <f t="shared" si="19"/>
        <v>2.3692730000000002</v>
      </c>
      <c r="L108" s="9">
        <f t="shared" si="20"/>
        <v>2.5216289999999999</v>
      </c>
      <c r="M108" s="9">
        <f t="shared" si="21"/>
        <v>2.5060980000000002</v>
      </c>
      <c r="N108" s="9">
        <f t="shared" si="12"/>
        <v>-4.1415999999999897E-2</v>
      </c>
      <c r="O108" s="9">
        <f t="shared" si="13"/>
        <v>-2.226199999999956E-2</v>
      </c>
      <c r="P108" s="9">
        <f t="shared" si="14"/>
        <v>0.13009400000000015</v>
      </c>
      <c r="Q108" s="9">
        <f t="shared" si="15"/>
        <v>0.11456300000000041</v>
      </c>
      <c r="R108" s="9">
        <f t="shared" si="16"/>
        <v>-2.226199999999956E-2</v>
      </c>
    </row>
    <row r="109" spans="1:18" x14ac:dyDescent="0.25">
      <c r="A109" s="2">
        <v>36411</v>
      </c>
      <c r="B109">
        <v>2.4300000000000002</v>
      </c>
      <c r="C109">
        <v>2.415</v>
      </c>
      <c r="D109">
        <v>2.3849999999999998</v>
      </c>
      <c r="E109">
        <v>2.4</v>
      </c>
      <c r="F109">
        <v>2.5099999999999998</v>
      </c>
      <c r="G109">
        <v>2.4900000000000002</v>
      </c>
      <c r="H109" s="11">
        <f t="shared" si="11"/>
        <v>1.5000000000000124E-2</v>
      </c>
      <c r="I109" s="9">
        <f t="shared" si="17"/>
        <v>2.5364910000000003</v>
      </c>
      <c r="J109" s="9">
        <f t="shared" si="18"/>
        <v>2.5054289999999999</v>
      </c>
      <c r="K109" s="9">
        <f t="shared" si="19"/>
        <v>2.52976</v>
      </c>
      <c r="L109" s="9">
        <f t="shared" si="20"/>
        <v>2.6510539999999998</v>
      </c>
      <c r="M109" s="9">
        <f t="shared" si="21"/>
        <v>2.6303460000000003</v>
      </c>
      <c r="N109" s="9">
        <f t="shared" si="12"/>
        <v>-3.1062000000000367E-2</v>
      </c>
      <c r="O109" s="9">
        <f t="shared" si="13"/>
        <v>-6.7310000000002645E-3</v>
      </c>
      <c r="P109" s="9">
        <f t="shared" si="14"/>
        <v>0.11456299999999953</v>
      </c>
      <c r="Q109" s="9">
        <f t="shared" si="15"/>
        <v>9.3855000000000022E-2</v>
      </c>
      <c r="R109" s="9">
        <f t="shared" si="16"/>
        <v>-6.7310000000002645E-3</v>
      </c>
    </row>
    <row r="110" spans="1:18" x14ac:dyDescent="0.25">
      <c r="A110" s="2">
        <v>36412</v>
      </c>
      <c r="B110">
        <v>2.54</v>
      </c>
      <c r="C110">
        <v>2.52</v>
      </c>
      <c r="D110">
        <v>2.4649999999999999</v>
      </c>
      <c r="E110">
        <v>2.48</v>
      </c>
      <c r="F110">
        <v>2.6</v>
      </c>
      <c r="G110">
        <v>2.57</v>
      </c>
      <c r="H110" s="11">
        <f t="shared" si="11"/>
        <v>2.0000000000000018E-2</v>
      </c>
      <c r="I110" s="9">
        <f t="shared" si="17"/>
        <v>2.6452080000000002</v>
      </c>
      <c r="J110" s="9">
        <f t="shared" si="18"/>
        <v>2.5882609999999997</v>
      </c>
      <c r="K110" s="9">
        <f t="shared" si="19"/>
        <v>2.6125919999999998</v>
      </c>
      <c r="L110" s="9">
        <f t="shared" si="20"/>
        <v>2.74424</v>
      </c>
      <c r="M110" s="9">
        <f t="shared" si="21"/>
        <v>2.7131780000000001</v>
      </c>
      <c r="N110" s="9">
        <f t="shared" si="12"/>
        <v>-5.6947000000000525E-2</v>
      </c>
      <c r="O110" s="9">
        <f t="shared" si="13"/>
        <v>-3.2616000000000422E-2</v>
      </c>
      <c r="P110" s="9">
        <f t="shared" si="14"/>
        <v>9.9031999999999787E-2</v>
      </c>
      <c r="Q110" s="9">
        <f t="shared" si="15"/>
        <v>6.7969999999999864E-2</v>
      </c>
      <c r="R110" s="9">
        <f t="shared" si="16"/>
        <v>-3.2616000000000422E-2</v>
      </c>
    </row>
    <row r="111" spans="1:18" x14ac:dyDescent="0.25">
      <c r="A111" s="2">
        <v>36413</v>
      </c>
      <c r="B111">
        <v>2.61</v>
      </c>
      <c r="C111">
        <v>2.605</v>
      </c>
      <c r="D111">
        <v>2.4950000000000001</v>
      </c>
      <c r="E111">
        <v>2.5</v>
      </c>
      <c r="F111">
        <v>2.625</v>
      </c>
      <c r="G111">
        <v>2.6</v>
      </c>
      <c r="H111" s="11">
        <f t="shared" si="11"/>
        <v>4.9999999999998934E-3</v>
      </c>
      <c r="I111" s="9">
        <f t="shared" si="17"/>
        <v>2.7332170000000002</v>
      </c>
      <c r="J111" s="9">
        <f t="shared" si="18"/>
        <v>2.6193230000000001</v>
      </c>
      <c r="K111" s="9">
        <f t="shared" si="19"/>
        <v>2.6332999999999998</v>
      </c>
      <c r="L111" s="9">
        <f t="shared" si="20"/>
        <v>2.7701250000000002</v>
      </c>
      <c r="M111" s="9">
        <f t="shared" si="21"/>
        <v>2.74424</v>
      </c>
      <c r="N111" s="9">
        <f t="shared" si="12"/>
        <v>-0.11389400000000016</v>
      </c>
      <c r="O111" s="9">
        <f t="shared" si="13"/>
        <v>-9.9917000000000478E-2</v>
      </c>
      <c r="P111" s="9">
        <f t="shared" si="14"/>
        <v>3.6907999999999941E-2</v>
      </c>
      <c r="Q111" s="9">
        <f t="shared" si="15"/>
        <v>1.1022999999999783E-2</v>
      </c>
      <c r="R111" s="9">
        <f t="shared" si="16"/>
        <v>-9.9917000000000478E-2</v>
      </c>
    </row>
    <row r="112" spans="1:18" x14ac:dyDescent="0.25">
      <c r="A112" s="2">
        <v>36414</v>
      </c>
      <c r="B112">
        <v>2.68</v>
      </c>
      <c r="C112">
        <v>2.6349999999999998</v>
      </c>
      <c r="D112">
        <v>2.6349999999999998</v>
      </c>
      <c r="E112">
        <v>2.665</v>
      </c>
      <c r="F112">
        <v>2.8</v>
      </c>
      <c r="G112">
        <v>2.76</v>
      </c>
      <c r="H112" s="11">
        <f t="shared" si="11"/>
        <v>4.5000000000000373E-2</v>
      </c>
      <c r="I112" s="9">
        <f t="shared" si="17"/>
        <v>2.7642789999999997</v>
      </c>
      <c r="J112" s="9">
        <f t="shared" si="18"/>
        <v>2.7642789999999997</v>
      </c>
      <c r="K112" s="9">
        <f t="shared" si="19"/>
        <v>2.804141</v>
      </c>
      <c r="L112" s="9">
        <f t="shared" si="20"/>
        <v>2.9513199999999999</v>
      </c>
      <c r="M112" s="9">
        <f t="shared" si="21"/>
        <v>2.9099039999999996</v>
      </c>
      <c r="N112" s="9">
        <f t="shared" si="12"/>
        <v>0</v>
      </c>
      <c r="O112" s="9">
        <f t="shared" si="13"/>
        <v>3.9862000000000286E-2</v>
      </c>
      <c r="P112" s="9">
        <f t="shared" si="14"/>
        <v>0.18704100000000023</v>
      </c>
      <c r="Q112" s="9">
        <f t="shared" si="15"/>
        <v>0.14562499999999989</v>
      </c>
      <c r="R112" s="9">
        <f t="shared" si="16"/>
        <v>0</v>
      </c>
    </row>
    <row r="113" spans="1:18" x14ac:dyDescent="0.25">
      <c r="A113" s="2">
        <v>36415</v>
      </c>
      <c r="B113">
        <v>2.68</v>
      </c>
      <c r="C113">
        <v>2.6349999999999998</v>
      </c>
      <c r="D113">
        <v>2.6349999999999998</v>
      </c>
      <c r="E113">
        <v>2.665</v>
      </c>
      <c r="F113">
        <v>2.8</v>
      </c>
      <c r="G113">
        <v>2.76</v>
      </c>
      <c r="H113" s="11">
        <f t="shared" si="11"/>
        <v>4.5000000000000373E-2</v>
      </c>
      <c r="I113" s="9">
        <f t="shared" si="17"/>
        <v>2.7642789999999997</v>
      </c>
      <c r="J113" s="9">
        <f t="shared" si="18"/>
        <v>2.7642789999999997</v>
      </c>
      <c r="K113" s="9">
        <f t="shared" si="19"/>
        <v>2.804141</v>
      </c>
      <c r="L113" s="9">
        <f t="shared" si="20"/>
        <v>2.9513199999999999</v>
      </c>
      <c r="M113" s="9">
        <f t="shared" si="21"/>
        <v>2.9099039999999996</v>
      </c>
      <c r="N113" s="9">
        <f t="shared" si="12"/>
        <v>0</v>
      </c>
      <c r="O113" s="9">
        <f t="shared" si="13"/>
        <v>3.9862000000000286E-2</v>
      </c>
      <c r="P113" s="9">
        <f t="shared" si="14"/>
        <v>0.18704100000000023</v>
      </c>
      <c r="Q113" s="9">
        <f t="shared" si="15"/>
        <v>0.14562499999999989</v>
      </c>
      <c r="R113" s="9">
        <f t="shared" si="16"/>
        <v>0</v>
      </c>
    </row>
    <row r="114" spans="1:18" x14ac:dyDescent="0.25">
      <c r="A114" s="2">
        <v>36416</v>
      </c>
      <c r="B114">
        <v>2.68</v>
      </c>
      <c r="C114">
        <v>2.6349999999999998</v>
      </c>
      <c r="D114">
        <v>2.6349999999999998</v>
      </c>
      <c r="E114">
        <v>2.665</v>
      </c>
      <c r="F114">
        <v>2.8</v>
      </c>
      <c r="G114">
        <v>2.76</v>
      </c>
      <c r="H114" s="11">
        <f t="shared" si="11"/>
        <v>4.5000000000000373E-2</v>
      </c>
      <c r="I114" s="9">
        <f t="shared" si="17"/>
        <v>2.7642789999999997</v>
      </c>
      <c r="J114" s="9">
        <f t="shared" si="18"/>
        <v>2.7642789999999997</v>
      </c>
      <c r="K114" s="9">
        <f t="shared" si="19"/>
        <v>2.804141</v>
      </c>
      <c r="L114" s="9">
        <f t="shared" si="20"/>
        <v>2.9513199999999999</v>
      </c>
      <c r="M114" s="9">
        <f t="shared" si="21"/>
        <v>2.9099039999999996</v>
      </c>
      <c r="N114" s="9">
        <f t="shared" si="12"/>
        <v>0</v>
      </c>
      <c r="O114" s="9">
        <f t="shared" si="13"/>
        <v>3.9862000000000286E-2</v>
      </c>
      <c r="P114" s="9">
        <f t="shared" si="14"/>
        <v>0.18704100000000023</v>
      </c>
      <c r="Q114" s="9">
        <f t="shared" si="15"/>
        <v>0.14562499999999989</v>
      </c>
      <c r="R114" s="9">
        <f t="shared" si="16"/>
        <v>0</v>
      </c>
    </row>
    <row r="115" spans="1:18" x14ac:dyDescent="0.25">
      <c r="A115" s="2">
        <v>36417</v>
      </c>
      <c r="B115">
        <v>2.66</v>
      </c>
      <c r="C115">
        <v>2.59</v>
      </c>
      <c r="D115">
        <v>2.5950000000000002</v>
      </c>
      <c r="E115">
        <v>2.62</v>
      </c>
      <c r="F115">
        <v>2.76</v>
      </c>
      <c r="G115">
        <v>2.74</v>
      </c>
      <c r="H115" s="11">
        <f t="shared" si="11"/>
        <v>7.0000000000000284E-2</v>
      </c>
      <c r="I115" s="9">
        <f t="shared" si="17"/>
        <v>2.717686</v>
      </c>
      <c r="J115" s="9">
        <f t="shared" si="18"/>
        <v>2.7228630000000003</v>
      </c>
      <c r="K115" s="9">
        <f t="shared" si="19"/>
        <v>2.7575479999999999</v>
      </c>
      <c r="L115" s="9">
        <f t="shared" si="20"/>
        <v>2.9099039999999996</v>
      </c>
      <c r="M115" s="9">
        <f t="shared" si="21"/>
        <v>2.8891960000000001</v>
      </c>
      <c r="N115" s="9">
        <f t="shared" si="12"/>
        <v>5.1770000000002092E-3</v>
      </c>
      <c r="O115" s="9">
        <f t="shared" si="13"/>
        <v>3.9861999999999842E-2</v>
      </c>
      <c r="P115" s="9">
        <f t="shared" si="14"/>
        <v>0.19221799999999956</v>
      </c>
      <c r="Q115" s="9">
        <f t="shared" si="15"/>
        <v>0.17151000000000005</v>
      </c>
      <c r="R115" s="9">
        <f t="shared" si="16"/>
        <v>0</v>
      </c>
    </row>
    <row r="116" spans="1:18" x14ac:dyDescent="0.25">
      <c r="A116" s="2">
        <v>36418</v>
      </c>
      <c r="B116">
        <v>2.48</v>
      </c>
      <c r="C116">
        <v>2.4300000000000002</v>
      </c>
      <c r="D116">
        <v>2.39</v>
      </c>
      <c r="E116">
        <v>2.39</v>
      </c>
      <c r="F116">
        <v>2.54</v>
      </c>
      <c r="G116">
        <v>2.5249999999999999</v>
      </c>
      <c r="H116" s="11">
        <f t="shared" si="11"/>
        <v>4.9999999999999822E-2</v>
      </c>
      <c r="I116" s="9">
        <f t="shared" si="17"/>
        <v>2.552022</v>
      </c>
      <c r="J116" s="9">
        <f t="shared" si="18"/>
        <v>2.5106060000000001</v>
      </c>
      <c r="K116" s="9">
        <f t="shared" si="19"/>
        <v>2.519406</v>
      </c>
      <c r="L116" s="9">
        <f t="shared" si="20"/>
        <v>2.6821160000000002</v>
      </c>
      <c r="M116" s="9">
        <f t="shared" si="21"/>
        <v>2.666585</v>
      </c>
      <c r="N116" s="9">
        <f t="shared" si="12"/>
        <v>-4.1415999999999897E-2</v>
      </c>
      <c r="O116" s="9">
        <f t="shared" si="13"/>
        <v>-3.2615999999999978E-2</v>
      </c>
      <c r="P116" s="9">
        <f t="shared" si="14"/>
        <v>0.13009400000000015</v>
      </c>
      <c r="Q116" s="9">
        <f t="shared" si="15"/>
        <v>0.11456299999999997</v>
      </c>
      <c r="R116" s="9">
        <f t="shared" si="16"/>
        <v>-3.2615999999999978E-2</v>
      </c>
    </row>
    <row r="117" spans="1:18" x14ac:dyDescent="0.25">
      <c r="A117" s="2">
        <v>36419</v>
      </c>
      <c r="B117">
        <v>2.37</v>
      </c>
      <c r="C117">
        <v>2.3450000000000002</v>
      </c>
      <c r="D117">
        <v>2.2999999999999998</v>
      </c>
      <c r="E117">
        <v>2.37</v>
      </c>
      <c r="F117">
        <v>2.4849999999999999</v>
      </c>
      <c r="G117">
        <v>2.4649999999999999</v>
      </c>
      <c r="H117" s="11">
        <f t="shared" si="11"/>
        <v>2.4999999999999911E-2</v>
      </c>
      <c r="I117" s="9">
        <f t="shared" si="17"/>
        <v>2.464013</v>
      </c>
      <c r="J117" s="9">
        <f t="shared" si="18"/>
        <v>2.4174199999999999</v>
      </c>
      <c r="K117" s="9">
        <f t="shared" si="19"/>
        <v>2.4986980000000001</v>
      </c>
      <c r="L117" s="9">
        <f t="shared" si="20"/>
        <v>2.6251690000000001</v>
      </c>
      <c r="M117" s="9">
        <f t="shared" si="21"/>
        <v>2.6044609999999997</v>
      </c>
      <c r="N117" s="9">
        <f t="shared" si="12"/>
        <v>-4.6593000000000107E-2</v>
      </c>
      <c r="O117" s="9">
        <f t="shared" si="13"/>
        <v>3.4685000000000077E-2</v>
      </c>
      <c r="P117" s="9">
        <f t="shared" si="14"/>
        <v>0.16115600000000008</v>
      </c>
      <c r="Q117" s="9">
        <f t="shared" si="15"/>
        <v>0.14044799999999968</v>
      </c>
      <c r="R117" s="9">
        <f t="shared" si="16"/>
        <v>0</v>
      </c>
    </row>
    <row r="118" spans="1:18" x14ac:dyDescent="0.25">
      <c r="A118" s="2">
        <v>36420</v>
      </c>
      <c r="B118">
        <v>2.34</v>
      </c>
      <c r="C118">
        <v>2.3149999999999999</v>
      </c>
      <c r="D118">
        <v>2.3250000000000002</v>
      </c>
      <c r="E118">
        <v>2.34</v>
      </c>
      <c r="F118">
        <v>2.4500000000000002</v>
      </c>
      <c r="G118">
        <v>2.4500000000000002</v>
      </c>
      <c r="H118" s="11">
        <f t="shared" si="11"/>
        <v>2.4999999999999911E-2</v>
      </c>
      <c r="I118" s="9">
        <f t="shared" si="17"/>
        <v>2.4329510000000001</v>
      </c>
      <c r="J118" s="9">
        <f t="shared" si="18"/>
        <v>2.4433050000000001</v>
      </c>
      <c r="K118" s="9">
        <f t="shared" si="19"/>
        <v>2.4676359999999997</v>
      </c>
      <c r="L118" s="9">
        <f t="shared" si="20"/>
        <v>2.5889300000000004</v>
      </c>
      <c r="M118" s="9">
        <f t="shared" si="21"/>
        <v>2.5889300000000004</v>
      </c>
      <c r="N118" s="9">
        <f t="shared" si="12"/>
        <v>1.0353999999999974E-2</v>
      </c>
      <c r="O118" s="9">
        <f t="shared" si="13"/>
        <v>3.4684999999999633E-2</v>
      </c>
      <c r="P118" s="9">
        <f t="shared" si="14"/>
        <v>0.15597900000000031</v>
      </c>
      <c r="Q118" s="9">
        <f t="shared" si="15"/>
        <v>0.15597900000000031</v>
      </c>
      <c r="R118" s="9">
        <f t="shared" si="16"/>
        <v>0</v>
      </c>
    </row>
    <row r="119" spans="1:18" x14ac:dyDescent="0.25">
      <c r="A119" s="2">
        <v>36421</v>
      </c>
      <c r="B119">
        <v>2.2450000000000001</v>
      </c>
      <c r="C119">
        <v>2.2599999999999998</v>
      </c>
      <c r="D119">
        <v>2.27</v>
      </c>
      <c r="E119">
        <v>2.29</v>
      </c>
      <c r="F119">
        <v>2.4049999999999998</v>
      </c>
      <c r="G119">
        <v>2.4</v>
      </c>
      <c r="H119" s="11">
        <f t="shared" si="11"/>
        <v>-1.499999999999968E-2</v>
      </c>
      <c r="I119" s="9">
        <f t="shared" si="17"/>
        <v>2.376004</v>
      </c>
      <c r="J119" s="9">
        <f t="shared" si="18"/>
        <v>2.386358</v>
      </c>
      <c r="K119" s="9">
        <f t="shared" si="19"/>
        <v>2.4158659999999998</v>
      </c>
      <c r="L119" s="9">
        <f t="shared" si="20"/>
        <v>2.5423369999999998</v>
      </c>
      <c r="M119" s="9">
        <f t="shared" si="21"/>
        <v>2.5371600000000001</v>
      </c>
      <c r="N119" s="9">
        <f t="shared" si="12"/>
        <v>1.0353999999999974E-2</v>
      </c>
      <c r="O119" s="9">
        <f t="shared" si="13"/>
        <v>3.9861999999999842E-2</v>
      </c>
      <c r="P119" s="9">
        <f t="shared" si="14"/>
        <v>0.16633299999999984</v>
      </c>
      <c r="Q119" s="9">
        <f t="shared" si="15"/>
        <v>0.16115600000000008</v>
      </c>
      <c r="R119" s="9">
        <f t="shared" si="16"/>
        <v>0</v>
      </c>
    </row>
    <row r="120" spans="1:18" x14ac:dyDescent="0.25">
      <c r="A120" s="2">
        <v>36422</v>
      </c>
      <c r="B120">
        <v>2.2450000000000001</v>
      </c>
      <c r="C120">
        <v>2.2599999999999998</v>
      </c>
      <c r="D120">
        <v>2.27</v>
      </c>
      <c r="E120">
        <v>2.29</v>
      </c>
      <c r="F120">
        <v>2.4049999999999998</v>
      </c>
      <c r="G120">
        <v>2.4</v>
      </c>
      <c r="H120" s="11">
        <f t="shared" si="11"/>
        <v>-1.499999999999968E-2</v>
      </c>
      <c r="I120" s="9">
        <f t="shared" si="17"/>
        <v>2.376004</v>
      </c>
      <c r="J120" s="9">
        <f t="shared" si="18"/>
        <v>2.386358</v>
      </c>
      <c r="K120" s="9">
        <f t="shared" si="19"/>
        <v>2.4158659999999998</v>
      </c>
      <c r="L120" s="9">
        <f t="shared" si="20"/>
        <v>2.5423369999999998</v>
      </c>
      <c r="M120" s="9">
        <f t="shared" si="21"/>
        <v>2.5371600000000001</v>
      </c>
      <c r="N120" s="9">
        <f t="shared" si="12"/>
        <v>1.0353999999999974E-2</v>
      </c>
      <c r="O120" s="9">
        <f t="shared" si="13"/>
        <v>3.9861999999999842E-2</v>
      </c>
      <c r="P120" s="9">
        <f t="shared" si="14"/>
        <v>0.16633299999999984</v>
      </c>
      <c r="Q120" s="9">
        <f t="shared" si="15"/>
        <v>0.16115600000000008</v>
      </c>
      <c r="R120" s="9">
        <f t="shared" si="16"/>
        <v>0</v>
      </c>
    </row>
    <row r="121" spans="1:18" x14ac:dyDescent="0.25">
      <c r="A121" s="2">
        <v>36423</v>
      </c>
      <c r="B121">
        <v>2.2450000000000001</v>
      </c>
      <c r="C121">
        <v>2.2599999999999998</v>
      </c>
      <c r="D121">
        <v>2.27</v>
      </c>
      <c r="E121">
        <v>2.29</v>
      </c>
      <c r="F121">
        <v>2.4049999999999998</v>
      </c>
      <c r="G121">
        <v>2.4</v>
      </c>
      <c r="H121" s="11">
        <f t="shared" si="11"/>
        <v>-1.499999999999968E-2</v>
      </c>
      <c r="I121" s="9">
        <f t="shared" si="17"/>
        <v>2.376004</v>
      </c>
      <c r="J121" s="9">
        <f t="shared" si="18"/>
        <v>2.386358</v>
      </c>
      <c r="K121" s="9">
        <f t="shared" si="19"/>
        <v>2.4158659999999998</v>
      </c>
      <c r="L121" s="9">
        <f t="shared" si="20"/>
        <v>2.5423369999999998</v>
      </c>
      <c r="M121" s="9">
        <f t="shared" si="21"/>
        <v>2.5371600000000001</v>
      </c>
      <c r="N121" s="9">
        <f t="shared" si="12"/>
        <v>1.0353999999999974E-2</v>
      </c>
      <c r="O121" s="9">
        <f t="shared" si="13"/>
        <v>3.9861999999999842E-2</v>
      </c>
      <c r="P121" s="9">
        <f t="shared" si="14"/>
        <v>0.16633299999999984</v>
      </c>
      <c r="Q121" s="9">
        <f t="shared" si="15"/>
        <v>0.16115600000000008</v>
      </c>
      <c r="R121" s="9">
        <f t="shared" si="16"/>
        <v>0</v>
      </c>
    </row>
    <row r="122" spans="1:18" x14ac:dyDescent="0.25">
      <c r="A122" s="2">
        <v>36424</v>
      </c>
      <c r="B122">
        <v>2.355</v>
      </c>
      <c r="C122">
        <v>2.36</v>
      </c>
      <c r="D122">
        <v>2.2999999999999998</v>
      </c>
      <c r="E122">
        <v>2.33</v>
      </c>
      <c r="F122">
        <v>2.4649999999999999</v>
      </c>
      <c r="G122">
        <v>2.4550000000000001</v>
      </c>
      <c r="H122" s="11">
        <f t="shared" si="11"/>
        <v>-4.9999999999998934E-3</v>
      </c>
      <c r="I122" s="9">
        <f t="shared" si="17"/>
        <v>2.4795439999999997</v>
      </c>
      <c r="J122" s="9">
        <f t="shared" si="18"/>
        <v>2.4174199999999999</v>
      </c>
      <c r="K122" s="9">
        <f t="shared" si="19"/>
        <v>2.4572820000000002</v>
      </c>
      <c r="L122" s="9">
        <f t="shared" si="20"/>
        <v>2.6044609999999997</v>
      </c>
      <c r="M122" s="9">
        <f t="shared" si="21"/>
        <v>2.5941070000000002</v>
      </c>
      <c r="N122" s="9">
        <f t="shared" si="12"/>
        <v>-6.2123999999999846E-2</v>
      </c>
      <c r="O122" s="9">
        <f t="shared" si="13"/>
        <v>-2.226199999999956E-2</v>
      </c>
      <c r="P122" s="9">
        <f t="shared" si="14"/>
        <v>0.12491699999999994</v>
      </c>
      <c r="Q122" s="9">
        <f t="shared" si="15"/>
        <v>0.11456300000000041</v>
      </c>
      <c r="R122" s="9">
        <f t="shared" si="16"/>
        <v>-2.226199999999956E-2</v>
      </c>
    </row>
    <row r="123" spans="1:18" x14ac:dyDescent="0.25">
      <c r="A123" s="2">
        <v>36425</v>
      </c>
      <c r="B123">
        <v>2.1800000000000002</v>
      </c>
      <c r="C123">
        <v>2.1949999999999998</v>
      </c>
      <c r="D123">
        <v>2.1</v>
      </c>
      <c r="E123">
        <v>2.2400000000000002</v>
      </c>
      <c r="F123">
        <v>2.35</v>
      </c>
      <c r="G123">
        <v>2.3250000000000002</v>
      </c>
      <c r="H123" s="11">
        <f t="shared" si="11"/>
        <v>-1.499999999999968E-2</v>
      </c>
      <c r="I123" s="9">
        <f t="shared" si="17"/>
        <v>2.3087029999999999</v>
      </c>
      <c r="J123" s="9">
        <f t="shared" si="18"/>
        <v>2.21034</v>
      </c>
      <c r="K123" s="9">
        <f t="shared" si="19"/>
        <v>2.364096</v>
      </c>
      <c r="L123" s="9">
        <f t="shared" si="20"/>
        <v>2.4853900000000002</v>
      </c>
      <c r="M123" s="9">
        <f t="shared" si="21"/>
        <v>2.4595050000000001</v>
      </c>
      <c r="N123" s="9">
        <f t="shared" si="12"/>
        <v>-9.8362999999999978E-2</v>
      </c>
      <c r="O123" s="9">
        <f t="shared" si="13"/>
        <v>5.5393000000000026E-2</v>
      </c>
      <c r="P123" s="9">
        <f t="shared" si="14"/>
        <v>0.17668700000000026</v>
      </c>
      <c r="Q123" s="9">
        <f t="shared" si="15"/>
        <v>0.1508020000000001</v>
      </c>
      <c r="R123" s="9">
        <f t="shared" si="16"/>
        <v>0</v>
      </c>
    </row>
    <row r="124" spans="1:18" x14ac:dyDescent="0.25">
      <c r="A124" s="2">
        <v>36426</v>
      </c>
      <c r="B124">
        <v>2.1850000000000001</v>
      </c>
      <c r="C124">
        <v>2.19</v>
      </c>
      <c r="D124">
        <v>2.2050000000000001</v>
      </c>
      <c r="E124">
        <v>2.2200000000000002</v>
      </c>
      <c r="F124">
        <v>2.3199999999999998</v>
      </c>
      <c r="G124">
        <v>2.3149999999999999</v>
      </c>
      <c r="H124" s="11">
        <f t="shared" si="11"/>
        <v>-4.9999999999998934E-3</v>
      </c>
      <c r="I124" s="9">
        <f t="shared" si="17"/>
        <v>2.3035260000000002</v>
      </c>
      <c r="J124" s="9">
        <f t="shared" si="18"/>
        <v>2.3190569999999999</v>
      </c>
      <c r="K124" s="9">
        <f t="shared" si="19"/>
        <v>2.343388</v>
      </c>
      <c r="L124" s="9">
        <f t="shared" si="20"/>
        <v>2.4543279999999998</v>
      </c>
      <c r="M124" s="9">
        <f t="shared" si="21"/>
        <v>2.4491510000000001</v>
      </c>
      <c r="N124" s="9">
        <f t="shared" si="12"/>
        <v>1.5530999999999739E-2</v>
      </c>
      <c r="O124" s="9">
        <f t="shared" si="13"/>
        <v>3.9861999999999842E-2</v>
      </c>
      <c r="P124" s="9">
        <f t="shared" si="14"/>
        <v>0.15080199999999966</v>
      </c>
      <c r="Q124" s="9">
        <f t="shared" si="15"/>
        <v>0.14562499999999989</v>
      </c>
      <c r="R124" s="9">
        <f t="shared" si="16"/>
        <v>0</v>
      </c>
    </row>
    <row r="125" spans="1:18" x14ac:dyDescent="0.25">
      <c r="A125" s="2">
        <v>36427</v>
      </c>
      <c r="B125">
        <v>2.33</v>
      </c>
      <c r="C125">
        <v>2.3199999999999998</v>
      </c>
      <c r="D125">
        <v>2.2949999999999999</v>
      </c>
      <c r="E125">
        <v>2.3199999999999998</v>
      </c>
      <c r="F125">
        <v>2.4300000000000002</v>
      </c>
      <c r="G125">
        <v>2.415</v>
      </c>
      <c r="H125" s="11">
        <f t="shared" si="11"/>
        <v>1.0000000000000231E-2</v>
      </c>
      <c r="I125" s="9">
        <f t="shared" si="17"/>
        <v>2.4381279999999999</v>
      </c>
      <c r="J125" s="9">
        <f t="shared" si="18"/>
        <v>2.4122430000000001</v>
      </c>
      <c r="K125" s="9">
        <f t="shared" si="19"/>
        <v>2.4469279999999998</v>
      </c>
      <c r="L125" s="9">
        <f t="shared" si="20"/>
        <v>2.568222</v>
      </c>
      <c r="M125" s="9">
        <f t="shared" si="21"/>
        <v>2.5526910000000003</v>
      </c>
      <c r="N125" s="9">
        <f t="shared" si="12"/>
        <v>-2.5884999999999714E-2</v>
      </c>
      <c r="O125" s="9">
        <f t="shared" si="13"/>
        <v>8.799999999999919E-3</v>
      </c>
      <c r="P125" s="9">
        <f t="shared" si="14"/>
        <v>0.13009400000000015</v>
      </c>
      <c r="Q125" s="9">
        <f t="shared" si="15"/>
        <v>0.11456300000000041</v>
      </c>
      <c r="R125" s="9">
        <f t="shared" si="16"/>
        <v>0</v>
      </c>
    </row>
    <row r="126" spans="1:18" x14ac:dyDescent="0.25">
      <c r="A126" s="2">
        <v>36428</v>
      </c>
      <c r="B126">
        <v>2.375</v>
      </c>
      <c r="C126">
        <v>2.4</v>
      </c>
      <c r="D126">
        <v>2.36</v>
      </c>
      <c r="E126">
        <v>2.38</v>
      </c>
      <c r="F126">
        <v>2.4849999999999999</v>
      </c>
      <c r="G126">
        <v>2.4649999999999999</v>
      </c>
      <c r="H126" s="11">
        <f t="shared" si="11"/>
        <v>-2.4999999999999911E-2</v>
      </c>
      <c r="I126" s="9">
        <f t="shared" si="17"/>
        <v>2.5209600000000001</v>
      </c>
      <c r="J126" s="9">
        <f t="shared" si="18"/>
        <v>2.4795439999999997</v>
      </c>
      <c r="K126" s="9">
        <f t="shared" si="19"/>
        <v>2.5090520000000001</v>
      </c>
      <c r="L126" s="9">
        <f t="shared" si="20"/>
        <v>2.6251690000000001</v>
      </c>
      <c r="M126" s="9">
        <f t="shared" si="21"/>
        <v>2.6044609999999997</v>
      </c>
      <c r="N126" s="9">
        <f t="shared" si="12"/>
        <v>-4.1416000000000341E-2</v>
      </c>
      <c r="O126" s="9">
        <f t="shared" si="13"/>
        <v>-1.190800000000003E-2</v>
      </c>
      <c r="P126" s="9">
        <f t="shared" si="14"/>
        <v>0.104209</v>
      </c>
      <c r="Q126" s="9">
        <f t="shared" si="15"/>
        <v>8.3500999999999603E-2</v>
      </c>
      <c r="R126" s="9">
        <f t="shared" si="16"/>
        <v>-1.190800000000003E-2</v>
      </c>
    </row>
    <row r="127" spans="1:18" x14ac:dyDescent="0.25">
      <c r="A127" s="2">
        <v>36429</v>
      </c>
      <c r="B127">
        <v>2.375</v>
      </c>
      <c r="C127">
        <v>2.4</v>
      </c>
      <c r="D127">
        <v>2.36</v>
      </c>
      <c r="E127">
        <v>2.38</v>
      </c>
      <c r="F127">
        <v>2.4849999999999999</v>
      </c>
      <c r="G127">
        <v>2.4649999999999999</v>
      </c>
      <c r="H127" s="11">
        <f t="shared" si="11"/>
        <v>-2.4999999999999911E-2</v>
      </c>
      <c r="I127" s="9">
        <f t="shared" si="17"/>
        <v>2.5209600000000001</v>
      </c>
      <c r="J127" s="9">
        <f t="shared" si="18"/>
        <v>2.4795439999999997</v>
      </c>
      <c r="K127" s="9">
        <f t="shared" si="19"/>
        <v>2.5090520000000001</v>
      </c>
      <c r="L127" s="9">
        <f t="shared" si="20"/>
        <v>2.6251690000000001</v>
      </c>
      <c r="M127" s="9">
        <f t="shared" si="21"/>
        <v>2.6044609999999997</v>
      </c>
      <c r="N127" s="9">
        <f t="shared" si="12"/>
        <v>-4.1416000000000341E-2</v>
      </c>
      <c r="O127" s="9">
        <f t="shared" si="13"/>
        <v>-1.190800000000003E-2</v>
      </c>
      <c r="P127" s="9">
        <f t="shared" si="14"/>
        <v>0.104209</v>
      </c>
      <c r="Q127" s="9">
        <f t="shared" si="15"/>
        <v>8.3500999999999603E-2</v>
      </c>
      <c r="R127" s="9">
        <f t="shared" si="16"/>
        <v>-1.190800000000003E-2</v>
      </c>
    </row>
    <row r="128" spans="1:18" x14ac:dyDescent="0.25">
      <c r="A128" s="2">
        <v>36430</v>
      </c>
      <c r="B128">
        <v>2.375</v>
      </c>
      <c r="C128">
        <v>2.4</v>
      </c>
      <c r="D128">
        <v>2.36</v>
      </c>
      <c r="E128">
        <v>2.38</v>
      </c>
      <c r="F128">
        <v>2.4849999999999999</v>
      </c>
      <c r="G128">
        <v>2.4649999999999999</v>
      </c>
      <c r="H128" s="11">
        <f t="shared" si="11"/>
        <v>-2.4999999999999911E-2</v>
      </c>
      <c r="I128" s="9">
        <f t="shared" si="17"/>
        <v>2.5209600000000001</v>
      </c>
      <c r="J128" s="9">
        <f t="shared" si="18"/>
        <v>2.4795439999999997</v>
      </c>
      <c r="K128" s="9">
        <f t="shared" si="19"/>
        <v>2.5090520000000001</v>
      </c>
      <c r="L128" s="9">
        <f t="shared" si="20"/>
        <v>2.6251690000000001</v>
      </c>
      <c r="M128" s="9">
        <f t="shared" si="21"/>
        <v>2.6044609999999997</v>
      </c>
      <c r="N128" s="9">
        <f t="shared" si="12"/>
        <v>-4.1416000000000341E-2</v>
      </c>
      <c r="O128" s="9">
        <f t="shared" si="13"/>
        <v>-1.190800000000003E-2</v>
      </c>
      <c r="P128" s="9">
        <f t="shared" si="14"/>
        <v>0.104209</v>
      </c>
      <c r="Q128" s="9">
        <f t="shared" si="15"/>
        <v>8.3500999999999603E-2</v>
      </c>
      <c r="R128" s="9">
        <f t="shared" si="16"/>
        <v>-1.190800000000003E-2</v>
      </c>
    </row>
    <row r="129" spans="1:18" x14ac:dyDescent="0.25">
      <c r="A129" s="2">
        <v>36431</v>
      </c>
      <c r="B129">
        <v>2.395</v>
      </c>
      <c r="C129">
        <v>2.4350000000000001</v>
      </c>
      <c r="D129">
        <v>2.39</v>
      </c>
      <c r="E129">
        <v>2.4</v>
      </c>
      <c r="F129">
        <v>2.4849999999999999</v>
      </c>
      <c r="G129">
        <v>2.48</v>
      </c>
      <c r="H129" s="11">
        <f t="shared" si="11"/>
        <v>-4.0000000000000036E-2</v>
      </c>
      <c r="I129" s="9">
        <f t="shared" si="17"/>
        <v>2.5571990000000002</v>
      </c>
      <c r="J129" s="9">
        <f t="shared" si="18"/>
        <v>2.5106060000000001</v>
      </c>
      <c r="K129" s="9">
        <f t="shared" si="19"/>
        <v>2.52976</v>
      </c>
      <c r="L129" s="9">
        <f t="shared" si="20"/>
        <v>2.6251690000000001</v>
      </c>
      <c r="M129" s="9">
        <f t="shared" si="21"/>
        <v>2.6199919999999999</v>
      </c>
      <c r="N129" s="9">
        <f t="shared" si="12"/>
        <v>-4.6593000000000107E-2</v>
      </c>
      <c r="O129" s="9">
        <f t="shared" si="13"/>
        <v>-2.7439000000000213E-2</v>
      </c>
      <c r="P129" s="9">
        <f t="shared" si="14"/>
        <v>6.7969999999999864E-2</v>
      </c>
      <c r="Q129" s="9">
        <f t="shared" si="15"/>
        <v>6.2792999999999655E-2</v>
      </c>
      <c r="R129" s="9">
        <f t="shared" si="16"/>
        <v>-2.7439000000000213E-2</v>
      </c>
    </row>
    <row r="130" spans="1:18" x14ac:dyDescent="0.25">
      <c r="A130" s="2">
        <v>36432</v>
      </c>
      <c r="B130">
        <v>2.4750000000000001</v>
      </c>
      <c r="C130">
        <v>2.4649999999999999</v>
      </c>
      <c r="D130">
        <v>2.4449999999999998</v>
      </c>
      <c r="E130">
        <v>2.4500000000000002</v>
      </c>
      <c r="F130">
        <v>2.5299999999999998</v>
      </c>
      <c r="G130">
        <v>2.5299999999999998</v>
      </c>
      <c r="H130" s="11">
        <f t="shared" si="11"/>
        <v>1.0000000000000231E-2</v>
      </c>
      <c r="I130" s="9">
        <f t="shared" si="17"/>
        <v>2.5882609999999997</v>
      </c>
      <c r="J130" s="9">
        <f t="shared" si="18"/>
        <v>2.5675529999999998</v>
      </c>
      <c r="K130" s="9">
        <f t="shared" si="19"/>
        <v>2.5815300000000003</v>
      </c>
      <c r="L130" s="9">
        <f t="shared" si="20"/>
        <v>2.6717619999999997</v>
      </c>
      <c r="M130" s="9">
        <f t="shared" si="21"/>
        <v>2.6717619999999997</v>
      </c>
      <c r="N130" s="9">
        <f t="shared" si="12"/>
        <v>-2.0707999999999949E-2</v>
      </c>
      <c r="O130" s="9">
        <f t="shared" si="13"/>
        <v>-6.7309999999993764E-3</v>
      </c>
      <c r="P130" s="9">
        <f t="shared" si="14"/>
        <v>8.3501000000000047E-2</v>
      </c>
      <c r="Q130" s="9">
        <f t="shared" si="15"/>
        <v>8.3501000000000047E-2</v>
      </c>
      <c r="R130" s="9">
        <f t="shared" si="16"/>
        <v>-6.7309999999993764E-3</v>
      </c>
    </row>
    <row r="131" spans="1:18" x14ac:dyDescent="0.25">
      <c r="A131" s="2">
        <v>36433</v>
      </c>
      <c r="B131">
        <v>2.4300000000000002</v>
      </c>
      <c r="C131">
        <v>2.4449999999999998</v>
      </c>
      <c r="D131">
        <v>2.4500000000000002</v>
      </c>
      <c r="E131">
        <v>2.46</v>
      </c>
      <c r="F131">
        <v>2.5550000000000002</v>
      </c>
      <c r="G131">
        <v>2.5449999999999999</v>
      </c>
      <c r="H131" s="11">
        <f t="shared" si="11"/>
        <v>-1.499999999999968E-2</v>
      </c>
      <c r="I131" s="9">
        <f t="shared" si="17"/>
        <v>2.5675529999999998</v>
      </c>
      <c r="J131" s="9">
        <f t="shared" si="18"/>
        <v>2.5727300000000004</v>
      </c>
      <c r="K131" s="9">
        <f t="shared" si="19"/>
        <v>2.5918839999999999</v>
      </c>
      <c r="L131" s="9">
        <f t="shared" si="20"/>
        <v>2.6976470000000004</v>
      </c>
      <c r="M131" s="9">
        <f t="shared" si="21"/>
        <v>2.6872929999999999</v>
      </c>
      <c r="N131" s="9">
        <f t="shared" si="12"/>
        <v>5.1770000000006533E-3</v>
      </c>
      <c r="O131" s="9">
        <f t="shared" si="13"/>
        <v>2.4331000000000103E-2</v>
      </c>
      <c r="P131" s="9">
        <f t="shared" si="14"/>
        <v>0.1300940000000006</v>
      </c>
      <c r="Q131" s="9">
        <f t="shared" si="15"/>
        <v>0.11974000000000018</v>
      </c>
      <c r="R131" s="9">
        <f t="shared" si="16"/>
        <v>0</v>
      </c>
    </row>
    <row r="132" spans="1:18" x14ac:dyDescent="0.25">
      <c r="A132" s="2">
        <v>36434</v>
      </c>
      <c r="B132">
        <v>2.2999999999999998</v>
      </c>
      <c r="C132">
        <v>2.2599999999999998</v>
      </c>
      <c r="D132">
        <v>2.2549999999999999</v>
      </c>
      <c r="E132">
        <v>2.2450000000000001</v>
      </c>
      <c r="F132">
        <v>2.3450000000000002</v>
      </c>
      <c r="G132">
        <v>2.335</v>
      </c>
      <c r="H132" s="11">
        <f t="shared" si="11"/>
        <v>4.0000000000000036E-2</v>
      </c>
      <c r="I132" s="9">
        <f t="shared" si="17"/>
        <v>2.376004</v>
      </c>
      <c r="J132" s="9">
        <f t="shared" si="18"/>
        <v>2.3708269999999998</v>
      </c>
      <c r="K132" s="9">
        <f t="shared" si="19"/>
        <v>2.3692730000000002</v>
      </c>
      <c r="L132" s="9">
        <f t="shared" si="20"/>
        <v>2.480213</v>
      </c>
      <c r="M132" s="9">
        <f t="shared" si="21"/>
        <v>2.469859</v>
      </c>
      <c r="N132" s="9">
        <f t="shared" si="12"/>
        <v>-5.1770000000002092E-3</v>
      </c>
      <c r="O132" s="9">
        <f t="shared" si="13"/>
        <v>-6.7309999999998205E-3</v>
      </c>
      <c r="P132" s="9">
        <f t="shared" si="14"/>
        <v>0.104209</v>
      </c>
      <c r="Q132" s="9">
        <f t="shared" si="15"/>
        <v>9.3855000000000022E-2</v>
      </c>
      <c r="R132" s="9">
        <f t="shared" si="16"/>
        <v>-6.7309999999998205E-3</v>
      </c>
    </row>
    <row r="133" spans="1:18" x14ac:dyDescent="0.25">
      <c r="A133" s="2">
        <v>36435</v>
      </c>
      <c r="B133">
        <v>2.29</v>
      </c>
      <c r="C133">
        <v>2.2850000000000001</v>
      </c>
      <c r="D133">
        <v>2.2949999999999999</v>
      </c>
      <c r="E133">
        <v>2.31</v>
      </c>
      <c r="F133">
        <v>2.3849999999999998</v>
      </c>
      <c r="G133">
        <v>2.38</v>
      </c>
      <c r="H133" s="11">
        <f t="shared" si="11"/>
        <v>4.9999999999998934E-3</v>
      </c>
      <c r="I133" s="9">
        <f t="shared" si="17"/>
        <v>2.4018890000000002</v>
      </c>
      <c r="J133" s="9">
        <f t="shared" si="18"/>
        <v>2.4122430000000001</v>
      </c>
      <c r="K133" s="9">
        <f t="shared" si="19"/>
        <v>2.4365739999999998</v>
      </c>
      <c r="L133" s="9">
        <f t="shared" si="20"/>
        <v>2.5216289999999999</v>
      </c>
      <c r="M133" s="9">
        <f t="shared" si="21"/>
        <v>2.5164520000000001</v>
      </c>
      <c r="N133" s="9">
        <f t="shared" si="12"/>
        <v>1.0353999999999974E-2</v>
      </c>
      <c r="O133" s="9">
        <f t="shared" si="13"/>
        <v>3.4684999999999633E-2</v>
      </c>
      <c r="P133" s="9">
        <f t="shared" si="14"/>
        <v>0.11973999999999974</v>
      </c>
      <c r="Q133" s="9">
        <f t="shared" si="15"/>
        <v>0.11456299999999997</v>
      </c>
      <c r="R133" s="9">
        <f t="shared" si="16"/>
        <v>0</v>
      </c>
    </row>
    <row r="134" spans="1:18" x14ac:dyDescent="0.25">
      <c r="A134" s="2">
        <v>36436</v>
      </c>
      <c r="B134">
        <v>2.29</v>
      </c>
      <c r="C134">
        <v>2.2850000000000001</v>
      </c>
      <c r="D134">
        <v>2.2949999999999999</v>
      </c>
      <c r="E134">
        <v>2.31</v>
      </c>
      <c r="F134">
        <v>2.3849999999999998</v>
      </c>
      <c r="G134">
        <v>2.38</v>
      </c>
      <c r="H134" s="11">
        <f t="shared" si="11"/>
        <v>4.9999999999998934E-3</v>
      </c>
      <c r="I134" s="9">
        <f t="shared" si="17"/>
        <v>2.4018890000000002</v>
      </c>
      <c r="J134" s="9">
        <f t="shared" si="18"/>
        <v>2.4122430000000001</v>
      </c>
      <c r="K134" s="9">
        <f t="shared" si="19"/>
        <v>2.4365739999999998</v>
      </c>
      <c r="L134" s="9">
        <f t="shared" si="20"/>
        <v>2.5216289999999999</v>
      </c>
      <c r="M134" s="9">
        <f t="shared" si="21"/>
        <v>2.5164520000000001</v>
      </c>
      <c r="N134" s="9">
        <f t="shared" si="12"/>
        <v>1.0353999999999974E-2</v>
      </c>
      <c r="O134" s="9">
        <f t="shared" si="13"/>
        <v>3.4684999999999633E-2</v>
      </c>
      <c r="P134" s="9">
        <f t="shared" si="14"/>
        <v>0.11973999999999974</v>
      </c>
      <c r="Q134" s="9">
        <f t="shared" si="15"/>
        <v>0.11456299999999997</v>
      </c>
      <c r="R134" s="9">
        <f t="shared" si="16"/>
        <v>0</v>
      </c>
    </row>
    <row r="135" spans="1:18" x14ac:dyDescent="0.25">
      <c r="A135" s="2">
        <v>36437</v>
      </c>
      <c r="B135">
        <v>2.29</v>
      </c>
      <c r="C135">
        <v>2.2850000000000001</v>
      </c>
      <c r="D135">
        <v>2.2949999999999999</v>
      </c>
      <c r="E135">
        <v>2.31</v>
      </c>
      <c r="F135">
        <v>2.3849999999999998</v>
      </c>
      <c r="G135">
        <v>2.38</v>
      </c>
      <c r="H135" s="11">
        <f t="shared" si="11"/>
        <v>4.9999999999998934E-3</v>
      </c>
      <c r="I135" s="9">
        <f t="shared" si="17"/>
        <v>2.4018890000000002</v>
      </c>
      <c r="J135" s="9">
        <f t="shared" si="18"/>
        <v>2.4122430000000001</v>
      </c>
      <c r="K135" s="9">
        <f t="shared" si="19"/>
        <v>2.4365739999999998</v>
      </c>
      <c r="L135" s="9">
        <f t="shared" si="20"/>
        <v>2.5216289999999999</v>
      </c>
      <c r="M135" s="9">
        <f t="shared" si="21"/>
        <v>2.5164520000000001</v>
      </c>
      <c r="N135" s="9">
        <f t="shared" si="12"/>
        <v>1.0353999999999974E-2</v>
      </c>
      <c r="O135" s="9">
        <f t="shared" si="13"/>
        <v>3.4684999999999633E-2</v>
      </c>
      <c r="P135" s="9">
        <f t="shared" si="14"/>
        <v>0.11973999999999974</v>
      </c>
      <c r="Q135" s="9">
        <f t="shared" si="15"/>
        <v>0.11456299999999997</v>
      </c>
      <c r="R135" s="9">
        <f t="shared" si="16"/>
        <v>0</v>
      </c>
    </row>
    <row r="136" spans="1:18" x14ac:dyDescent="0.25">
      <c r="A136" s="2">
        <v>36438</v>
      </c>
      <c r="B136">
        <v>2.4350000000000001</v>
      </c>
      <c r="C136">
        <v>2.42</v>
      </c>
      <c r="D136">
        <v>2.415</v>
      </c>
      <c r="E136">
        <v>2.42</v>
      </c>
      <c r="F136">
        <v>2.5</v>
      </c>
      <c r="G136">
        <v>2.4950000000000001</v>
      </c>
      <c r="H136" s="11">
        <f t="shared" si="11"/>
        <v>1.5000000000000124E-2</v>
      </c>
      <c r="I136" s="9">
        <f t="shared" si="17"/>
        <v>2.541668</v>
      </c>
      <c r="J136" s="9">
        <f t="shared" si="18"/>
        <v>2.5364910000000003</v>
      </c>
      <c r="K136" s="9">
        <f t="shared" si="19"/>
        <v>2.550468</v>
      </c>
      <c r="L136" s="9">
        <f t="shared" si="20"/>
        <v>2.6406999999999998</v>
      </c>
      <c r="M136" s="9">
        <f t="shared" si="21"/>
        <v>2.6355230000000001</v>
      </c>
      <c r="N136" s="9">
        <f t="shared" si="12"/>
        <v>-5.1769999999997651E-3</v>
      </c>
      <c r="O136" s="9">
        <f t="shared" si="13"/>
        <v>8.799999999999919E-3</v>
      </c>
      <c r="P136" s="9">
        <f t="shared" si="14"/>
        <v>9.9031999999999787E-2</v>
      </c>
      <c r="Q136" s="9">
        <f t="shared" si="15"/>
        <v>9.3855000000000022E-2</v>
      </c>
      <c r="R136" s="9">
        <f t="shared" si="16"/>
        <v>0</v>
      </c>
    </row>
    <row r="137" spans="1:18" x14ac:dyDescent="0.25">
      <c r="A137" s="2">
        <v>36439</v>
      </c>
      <c r="B137">
        <v>2.44</v>
      </c>
      <c r="C137">
        <v>2.4249999999999998</v>
      </c>
      <c r="D137">
        <v>2.4049999999999998</v>
      </c>
      <c r="E137">
        <v>2.41</v>
      </c>
      <c r="F137">
        <v>2.4950000000000001</v>
      </c>
      <c r="G137">
        <v>2.4950000000000001</v>
      </c>
      <c r="H137" s="11">
        <f t="shared" si="11"/>
        <v>1.5000000000000124E-2</v>
      </c>
      <c r="I137" s="9">
        <f t="shared" si="17"/>
        <v>2.5468449999999998</v>
      </c>
      <c r="J137" s="9">
        <f t="shared" si="18"/>
        <v>2.5261369999999999</v>
      </c>
      <c r="K137" s="9">
        <f t="shared" si="19"/>
        <v>2.540114</v>
      </c>
      <c r="L137" s="9">
        <f t="shared" si="20"/>
        <v>2.6355230000000001</v>
      </c>
      <c r="M137" s="9">
        <f t="shared" si="21"/>
        <v>2.6355230000000001</v>
      </c>
      <c r="N137" s="9">
        <f t="shared" si="12"/>
        <v>-2.0707999999999949E-2</v>
      </c>
      <c r="O137" s="9">
        <f t="shared" si="13"/>
        <v>-6.7309999999998205E-3</v>
      </c>
      <c r="P137" s="9">
        <f t="shared" si="14"/>
        <v>8.8678000000000257E-2</v>
      </c>
      <c r="Q137" s="9">
        <f t="shared" si="15"/>
        <v>8.8678000000000257E-2</v>
      </c>
      <c r="R137" s="9">
        <f t="shared" si="16"/>
        <v>-6.7309999999998205E-3</v>
      </c>
    </row>
    <row r="138" spans="1:18" x14ac:dyDescent="0.25">
      <c r="A138" s="2">
        <v>36440</v>
      </c>
      <c r="B138">
        <v>2.4249999999999998</v>
      </c>
      <c r="C138">
        <v>2.415</v>
      </c>
      <c r="D138">
        <v>2.3650000000000002</v>
      </c>
      <c r="E138">
        <v>2.38</v>
      </c>
      <c r="F138">
        <v>2.46</v>
      </c>
      <c r="G138">
        <v>2.4550000000000001</v>
      </c>
      <c r="H138" s="11">
        <f t="shared" si="11"/>
        <v>9.9999999999997868E-3</v>
      </c>
      <c r="I138" s="9">
        <f t="shared" si="17"/>
        <v>2.5364910000000003</v>
      </c>
      <c r="J138" s="9">
        <f t="shared" si="18"/>
        <v>2.4847210000000004</v>
      </c>
      <c r="K138" s="9">
        <f t="shared" si="19"/>
        <v>2.5090520000000001</v>
      </c>
      <c r="L138" s="9">
        <f t="shared" si="20"/>
        <v>2.5992839999999999</v>
      </c>
      <c r="M138" s="9">
        <f t="shared" si="21"/>
        <v>2.5941070000000002</v>
      </c>
      <c r="N138" s="9">
        <f t="shared" si="12"/>
        <v>-5.1769999999999872E-2</v>
      </c>
      <c r="O138" s="9">
        <f t="shared" si="13"/>
        <v>-2.7439000000000213E-2</v>
      </c>
      <c r="P138" s="9">
        <f t="shared" si="14"/>
        <v>6.2792999999999655E-2</v>
      </c>
      <c r="Q138" s="9">
        <f t="shared" si="15"/>
        <v>5.761599999999989E-2</v>
      </c>
      <c r="R138" s="9">
        <f t="shared" si="16"/>
        <v>-2.7439000000000213E-2</v>
      </c>
    </row>
    <row r="139" spans="1:18" x14ac:dyDescent="0.25">
      <c r="A139" s="2">
        <v>36441</v>
      </c>
      <c r="B139">
        <v>2.4249999999999998</v>
      </c>
      <c r="C139">
        <v>2.4350000000000001</v>
      </c>
      <c r="D139">
        <v>2.3450000000000002</v>
      </c>
      <c r="E139">
        <v>2.36</v>
      </c>
      <c r="F139">
        <v>2.4500000000000002</v>
      </c>
      <c r="G139">
        <v>2.4449999999999998</v>
      </c>
      <c r="H139" s="11">
        <f t="shared" ref="H139:H202" si="22">B139-C139</f>
        <v>-1.0000000000000231E-2</v>
      </c>
      <c r="I139" s="9">
        <f t="shared" si="17"/>
        <v>2.5571990000000002</v>
      </c>
      <c r="J139" s="9">
        <f t="shared" si="18"/>
        <v>2.464013</v>
      </c>
      <c r="K139" s="9">
        <f t="shared" si="19"/>
        <v>2.4883439999999997</v>
      </c>
      <c r="L139" s="9">
        <f t="shared" si="20"/>
        <v>2.5889300000000004</v>
      </c>
      <c r="M139" s="9">
        <f t="shared" si="21"/>
        <v>2.5837529999999997</v>
      </c>
      <c r="N139" s="9">
        <f t="shared" ref="N139:N202" si="23">J139-I139</f>
        <v>-9.3186000000000213E-2</v>
      </c>
      <c r="O139" s="9">
        <f t="shared" ref="O139:O202" si="24">K139-I139</f>
        <v>-6.8855000000000555E-2</v>
      </c>
      <c r="P139" s="9">
        <f t="shared" ref="P139:P202" si="25">L139-I139</f>
        <v>3.1731000000000176E-2</v>
      </c>
      <c r="Q139" s="9">
        <f t="shared" ref="Q139:Q202" si="26">M139-I139</f>
        <v>2.6553999999999522E-2</v>
      </c>
      <c r="R139" s="9">
        <f t="shared" ref="R139:R202" si="27">IF(MIN(O139:Q139)&lt;0,MIN(O139:Q139),0)</f>
        <v>-6.8855000000000555E-2</v>
      </c>
    </row>
    <row r="140" spans="1:18" x14ac:dyDescent="0.25">
      <c r="A140" s="2">
        <v>36442</v>
      </c>
      <c r="B140">
        <v>2.2850000000000001</v>
      </c>
      <c r="C140">
        <v>2.27</v>
      </c>
      <c r="D140">
        <v>2.2450000000000001</v>
      </c>
      <c r="E140">
        <v>2.2400000000000002</v>
      </c>
      <c r="F140">
        <v>2.3250000000000002</v>
      </c>
      <c r="G140">
        <v>2.3250000000000002</v>
      </c>
      <c r="H140" s="11">
        <f t="shared" si="22"/>
        <v>1.5000000000000124E-2</v>
      </c>
      <c r="I140" s="9">
        <f t="shared" ref="I140:I203" si="28">C140+(C140*$D$5)+$D$4</f>
        <v>2.386358</v>
      </c>
      <c r="J140" s="9">
        <f t="shared" ref="J140:J203" si="29">D140+(D140*$D$5)+$D$4</f>
        <v>2.3604730000000003</v>
      </c>
      <c r="K140" s="9">
        <f t="shared" ref="K140:K203" si="30">E140+(E140*$E$5)+$E$4</f>
        <v>2.364096</v>
      </c>
      <c r="L140" s="9">
        <f t="shared" ref="L140:L203" si="31">F140+(F140*$F$5)+$F$4</f>
        <v>2.4595050000000001</v>
      </c>
      <c r="M140" s="9">
        <f t="shared" ref="M140:M203" si="32">G140+(G140*$G$5)+$G$4</f>
        <v>2.4595050000000001</v>
      </c>
      <c r="N140" s="9">
        <f t="shared" si="23"/>
        <v>-2.5884999999999714E-2</v>
      </c>
      <c r="O140" s="9">
        <f t="shared" si="24"/>
        <v>-2.2262000000000004E-2</v>
      </c>
      <c r="P140" s="9">
        <f t="shared" si="25"/>
        <v>7.3147000000000073E-2</v>
      </c>
      <c r="Q140" s="9">
        <f t="shared" si="26"/>
        <v>7.3147000000000073E-2</v>
      </c>
      <c r="R140" s="9">
        <f t="shared" si="27"/>
        <v>-2.2262000000000004E-2</v>
      </c>
    </row>
    <row r="141" spans="1:18" x14ac:dyDescent="0.25">
      <c r="A141" s="2">
        <v>36443</v>
      </c>
      <c r="B141">
        <v>2.2850000000000001</v>
      </c>
      <c r="C141">
        <v>2.27</v>
      </c>
      <c r="D141">
        <v>2.2450000000000001</v>
      </c>
      <c r="E141">
        <v>2.2400000000000002</v>
      </c>
      <c r="F141">
        <v>2.3250000000000002</v>
      </c>
      <c r="G141">
        <v>2.3250000000000002</v>
      </c>
      <c r="H141" s="11">
        <f t="shared" si="22"/>
        <v>1.5000000000000124E-2</v>
      </c>
      <c r="I141" s="9">
        <f t="shared" si="28"/>
        <v>2.386358</v>
      </c>
      <c r="J141" s="9">
        <f t="shared" si="29"/>
        <v>2.3604730000000003</v>
      </c>
      <c r="K141" s="9">
        <f t="shared" si="30"/>
        <v>2.364096</v>
      </c>
      <c r="L141" s="9">
        <f t="shared" si="31"/>
        <v>2.4595050000000001</v>
      </c>
      <c r="M141" s="9">
        <f t="shared" si="32"/>
        <v>2.4595050000000001</v>
      </c>
      <c r="N141" s="9">
        <f t="shared" si="23"/>
        <v>-2.5884999999999714E-2</v>
      </c>
      <c r="O141" s="9">
        <f t="shared" si="24"/>
        <v>-2.2262000000000004E-2</v>
      </c>
      <c r="P141" s="9">
        <f t="shared" si="25"/>
        <v>7.3147000000000073E-2</v>
      </c>
      <c r="Q141" s="9">
        <f t="shared" si="26"/>
        <v>7.3147000000000073E-2</v>
      </c>
      <c r="R141" s="9">
        <f t="shared" si="27"/>
        <v>-2.2262000000000004E-2</v>
      </c>
    </row>
    <row r="142" spans="1:18" x14ac:dyDescent="0.25">
      <c r="A142" s="2">
        <v>36444</v>
      </c>
      <c r="B142">
        <v>2.2850000000000001</v>
      </c>
      <c r="C142">
        <v>2.27</v>
      </c>
      <c r="D142">
        <v>2.2450000000000001</v>
      </c>
      <c r="E142">
        <v>2.2400000000000002</v>
      </c>
      <c r="F142">
        <v>2.3250000000000002</v>
      </c>
      <c r="G142">
        <v>2.3250000000000002</v>
      </c>
      <c r="H142" s="11">
        <f t="shared" si="22"/>
        <v>1.5000000000000124E-2</v>
      </c>
      <c r="I142" s="9">
        <f t="shared" si="28"/>
        <v>2.386358</v>
      </c>
      <c r="J142" s="9">
        <f t="shared" si="29"/>
        <v>2.3604730000000003</v>
      </c>
      <c r="K142" s="9">
        <f t="shared" si="30"/>
        <v>2.364096</v>
      </c>
      <c r="L142" s="9">
        <f t="shared" si="31"/>
        <v>2.4595050000000001</v>
      </c>
      <c r="M142" s="9">
        <f t="shared" si="32"/>
        <v>2.4595050000000001</v>
      </c>
      <c r="N142" s="9">
        <f t="shared" si="23"/>
        <v>-2.5884999999999714E-2</v>
      </c>
      <c r="O142" s="9">
        <f t="shared" si="24"/>
        <v>-2.2262000000000004E-2</v>
      </c>
      <c r="P142" s="9">
        <f t="shared" si="25"/>
        <v>7.3147000000000073E-2</v>
      </c>
      <c r="Q142" s="9">
        <f t="shared" si="26"/>
        <v>7.3147000000000073E-2</v>
      </c>
      <c r="R142" s="9">
        <f t="shared" si="27"/>
        <v>-2.2262000000000004E-2</v>
      </c>
    </row>
    <row r="143" spans="1:18" x14ac:dyDescent="0.25">
      <c r="A143" s="2">
        <v>36445</v>
      </c>
      <c r="B143">
        <v>2.4500000000000002</v>
      </c>
      <c r="C143">
        <v>2.4449999999999998</v>
      </c>
      <c r="D143">
        <v>2.4049999999999998</v>
      </c>
      <c r="E143">
        <v>2.415</v>
      </c>
      <c r="F143">
        <v>2.5</v>
      </c>
      <c r="G143">
        <v>2.5</v>
      </c>
      <c r="H143" s="11">
        <f t="shared" si="22"/>
        <v>5.0000000000003375E-3</v>
      </c>
      <c r="I143" s="9">
        <f t="shared" si="28"/>
        <v>2.5675529999999998</v>
      </c>
      <c r="J143" s="9">
        <f t="shared" si="29"/>
        <v>2.5261369999999999</v>
      </c>
      <c r="K143" s="9">
        <f t="shared" si="30"/>
        <v>2.5452910000000002</v>
      </c>
      <c r="L143" s="9">
        <f t="shared" si="31"/>
        <v>2.6406999999999998</v>
      </c>
      <c r="M143" s="9">
        <f t="shared" si="32"/>
        <v>2.6406999999999998</v>
      </c>
      <c r="N143" s="9">
        <f t="shared" si="23"/>
        <v>-4.1415999999999897E-2</v>
      </c>
      <c r="O143" s="9">
        <f t="shared" si="24"/>
        <v>-2.226199999999956E-2</v>
      </c>
      <c r="P143" s="9">
        <f t="shared" si="25"/>
        <v>7.3147000000000073E-2</v>
      </c>
      <c r="Q143" s="9">
        <f t="shared" si="26"/>
        <v>7.3147000000000073E-2</v>
      </c>
      <c r="R143" s="9">
        <f t="shared" si="27"/>
        <v>-2.226199999999956E-2</v>
      </c>
    </row>
    <row r="144" spans="1:18" x14ac:dyDescent="0.25">
      <c r="A144" s="2">
        <v>36446</v>
      </c>
      <c r="B144">
        <v>2.585</v>
      </c>
      <c r="C144">
        <v>2.5750000000000002</v>
      </c>
      <c r="D144">
        <v>2.5950000000000002</v>
      </c>
      <c r="E144">
        <v>2.605</v>
      </c>
      <c r="F144">
        <v>2.64</v>
      </c>
      <c r="G144">
        <v>2.63</v>
      </c>
      <c r="H144" s="11">
        <f t="shared" si="22"/>
        <v>9.9999999999997868E-3</v>
      </c>
      <c r="I144" s="9">
        <f t="shared" si="28"/>
        <v>2.7021550000000003</v>
      </c>
      <c r="J144" s="9">
        <f t="shared" si="29"/>
        <v>2.7228630000000003</v>
      </c>
      <c r="K144" s="9">
        <f t="shared" si="30"/>
        <v>2.7420170000000001</v>
      </c>
      <c r="L144" s="9">
        <f t="shared" si="31"/>
        <v>2.7856560000000004</v>
      </c>
      <c r="M144" s="9">
        <f t="shared" si="32"/>
        <v>2.7753019999999999</v>
      </c>
      <c r="N144" s="9">
        <f t="shared" si="23"/>
        <v>2.0707999999999949E-2</v>
      </c>
      <c r="O144" s="9">
        <f t="shared" si="24"/>
        <v>3.9861999999999842E-2</v>
      </c>
      <c r="P144" s="9">
        <f t="shared" si="25"/>
        <v>8.3501000000000047E-2</v>
      </c>
      <c r="Q144" s="9">
        <f t="shared" si="26"/>
        <v>7.3146999999999629E-2</v>
      </c>
      <c r="R144" s="9">
        <f t="shared" si="27"/>
        <v>0</v>
      </c>
    </row>
    <row r="145" spans="1:18" x14ac:dyDescent="0.25">
      <c r="A145" s="2">
        <v>36447</v>
      </c>
      <c r="B145">
        <v>2.76</v>
      </c>
      <c r="C145">
        <v>2.7549999999999999</v>
      </c>
      <c r="D145">
        <v>2.7</v>
      </c>
      <c r="E145">
        <v>2.71</v>
      </c>
      <c r="F145">
        <v>2.8</v>
      </c>
      <c r="G145">
        <v>2.8</v>
      </c>
      <c r="H145" s="11">
        <f t="shared" si="22"/>
        <v>4.9999999999998934E-3</v>
      </c>
      <c r="I145" s="9">
        <f t="shared" si="28"/>
        <v>2.8885269999999998</v>
      </c>
      <c r="J145" s="9">
        <f t="shared" si="29"/>
        <v>2.8315800000000002</v>
      </c>
      <c r="K145" s="9">
        <f t="shared" si="30"/>
        <v>2.8507340000000001</v>
      </c>
      <c r="L145" s="9">
        <f t="shared" si="31"/>
        <v>2.9513199999999999</v>
      </c>
      <c r="M145" s="9">
        <f t="shared" si="32"/>
        <v>2.9513199999999999</v>
      </c>
      <c r="N145" s="9">
        <f t="shared" si="23"/>
        <v>-5.6946999999999637E-2</v>
      </c>
      <c r="O145" s="9">
        <f t="shared" si="24"/>
        <v>-3.7792999999999743E-2</v>
      </c>
      <c r="P145" s="9">
        <f t="shared" si="25"/>
        <v>6.2793000000000099E-2</v>
      </c>
      <c r="Q145" s="9">
        <f t="shared" si="26"/>
        <v>6.2793000000000099E-2</v>
      </c>
      <c r="R145" s="9">
        <f t="shared" si="27"/>
        <v>-3.7792999999999743E-2</v>
      </c>
    </row>
    <row r="146" spans="1:18" x14ac:dyDescent="0.25">
      <c r="A146" s="2">
        <v>36448</v>
      </c>
      <c r="B146">
        <v>2.67</v>
      </c>
      <c r="C146">
        <v>2.665</v>
      </c>
      <c r="D146">
        <v>2.6</v>
      </c>
      <c r="E146">
        <v>2.62</v>
      </c>
      <c r="F146">
        <v>2.6949999999999998</v>
      </c>
      <c r="G146">
        <v>2.6949999999999998</v>
      </c>
      <c r="H146" s="11">
        <f t="shared" si="22"/>
        <v>4.9999999999998934E-3</v>
      </c>
      <c r="I146" s="9">
        <f t="shared" si="28"/>
        <v>2.7953410000000001</v>
      </c>
      <c r="J146" s="9">
        <f t="shared" si="29"/>
        <v>2.72804</v>
      </c>
      <c r="K146" s="9">
        <f t="shared" si="30"/>
        <v>2.7575479999999999</v>
      </c>
      <c r="L146" s="9">
        <f t="shared" si="31"/>
        <v>2.842603</v>
      </c>
      <c r="M146" s="9">
        <f t="shared" si="32"/>
        <v>2.842603</v>
      </c>
      <c r="N146" s="9">
        <f t="shared" si="23"/>
        <v>-6.7301000000000055E-2</v>
      </c>
      <c r="O146" s="9">
        <f t="shared" si="24"/>
        <v>-3.7793000000000188E-2</v>
      </c>
      <c r="P146" s="9">
        <f t="shared" si="25"/>
        <v>4.7261999999999915E-2</v>
      </c>
      <c r="Q146" s="9">
        <f t="shared" si="26"/>
        <v>4.7261999999999915E-2</v>
      </c>
      <c r="R146" s="9">
        <f t="shared" si="27"/>
        <v>-3.7793000000000188E-2</v>
      </c>
    </row>
    <row r="147" spans="1:18" x14ac:dyDescent="0.25">
      <c r="A147" s="2">
        <v>36449</v>
      </c>
      <c r="B147">
        <v>2.61</v>
      </c>
      <c r="C147">
        <v>2.605</v>
      </c>
      <c r="D147">
        <v>2.6</v>
      </c>
      <c r="E147">
        <v>2.65</v>
      </c>
      <c r="F147">
        <v>2.73</v>
      </c>
      <c r="G147">
        <v>2.7250000000000001</v>
      </c>
      <c r="H147" s="11">
        <f t="shared" si="22"/>
        <v>4.9999999999998934E-3</v>
      </c>
      <c r="I147" s="9">
        <f t="shared" si="28"/>
        <v>2.7332170000000002</v>
      </c>
      <c r="J147" s="9">
        <f t="shared" si="29"/>
        <v>2.72804</v>
      </c>
      <c r="K147" s="9">
        <f t="shared" si="30"/>
        <v>2.7886099999999998</v>
      </c>
      <c r="L147" s="9">
        <f t="shared" si="31"/>
        <v>2.8788420000000001</v>
      </c>
      <c r="M147" s="9">
        <f t="shared" si="32"/>
        <v>2.8736649999999999</v>
      </c>
      <c r="N147" s="9">
        <f t="shared" si="23"/>
        <v>-5.1770000000002092E-3</v>
      </c>
      <c r="O147" s="9">
        <f t="shared" si="24"/>
        <v>5.5392999999999581E-2</v>
      </c>
      <c r="P147" s="9">
        <f t="shared" si="25"/>
        <v>0.14562499999999989</v>
      </c>
      <c r="Q147" s="9">
        <f t="shared" si="26"/>
        <v>0.14044799999999968</v>
      </c>
      <c r="R147" s="9">
        <f t="shared" si="27"/>
        <v>0</v>
      </c>
    </row>
    <row r="148" spans="1:18" x14ac:dyDescent="0.25">
      <c r="A148" s="2">
        <v>36450</v>
      </c>
      <c r="B148">
        <v>2.61</v>
      </c>
      <c r="C148">
        <v>2.605</v>
      </c>
      <c r="D148">
        <v>2.6</v>
      </c>
      <c r="E148">
        <v>2.65</v>
      </c>
      <c r="F148">
        <v>2.73</v>
      </c>
      <c r="G148">
        <v>2.7250000000000001</v>
      </c>
      <c r="H148" s="11">
        <f t="shared" si="22"/>
        <v>4.9999999999998934E-3</v>
      </c>
      <c r="I148" s="9">
        <f t="shared" si="28"/>
        <v>2.7332170000000002</v>
      </c>
      <c r="J148" s="9">
        <f t="shared" si="29"/>
        <v>2.72804</v>
      </c>
      <c r="K148" s="9">
        <f t="shared" si="30"/>
        <v>2.7886099999999998</v>
      </c>
      <c r="L148" s="9">
        <f t="shared" si="31"/>
        <v>2.8788420000000001</v>
      </c>
      <c r="M148" s="9">
        <f t="shared" si="32"/>
        <v>2.8736649999999999</v>
      </c>
      <c r="N148" s="9">
        <f t="shared" si="23"/>
        <v>-5.1770000000002092E-3</v>
      </c>
      <c r="O148" s="9">
        <f t="shared" si="24"/>
        <v>5.5392999999999581E-2</v>
      </c>
      <c r="P148" s="9">
        <f t="shared" si="25"/>
        <v>0.14562499999999989</v>
      </c>
      <c r="Q148" s="9">
        <f t="shared" si="26"/>
        <v>0.14044799999999968</v>
      </c>
      <c r="R148" s="9">
        <f t="shared" si="27"/>
        <v>0</v>
      </c>
    </row>
    <row r="149" spans="1:18" x14ac:dyDescent="0.25">
      <c r="A149" s="2">
        <v>36451</v>
      </c>
      <c r="B149">
        <v>2.61</v>
      </c>
      <c r="C149">
        <v>2.605</v>
      </c>
      <c r="D149">
        <v>2.6</v>
      </c>
      <c r="E149">
        <v>2.65</v>
      </c>
      <c r="F149">
        <v>2.73</v>
      </c>
      <c r="G149">
        <v>2.7250000000000001</v>
      </c>
      <c r="H149" s="11">
        <f t="shared" si="22"/>
        <v>4.9999999999998934E-3</v>
      </c>
      <c r="I149" s="9">
        <f t="shared" si="28"/>
        <v>2.7332170000000002</v>
      </c>
      <c r="J149" s="9">
        <f t="shared" si="29"/>
        <v>2.72804</v>
      </c>
      <c r="K149" s="9">
        <f t="shared" si="30"/>
        <v>2.7886099999999998</v>
      </c>
      <c r="L149" s="9">
        <f t="shared" si="31"/>
        <v>2.8788420000000001</v>
      </c>
      <c r="M149" s="9">
        <f t="shared" si="32"/>
        <v>2.8736649999999999</v>
      </c>
      <c r="N149" s="9">
        <f t="shared" si="23"/>
        <v>-5.1770000000002092E-3</v>
      </c>
      <c r="O149" s="9">
        <f t="shared" si="24"/>
        <v>5.5392999999999581E-2</v>
      </c>
      <c r="P149" s="9">
        <f t="shared" si="25"/>
        <v>0.14562499999999989</v>
      </c>
      <c r="Q149" s="9">
        <f t="shared" si="26"/>
        <v>0.14044799999999968</v>
      </c>
      <c r="R149" s="9">
        <f t="shared" si="27"/>
        <v>0</v>
      </c>
    </row>
    <row r="150" spans="1:18" x14ac:dyDescent="0.25">
      <c r="A150" s="2">
        <v>36452</v>
      </c>
      <c r="B150">
        <v>2.76</v>
      </c>
      <c r="C150">
        <v>2.7850000000000001</v>
      </c>
      <c r="D150">
        <v>2.7450000000000001</v>
      </c>
      <c r="E150">
        <v>2.76</v>
      </c>
      <c r="F150">
        <v>2.8650000000000002</v>
      </c>
      <c r="G150">
        <v>2.8650000000000002</v>
      </c>
      <c r="H150" s="11">
        <f t="shared" si="22"/>
        <v>-2.5000000000000355E-2</v>
      </c>
      <c r="I150" s="9">
        <f t="shared" si="28"/>
        <v>2.9195890000000002</v>
      </c>
      <c r="J150" s="9">
        <f t="shared" si="29"/>
        <v>2.8781730000000003</v>
      </c>
      <c r="K150" s="9">
        <f t="shared" si="30"/>
        <v>2.9025039999999995</v>
      </c>
      <c r="L150" s="9">
        <f t="shared" si="31"/>
        <v>3.0186210000000004</v>
      </c>
      <c r="M150" s="9">
        <f t="shared" si="32"/>
        <v>3.0186210000000004</v>
      </c>
      <c r="N150" s="9">
        <f t="shared" si="23"/>
        <v>-4.1415999999999897E-2</v>
      </c>
      <c r="O150" s="9">
        <f t="shared" si="24"/>
        <v>-1.7085000000000683E-2</v>
      </c>
      <c r="P150" s="9">
        <f t="shared" si="25"/>
        <v>9.9032000000000231E-2</v>
      </c>
      <c r="Q150" s="9">
        <f t="shared" si="26"/>
        <v>9.9032000000000231E-2</v>
      </c>
      <c r="R150" s="9">
        <f t="shared" si="27"/>
        <v>-1.7085000000000683E-2</v>
      </c>
    </row>
    <row r="151" spans="1:18" x14ac:dyDescent="0.25">
      <c r="A151" s="2">
        <v>36453</v>
      </c>
      <c r="B151">
        <v>2.83</v>
      </c>
      <c r="C151">
        <v>2.8250000000000002</v>
      </c>
      <c r="D151">
        <v>2.81</v>
      </c>
      <c r="E151">
        <v>2.8250000000000002</v>
      </c>
      <c r="F151">
        <v>2.94</v>
      </c>
      <c r="G151">
        <v>2.9350000000000001</v>
      </c>
      <c r="H151" s="11">
        <f t="shared" si="22"/>
        <v>4.9999999999998934E-3</v>
      </c>
      <c r="I151" s="9">
        <f t="shared" si="28"/>
        <v>2.9610050000000001</v>
      </c>
      <c r="J151" s="9">
        <f t="shared" si="29"/>
        <v>2.9454739999999999</v>
      </c>
      <c r="K151" s="9">
        <f t="shared" si="30"/>
        <v>2.969805</v>
      </c>
      <c r="L151" s="9">
        <f t="shared" si="31"/>
        <v>3.096276</v>
      </c>
      <c r="M151" s="9">
        <f t="shared" si="32"/>
        <v>3.0910990000000003</v>
      </c>
      <c r="N151" s="9">
        <f t="shared" si="23"/>
        <v>-1.5531000000000184E-2</v>
      </c>
      <c r="O151" s="9">
        <f t="shared" si="24"/>
        <v>8.799999999999919E-3</v>
      </c>
      <c r="P151" s="9">
        <f t="shared" si="25"/>
        <v>0.13527099999999992</v>
      </c>
      <c r="Q151" s="9">
        <f t="shared" si="26"/>
        <v>0.13009400000000015</v>
      </c>
      <c r="R151" s="9">
        <f t="shared" si="27"/>
        <v>0</v>
      </c>
    </row>
    <row r="152" spans="1:18" x14ac:dyDescent="0.25">
      <c r="A152" s="2">
        <v>36454</v>
      </c>
      <c r="B152">
        <v>2.835</v>
      </c>
      <c r="C152">
        <v>2.82</v>
      </c>
      <c r="D152">
        <v>2.8250000000000002</v>
      </c>
      <c r="E152">
        <v>2.83</v>
      </c>
      <c r="F152">
        <v>2.94</v>
      </c>
      <c r="G152">
        <v>2.9350000000000001</v>
      </c>
      <c r="H152" s="11">
        <f t="shared" si="22"/>
        <v>1.5000000000000124E-2</v>
      </c>
      <c r="I152" s="9">
        <f t="shared" si="28"/>
        <v>2.9558279999999999</v>
      </c>
      <c r="J152" s="9">
        <f t="shared" si="29"/>
        <v>2.9610050000000001</v>
      </c>
      <c r="K152" s="9">
        <f t="shared" si="30"/>
        <v>2.9749820000000002</v>
      </c>
      <c r="L152" s="9">
        <f t="shared" si="31"/>
        <v>3.096276</v>
      </c>
      <c r="M152" s="9">
        <f t="shared" si="32"/>
        <v>3.0910990000000003</v>
      </c>
      <c r="N152" s="9">
        <f t="shared" si="23"/>
        <v>5.1770000000002092E-3</v>
      </c>
      <c r="O152" s="9">
        <f t="shared" si="24"/>
        <v>1.9154000000000337E-2</v>
      </c>
      <c r="P152" s="9">
        <f t="shared" si="25"/>
        <v>0.14044800000000013</v>
      </c>
      <c r="Q152" s="9">
        <f t="shared" si="26"/>
        <v>0.13527100000000036</v>
      </c>
      <c r="R152" s="9">
        <f t="shared" si="27"/>
        <v>0</v>
      </c>
    </row>
    <row r="153" spans="1:18" x14ac:dyDescent="0.25">
      <c r="A153" s="2">
        <v>36455</v>
      </c>
      <c r="B153">
        <v>2.9350000000000001</v>
      </c>
      <c r="C153">
        <v>2.9350000000000001</v>
      </c>
      <c r="D153">
        <v>2.9550000000000001</v>
      </c>
      <c r="E153">
        <v>2.97</v>
      </c>
      <c r="F153">
        <v>3.0550000000000002</v>
      </c>
      <c r="G153">
        <v>3.06</v>
      </c>
      <c r="H153" s="11">
        <f t="shared" si="22"/>
        <v>0</v>
      </c>
      <c r="I153" s="9">
        <f t="shared" si="28"/>
        <v>3.0748990000000003</v>
      </c>
      <c r="J153" s="9">
        <f t="shared" si="29"/>
        <v>3.0956070000000002</v>
      </c>
      <c r="K153" s="9">
        <f t="shared" si="30"/>
        <v>3.1199380000000003</v>
      </c>
      <c r="L153" s="9">
        <f t="shared" si="31"/>
        <v>3.2153470000000004</v>
      </c>
      <c r="M153" s="9">
        <f t="shared" si="32"/>
        <v>3.2205240000000002</v>
      </c>
      <c r="N153" s="9">
        <f t="shared" si="23"/>
        <v>2.0707999999999949E-2</v>
      </c>
      <c r="O153" s="9">
        <f t="shared" si="24"/>
        <v>4.5039000000000051E-2</v>
      </c>
      <c r="P153" s="9">
        <f t="shared" si="25"/>
        <v>0.14044800000000013</v>
      </c>
      <c r="Q153" s="9">
        <f t="shared" si="26"/>
        <v>0.14562499999999989</v>
      </c>
      <c r="R153" s="9">
        <f t="shared" si="27"/>
        <v>0</v>
      </c>
    </row>
    <row r="154" spans="1:18" x14ac:dyDescent="0.25">
      <c r="A154" s="2">
        <v>36456</v>
      </c>
      <c r="B154">
        <v>2.87</v>
      </c>
      <c r="C154">
        <v>2.8650000000000002</v>
      </c>
      <c r="D154">
        <v>2.91</v>
      </c>
      <c r="E154">
        <v>2.92</v>
      </c>
      <c r="F154">
        <v>3.0150000000000001</v>
      </c>
      <c r="G154">
        <v>3.02</v>
      </c>
      <c r="H154" s="11">
        <f t="shared" si="22"/>
        <v>4.9999999999998934E-3</v>
      </c>
      <c r="I154" s="9">
        <f t="shared" si="28"/>
        <v>3.0024210000000005</v>
      </c>
      <c r="J154" s="9">
        <f t="shared" si="29"/>
        <v>3.0490140000000001</v>
      </c>
      <c r="K154" s="9">
        <f t="shared" si="30"/>
        <v>3.068168</v>
      </c>
      <c r="L154" s="9">
        <f t="shared" si="31"/>
        <v>3.1739310000000001</v>
      </c>
      <c r="M154" s="9">
        <f t="shared" si="32"/>
        <v>3.1791080000000003</v>
      </c>
      <c r="N154" s="9">
        <f t="shared" si="23"/>
        <v>4.6592999999999662E-2</v>
      </c>
      <c r="O154" s="9">
        <f t="shared" si="24"/>
        <v>6.5746999999999556E-2</v>
      </c>
      <c r="P154" s="9">
        <f t="shared" si="25"/>
        <v>0.17150999999999961</v>
      </c>
      <c r="Q154" s="9">
        <f t="shared" si="26"/>
        <v>0.17668699999999982</v>
      </c>
      <c r="R154" s="9">
        <f t="shared" si="27"/>
        <v>0</v>
      </c>
    </row>
    <row r="155" spans="1:18" x14ac:dyDescent="0.25">
      <c r="A155" s="2">
        <v>36457</v>
      </c>
      <c r="B155">
        <v>2.87</v>
      </c>
      <c r="C155">
        <v>2.8650000000000002</v>
      </c>
      <c r="D155">
        <v>2.91</v>
      </c>
      <c r="E155">
        <v>2.92</v>
      </c>
      <c r="F155">
        <v>3.0150000000000001</v>
      </c>
      <c r="G155">
        <v>3.02</v>
      </c>
      <c r="H155" s="11">
        <f t="shared" si="22"/>
        <v>4.9999999999998934E-3</v>
      </c>
      <c r="I155" s="9">
        <f t="shared" si="28"/>
        <v>3.0024210000000005</v>
      </c>
      <c r="J155" s="9">
        <f t="shared" si="29"/>
        <v>3.0490140000000001</v>
      </c>
      <c r="K155" s="9">
        <f t="shared" si="30"/>
        <v>3.068168</v>
      </c>
      <c r="L155" s="9">
        <f t="shared" si="31"/>
        <v>3.1739310000000001</v>
      </c>
      <c r="M155" s="9">
        <f t="shared" si="32"/>
        <v>3.1791080000000003</v>
      </c>
      <c r="N155" s="9">
        <f t="shared" si="23"/>
        <v>4.6592999999999662E-2</v>
      </c>
      <c r="O155" s="9">
        <f t="shared" si="24"/>
        <v>6.5746999999999556E-2</v>
      </c>
      <c r="P155" s="9">
        <f t="shared" si="25"/>
        <v>0.17150999999999961</v>
      </c>
      <c r="Q155" s="9">
        <f t="shared" si="26"/>
        <v>0.17668699999999982</v>
      </c>
      <c r="R155" s="9">
        <f t="shared" si="27"/>
        <v>0</v>
      </c>
    </row>
    <row r="156" spans="1:18" x14ac:dyDescent="0.25">
      <c r="A156" s="2">
        <v>36458</v>
      </c>
      <c r="B156">
        <v>2.87</v>
      </c>
      <c r="C156">
        <v>2.8650000000000002</v>
      </c>
      <c r="D156">
        <v>2.91</v>
      </c>
      <c r="E156">
        <v>2.92</v>
      </c>
      <c r="F156">
        <v>3.0150000000000001</v>
      </c>
      <c r="G156">
        <v>3.02</v>
      </c>
      <c r="H156" s="11">
        <f t="shared" si="22"/>
        <v>4.9999999999998934E-3</v>
      </c>
      <c r="I156" s="9">
        <f t="shared" si="28"/>
        <v>3.0024210000000005</v>
      </c>
      <c r="J156" s="9">
        <f t="shared" si="29"/>
        <v>3.0490140000000001</v>
      </c>
      <c r="K156" s="9">
        <f t="shared" si="30"/>
        <v>3.068168</v>
      </c>
      <c r="L156" s="9">
        <f t="shared" si="31"/>
        <v>3.1739310000000001</v>
      </c>
      <c r="M156" s="9">
        <f t="shared" si="32"/>
        <v>3.1791080000000003</v>
      </c>
      <c r="N156" s="9">
        <f t="shared" si="23"/>
        <v>4.6592999999999662E-2</v>
      </c>
      <c r="O156" s="9">
        <f t="shared" si="24"/>
        <v>6.5746999999999556E-2</v>
      </c>
      <c r="P156" s="9">
        <f t="shared" si="25"/>
        <v>0.17150999999999961</v>
      </c>
      <c r="Q156" s="9">
        <f t="shared" si="26"/>
        <v>0.17668699999999982</v>
      </c>
      <c r="R156" s="9">
        <f t="shared" si="27"/>
        <v>0</v>
      </c>
    </row>
    <row r="157" spans="1:18" x14ac:dyDescent="0.25">
      <c r="A157" s="2">
        <v>36459</v>
      </c>
      <c r="B157">
        <v>2.8450000000000002</v>
      </c>
      <c r="C157">
        <v>2.8450000000000002</v>
      </c>
      <c r="D157">
        <v>2.895</v>
      </c>
      <c r="E157">
        <v>2.915</v>
      </c>
      <c r="F157">
        <v>2.98</v>
      </c>
      <c r="G157">
        <v>2.9849999999999999</v>
      </c>
      <c r="H157" s="11">
        <f t="shared" si="22"/>
        <v>0</v>
      </c>
      <c r="I157" s="9">
        <f t="shared" si="28"/>
        <v>2.9817130000000001</v>
      </c>
      <c r="J157" s="9">
        <f t="shared" si="29"/>
        <v>3.0334829999999999</v>
      </c>
      <c r="K157" s="9">
        <f t="shared" si="30"/>
        <v>3.0629909999999998</v>
      </c>
      <c r="L157" s="9">
        <f t="shared" si="31"/>
        <v>3.1376919999999999</v>
      </c>
      <c r="M157" s="9">
        <f t="shared" si="32"/>
        <v>3.1428689999999997</v>
      </c>
      <c r="N157" s="9">
        <f t="shared" si="23"/>
        <v>5.1769999999999872E-2</v>
      </c>
      <c r="O157" s="9">
        <f t="shared" si="24"/>
        <v>8.1277999999999739E-2</v>
      </c>
      <c r="P157" s="9">
        <f t="shared" si="25"/>
        <v>0.15597899999999987</v>
      </c>
      <c r="Q157" s="9">
        <f t="shared" si="26"/>
        <v>0.16115599999999963</v>
      </c>
      <c r="R157" s="9">
        <f t="shared" si="27"/>
        <v>0</v>
      </c>
    </row>
    <row r="158" spans="1:18" x14ac:dyDescent="0.25">
      <c r="A158" s="2">
        <v>36460</v>
      </c>
      <c r="B158">
        <v>2.855</v>
      </c>
      <c r="C158">
        <v>2.84</v>
      </c>
      <c r="D158">
        <v>2.8450000000000002</v>
      </c>
      <c r="E158">
        <v>2.86</v>
      </c>
      <c r="F158">
        <v>2.95</v>
      </c>
      <c r="G158">
        <v>2.9649999999999999</v>
      </c>
      <c r="H158" s="11">
        <f t="shared" si="22"/>
        <v>1.5000000000000124E-2</v>
      </c>
      <c r="I158" s="9">
        <f t="shared" si="28"/>
        <v>2.9765359999999998</v>
      </c>
      <c r="J158" s="9">
        <f t="shared" si="29"/>
        <v>2.9817130000000001</v>
      </c>
      <c r="K158" s="9">
        <f t="shared" si="30"/>
        <v>3.0060439999999997</v>
      </c>
      <c r="L158" s="9">
        <f t="shared" si="31"/>
        <v>3.10663</v>
      </c>
      <c r="M158" s="9">
        <f t="shared" si="32"/>
        <v>3.1221609999999997</v>
      </c>
      <c r="N158" s="9">
        <f t="shared" si="23"/>
        <v>5.1770000000002092E-3</v>
      </c>
      <c r="O158" s="9">
        <f t="shared" si="24"/>
        <v>2.9507999999999868E-2</v>
      </c>
      <c r="P158" s="9">
        <f t="shared" si="25"/>
        <v>0.13009400000000015</v>
      </c>
      <c r="Q158" s="9">
        <f t="shared" si="26"/>
        <v>0.14562499999999989</v>
      </c>
      <c r="R158" s="9">
        <f t="shared" si="27"/>
        <v>0</v>
      </c>
    </row>
    <row r="159" spans="1:18" x14ac:dyDescent="0.25">
      <c r="A159" s="2">
        <v>36461</v>
      </c>
      <c r="B159">
        <v>2.91</v>
      </c>
      <c r="C159">
        <v>2.8849999999999998</v>
      </c>
      <c r="D159">
        <v>2.93</v>
      </c>
      <c r="E159">
        <v>2.94</v>
      </c>
      <c r="F159">
        <v>3.0249999999999999</v>
      </c>
      <c r="G159">
        <v>3.03</v>
      </c>
      <c r="H159" s="11">
        <f t="shared" si="22"/>
        <v>2.5000000000000355E-2</v>
      </c>
      <c r="I159" s="9">
        <f t="shared" si="28"/>
        <v>3.023129</v>
      </c>
      <c r="J159" s="9">
        <f t="shared" si="29"/>
        <v>3.0697220000000001</v>
      </c>
      <c r="K159" s="9">
        <f t="shared" si="30"/>
        <v>3.088876</v>
      </c>
      <c r="L159" s="9">
        <f t="shared" si="31"/>
        <v>3.184285</v>
      </c>
      <c r="M159" s="9">
        <f t="shared" si="32"/>
        <v>3.1894619999999998</v>
      </c>
      <c r="N159" s="9">
        <f t="shared" si="23"/>
        <v>4.6593000000000107E-2</v>
      </c>
      <c r="O159" s="9">
        <f t="shared" si="24"/>
        <v>6.5747E-2</v>
      </c>
      <c r="P159" s="9">
        <f t="shared" si="25"/>
        <v>0.16115600000000008</v>
      </c>
      <c r="Q159" s="9">
        <f t="shared" si="26"/>
        <v>0.16633299999999984</v>
      </c>
      <c r="R159" s="9">
        <f t="shared" si="27"/>
        <v>0</v>
      </c>
    </row>
    <row r="160" spans="1:18" x14ac:dyDescent="0.25">
      <c r="A160" s="2">
        <v>36462</v>
      </c>
      <c r="B160">
        <v>2.875</v>
      </c>
      <c r="C160">
        <v>2.87</v>
      </c>
      <c r="D160">
        <v>2.8650000000000002</v>
      </c>
      <c r="E160">
        <v>2.855</v>
      </c>
      <c r="F160">
        <v>2.9649999999999999</v>
      </c>
      <c r="G160">
        <v>2.9649999999999999</v>
      </c>
      <c r="H160" s="11">
        <f t="shared" si="22"/>
        <v>4.9999999999998934E-3</v>
      </c>
      <c r="I160" s="9">
        <f t="shared" si="28"/>
        <v>3.0075980000000002</v>
      </c>
      <c r="J160" s="9">
        <f t="shared" si="29"/>
        <v>3.0024210000000005</v>
      </c>
      <c r="K160" s="9">
        <f t="shared" si="30"/>
        <v>3.000867</v>
      </c>
      <c r="L160" s="9">
        <f t="shared" si="31"/>
        <v>3.1221609999999997</v>
      </c>
      <c r="M160" s="9">
        <f t="shared" si="32"/>
        <v>3.1221609999999997</v>
      </c>
      <c r="N160" s="9">
        <f t="shared" si="23"/>
        <v>-5.1769999999997651E-3</v>
      </c>
      <c r="O160" s="9">
        <f t="shared" si="24"/>
        <v>-6.7310000000002645E-3</v>
      </c>
      <c r="P160" s="9">
        <f t="shared" si="25"/>
        <v>0.11456299999999953</v>
      </c>
      <c r="Q160" s="9">
        <f t="shared" si="26"/>
        <v>0.11456299999999953</v>
      </c>
      <c r="R160" s="9">
        <f t="shared" si="27"/>
        <v>-6.7310000000002645E-3</v>
      </c>
    </row>
    <row r="161" spans="1:18" x14ac:dyDescent="0.25">
      <c r="A161" s="2">
        <v>36463</v>
      </c>
      <c r="B161">
        <v>2.65</v>
      </c>
      <c r="C161">
        <v>2.65</v>
      </c>
      <c r="D161">
        <v>2.58</v>
      </c>
      <c r="E161">
        <v>2.6150000000000002</v>
      </c>
      <c r="F161">
        <v>2.72</v>
      </c>
      <c r="G161">
        <v>2.7450000000000001</v>
      </c>
      <c r="H161" s="11">
        <f t="shared" si="22"/>
        <v>0</v>
      </c>
      <c r="I161" s="9">
        <f t="shared" si="28"/>
        <v>2.7798099999999999</v>
      </c>
      <c r="J161" s="9">
        <f t="shared" si="29"/>
        <v>2.7073320000000001</v>
      </c>
      <c r="K161" s="9">
        <f t="shared" si="30"/>
        <v>2.7523710000000001</v>
      </c>
      <c r="L161" s="9">
        <f t="shared" si="31"/>
        <v>2.8684880000000001</v>
      </c>
      <c r="M161" s="9">
        <f t="shared" si="32"/>
        <v>2.8943730000000003</v>
      </c>
      <c r="N161" s="9">
        <f t="shared" si="23"/>
        <v>-7.247799999999982E-2</v>
      </c>
      <c r="O161" s="9">
        <f t="shared" si="24"/>
        <v>-2.7438999999999769E-2</v>
      </c>
      <c r="P161" s="9">
        <f t="shared" si="25"/>
        <v>8.8678000000000257E-2</v>
      </c>
      <c r="Q161" s="9">
        <f t="shared" si="26"/>
        <v>0.11456300000000041</v>
      </c>
      <c r="R161" s="9">
        <f t="shared" si="27"/>
        <v>-2.7438999999999769E-2</v>
      </c>
    </row>
    <row r="162" spans="1:18" x14ac:dyDescent="0.25">
      <c r="A162" s="2">
        <v>36464</v>
      </c>
      <c r="B162">
        <v>2.65</v>
      </c>
      <c r="C162">
        <v>2.65</v>
      </c>
      <c r="D162">
        <v>2.58</v>
      </c>
      <c r="E162">
        <v>2.6150000000000002</v>
      </c>
      <c r="F162">
        <v>2.72</v>
      </c>
      <c r="G162">
        <v>2.7450000000000001</v>
      </c>
      <c r="H162" s="11">
        <f t="shared" si="22"/>
        <v>0</v>
      </c>
      <c r="I162" s="9">
        <f t="shared" si="28"/>
        <v>2.7798099999999999</v>
      </c>
      <c r="J162" s="9">
        <f t="shared" si="29"/>
        <v>2.7073320000000001</v>
      </c>
      <c r="K162" s="9">
        <f t="shared" si="30"/>
        <v>2.7523710000000001</v>
      </c>
      <c r="L162" s="9">
        <f t="shared" si="31"/>
        <v>2.8684880000000001</v>
      </c>
      <c r="M162" s="9">
        <f t="shared" si="32"/>
        <v>2.8943730000000003</v>
      </c>
      <c r="N162" s="9">
        <f t="shared" si="23"/>
        <v>-7.247799999999982E-2</v>
      </c>
      <c r="O162" s="9">
        <f t="shared" si="24"/>
        <v>-2.7438999999999769E-2</v>
      </c>
      <c r="P162" s="9">
        <f t="shared" si="25"/>
        <v>8.8678000000000257E-2</v>
      </c>
      <c r="Q162" s="9">
        <f t="shared" si="26"/>
        <v>0.11456300000000041</v>
      </c>
      <c r="R162" s="9">
        <f t="shared" si="27"/>
        <v>-2.7438999999999769E-2</v>
      </c>
    </row>
    <row r="163" spans="1:18" x14ac:dyDescent="0.25">
      <c r="A163" s="2">
        <v>36465</v>
      </c>
      <c r="B163">
        <v>2.7</v>
      </c>
      <c r="C163">
        <v>2.68</v>
      </c>
      <c r="D163">
        <v>2.62</v>
      </c>
      <c r="E163">
        <v>2.61</v>
      </c>
      <c r="F163">
        <v>2.76</v>
      </c>
      <c r="G163">
        <v>2.7650000000000001</v>
      </c>
      <c r="H163" s="11">
        <f t="shared" si="22"/>
        <v>2.0000000000000018E-2</v>
      </c>
      <c r="I163" s="9">
        <f t="shared" si="28"/>
        <v>2.8108720000000003</v>
      </c>
      <c r="J163" s="9">
        <f t="shared" si="29"/>
        <v>2.748748</v>
      </c>
      <c r="K163" s="9">
        <f t="shared" si="30"/>
        <v>2.7471939999999999</v>
      </c>
      <c r="L163" s="9">
        <f t="shared" si="31"/>
        <v>2.9099039999999996</v>
      </c>
      <c r="M163" s="9">
        <f t="shared" si="32"/>
        <v>2.9150810000000003</v>
      </c>
      <c r="N163" s="9">
        <f t="shared" si="23"/>
        <v>-6.212400000000029E-2</v>
      </c>
      <c r="O163" s="9">
        <f t="shared" si="24"/>
        <v>-6.3678000000000345E-2</v>
      </c>
      <c r="P163" s="9">
        <f t="shared" si="25"/>
        <v>9.9031999999999343E-2</v>
      </c>
      <c r="Q163" s="9">
        <f t="shared" si="26"/>
        <v>0.104209</v>
      </c>
      <c r="R163" s="9">
        <f t="shared" si="27"/>
        <v>-6.3678000000000345E-2</v>
      </c>
    </row>
    <row r="164" spans="1:18" x14ac:dyDescent="0.25">
      <c r="A164" s="2">
        <v>36466</v>
      </c>
      <c r="B164">
        <v>2.625</v>
      </c>
      <c r="C164">
        <v>2.6150000000000002</v>
      </c>
      <c r="D164">
        <v>2.64</v>
      </c>
      <c r="E164">
        <v>2.66</v>
      </c>
      <c r="F164">
        <v>2.7549999999999999</v>
      </c>
      <c r="G164">
        <v>2.7549999999999999</v>
      </c>
      <c r="H164" s="11">
        <f t="shared" si="22"/>
        <v>9.9999999999997868E-3</v>
      </c>
      <c r="I164" s="9">
        <f t="shared" si="28"/>
        <v>2.7435710000000002</v>
      </c>
      <c r="J164" s="9">
        <f t="shared" si="29"/>
        <v>2.7694560000000004</v>
      </c>
      <c r="K164" s="9">
        <f t="shared" si="30"/>
        <v>2.7989640000000002</v>
      </c>
      <c r="L164" s="9">
        <f t="shared" si="31"/>
        <v>2.9047269999999998</v>
      </c>
      <c r="M164" s="9">
        <f t="shared" si="32"/>
        <v>2.9047269999999998</v>
      </c>
      <c r="N164" s="9">
        <f t="shared" si="23"/>
        <v>2.5885000000000158E-2</v>
      </c>
      <c r="O164" s="9">
        <f t="shared" si="24"/>
        <v>5.5393000000000026E-2</v>
      </c>
      <c r="P164" s="9">
        <f t="shared" si="25"/>
        <v>0.16115599999999963</v>
      </c>
      <c r="Q164" s="9">
        <f t="shared" si="26"/>
        <v>0.16115599999999963</v>
      </c>
      <c r="R164" s="9">
        <f t="shared" si="27"/>
        <v>0</v>
      </c>
    </row>
    <row r="165" spans="1:18" x14ac:dyDescent="0.25">
      <c r="A165" s="2">
        <v>36467</v>
      </c>
      <c r="B165">
        <v>2.665</v>
      </c>
      <c r="C165">
        <v>2.6549999999999998</v>
      </c>
      <c r="D165">
        <v>2.7549999999999999</v>
      </c>
      <c r="E165">
        <v>2.7</v>
      </c>
      <c r="F165">
        <v>2.7850000000000001</v>
      </c>
      <c r="G165">
        <v>2.79</v>
      </c>
      <c r="H165" s="11">
        <f t="shared" si="22"/>
        <v>1.0000000000000231E-2</v>
      </c>
      <c r="I165" s="9">
        <f t="shared" si="28"/>
        <v>2.7849869999999997</v>
      </c>
      <c r="J165" s="9">
        <f t="shared" si="29"/>
        <v>2.8885269999999998</v>
      </c>
      <c r="K165" s="9">
        <f t="shared" si="30"/>
        <v>2.8403800000000001</v>
      </c>
      <c r="L165" s="9">
        <f t="shared" si="31"/>
        <v>2.9357890000000002</v>
      </c>
      <c r="M165" s="9">
        <f t="shared" si="32"/>
        <v>2.940966</v>
      </c>
      <c r="N165" s="9">
        <f t="shared" si="23"/>
        <v>0.10354000000000019</v>
      </c>
      <c r="O165" s="9">
        <f t="shared" si="24"/>
        <v>5.539300000000047E-2</v>
      </c>
      <c r="P165" s="9">
        <f t="shared" si="25"/>
        <v>0.15080200000000055</v>
      </c>
      <c r="Q165" s="9">
        <f t="shared" si="26"/>
        <v>0.15597900000000031</v>
      </c>
      <c r="R165" s="9">
        <f t="shared" si="27"/>
        <v>0</v>
      </c>
    </row>
    <row r="166" spans="1:18" x14ac:dyDescent="0.25">
      <c r="A166" s="2">
        <v>36468</v>
      </c>
      <c r="B166">
        <v>2.6850000000000001</v>
      </c>
      <c r="C166">
        <v>2.6949999999999998</v>
      </c>
      <c r="D166">
        <v>2.63</v>
      </c>
      <c r="E166">
        <v>2.64</v>
      </c>
      <c r="F166">
        <v>2.7450000000000001</v>
      </c>
      <c r="G166">
        <v>2.7650000000000001</v>
      </c>
      <c r="H166" s="11">
        <f t="shared" si="22"/>
        <v>-9.9999999999997868E-3</v>
      </c>
      <c r="I166" s="9">
        <f t="shared" si="28"/>
        <v>2.826403</v>
      </c>
      <c r="J166" s="9">
        <f t="shared" si="29"/>
        <v>2.7591019999999999</v>
      </c>
      <c r="K166" s="9">
        <f t="shared" si="30"/>
        <v>2.7782560000000003</v>
      </c>
      <c r="L166" s="9">
        <f t="shared" si="31"/>
        <v>2.8943730000000003</v>
      </c>
      <c r="M166" s="9">
        <f t="shared" si="32"/>
        <v>2.9150810000000003</v>
      </c>
      <c r="N166" s="9">
        <f t="shared" si="23"/>
        <v>-6.7301000000000055E-2</v>
      </c>
      <c r="O166" s="9">
        <f t="shared" si="24"/>
        <v>-4.8146999999999718E-2</v>
      </c>
      <c r="P166" s="9">
        <f t="shared" si="25"/>
        <v>6.7970000000000308E-2</v>
      </c>
      <c r="Q166" s="9">
        <f t="shared" si="26"/>
        <v>8.8678000000000257E-2</v>
      </c>
      <c r="R166" s="9">
        <f t="shared" si="27"/>
        <v>-4.8146999999999718E-2</v>
      </c>
    </row>
    <row r="167" spans="1:18" x14ac:dyDescent="0.25">
      <c r="A167" s="2">
        <v>36469</v>
      </c>
      <c r="B167">
        <v>2.6</v>
      </c>
      <c r="C167">
        <v>2.5750000000000002</v>
      </c>
      <c r="D167">
        <v>2.52</v>
      </c>
      <c r="E167">
        <v>2.5449999999999999</v>
      </c>
      <c r="F167">
        <v>2.645</v>
      </c>
      <c r="G167">
        <v>2.6349999999999998</v>
      </c>
      <c r="H167" s="11">
        <f t="shared" si="22"/>
        <v>2.4999999999999911E-2</v>
      </c>
      <c r="I167" s="9">
        <f t="shared" si="28"/>
        <v>2.7021550000000003</v>
      </c>
      <c r="J167" s="9">
        <f t="shared" si="29"/>
        <v>2.6452080000000002</v>
      </c>
      <c r="K167" s="9">
        <f t="shared" si="30"/>
        <v>2.6798929999999999</v>
      </c>
      <c r="L167" s="9">
        <f t="shared" si="31"/>
        <v>2.7908330000000001</v>
      </c>
      <c r="M167" s="9">
        <f t="shared" si="32"/>
        <v>2.7804789999999997</v>
      </c>
      <c r="N167" s="9">
        <f t="shared" si="23"/>
        <v>-5.6947000000000081E-2</v>
      </c>
      <c r="O167" s="9">
        <f t="shared" si="24"/>
        <v>-2.2262000000000448E-2</v>
      </c>
      <c r="P167" s="9">
        <f t="shared" si="25"/>
        <v>8.8677999999999813E-2</v>
      </c>
      <c r="Q167" s="9">
        <f t="shared" si="26"/>
        <v>7.8323999999999394E-2</v>
      </c>
      <c r="R167" s="9">
        <f t="shared" si="27"/>
        <v>-2.2262000000000448E-2</v>
      </c>
    </row>
    <row r="168" spans="1:18" x14ac:dyDescent="0.25">
      <c r="A168" s="2">
        <v>36470</v>
      </c>
      <c r="B168">
        <v>2.4249999999999998</v>
      </c>
      <c r="C168">
        <v>2.395</v>
      </c>
      <c r="D168">
        <v>2.4500000000000002</v>
      </c>
      <c r="E168">
        <v>2.4300000000000002</v>
      </c>
      <c r="F168">
        <v>2.5550000000000002</v>
      </c>
      <c r="G168">
        <v>2.5750000000000002</v>
      </c>
      <c r="H168" s="11">
        <f t="shared" si="22"/>
        <v>2.9999999999999805E-2</v>
      </c>
      <c r="I168" s="9">
        <f t="shared" si="28"/>
        <v>2.5157829999999999</v>
      </c>
      <c r="J168" s="9">
        <f t="shared" si="29"/>
        <v>2.5727300000000004</v>
      </c>
      <c r="K168" s="9">
        <f t="shared" si="30"/>
        <v>2.5608219999999999</v>
      </c>
      <c r="L168" s="9">
        <f t="shared" si="31"/>
        <v>2.6976470000000004</v>
      </c>
      <c r="M168" s="9">
        <f t="shared" si="32"/>
        <v>2.7183550000000003</v>
      </c>
      <c r="N168" s="9">
        <f t="shared" si="23"/>
        <v>5.6947000000000525E-2</v>
      </c>
      <c r="O168" s="9">
        <f t="shared" si="24"/>
        <v>4.5039000000000051E-2</v>
      </c>
      <c r="P168" s="9">
        <f t="shared" si="25"/>
        <v>0.18186400000000047</v>
      </c>
      <c r="Q168" s="9">
        <f t="shared" si="26"/>
        <v>0.20257200000000042</v>
      </c>
      <c r="R168" s="9">
        <f t="shared" si="27"/>
        <v>0</v>
      </c>
    </row>
    <row r="169" spans="1:18" x14ac:dyDescent="0.25">
      <c r="A169" s="2">
        <v>36471</v>
      </c>
      <c r="B169">
        <v>2.4249999999999998</v>
      </c>
      <c r="C169">
        <v>2.395</v>
      </c>
      <c r="D169">
        <v>2.4500000000000002</v>
      </c>
      <c r="E169">
        <v>2.4300000000000002</v>
      </c>
      <c r="F169">
        <v>2.5550000000000002</v>
      </c>
      <c r="G169">
        <v>2.5750000000000002</v>
      </c>
      <c r="H169" s="11">
        <f t="shared" si="22"/>
        <v>2.9999999999999805E-2</v>
      </c>
      <c r="I169" s="9">
        <f t="shared" si="28"/>
        <v>2.5157829999999999</v>
      </c>
      <c r="J169" s="9">
        <f t="shared" si="29"/>
        <v>2.5727300000000004</v>
      </c>
      <c r="K169" s="9">
        <f t="shared" si="30"/>
        <v>2.5608219999999999</v>
      </c>
      <c r="L169" s="9">
        <f t="shared" si="31"/>
        <v>2.6976470000000004</v>
      </c>
      <c r="M169" s="9">
        <f t="shared" si="32"/>
        <v>2.7183550000000003</v>
      </c>
      <c r="N169" s="9">
        <f t="shared" si="23"/>
        <v>5.6947000000000525E-2</v>
      </c>
      <c r="O169" s="9">
        <f t="shared" si="24"/>
        <v>4.5039000000000051E-2</v>
      </c>
      <c r="P169" s="9">
        <f t="shared" si="25"/>
        <v>0.18186400000000047</v>
      </c>
      <c r="Q169" s="9">
        <f t="shared" si="26"/>
        <v>0.20257200000000042</v>
      </c>
      <c r="R169" s="9">
        <f t="shared" si="27"/>
        <v>0</v>
      </c>
    </row>
    <row r="170" spans="1:18" x14ac:dyDescent="0.25">
      <c r="A170" s="2">
        <v>36472</v>
      </c>
      <c r="B170">
        <v>2.4249999999999998</v>
      </c>
      <c r="C170">
        <v>2.395</v>
      </c>
      <c r="D170">
        <v>2.4500000000000002</v>
      </c>
      <c r="E170">
        <v>2.4300000000000002</v>
      </c>
      <c r="F170">
        <v>2.5550000000000002</v>
      </c>
      <c r="G170">
        <v>2.5750000000000002</v>
      </c>
      <c r="H170" s="11">
        <f t="shared" si="22"/>
        <v>2.9999999999999805E-2</v>
      </c>
      <c r="I170" s="9">
        <f t="shared" si="28"/>
        <v>2.5157829999999999</v>
      </c>
      <c r="J170" s="9">
        <f t="shared" si="29"/>
        <v>2.5727300000000004</v>
      </c>
      <c r="K170" s="9">
        <f t="shared" si="30"/>
        <v>2.5608219999999999</v>
      </c>
      <c r="L170" s="9">
        <f t="shared" si="31"/>
        <v>2.6976470000000004</v>
      </c>
      <c r="M170" s="9">
        <f t="shared" si="32"/>
        <v>2.7183550000000003</v>
      </c>
      <c r="N170" s="9">
        <f t="shared" si="23"/>
        <v>5.6947000000000525E-2</v>
      </c>
      <c r="O170" s="9">
        <f t="shared" si="24"/>
        <v>4.5039000000000051E-2</v>
      </c>
      <c r="P170" s="9">
        <f t="shared" si="25"/>
        <v>0.18186400000000047</v>
      </c>
      <c r="Q170" s="9">
        <f t="shared" si="26"/>
        <v>0.20257200000000042</v>
      </c>
      <c r="R170" s="9">
        <f t="shared" si="27"/>
        <v>0</v>
      </c>
    </row>
    <row r="171" spans="1:18" x14ac:dyDescent="0.25">
      <c r="A171" s="2">
        <v>36473</v>
      </c>
      <c r="B171">
        <v>2.39</v>
      </c>
      <c r="C171">
        <v>2.3450000000000002</v>
      </c>
      <c r="D171">
        <v>2.38</v>
      </c>
      <c r="E171">
        <v>2.4249999999999998</v>
      </c>
      <c r="F171">
        <v>2.48</v>
      </c>
      <c r="G171">
        <v>2.4750000000000001</v>
      </c>
      <c r="H171" s="11">
        <f t="shared" si="22"/>
        <v>4.4999999999999929E-2</v>
      </c>
      <c r="I171" s="9">
        <f t="shared" si="28"/>
        <v>2.464013</v>
      </c>
      <c r="J171" s="9">
        <f t="shared" si="29"/>
        <v>2.5002520000000001</v>
      </c>
      <c r="K171" s="9">
        <f t="shared" si="30"/>
        <v>2.5556449999999997</v>
      </c>
      <c r="L171" s="9">
        <f t="shared" si="31"/>
        <v>2.6199919999999999</v>
      </c>
      <c r="M171" s="9">
        <f t="shared" si="32"/>
        <v>2.6148150000000001</v>
      </c>
      <c r="N171" s="9">
        <f t="shared" si="23"/>
        <v>3.6239000000000132E-2</v>
      </c>
      <c r="O171" s="9">
        <f t="shared" si="24"/>
        <v>9.1631999999999714E-2</v>
      </c>
      <c r="P171" s="9">
        <f t="shared" si="25"/>
        <v>0.15597899999999987</v>
      </c>
      <c r="Q171" s="9">
        <f t="shared" si="26"/>
        <v>0.1508020000000001</v>
      </c>
      <c r="R171" s="9">
        <f t="shared" si="27"/>
        <v>0</v>
      </c>
    </row>
    <row r="172" spans="1:18" x14ac:dyDescent="0.25">
      <c r="A172" s="2">
        <v>36474</v>
      </c>
      <c r="B172">
        <v>2.2349999999999999</v>
      </c>
      <c r="C172">
        <v>2.2250000000000001</v>
      </c>
      <c r="D172">
        <v>2.2450000000000001</v>
      </c>
      <c r="E172">
        <v>2.25</v>
      </c>
      <c r="F172">
        <v>2.335</v>
      </c>
      <c r="G172">
        <v>2.335</v>
      </c>
      <c r="H172" s="11">
        <f t="shared" si="22"/>
        <v>9.9999999999997868E-3</v>
      </c>
      <c r="I172" s="9">
        <f t="shared" si="28"/>
        <v>2.3397650000000003</v>
      </c>
      <c r="J172" s="9">
        <f t="shared" si="29"/>
        <v>2.3604730000000003</v>
      </c>
      <c r="K172" s="9">
        <f t="shared" si="30"/>
        <v>2.3744499999999999</v>
      </c>
      <c r="L172" s="9">
        <f t="shared" si="31"/>
        <v>2.469859</v>
      </c>
      <c r="M172" s="9">
        <f t="shared" si="32"/>
        <v>2.469859</v>
      </c>
      <c r="N172" s="9">
        <f t="shared" si="23"/>
        <v>2.0707999999999949E-2</v>
      </c>
      <c r="O172" s="9">
        <f t="shared" si="24"/>
        <v>3.4684999999999633E-2</v>
      </c>
      <c r="P172" s="9">
        <f t="shared" si="25"/>
        <v>0.13009399999999971</v>
      </c>
      <c r="Q172" s="9">
        <f t="shared" si="26"/>
        <v>0.13009399999999971</v>
      </c>
      <c r="R172" s="9">
        <f t="shared" si="27"/>
        <v>0</v>
      </c>
    </row>
    <row r="173" spans="1:18" x14ac:dyDescent="0.25">
      <c r="A173" s="2">
        <v>36475</v>
      </c>
      <c r="B173">
        <v>2.19</v>
      </c>
      <c r="C173">
        <v>2.1949999999999998</v>
      </c>
      <c r="D173">
        <v>2.1749999999999998</v>
      </c>
      <c r="E173">
        <v>2.1800000000000002</v>
      </c>
      <c r="F173">
        <v>2.2799999999999998</v>
      </c>
      <c r="G173">
        <v>2.27</v>
      </c>
      <c r="H173" s="11">
        <f t="shared" si="22"/>
        <v>-4.9999999999998934E-3</v>
      </c>
      <c r="I173" s="9">
        <f t="shared" si="28"/>
        <v>2.3087029999999999</v>
      </c>
      <c r="J173" s="9">
        <f t="shared" si="29"/>
        <v>2.287995</v>
      </c>
      <c r="K173" s="9">
        <f t="shared" si="30"/>
        <v>2.3019720000000001</v>
      </c>
      <c r="L173" s="9">
        <f t="shared" si="31"/>
        <v>2.4129119999999999</v>
      </c>
      <c r="M173" s="9">
        <f t="shared" si="32"/>
        <v>2.402558</v>
      </c>
      <c r="N173" s="9">
        <f t="shared" si="23"/>
        <v>-2.0707999999999949E-2</v>
      </c>
      <c r="O173" s="9">
        <f t="shared" si="24"/>
        <v>-6.7309999999998205E-3</v>
      </c>
      <c r="P173" s="9">
        <f t="shared" si="25"/>
        <v>0.104209</v>
      </c>
      <c r="Q173" s="9">
        <f t="shared" si="26"/>
        <v>9.3855000000000022E-2</v>
      </c>
      <c r="R173" s="9">
        <f t="shared" si="27"/>
        <v>-6.7309999999998205E-3</v>
      </c>
    </row>
    <row r="174" spans="1:18" x14ac:dyDescent="0.25">
      <c r="A174" s="2">
        <v>36476</v>
      </c>
      <c r="B174">
        <v>2.17</v>
      </c>
      <c r="C174">
        <v>2.165</v>
      </c>
      <c r="D174">
        <v>2.1749999999999998</v>
      </c>
      <c r="E174">
        <v>2.1850000000000001</v>
      </c>
      <c r="F174">
        <v>2.2650000000000001</v>
      </c>
      <c r="G174">
        <v>2.2650000000000001</v>
      </c>
      <c r="H174" s="11">
        <f t="shared" si="22"/>
        <v>4.9999999999998934E-3</v>
      </c>
      <c r="I174" s="9">
        <f t="shared" si="28"/>
        <v>2.277641</v>
      </c>
      <c r="J174" s="9">
        <f t="shared" si="29"/>
        <v>2.287995</v>
      </c>
      <c r="K174" s="9">
        <f t="shared" si="30"/>
        <v>2.3071489999999999</v>
      </c>
      <c r="L174" s="9">
        <f t="shared" si="31"/>
        <v>2.3973810000000002</v>
      </c>
      <c r="M174" s="9">
        <f t="shared" si="32"/>
        <v>2.3973810000000002</v>
      </c>
      <c r="N174" s="9">
        <f t="shared" si="23"/>
        <v>1.0353999999999974E-2</v>
      </c>
      <c r="O174" s="9">
        <f t="shared" si="24"/>
        <v>2.9507999999999868E-2</v>
      </c>
      <c r="P174" s="9">
        <f t="shared" si="25"/>
        <v>0.11974000000000018</v>
      </c>
      <c r="Q174" s="9">
        <f t="shared" si="26"/>
        <v>0.11974000000000018</v>
      </c>
      <c r="R174" s="9">
        <f t="shared" si="27"/>
        <v>0</v>
      </c>
    </row>
    <row r="175" spans="1:18" x14ac:dyDescent="0.25">
      <c r="A175" s="2">
        <v>36477</v>
      </c>
      <c r="B175">
        <v>1.89</v>
      </c>
      <c r="C175">
        <v>1.875</v>
      </c>
      <c r="D175">
        <v>1.94</v>
      </c>
      <c r="E175">
        <v>1.99</v>
      </c>
      <c r="F175">
        <v>2.0449999999999999</v>
      </c>
      <c r="G175">
        <v>2.0750000000000002</v>
      </c>
      <c r="H175" s="11">
        <f t="shared" si="22"/>
        <v>1.4999999999999902E-2</v>
      </c>
      <c r="I175" s="9">
        <f t="shared" si="28"/>
        <v>1.9773750000000001</v>
      </c>
      <c r="J175" s="9">
        <f t="shared" si="29"/>
        <v>2.0446759999999999</v>
      </c>
      <c r="K175" s="9">
        <f t="shared" si="30"/>
        <v>2.1052459999999997</v>
      </c>
      <c r="L175" s="9">
        <f t="shared" si="31"/>
        <v>2.1695929999999999</v>
      </c>
      <c r="M175" s="9">
        <f t="shared" si="32"/>
        <v>2.2006550000000002</v>
      </c>
      <c r="N175" s="9">
        <f t="shared" si="23"/>
        <v>6.7300999999999833E-2</v>
      </c>
      <c r="O175" s="9">
        <f t="shared" si="24"/>
        <v>0.12787099999999962</v>
      </c>
      <c r="P175" s="9">
        <f t="shared" si="25"/>
        <v>0.19221799999999978</v>
      </c>
      <c r="Q175" s="9">
        <f t="shared" si="26"/>
        <v>0.22328000000000015</v>
      </c>
      <c r="R175" s="9">
        <f t="shared" si="27"/>
        <v>0</v>
      </c>
    </row>
    <row r="176" spans="1:18" x14ac:dyDescent="0.25">
      <c r="A176" s="2">
        <v>36478</v>
      </c>
      <c r="B176">
        <v>1.89</v>
      </c>
      <c r="C176">
        <v>1.875</v>
      </c>
      <c r="D176">
        <v>1.94</v>
      </c>
      <c r="E176">
        <v>1.99</v>
      </c>
      <c r="F176">
        <v>2.0449999999999999</v>
      </c>
      <c r="G176">
        <v>2.0750000000000002</v>
      </c>
      <c r="H176" s="11">
        <f t="shared" si="22"/>
        <v>1.4999999999999902E-2</v>
      </c>
      <c r="I176" s="9">
        <f t="shared" si="28"/>
        <v>1.9773750000000001</v>
      </c>
      <c r="J176" s="9">
        <f t="shared" si="29"/>
        <v>2.0446759999999999</v>
      </c>
      <c r="K176" s="9">
        <f t="shared" si="30"/>
        <v>2.1052459999999997</v>
      </c>
      <c r="L176" s="9">
        <f t="shared" si="31"/>
        <v>2.1695929999999999</v>
      </c>
      <c r="M176" s="9">
        <f t="shared" si="32"/>
        <v>2.2006550000000002</v>
      </c>
      <c r="N176" s="9">
        <f t="shared" si="23"/>
        <v>6.7300999999999833E-2</v>
      </c>
      <c r="O176" s="9">
        <f t="shared" si="24"/>
        <v>0.12787099999999962</v>
      </c>
      <c r="P176" s="9">
        <f t="shared" si="25"/>
        <v>0.19221799999999978</v>
      </c>
      <c r="Q176" s="9">
        <f t="shared" si="26"/>
        <v>0.22328000000000015</v>
      </c>
      <c r="R176" s="9">
        <f t="shared" si="27"/>
        <v>0</v>
      </c>
    </row>
    <row r="177" spans="1:18" x14ac:dyDescent="0.25">
      <c r="A177" s="2">
        <v>36479</v>
      </c>
      <c r="B177">
        <v>1.89</v>
      </c>
      <c r="C177">
        <v>1.875</v>
      </c>
      <c r="D177">
        <v>1.94</v>
      </c>
      <c r="E177">
        <v>1.99</v>
      </c>
      <c r="F177">
        <v>2.0449999999999999</v>
      </c>
      <c r="G177">
        <v>2.0750000000000002</v>
      </c>
      <c r="H177" s="11">
        <f t="shared" si="22"/>
        <v>1.4999999999999902E-2</v>
      </c>
      <c r="I177" s="9">
        <f t="shared" si="28"/>
        <v>1.9773750000000001</v>
      </c>
      <c r="J177" s="9">
        <f t="shared" si="29"/>
        <v>2.0446759999999999</v>
      </c>
      <c r="K177" s="9">
        <f t="shared" si="30"/>
        <v>2.1052459999999997</v>
      </c>
      <c r="L177" s="9">
        <f t="shared" si="31"/>
        <v>2.1695929999999999</v>
      </c>
      <c r="M177" s="9">
        <f t="shared" si="32"/>
        <v>2.2006550000000002</v>
      </c>
      <c r="N177" s="9">
        <f t="shared" si="23"/>
        <v>6.7300999999999833E-2</v>
      </c>
      <c r="O177" s="9">
        <f t="shared" si="24"/>
        <v>0.12787099999999962</v>
      </c>
      <c r="P177" s="9">
        <f t="shared" si="25"/>
        <v>0.19221799999999978</v>
      </c>
      <c r="Q177" s="9">
        <f t="shared" si="26"/>
        <v>0.22328000000000015</v>
      </c>
      <c r="R177" s="9">
        <f t="shared" si="27"/>
        <v>0</v>
      </c>
    </row>
    <row r="178" spans="1:18" x14ac:dyDescent="0.25">
      <c r="A178" s="2">
        <v>36480</v>
      </c>
      <c r="B178">
        <v>2.0950000000000002</v>
      </c>
      <c r="C178">
        <v>2.1150000000000002</v>
      </c>
      <c r="D178">
        <v>2.13</v>
      </c>
      <c r="E178">
        <v>2.15</v>
      </c>
      <c r="F178">
        <v>2.23</v>
      </c>
      <c r="G178">
        <v>2.23</v>
      </c>
      <c r="H178" s="11">
        <f t="shared" si="22"/>
        <v>-2.0000000000000018E-2</v>
      </c>
      <c r="I178" s="9">
        <f t="shared" si="28"/>
        <v>2.2258710000000002</v>
      </c>
      <c r="J178" s="9">
        <f t="shared" si="29"/>
        <v>2.2414019999999999</v>
      </c>
      <c r="K178" s="9">
        <f t="shared" si="30"/>
        <v>2.2709099999999998</v>
      </c>
      <c r="L178" s="9">
        <f t="shared" si="31"/>
        <v>2.3611420000000001</v>
      </c>
      <c r="M178" s="9">
        <f t="shared" si="32"/>
        <v>2.3611420000000001</v>
      </c>
      <c r="N178" s="9">
        <f t="shared" si="23"/>
        <v>1.5530999999999739E-2</v>
      </c>
      <c r="O178" s="9">
        <f t="shared" si="24"/>
        <v>4.5038999999999607E-2</v>
      </c>
      <c r="P178" s="9">
        <f t="shared" si="25"/>
        <v>0.13527099999999992</v>
      </c>
      <c r="Q178" s="9">
        <f t="shared" si="26"/>
        <v>0.13527099999999992</v>
      </c>
      <c r="R178" s="9">
        <f t="shared" si="27"/>
        <v>0</v>
      </c>
    </row>
    <row r="179" spans="1:18" x14ac:dyDescent="0.25">
      <c r="A179" s="2">
        <v>36481</v>
      </c>
      <c r="B179">
        <v>2</v>
      </c>
      <c r="C179">
        <v>2</v>
      </c>
      <c r="D179">
        <v>2.0099999999999998</v>
      </c>
      <c r="E179">
        <v>2.0299999999999998</v>
      </c>
      <c r="F179">
        <v>2.12</v>
      </c>
      <c r="G179">
        <v>2.12</v>
      </c>
      <c r="H179" s="11">
        <f t="shared" si="22"/>
        <v>0</v>
      </c>
      <c r="I179" s="9">
        <f t="shared" si="28"/>
        <v>2.1068000000000002</v>
      </c>
      <c r="J179" s="9">
        <f t="shared" si="29"/>
        <v>2.1171539999999998</v>
      </c>
      <c r="K179" s="9">
        <f t="shared" si="30"/>
        <v>2.1466619999999996</v>
      </c>
      <c r="L179" s="9">
        <f t="shared" si="31"/>
        <v>2.2472479999999999</v>
      </c>
      <c r="M179" s="9">
        <f t="shared" si="32"/>
        <v>2.2472479999999999</v>
      </c>
      <c r="N179" s="9">
        <f t="shared" si="23"/>
        <v>1.035399999999953E-2</v>
      </c>
      <c r="O179" s="9">
        <f t="shared" si="24"/>
        <v>3.9861999999999398E-2</v>
      </c>
      <c r="P179" s="9">
        <f t="shared" si="25"/>
        <v>0.14044799999999968</v>
      </c>
      <c r="Q179" s="9">
        <f t="shared" si="26"/>
        <v>0.14044799999999968</v>
      </c>
      <c r="R179" s="9">
        <f t="shared" si="27"/>
        <v>0</v>
      </c>
    </row>
    <row r="180" spans="1:18" x14ac:dyDescent="0.25">
      <c r="A180" s="2">
        <v>36482</v>
      </c>
      <c r="B180">
        <v>2.0499999999999998</v>
      </c>
      <c r="C180">
        <v>2.0649999999999999</v>
      </c>
      <c r="D180">
        <v>2.0649999999999999</v>
      </c>
      <c r="E180">
        <v>2.09</v>
      </c>
      <c r="F180">
        <v>2.16</v>
      </c>
      <c r="G180">
        <v>2.1549999999999998</v>
      </c>
      <c r="H180" s="11">
        <f t="shared" si="22"/>
        <v>-1.5000000000000124E-2</v>
      </c>
      <c r="I180" s="9">
        <f t="shared" si="28"/>
        <v>2.1741009999999998</v>
      </c>
      <c r="J180" s="9">
        <f t="shared" si="29"/>
        <v>2.1741009999999998</v>
      </c>
      <c r="K180" s="9">
        <f t="shared" si="30"/>
        <v>2.2087859999999999</v>
      </c>
      <c r="L180" s="9">
        <f t="shared" si="31"/>
        <v>2.2886640000000003</v>
      </c>
      <c r="M180" s="9">
        <f t="shared" si="32"/>
        <v>2.283487</v>
      </c>
      <c r="N180" s="9">
        <f t="shared" si="23"/>
        <v>0</v>
      </c>
      <c r="O180" s="9">
        <f t="shared" si="24"/>
        <v>3.4685000000000077E-2</v>
      </c>
      <c r="P180" s="9">
        <f t="shared" si="25"/>
        <v>0.11456300000000041</v>
      </c>
      <c r="Q180" s="9">
        <f t="shared" si="26"/>
        <v>0.10938600000000021</v>
      </c>
      <c r="R180" s="9">
        <f t="shared" si="27"/>
        <v>0</v>
      </c>
    </row>
    <row r="181" spans="1:18" x14ac:dyDescent="0.25">
      <c r="A181" s="2">
        <v>36483</v>
      </c>
      <c r="B181">
        <v>2.0649999999999999</v>
      </c>
      <c r="C181">
        <v>2.0950000000000002</v>
      </c>
      <c r="D181">
        <v>2.085</v>
      </c>
      <c r="E181">
        <v>2.1</v>
      </c>
      <c r="F181">
        <v>2.1850000000000001</v>
      </c>
      <c r="G181">
        <v>2.1850000000000001</v>
      </c>
      <c r="H181" s="11">
        <f t="shared" si="22"/>
        <v>-3.0000000000000249E-2</v>
      </c>
      <c r="I181" s="9">
        <f t="shared" si="28"/>
        <v>2.2051630000000002</v>
      </c>
      <c r="J181" s="9">
        <f t="shared" si="29"/>
        <v>2.1948089999999998</v>
      </c>
      <c r="K181" s="9">
        <f t="shared" si="30"/>
        <v>2.2191399999999999</v>
      </c>
      <c r="L181" s="9">
        <f t="shared" si="31"/>
        <v>2.314549</v>
      </c>
      <c r="M181" s="9">
        <f t="shared" si="32"/>
        <v>2.314549</v>
      </c>
      <c r="N181" s="9">
        <f t="shared" si="23"/>
        <v>-1.0354000000000418E-2</v>
      </c>
      <c r="O181" s="9">
        <f t="shared" si="24"/>
        <v>1.3976999999999684E-2</v>
      </c>
      <c r="P181" s="9">
        <f t="shared" si="25"/>
        <v>0.10938599999999976</v>
      </c>
      <c r="Q181" s="9">
        <f t="shared" si="26"/>
        <v>0.10938599999999976</v>
      </c>
      <c r="R181" s="9">
        <f t="shared" si="27"/>
        <v>0</v>
      </c>
    </row>
    <row r="182" spans="1:18" x14ac:dyDescent="0.25">
      <c r="A182" s="2">
        <v>36484</v>
      </c>
      <c r="B182">
        <v>2.0150000000000001</v>
      </c>
      <c r="C182">
        <v>1.9450000000000001</v>
      </c>
      <c r="D182">
        <v>2</v>
      </c>
      <c r="E182">
        <v>2.02</v>
      </c>
      <c r="F182">
        <v>2.11</v>
      </c>
      <c r="G182">
        <v>2.1</v>
      </c>
      <c r="H182" s="11">
        <f t="shared" si="22"/>
        <v>7.0000000000000062E-2</v>
      </c>
      <c r="I182" s="9">
        <f t="shared" si="28"/>
        <v>2.0498530000000001</v>
      </c>
      <c r="J182" s="9">
        <f t="shared" si="29"/>
        <v>2.1068000000000002</v>
      </c>
      <c r="K182" s="9">
        <f t="shared" si="30"/>
        <v>2.1363080000000001</v>
      </c>
      <c r="L182" s="9">
        <f t="shared" si="31"/>
        <v>2.2368939999999999</v>
      </c>
      <c r="M182" s="9">
        <f t="shared" si="32"/>
        <v>2.22654</v>
      </c>
      <c r="N182" s="9">
        <f t="shared" si="23"/>
        <v>5.6947000000000081E-2</v>
      </c>
      <c r="O182" s="9">
        <f t="shared" si="24"/>
        <v>8.6454999999999949E-2</v>
      </c>
      <c r="P182" s="9">
        <f t="shared" si="25"/>
        <v>0.18704099999999979</v>
      </c>
      <c r="Q182" s="9">
        <f t="shared" si="26"/>
        <v>0.17668699999999982</v>
      </c>
      <c r="R182" s="9">
        <f t="shared" si="27"/>
        <v>0</v>
      </c>
    </row>
    <row r="183" spans="1:18" x14ac:dyDescent="0.25">
      <c r="A183" s="2">
        <v>36485</v>
      </c>
      <c r="B183">
        <v>2.0150000000000001</v>
      </c>
      <c r="C183">
        <v>1.9450000000000001</v>
      </c>
      <c r="D183">
        <v>2</v>
      </c>
      <c r="E183">
        <v>2.02</v>
      </c>
      <c r="F183">
        <v>2.11</v>
      </c>
      <c r="G183">
        <v>2.1</v>
      </c>
      <c r="H183" s="11">
        <f t="shared" si="22"/>
        <v>7.0000000000000062E-2</v>
      </c>
      <c r="I183" s="9">
        <f t="shared" si="28"/>
        <v>2.0498530000000001</v>
      </c>
      <c r="J183" s="9">
        <f t="shared" si="29"/>
        <v>2.1068000000000002</v>
      </c>
      <c r="K183" s="9">
        <f t="shared" si="30"/>
        <v>2.1363080000000001</v>
      </c>
      <c r="L183" s="9">
        <f t="shared" si="31"/>
        <v>2.2368939999999999</v>
      </c>
      <c r="M183" s="9">
        <f t="shared" si="32"/>
        <v>2.22654</v>
      </c>
      <c r="N183" s="9">
        <f t="shared" si="23"/>
        <v>5.6947000000000081E-2</v>
      </c>
      <c r="O183" s="9">
        <f t="shared" si="24"/>
        <v>8.6454999999999949E-2</v>
      </c>
      <c r="P183" s="9">
        <f t="shared" si="25"/>
        <v>0.18704099999999979</v>
      </c>
      <c r="Q183" s="9">
        <f t="shared" si="26"/>
        <v>0.17668699999999982</v>
      </c>
      <c r="R183" s="9">
        <f t="shared" si="27"/>
        <v>0</v>
      </c>
    </row>
    <row r="184" spans="1:18" x14ac:dyDescent="0.25">
      <c r="A184" s="2">
        <v>36486</v>
      </c>
      <c r="B184">
        <v>2.0150000000000001</v>
      </c>
      <c r="C184">
        <v>1.9450000000000001</v>
      </c>
      <c r="D184">
        <v>2</v>
      </c>
      <c r="E184">
        <v>2.02</v>
      </c>
      <c r="F184">
        <v>2.11</v>
      </c>
      <c r="G184">
        <v>2.1</v>
      </c>
      <c r="H184" s="11">
        <f t="shared" si="22"/>
        <v>7.0000000000000062E-2</v>
      </c>
      <c r="I184" s="9">
        <f t="shared" si="28"/>
        <v>2.0498530000000001</v>
      </c>
      <c r="J184" s="9">
        <f t="shared" si="29"/>
        <v>2.1068000000000002</v>
      </c>
      <c r="K184" s="9">
        <f t="shared" si="30"/>
        <v>2.1363080000000001</v>
      </c>
      <c r="L184" s="9">
        <f t="shared" si="31"/>
        <v>2.2368939999999999</v>
      </c>
      <c r="M184" s="9">
        <f t="shared" si="32"/>
        <v>2.22654</v>
      </c>
      <c r="N184" s="9">
        <f t="shared" si="23"/>
        <v>5.6947000000000081E-2</v>
      </c>
      <c r="O184" s="9">
        <f t="shared" si="24"/>
        <v>8.6454999999999949E-2</v>
      </c>
      <c r="P184" s="9">
        <f t="shared" si="25"/>
        <v>0.18704099999999979</v>
      </c>
      <c r="Q184" s="9">
        <f t="shared" si="26"/>
        <v>0.17668699999999982</v>
      </c>
      <c r="R184" s="9">
        <f t="shared" si="27"/>
        <v>0</v>
      </c>
    </row>
    <row r="185" spans="1:18" x14ac:dyDescent="0.25">
      <c r="A185" s="2">
        <v>36487</v>
      </c>
      <c r="B185">
        <v>1.98</v>
      </c>
      <c r="C185">
        <v>1.91</v>
      </c>
      <c r="D185">
        <v>1.93</v>
      </c>
      <c r="E185">
        <v>1.97</v>
      </c>
      <c r="F185">
        <v>2.0449999999999999</v>
      </c>
      <c r="G185">
        <v>2.04</v>
      </c>
      <c r="H185" s="11">
        <f t="shared" si="22"/>
        <v>7.0000000000000062E-2</v>
      </c>
      <c r="I185" s="9">
        <f t="shared" si="28"/>
        <v>2.013614</v>
      </c>
      <c r="J185" s="9">
        <f t="shared" si="29"/>
        <v>2.034322</v>
      </c>
      <c r="K185" s="9">
        <f t="shared" si="30"/>
        <v>2.0845379999999998</v>
      </c>
      <c r="L185" s="9">
        <f t="shared" si="31"/>
        <v>2.1695929999999999</v>
      </c>
      <c r="M185" s="9">
        <f t="shared" si="32"/>
        <v>2.1644160000000001</v>
      </c>
      <c r="N185" s="9">
        <f t="shared" si="23"/>
        <v>2.0707999999999949E-2</v>
      </c>
      <c r="O185" s="9">
        <f t="shared" si="24"/>
        <v>7.0923999999999765E-2</v>
      </c>
      <c r="P185" s="9">
        <f t="shared" si="25"/>
        <v>0.15597899999999987</v>
      </c>
      <c r="Q185" s="9">
        <f t="shared" si="26"/>
        <v>0.1508020000000001</v>
      </c>
      <c r="R185" s="9">
        <f t="shared" si="27"/>
        <v>0</v>
      </c>
    </row>
    <row r="186" spans="1:18" x14ac:dyDescent="0.25">
      <c r="A186" s="2">
        <v>36488</v>
      </c>
      <c r="B186">
        <v>2.0249999999999999</v>
      </c>
      <c r="C186">
        <v>1.98</v>
      </c>
      <c r="D186">
        <v>1.96</v>
      </c>
      <c r="E186">
        <v>1.97</v>
      </c>
      <c r="F186">
        <v>2.0499999999999998</v>
      </c>
      <c r="G186">
        <v>2.06</v>
      </c>
      <c r="H186" s="11">
        <f t="shared" si="22"/>
        <v>4.4999999999999929E-2</v>
      </c>
      <c r="I186" s="9">
        <f t="shared" si="28"/>
        <v>2.0860919999999998</v>
      </c>
      <c r="J186" s="9">
        <f t="shared" si="29"/>
        <v>2.0653839999999999</v>
      </c>
      <c r="K186" s="9">
        <f t="shared" si="30"/>
        <v>2.0845379999999998</v>
      </c>
      <c r="L186" s="9">
        <f t="shared" si="31"/>
        <v>2.1747699999999996</v>
      </c>
      <c r="M186" s="9">
        <f t="shared" si="32"/>
        <v>2.1851240000000001</v>
      </c>
      <c r="N186" s="9">
        <f t="shared" si="23"/>
        <v>-2.0707999999999949E-2</v>
      </c>
      <c r="O186" s="9">
        <f t="shared" si="24"/>
        <v>-1.5540000000000553E-3</v>
      </c>
      <c r="P186" s="9">
        <f t="shared" si="25"/>
        <v>8.8677999999999813E-2</v>
      </c>
      <c r="Q186" s="9">
        <f t="shared" si="26"/>
        <v>9.9032000000000231E-2</v>
      </c>
      <c r="R186" s="9">
        <f t="shared" si="27"/>
        <v>-1.5540000000000553E-3</v>
      </c>
    </row>
    <row r="187" spans="1:18" x14ac:dyDescent="0.25">
      <c r="A187" s="2">
        <v>36489</v>
      </c>
      <c r="B187">
        <v>1.9</v>
      </c>
      <c r="C187">
        <v>1.7849999999999999</v>
      </c>
      <c r="D187">
        <v>1.89</v>
      </c>
      <c r="E187">
        <v>1.915</v>
      </c>
      <c r="F187">
        <v>2.0049999999999999</v>
      </c>
      <c r="G187">
        <v>2</v>
      </c>
      <c r="H187" s="11">
        <f t="shared" si="22"/>
        <v>0.11499999999999999</v>
      </c>
      <c r="I187" s="9">
        <f t="shared" si="28"/>
        <v>1.8841889999999999</v>
      </c>
      <c r="J187" s="9">
        <f t="shared" si="29"/>
        <v>1.9929059999999998</v>
      </c>
      <c r="K187" s="9">
        <f t="shared" si="30"/>
        <v>2.0275910000000001</v>
      </c>
      <c r="L187" s="9">
        <f t="shared" si="31"/>
        <v>2.128177</v>
      </c>
      <c r="M187" s="9">
        <f t="shared" si="32"/>
        <v>2.1230000000000002</v>
      </c>
      <c r="N187" s="9">
        <f t="shared" si="23"/>
        <v>0.10871699999999995</v>
      </c>
      <c r="O187" s="9">
        <f t="shared" si="24"/>
        <v>0.14340200000000025</v>
      </c>
      <c r="P187" s="9">
        <f t="shared" si="25"/>
        <v>0.24398800000000009</v>
      </c>
      <c r="Q187" s="9">
        <f t="shared" si="26"/>
        <v>0.23881100000000033</v>
      </c>
      <c r="R187" s="9">
        <f t="shared" si="27"/>
        <v>0</v>
      </c>
    </row>
    <row r="188" spans="1:18" x14ac:dyDescent="0.25">
      <c r="A188" s="2">
        <v>36490</v>
      </c>
      <c r="B188">
        <v>1.9</v>
      </c>
      <c r="C188">
        <v>1.7849999999999999</v>
      </c>
      <c r="D188">
        <v>1.89</v>
      </c>
      <c r="E188">
        <v>1.915</v>
      </c>
      <c r="F188">
        <v>2.0049999999999999</v>
      </c>
      <c r="G188">
        <v>2</v>
      </c>
      <c r="H188" s="11">
        <f t="shared" si="22"/>
        <v>0.11499999999999999</v>
      </c>
      <c r="I188" s="9">
        <f t="shared" si="28"/>
        <v>1.8841889999999999</v>
      </c>
      <c r="J188" s="9">
        <f t="shared" si="29"/>
        <v>1.9929059999999998</v>
      </c>
      <c r="K188" s="9">
        <f t="shared" si="30"/>
        <v>2.0275910000000001</v>
      </c>
      <c r="L188" s="9">
        <f t="shared" si="31"/>
        <v>2.128177</v>
      </c>
      <c r="M188" s="9">
        <f t="shared" si="32"/>
        <v>2.1230000000000002</v>
      </c>
      <c r="N188" s="9">
        <f t="shared" si="23"/>
        <v>0.10871699999999995</v>
      </c>
      <c r="O188" s="9">
        <f t="shared" si="24"/>
        <v>0.14340200000000025</v>
      </c>
      <c r="P188" s="9">
        <f t="shared" si="25"/>
        <v>0.24398800000000009</v>
      </c>
      <c r="Q188" s="9">
        <f t="shared" si="26"/>
        <v>0.23881100000000033</v>
      </c>
      <c r="R188" s="9">
        <f t="shared" si="27"/>
        <v>0</v>
      </c>
    </row>
    <row r="189" spans="1:18" x14ac:dyDescent="0.25">
      <c r="A189" s="2">
        <v>36491</v>
      </c>
      <c r="B189">
        <v>1.9</v>
      </c>
      <c r="C189">
        <v>1.7849999999999999</v>
      </c>
      <c r="D189">
        <v>1.89</v>
      </c>
      <c r="E189">
        <v>1.915</v>
      </c>
      <c r="F189">
        <v>2.0049999999999999</v>
      </c>
      <c r="G189">
        <v>2</v>
      </c>
      <c r="H189" s="11">
        <f t="shared" si="22"/>
        <v>0.11499999999999999</v>
      </c>
      <c r="I189" s="9">
        <f t="shared" si="28"/>
        <v>1.8841889999999999</v>
      </c>
      <c r="J189" s="9">
        <f t="shared" si="29"/>
        <v>1.9929059999999998</v>
      </c>
      <c r="K189" s="9">
        <f t="shared" si="30"/>
        <v>2.0275910000000001</v>
      </c>
      <c r="L189" s="9">
        <f t="shared" si="31"/>
        <v>2.128177</v>
      </c>
      <c r="M189" s="9">
        <f t="shared" si="32"/>
        <v>2.1230000000000002</v>
      </c>
      <c r="N189" s="9">
        <f t="shared" si="23"/>
        <v>0.10871699999999995</v>
      </c>
      <c r="O189" s="9">
        <f t="shared" si="24"/>
        <v>0.14340200000000025</v>
      </c>
      <c r="P189" s="9">
        <f t="shared" si="25"/>
        <v>0.24398800000000009</v>
      </c>
      <c r="Q189" s="9">
        <f t="shared" si="26"/>
        <v>0.23881100000000033</v>
      </c>
      <c r="R189" s="9">
        <f t="shared" si="27"/>
        <v>0</v>
      </c>
    </row>
    <row r="190" spans="1:18" x14ac:dyDescent="0.25">
      <c r="A190" s="2">
        <v>36492</v>
      </c>
      <c r="B190">
        <v>1.9</v>
      </c>
      <c r="C190">
        <v>1.7849999999999999</v>
      </c>
      <c r="D190">
        <v>1.89</v>
      </c>
      <c r="E190">
        <v>1.915</v>
      </c>
      <c r="F190">
        <v>2.0049999999999999</v>
      </c>
      <c r="G190">
        <v>2</v>
      </c>
      <c r="H190" s="11">
        <f t="shared" si="22"/>
        <v>0.11499999999999999</v>
      </c>
      <c r="I190" s="9">
        <f t="shared" si="28"/>
        <v>1.8841889999999999</v>
      </c>
      <c r="J190" s="9">
        <f t="shared" si="29"/>
        <v>1.9929059999999998</v>
      </c>
      <c r="K190" s="9">
        <f t="shared" si="30"/>
        <v>2.0275910000000001</v>
      </c>
      <c r="L190" s="9">
        <f t="shared" si="31"/>
        <v>2.128177</v>
      </c>
      <c r="M190" s="9">
        <f t="shared" si="32"/>
        <v>2.1230000000000002</v>
      </c>
      <c r="N190" s="9">
        <f t="shared" si="23"/>
        <v>0.10871699999999995</v>
      </c>
      <c r="O190" s="9">
        <f t="shared" si="24"/>
        <v>0.14340200000000025</v>
      </c>
      <c r="P190" s="9">
        <f t="shared" si="25"/>
        <v>0.24398800000000009</v>
      </c>
      <c r="Q190" s="9">
        <f t="shared" si="26"/>
        <v>0.23881100000000033</v>
      </c>
      <c r="R190" s="9">
        <f t="shared" si="27"/>
        <v>0</v>
      </c>
    </row>
    <row r="191" spans="1:18" x14ac:dyDescent="0.25">
      <c r="A191" s="2">
        <v>36493</v>
      </c>
      <c r="B191">
        <v>1.9</v>
      </c>
      <c r="C191">
        <v>1.7849999999999999</v>
      </c>
      <c r="D191">
        <v>1.89</v>
      </c>
      <c r="E191">
        <v>1.915</v>
      </c>
      <c r="F191">
        <v>2.0049999999999999</v>
      </c>
      <c r="G191">
        <v>2</v>
      </c>
      <c r="H191" s="11">
        <f t="shared" si="22"/>
        <v>0.11499999999999999</v>
      </c>
      <c r="I191" s="9">
        <f t="shared" si="28"/>
        <v>1.8841889999999999</v>
      </c>
      <c r="J191" s="9">
        <f t="shared" si="29"/>
        <v>1.9929059999999998</v>
      </c>
      <c r="K191" s="9">
        <f t="shared" si="30"/>
        <v>2.0275910000000001</v>
      </c>
      <c r="L191" s="9">
        <f t="shared" si="31"/>
        <v>2.128177</v>
      </c>
      <c r="M191" s="9">
        <f t="shared" si="32"/>
        <v>2.1230000000000002</v>
      </c>
      <c r="N191" s="9">
        <f t="shared" si="23"/>
        <v>0.10871699999999995</v>
      </c>
      <c r="O191" s="9">
        <f t="shared" si="24"/>
        <v>0.14340200000000025</v>
      </c>
      <c r="P191" s="9">
        <f t="shared" si="25"/>
        <v>0.24398800000000009</v>
      </c>
      <c r="Q191" s="9">
        <f t="shared" si="26"/>
        <v>0.23881100000000033</v>
      </c>
      <c r="R191" s="9">
        <f t="shared" si="27"/>
        <v>0</v>
      </c>
    </row>
    <row r="192" spans="1:18" x14ac:dyDescent="0.25">
      <c r="A192" s="2">
        <v>36494</v>
      </c>
      <c r="B192">
        <v>2.0649999999999999</v>
      </c>
      <c r="C192">
        <v>2.0449999999999999</v>
      </c>
      <c r="D192">
        <v>2.0699999999999998</v>
      </c>
      <c r="E192">
        <v>2.11</v>
      </c>
      <c r="F192">
        <v>2.165</v>
      </c>
      <c r="G192">
        <v>2.17</v>
      </c>
      <c r="H192" s="11">
        <f t="shared" si="22"/>
        <v>2.0000000000000018E-2</v>
      </c>
      <c r="I192" s="9">
        <f t="shared" si="28"/>
        <v>2.1533929999999999</v>
      </c>
      <c r="J192" s="9">
        <f t="shared" si="29"/>
        <v>2.179278</v>
      </c>
      <c r="K192" s="9">
        <f t="shared" si="30"/>
        <v>2.2294939999999999</v>
      </c>
      <c r="L192" s="9">
        <f t="shared" si="31"/>
        <v>2.293841</v>
      </c>
      <c r="M192" s="9">
        <f t="shared" si="32"/>
        <v>2.2990179999999998</v>
      </c>
      <c r="N192" s="9">
        <f t="shared" si="23"/>
        <v>2.5885000000000158E-2</v>
      </c>
      <c r="O192" s="9">
        <f t="shared" si="24"/>
        <v>7.6100999999999974E-2</v>
      </c>
      <c r="P192" s="9">
        <f t="shared" si="25"/>
        <v>0.14044800000000013</v>
      </c>
      <c r="Q192" s="9">
        <f t="shared" si="26"/>
        <v>0.14562499999999989</v>
      </c>
      <c r="R192" s="9">
        <f t="shared" si="27"/>
        <v>0</v>
      </c>
    </row>
    <row r="193" spans="1:18" x14ac:dyDescent="0.25">
      <c r="A193" s="2">
        <v>36495</v>
      </c>
      <c r="B193">
        <v>2.11</v>
      </c>
      <c r="C193">
        <v>2.0099999999999998</v>
      </c>
      <c r="D193">
        <v>2.0150000000000001</v>
      </c>
      <c r="E193">
        <v>2.0499999999999998</v>
      </c>
      <c r="F193">
        <v>2.125</v>
      </c>
      <c r="G193">
        <v>2.1349999999999998</v>
      </c>
      <c r="H193" s="11">
        <f t="shared" si="22"/>
        <v>0.10000000000000009</v>
      </c>
      <c r="I193" s="9">
        <f t="shared" si="28"/>
        <v>2.1171539999999998</v>
      </c>
      <c r="J193" s="9">
        <f t="shared" si="29"/>
        <v>2.122331</v>
      </c>
      <c r="K193" s="9">
        <f t="shared" si="30"/>
        <v>2.1673699999999996</v>
      </c>
      <c r="L193" s="9">
        <f t="shared" si="31"/>
        <v>2.2524250000000001</v>
      </c>
      <c r="M193" s="9">
        <f t="shared" si="32"/>
        <v>2.2627789999999997</v>
      </c>
      <c r="N193" s="9">
        <f t="shared" si="23"/>
        <v>5.1770000000002092E-3</v>
      </c>
      <c r="O193" s="9">
        <f t="shared" si="24"/>
        <v>5.0215999999999816E-2</v>
      </c>
      <c r="P193" s="9">
        <f t="shared" si="25"/>
        <v>0.13527100000000036</v>
      </c>
      <c r="Q193" s="9">
        <f t="shared" si="26"/>
        <v>0.14562499999999989</v>
      </c>
      <c r="R193" s="9">
        <f t="shared" si="27"/>
        <v>0</v>
      </c>
    </row>
    <row r="194" spans="1:18" x14ac:dyDescent="0.25">
      <c r="A194" s="2">
        <v>36496</v>
      </c>
      <c r="B194">
        <v>2.0649999999999999</v>
      </c>
      <c r="C194">
        <v>2.0449999999999999</v>
      </c>
      <c r="D194">
        <v>1.9850000000000001</v>
      </c>
      <c r="E194">
        <v>1.99</v>
      </c>
      <c r="F194">
        <v>2.085</v>
      </c>
      <c r="G194">
        <v>2.08</v>
      </c>
      <c r="H194" s="11">
        <f t="shared" si="22"/>
        <v>2.0000000000000018E-2</v>
      </c>
      <c r="I194" s="9">
        <f t="shared" si="28"/>
        <v>2.1533929999999999</v>
      </c>
      <c r="J194" s="9">
        <f t="shared" si="29"/>
        <v>2.091269</v>
      </c>
      <c r="K194" s="9">
        <f t="shared" si="30"/>
        <v>2.1052459999999997</v>
      </c>
      <c r="L194" s="9">
        <f t="shared" si="31"/>
        <v>2.2110089999999998</v>
      </c>
      <c r="M194" s="9">
        <f t="shared" si="32"/>
        <v>2.205832</v>
      </c>
      <c r="N194" s="9">
        <f t="shared" si="23"/>
        <v>-6.2123999999999846E-2</v>
      </c>
      <c r="O194" s="9">
        <f t="shared" si="24"/>
        <v>-4.8147000000000162E-2</v>
      </c>
      <c r="P194" s="9">
        <f t="shared" si="25"/>
        <v>5.761599999999989E-2</v>
      </c>
      <c r="Q194" s="9">
        <f t="shared" si="26"/>
        <v>5.2439000000000124E-2</v>
      </c>
      <c r="R194" s="9">
        <f t="shared" si="27"/>
        <v>-4.8147000000000162E-2</v>
      </c>
    </row>
    <row r="195" spans="1:18" x14ac:dyDescent="0.25">
      <c r="A195" s="2">
        <v>36497</v>
      </c>
      <c r="B195">
        <v>2.0449999999999999</v>
      </c>
      <c r="C195">
        <v>2.0049999999999999</v>
      </c>
      <c r="D195">
        <v>1.98</v>
      </c>
      <c r="E195">
        <v>2.0049999999999999</v>
      </c>
      <c r="F195">
        <v>2.1</v>
      </c>
      <c r="G195">
        <v>2.09</v>
      </c>
      <c r="H195" s="11">
        <f t="shared" si="22"/>
        <v>4.0000000000000036E-2</v>
      </c>
      <c r="I195" s="9">
        <f t="shared" si="28"/>
        <v>2.111977</v>
      </c>
      <c r="J195" s="9">
        <f t="shared" si="29"/>
        <v>2.0860919999999998</v>
      </c>
      <c r="K195" s="9">
        <f t="shared" si="30"/>
        <v>2.1207769999999999</v>
      </c>
      <c r="L195" s="9">
        <f t="shared" si="31"/>
        <v>2.22654</v>
      </c>
      <c r="M195" s="9">
        <f t="shared" si="32"/>
        <v>2.216186</v>
      </c>
      <c r="N195" s="9">
        <f t="shared" si="23"/>
        <v>-2.5885000000000158E-2</v>
      </c>
      <c r="O195" s="9">
        <f t="shared" si="24"/>
        <v>8.799999999999919E-3</v>
      </c>
      <c r="P195" s="9">
        <f t="shared" si="25"/>
        <v>0.11456299999999997</v>
      </c>
      <c r="Q195" s="9">
        <f t="shared" si="26"/>
        <v>0.104209</v>
      </c>
      <c r="R195" s="9">
        <f t="shared" si="27"/>
        <v>0</v>
      </c>
    </row>
    <row r="196" spans="1:18" x14ac:dyDescent="0.25">
      <c r="A196" s="2">
        <v>36498</v>
      </c>
      <c r="B196">
        <v>2.0299999999999998</v>
      </c>
      <c r="C196">
        <v>1.99</v>
      </c>
      <c r="D196">
        <v>1.9850000000000001</v>
      </c>
      <c r="E196">
        <v>2.0049999999999999</v>
      </c>
      <c r="F196">
        <v>2.09</v>
      </c>
      <c r="G196">
        <v>2.085</v>
      </c>
      <c r="H196" s="11">
        <f t="shared" si="22"/>
        <v>3.9999999999999813E-2</v>
      </c>
      <c r="I196" s="9">
        <f t="shared" si="28"/>
        <v>2.0964459999999998</v>
      </c>
      <c r="J196" s="9">
        <f t="shared" si="29"/>
        <v>2.091269</v>
      </c>
      <c r="K196" s="9">
        <f t="shared" si="30"/>
        <v>2.1207769999999999</v>
      </c>
      <c r="L196" s="9">
        <f t="shared" si="31"/>
        <v>2.216186</v>
      </c>
      <c r="M196" s="9">
        <f t="shared" si="32"/>
        <v>2.2110089999999998</v>
      </c>
      <c r="N196" s="9">
        <f t="shared" si="23"/>
        <v>-5.1769999999997651E-3</v>
      </c>
      <c r="O196" s="9">
        <f t="shared" si="24"/>
        <v>2.4331000000000103E-2</v>
      </c>
      <c r="P196" s="9">
        <f t="shared" si="25"/>
        <v>0.11974000000000018</v>
      </c>
      <c r="Q196" s="9">
        <f t="shared" si="26"/>
        <v>0.11456299999999997</v>
      </c>
      <c r="R196" s="9">
        <f t="shared" si="27"/>
        <v>0</v>
      </c>
    </row>
    <row r="197" spans="1:18" x14ac:dyDescent="0.25">
      <c r="A197" s="2">
        <v>36499</v>
      </c>
      <c r="B197">
        <v>2.0299999999999998</v>
      </c>
      <c r="C197">
        <v>1.99</v>
      </c>
      <c r="D197">
        <v>1.9850000000000001</v>
      </c>
      <c r="E197">
        <v>2.0049999999999999</v>
      </c>
      <c r="F197">
        <v>2.09</v>
      </c>
      <c r="G197">
        <v>2.085</v>
      </c>
      <c r="H197" s="11">
        <f t="shared" si="22"/>
        <v>3.9999999999999813E-2</v>
      </c>
      <c r="I197" s="9">
        <f t="shared" si="28"/>
        <v>2.0964459999999998</v>
      </c>
      <c r="J197" s="9">
        <f t="shared" si="29"/>
        <v>2.091269</v>
      </c>
      <c r="K197" s="9">
        <f t="shared" si="30"/>
        <v>2.1207769999999999</v>
      </c>
      <c r="L197" s="9">
        <f t="shared" si="31"/>
        <v>2.216186</v>
      </c>
      <c r="M197" s="9">
        <f t="shared" si="32"/>
        <v>2.2110089999999998</v>
      </c>
      <c r="N197" s="9">
        <f t="shared" si="23"/>
        <v>-5.1769999999997651E-3</v>
      </c>
      <c r="O197" s="9">
        <f t="shared" si="24"/>
        <v>2.4331000000000103E-2</v>
      </c>
      <c r="P197" s="9">
        <f t="shared" si="25"/>
        <v>0.11974000000000018</v>
      </c>
      <c r="Q197" s="9">
        <f t="shared" si="26"/>
        <v>0.11456299999999997</v>
      </c>
      <c r="R197" s="9">
        <f t="shared" si="27"/>
        <v>0</v>
      </c>
    </row>
    <row r="198" spans="1:18" x14ac:dyDescent="0.25">
      <c r="A198" s="2">
        <v>36500</v>
      </c>
      <c r="B198">
        <v>2.0299999999999998</v>
      </c>
      <c r="C198">
        <v>1.99</v>
      </c>
      <c r="D198">
        <v>1.9850000000000001</v>
      </c>
      <c r="E198">
        <v>2.0049999999999999</v>
      </c>
      <c r="F198">
        <v>2.09</v>
      </c>
      <c r="G198">
        <v>2.085</v>
      </c>
      <c r="H198" s="11">
        <f t="shared" si="22"/>
        <v>3.9999999999999813E-2</v>
      </c>
      <c r="I198" s="9">
        <f t="shared" si="28"/>
        <v>2.0964459999999998</v>
      </c>
      <c r="J198" s="9">
        <f t="shared" si="29"/>
        <v>2.091269</v>
      </c>
      <c r="K198" s="9">
        <f t="shared" si="30"/>
        <v>2.1207769999999999</v>
      </c>
      <c r="L198" s="9">
        <f t="shared" si="31"/>
        <v>2.216186</v>
      </c>
      <c r="M198" s="9">
        <f t="shared" si="32"/>
        <v>2.2110089999999998</v>
      </c>
      <c r="N198" s="9">
        <f t="shared" si="23"/>
        <v>-5.1769999999997651E-3</v>
      </c>
      <c r="O198" s="9">
        <f t="shared" si="24"/>
        <v>2.4331000000000103E-2</v>
      </c>
      <c r="P198" s="9">
        <f t="shared" si="25"/>
        <v>0.11974000000000018</v>
      </c>
      <c r="Q198" s="9">
        <f t="shared" si="26"/>
        <v>0.11456299999999997</v>
      </c>
      <c r="R198" s="9">
        <f t="shared" si="27"/>
        <v>0</v>
      </c>
    </row>
    <row r="199" spans="1:18" x14ac:dyDescent="0.25">
      <c r="A199" s="2">
        <v>36501</v>
      </c>
      <c r="B199">
        <v>2.0950000000000002</v>
      </c>
      <c r="C199">
        <v>2.0550000000000002</v>
      </c>
      <c r="D199">
        <v>2.02</v>
      </c>
      <c r="E199">
        <v>2.0350000000000001</v>
      </c>
      <c r="F199">
        <v>2.1150000000000002</v>
      </c>
      <c r="G199">
        <v>2.1150000000000002</v>
      </c>
      <c r="H199" s="11">
        <f t="shared" si="22"/>
        <v>4.0000000000000036E-2</v>
      </c>
      <c r="I199" s="9">
        <f t="shared" si="28"/>
        <v>2.1637470000000003</v>
      </c>
      <c r="J199" s="9">
        <f t="shared" si="29"/>
        <v>2.1275080000000002</v>
      </c>
      <c r="K199" s="9">
        <f t="shared" si="30"/>
        <v>2.1518390000000003</v>
      </c>
      <c r="L199" s="9">
        <f t="shared" si="31"/>
        <v>2.2420710000000001</v>
      </c>
      <c r="M199" s="9">
        <f t="shared" si="32"/>
        <v>2.2420710000000001</v>
      </c>
      <c r="N199" s="9">
        <f t="shared" si="23"/>
        <v>-3.6239000000000132E-2</v>
      </c>
      <c r="O199" s="9">
        <f t="shared" si="24"/>
        <v>-1.190800000000003E-2</v>
      </c>
      <c r="P199" s="9">
        <f t="shared" si="25"/>
        <v>7.8323999999999838E-2</v>
      </c>
      <c r="Q199" s="9">
        <f t="shared" si="26"/>
        <v>7.8323999999999838E-2</v>
      </c>
      <c r="R199" s="9">
        <f t="shared" si="27"/>
        <v>-1.190800000000003E-2</v>
      </c>
    </row>
    <row r="200" spans="1:18" x14ac:dyDescent="0.25">
      <c r="A200" s="2">
        <v>36502</v>
      </c>
      <c r="B200">
        <v>2.14</v>
      </c>
      <c r="C200">
        <v>2.13</v>
      </c>
      <c r="D200">
        <v>2.0499999999999998</v>
      </c>
      <c r="E200">
        <v>2.0150000000000001</v>
      </c>
      <c r="F200">
        <v>2.125</v>
      </c>
      <c r="G200">
        <v>2.125</v>
      </c>
      <c r="H200" s="11">
        <f t="shared" si="22"/>
        <v>1.0000000000000231E-2</v>
      </c>
      <c r="I200" s="9">
        <f t="shared" si="28"/>
        <v>2.2414019999999999</v>
      </c>
      <c r="J200" s="9">
        <f t="shared" si="29"/>
        <v>2.1585699999999997</v>
      </c>
      <c r="K200" s="9">
        <f t="shared" si="30"/>
        <v>2.1311309999999999</v>
      </c>
      <c r="L200" s="9">
        <f t="shared" si="31"/>
        <v>2.2524250000000001</v>
      </c>
      <c r="M200" s="9">
        <f t="shared" si="32"/>
        <v>2.2524250000000001</v>
      </c>
      <c r="N200" s="9">
        <f t="shared" si="23"/>
        <v>-8.2832000000000239E-2</v>
      </c>
      <c r="O200" s="9">
        <f t="shared" si="24"/>
        <v>-0.11027100000000001</v>
      </c>
      <c r="P200" s="9">
        <f t="shared" si="25"/>
        <v>1.1023000000000227E-2</v>
      </c>
      <c r="Q200" s="9">
        <f t="shared" si="26"/>
        <v>1.1023000000000227E-2</v>
      </c>
      <c r="R200" s="9">
        <f t="shared" si="27"/>
        <v>-0.11027100000000001</v>
      </c>
    </row>
    <row r="201" spans="1:18" x14ac:dyDescent="0.25">
      <c r="A201" s="2">
        <v>36503</v>
      </c>
      <c r="B201">
        <v>2.1850000000000001</v>
      </c>
      <c r="C201">
        <v>2.1150000000000002</v>
      </c>
      <c r="D201">
        <v>2.0750000000000002</v>
      </c>
      <c r="E201">
        <v>2.09</v>
      </c>
      <c r="F201">
        <v>2.1749999999999998</v>
      </c>
      <c r="G201">
        <v>2.1749999999999998</v>
      </c>
      <c r="H201" s="11">
        <f t="shared" si="22"/>
        <v>6.999999999999984E-2</v>
      </c>
      <c r="I201" s="9">
        <f t="shared" si="28"/>
        <v>2.2258710000000002</v>
      </c>
      <c r="J201" s="9">
        <f t="shared" si="29"/>
        <v>2.1844550000000003</v>
      </c>
      <c r="K201" s="9">
        <f t="shared" si="30"/>
        <v>2.2087859999999999</v>
      </c>
      <c r="L201" s="9">
        <f t="shared" si="31"/>
        <v>2.304195</v>
      </c>
      <c r="M201" s="9">
        <f t="shared" si="32"/>
        <v>2.304195</v>
      </c>
      <c r="N201" s="9">
        <f t="shared" si="23"/>
        <v>-4.1415999999999897E-2</v>
      </c>
      <c r="O201" s="9">
        <f t="shared" si="24"/>
        <v>-1.7085000000000239E-2</v>
      </c>
      <c r="P201" s="9">
        <f t="shared" si="25"/>
        <v>7.8323999999999838E-2</v>
      </c>
      <c r="Q201" s="9">
        <f t="shared" si="26"/>
        <v>7.8323999999999838E-2</v>
      </c>
      <c r="R201" s="9">
        <f t="shared" si="27"/>
        <v>-1.7085000000000239E-2</v>
      </c>
    </row>
    <row r="202" spans="1:18" x14ac:dyDescent="0.25">
      <c r="A202" s="2">
        <v>36504</v>
      </c>
      <c r="B202">
        <v>2.1850000000000001</v>
      </c>
      <c r="C202">
        <v>2.15</v>
      </c>
      <c r="D202">
        <v>2.0649999999999999</v>
      </c>
      <c r="E202">
        <v>2.0750000000000002</v>
      </c>
      <c r="F202">
        <v>2.16</v>
      </c>
      <c r="G202">
        <v>2.17</v>
      </c>
      <c r="H202" s="11">
        <f t="shared" si="22"/>
        <v>3.5000000000000142E-2</v>
      </c>
      <c r="I202" s="9">
        <f t="shared" si="28"/>
        <v>2.2621099999999998</v>
      </c>
      <c r="J202" s="9">
        <f t="shared" si="29"/>
        <v>2.1741009999999998</v>
      </c>
      <c r="K202" s="9">
        <f t="shared" si="30"/>
        <v>2.1932550000000002</v>
      </c>
      <c r="L202" s="9">
        <f t="shared" si="31"/>
        <v>2.2886640000000003</v>
      </c>
      <c r="M202" s="9">
        <f t="shared" si="32"/>
        <v>2.2990179999999998</v>
      </c>
      <c r="N202" s="9">
        <f t="shared" si="23"/>
        <v>-8.8009000000000004E-2</v>
      </c>
      <c r="O202" s="9">
        <f t="shared" si="24"/>
        <v>-6.8854999999999666E-2</v>
      </c>
      <c r="P202" s="9">
        <f t="shared" si="25"/>
        <v>2.6554000000000411E-2</v>
      </c>
      <c r="Q202" s="9">
        <f t="shared" si="26"/>
        <v>3.6907999999999941E-2</v>
      </c>
      <c r="R202" s="9">
        <f t="shared" si="27"/>
        <v>-6.8854999999999666E-2</v>
      </c>
    </row>
    <row r="203" spans="1:18" x14ac:dyDescent="0.25">
      <c r="A203" s="2">
        <v>36505</v>
      </c>
      <c r="B203">
        <v>2.17</v>
      </c>
      <c r="C203">
        <v>2.14</v>
      </c>
      <c r="D203">
        <v>2.08</v>
      </c>
      <c r="E203">
        <v>2.09</v>
      </c>
      <c r="F203">
        <v>2.19</v>
      </c>
      <c r="G203">
        <v>2.19</v>
      </c>
      <c r="H203" s="11">
        <f t="shared" ref="H203:H266" si="33">B203-C203</f>
        <v>2.9999999999999805E-2</v>
      </c>
      <c r="I203" s="9">
        <f t="shared" si="28"/>
        <v>2.2517560000000003</v>
      </c>
      <c r="J203" s="9">
        <f t="shared" si="29"/>
        <v>2.189632</v>
      </c>
      <c r="K203" s="9">
        <f t="shared" si="30"/>
        <v>2.2087859999999999</v>
      </c>
      <c r="L203" s="9">
        <f t="shared" si="31"/>
        <v>2.3197260000000002</v>
      </c>
      <c r="M203" s="9">
        <f t="shared" si="32"/>
        <v>2.3197260000000002</v>
      </c>
      <c r="N203" s="9">
        <f t="shared" ref="N203:N266" si="34">J203-I203</f>
        <v>-6.212400000000029E-2</v>
      </c>
      <c r="O203" s="9">
        <f t="shared" ref="O203:O266" si="35">K203-I203</f>
        <v>-4.2970000000000397E-2</v>
      </c>
      <c r="P203" s="9">
        <f t="shared" ref="P203:P266" si="36">L203-I203</f>
        <v>6.7969999999999864E-2</v>
      </c>
      <c r="Q203" s="9">
        <f t="shared" ref="Q203:Q266" si="37">M203-I203</f>
        <v>6.7969999999999864E-2</v>
      </c>
      <c r="R203" s="9">
        <f t="shared" ref="R203:R266" si="38">IF(MIN(O203:Q203)&lt;0,MIN(O203:Q203),0)</f>
        <v>-4.2970000000000397E-2</v>
      </c>
    </row>
    <row r="204" spans="1:18" x14ac:dyDescent="0.25">
      <c r="A204" s="2">
        <v>36506</v>
      </c>
      <c r="B204">
        <v>2.17</v>
      </c>
      <c r="C204">
        <v>2.14</v>
      </c>
      <c r="D204">
        <v>2.08</v>
      </c>
      <c r="E204">
        <v>2.09</v>
      </c>
      <c r="F204">
        <v>2.19</v>
      </c>
      <c r="G204">
        <v>2.19</v>
      </c>
      <c r="H204" s="11">
        <f t="shared" si="33"/>
        <v>2.9999999999999805E-2</v>
      </c>
      <c r="I204" s="9">
        <f t="shared" ref="I204:I267" si="39">C204+(C204*$D$5)+$D$4</f>
        <v>2.2517560000000003</v>
      </c>
      <c r="J204" s="9">
        <f t="shared" ref="J204:J267" si="40">D204+(D204*$D$5)+$D$4</f>
        <v>2.189632</v>
      </c>
      <c r="K204" s="9">
        <f t="shared" ref="K204:K267" si="41">E204+(E204*$E$5)+$E$4</f>
        <v>2.2087859999999999</v>
      </c>
      <c r="L204" s="9">
        <f t="shared" ref="L204:L267" si="42">F204+(F204*$F$5)+$F$4</f>
        <v>2.3197260000000002</v>
      </c>
      <c r="M204" s="9">
        <f t="shared" ref="M204:M267" si="43">G204+(G204*$G$5)+$G$4</f>
        <v>2.3197260000000002</v>
      </c>
      <c r="N204" s="9">
        <f t="shared" si="34"/>
        <v>-6.212400000000029E-2</v>
      </c>
      <c r="O204" s="9">
        <f t="shared" si="35"/>
        <v>-4.2970000000000397E-2</v>
      </c>
      <c r="P204" s="9">
        <f t="shared" si="36"/>
        <v>6.7969999999999864E-2</v>
      </c>
      <c r="Q204" s="9">
        <f t="shared" si="37"/>
        <v>6.7969999999999864E-2</v>
      </c>
      <c r="R204" s="9">
        <f t="shared" si="38"/>
        <v>-4.2970000000000397E-2</v>
      </c>
    </row>
    <row r="205" spans="1:18" x14ac:dyDescent="0.25">
      <c r="A205" s="2">
        <v>36507</v>
      </c>
      <c r="B205">
        <v>2.17</v>
      </c>
      <c r="C205">
        <v>2.14</v>
      </c>
      <c r="D205">
        <v>2.08</v>
      </c>
      <c r="E205">
        <v>2.09</v>
      </c>
      <c r="F205">
        <v>2.19</v>
      </c>
      <c r="G205">
        <v>2.19</v>
      </c>
      <c r="H205" s="11">
        <f t="shared" si="33"/>
        <v>2.9999999999999805E-2</v>
      </c>
      <c r="I205" s="9">
        <f t="shared" si="39"/>
        <v>2.2517560000000003</v>
      </c>
      <c r="J205" s="9">
        <f t="shared" si="40"/>
        <v>2.189632</v>
      </c>
      <c r="K205" s="9">
        <f t="shared" si="41"/>
        <v>2.2087859999999999</v>
      </c>
      <c r="L205" s="9">
        <f t="shared" si="42"/>
        <v>2.3197260000000002</v>
      </c>
      <c r="M205" s="9">
        <f t="shared" si="43"/>
        <v>2.3197260000000002</v>
      </c>
      <c r="N205" s="9">
        <f t="shared" si="34"/>
        <v>-6.212400000000029E-2</v>
      </c>
      <c r="O205" s="9">
        <f t="shared" si="35"/>
        <v>-4.2970000000000397E-2</v>
      </c>
      <c r="P205" s="9">
        <f t="shared" si="36"/>
        <v>6.7969999999999864E-2</v>
      </c>
      <c r="Q205" s="9">
        <f t="shared" si="37"/>
        <v>6.7969999999999864E-2</v>
      </c>
      <c r="R205" s="9">
        <f t="shared" si="38"/>
        <v>-4.2970000000000397E-2</v>
      </c>
    </row>
    <row r="206" spans="1:18" x14ac:dyDescent="0.25">
      <c r="A206" s="2">
        <v>36508</v>
      </c>
      <c r="B206">
        <v>2.2799999999999998</v>
      </c>
      <c r="C206">
        <v>2.27</v>
      </c>
      <c r="D206">
        <v>2.21</v>
      </c>
      <c r="E206">
        <v>2.1850000000000001</v>
      </c>
      <c r="F206">
        <v>2.3050000000000002</v>
      </c>
      <c r="G206">
        <v>2.3250000000000002</v>
      </c>
      <c r="H206" s="11">
        <f t="shared" si="33"/>
        <v>9.9999999999997868E-3</v>
      </c>
      <c r="I206" s="9">
        <f t="shared" si="39"/>
        <v>2.386358</v>
      </c>
      <c r="J206" s="9">
        <f t="shared" si="40"/>
        <v>2.3242340000000001</v>
      </c>
      <c r="K206" s="9">
        <f t="shared" si="41"/>
        <v>2.3071489999999999</v>
      </c>
      <c r="L206" s="9">
        <f t="shared" si="42"/>
        <v>2.4387970000000001</v>
      </c>
      <c r="M206" s="9">
        <f t="shared" si="43"/>
        <v>2.4595050000000001</v>
      </c>
      <c r="N206" s="9">
        <f t="shared" si="34"/>
        <v>-6.2123999999999846E-2</v>
      </c>
      <c r="O206" s="9">
        <f t="shared" si="35"/>
        <v>-7.9209000000000085E-2</v>
      </c>
      <c r="P206" s="9">
        <f t="shared" si="36"/>
        <v>5.2439000000000124E-2</v>
      </c>
      <c r="Q206" s="9">
        <f t="shared" si="37"/>
        <v>7.3147000000000073E-2</v>
      </c>
      <c r="R206" s="9">
        <f t="shared" si="38"/>
        <v>-7.9209000000000085E-2</v>
      </c>
    </row>
    <row r="207" spans="1:18" x14ac:dyDescent="0.25">
      <c r="A207" s="2">
        <v>36509</v>
      </c>
      <c r="B207">
        <v>2.4300000000000002</v>
      </c>
      <c r="C207">
        <v>2.4</v>
      </c>
      <c r="D207">
        <v>2.395</v>
      </c>
      <c r="E207">
        <v>2.395</v>
      </c>
      <c r="F207">
        <v>2.4900000000000002</v>
      </c>
      <c r="G207">
        <v>2.5</v>
      </c>
      <c r="H207" s="11">
        <f t="shared" si="33"/>
        <v>3.0000000000000249E-2</v>
      </c>
      <c r="I207" s="9">
        <f t="shared" si="39"/>
        <v>2.5209600000000001</v>
      </c>
      <c r="J207" s="9">
        <f t="shared" si="40"/>
        <v>2.5157829999999999</v>
      </c>
      <c r="K207" s="9">
        <f t="shared" si="41"/>
        <v>2.5245829999999998</v>
      </c>
      <c r="L207" s="9">
        <f t="shared" si="42"/>
        <v>2.6303460000000003</v>
      </c>
      <c r="M207" s="9">
        <f t="shared" si="43"/>
        <v>2.6406999999999998</v>
      </c>
      <c r="N207" s="9">
        <f t="shared" si="34"/>
        <v>-5.1770000000002092E-3</v>
      </c>
      <c r="O207" s="9">
        <f t="shared" si="35"/>
        <v>3.6229999999997098E-3</v>
      </c>
      <c r="P207" s="9">
        <f t="shared" si="36"/>
        <v>0.10938600000000021</v>
      </c>
      <c r="Q207" s="9">
        <f t="shared" si="37"/>
        <v>0.11973999999999974</v>
      </c>
      <c r="R207" s="9">
        <f t="shared" si="38"/>
        <v>0</v>
      </c>
    </row>
    <row r="208" spans="1:18" x14ac:dyDescent="0.25">
      <c r="A208" s="2">
        <v>36510</v>
      </c>
      <c r="B208">
        <v>2.4700000000000002</v>
      </c>
      <c r="C208">
        <v>2.41</v>
      </c>
      <c r="D208">
        <v>2.395</v>
      </c>
      <c r="E208">
        <v>2.4300000000000002</v>
      </c>
      <c r="F208">
        <v>2.5150000000000001</v>
      </c>
      <c r="G208">
        <v>2.5299999999999998</v>
      </c>
      <c r="H208" s="11">
        <f t="shared" si="33"/>
        <v>6.0000000000000053E-2</v>
      </c>
      <c r="I208" s="9">
        <f t="shared" si="39"/>
        <v>2.5313140000000001</v>
      </c>
      <c r="J208" s="9">
        <f t="shared" si="40"/>
        <v>2.5157829999999999</v>
      </c>
      <c r="K208" s="9">
        <f t="shared" si="41"/>
        <v>2.5608219999999999</v>
      </c>
      <c r="L208" s="9">
        <f t="shared" si="42"/>
        <v>2.656231</v>
      </c>
      <c r="M208" s="9">
        <f t="shared" si="43"/>
        <v>2.6717619999999997</v>
      </c>
      <c r="N208" s="9">
        <f t="shared" si="34"/>
        <v>-1.5531000000000184E-2</v>
      </c>
      <c r="O208" s="9">
        <f t="shared" si="35"/>
        <v>2.9507999999999868E-2</v>
      </c>
      <c r="P208" s="9">
        <f t="shared" si="36"/>
        <v>0.12491699999999994</v>
      </c>
      <c r="Q208" s="9">
        <f t="shared" si="37"/>
        <v>0.14044799999999968</v>
      </c>
      <c r="R208" s="9">
        <f t="shared" si="38"/>
        <v>0</v>
      </c>
    </row>
    <row r="209" spans="1:18" x14ac:dyDescent="0.25">
      <c r="A209" s="2">
        <v>36511</v>
      </c>
      <c r="B209">
        <v>2.44</v>
      </c>
      <c r="C209">
        <v>2.41</v>
      </c>
      <c r="D209">
        <v>2.41</v>
      </c>
      <c r="E209">
        <v>2.4300000000000002</v>
      </c>
      <c r="F209">
        <v>2.5299999999999998</v>
      </c>
      <c r="G209">
        <v>2.5449999999999999</v>
      </c>
      <c r="H209" s="11">
        <f t="shared" si="33"/>
        <v>2.9999999999999805E-2</v>
      </c>
      <c r="I209" s="9">
        <f t="shared" si="39"/>
        <v>2.5313140000000001</v>
      </c>
      <c r="J209" s="9">
        <f t="shared" si="40"/>
        <v>2.5313140000000001</v>
      </c>
      <c r="K209" s="9">
        <f t="shared" si="41"/>
        <v>2.5608219999999999</v>
      </c>
      <c r="L209" s="9">
        <f t="shared" si="42"/>
        <v>2.6717619999999997</v>
      </c>
      <c r="M209" s="9">
        <f t="shared" si="43"/>
        <v>2.6872929999999999</v>
      </c>
      <c r="N209" s="9">
        <f t="shared" si="34"/>
        <v>0</v>
      </c>
      <c r="O209" s="9">
        <f t="shared" si="35"/>
        <v>2.9507999999999868E-2</v>
      </c>
      <c r="P209" s="9">
        <f t="shared" si="36"/>
        <v>0.14044799999999968</v>
      </c>
      <c r="Q209" s="9">
        <f t="shared" si="37"/>
        <v>0.15597899999999987</v>
      </c>
      <c r="R209" s="9">
        <f t="shared" si="38"/>
        <v>0</v>
      </c>
    </row>
    <row r="210" spans="1:18" x14ac:dyDescent="0.25">
      <c r="A210" s="2">
        <v>36512</v>
      </c>
      <c r="B210">
        <v>2.4350000000000001</v>
      </c>
      <c r="C210">
        <v>2.4350000000000001</v>
      </c>
      <c r="D210">
        <v>2.4500000000000002</v>
      </c>
      <c r="E210">
        <v>2.4649999999999999</v>
      </c>
      <c r="F210">
        <v>2.54</v>
      </c>
      <c r="G210">
        <v>2.5649999999999999</v>
      </c>
      <c r="H210" s="11">
        <f t="shared" si="33"/>
        <v>0</v>
      </c>
      <c r="I210" s="9">
        <f t="shared" si="39"/>
        <v>2.5571990000000002</v>
      </c>
      <c r="J210" s="9">
        <f t="shared" si="40"/>
        <v>2.5727300000000004</v>
      </c>
      <c r="K210" s="9">
        <f t="shared" si="41"/>
        <v>2.5970609999999996</v>
      </c>
      <c r="L210" s="9">
        <f t="shared" si="42"/>
        <v>2.6821160000000002</v>
      </c>
      <c r="M210" s="9">
        <f t="shared" si="43"/>
        <v>2.7080009999999999</v>
      </c>
      <c r="N210" s="9">
        <f t="shared" si="34"/>
        <v>1.5531000000000184E-2</v>
      </c>
      <c r="O210" s="9">
        <f t="shared" si="35"/>
        <v>3.9861999999999398E-2</v>
      </c>
      <c r="P210" s="9">
        <f t="shared" si="36"/>
        <v>0.12491699999999994</v>
      </c>
      <c r="Q210" s="9">
        <f t="shared" si="37"/>
        <v>0.15080199999999966</v>
      </c>
      <c r="R210" s="9">
        <f t="shared" si="38"/>
        <v>0</v>
      </c>
    </row>
    <row r="211" spans="1:18" x14ac:dyDescent="0.25">
      <c r="A211" s="2">
        <v>36513</v>
      </c>
      <c r="B211">
        <v>2.4350000000000001</v>
      </c>
      <c r="C211">
        <v>2.4350000000000001</v>
      </c>
      <c r="D211">
        <v>2.4500000000000002</v>
      </c>
      <c r="E211">
        <v>2.4649999999999999</v>
      </c>
      <c r="F211">
        <v>2.54</v>
      </c>
      <c r="G211">
        <v>2.5649999999999999</v>
      </c>
      <c r="H211" s="11">
        <f t="shared" si="33"/>
        <v>0</v>
      </c>
      <c r="I211" s="9">
        <f t="shared" si="39"/>
        <v>2.5571990000000002</v>
      </c>
      <c r="J211" s="9">
        <f t="shared" si="40"/>
        <v>2.5727300000000004</v>
      </c>
      <c r="K211" s="9">
        <f t="shared" si="41"/>
        <v>2.5970609999999996</v>
      </c>
      <c r="L211" s="9">
        <f t="shared" si="42"/>
        <v>2.6821160000000002</v>
      </c>
      <c r="M211" s="9">
        <f t="shared" si="43"/>
        <v>2.7080009999999999</v>
      </c>
      <c r="N211" s="9">
        <f t="shared" si="34"/>
        <v>1.5531000000000184E-2</v>
      </c>
      <c r="O211" s="9">
        <f t="shared" si="35"/>
        <v>3.9861999999999398E-2</v>
      </c>
      <c r="P211" s="9">
        <f t="shared" si="36"/>
        <v>0.12491699999999994</v>
      </c>
      <c r="Q211" s="9">
        <f t="shared" si="37"/>
        <v>0.15080199999999966</v>
      </c>
      <c r="R211" s="9">
        <f t="shared" si="38"/>
        <v>0</v>
      </c>
    </row>
    <row r="212" spans="1:18" x14ac:dyDescent="0.25">
      <c r="A212" s="2">
        <v>36514</v>
      </c>
      <c r="B212">
        <v>2.4350000000000001</v>
      </c>
      <c r="C212">
        <v>2.4350000000000001</v>
      </c>
      <c r="D212">
        <v>2.4500000000000002</v>
      </c>
      <c r="E212">
        <v>2.4649999999999999</v>
      </c>
      <c r="F212">
        <v>2.54</v>
      </c>
      <c r="G212">
        <v>2.5649999999999999</v>
      </c>
      <c r="H212" s="11">
        <f t="shared" si="33"/>
        <v>0</v>
      </c>
      <c r="I212" s="9">
        <f t="shared" si="39"/>
        <v>2.5571990000000002</v>
      </c>
      <c r="J212" s="9">
        <f t="shared" si="40"/>
        <v>2.5727300000000004</v>
      </c>
      <c r="K212" s="9">
        <f t="shared" si="41"/>
        <v>2.5970609999999996</v>
      </c>
      <c r="L212" s="9">
        <f t="shared" si="42"/>
        <v>2.6821160000000002</v>
      </c>
      <c r="M212" s="9">
        <f t="shared" si="43"/>
        <v>2.7080009999999999</v>
      </c>
      <c r="N212" s="9">
        <f t="shared" si="34"/>
        <v>1.5531000000000184E-2</v>
      </c>
      <c r="O212" s="9">
        <f t="shared" si="35"/>
        <v>3.9861999999999398E-2</v>
      </c>
      <c r="P212" s="9">
        <f t="shared" si="36"/>
        <v>0.12491699999999994</v>
      </c>
      <c r="Q212" s="9">
        <f t="shared" si="37"/>
        <v>0.15080199999999966</v>
      </c>
      <c r="R212" s="9">
        <f t="shared" si="38"/>
        <v>0</v>
      </c>
    </row>
    <row r="213" spans="1:18" x14ac:dyDescent="0.25">
      <c r="A213" s="2">
        <v>36515</v>
      </c>
      <c r="B213">
        <v>2.56</v>
      </c>
      <c r="C213">
        <v>2.6</v>
      </c>
      <c r="D213">
        <v>2.63</v>
      </c>
      <c r="E213">
        <v>2.65</v>
      </c>
      <c r="F213">
        <v>2.7749999999999999</v>
      </c>
      <c r="G213">
        <v>2.78</v>
      </c>
      <c r="H213" s="11">
        <f t="shared" si="33"/>
        <v>-4.0000000000000036E-2</v>
      </c>
      <c r="I213" s="9">
        <f t="shared" si="39"/>
        <v>2.72804</v>
      </c>
      <c r="J213" s="9">
        <f t="shared" si="40"/>
        <v>2.7591019999999999</v>
      </c>
      <c r="K213" s="9">
        <f t="shared" si="41"/>
        <v>2.7886099999999998</v>
      </c>
      <c r="L213" s="9">
        <f t="shared" si="42"/>
        <v>2.9254349999999998</v>
      </c>
      <c r="M213" s="9">
        <f t="shared" si="43"/>
        <v>2.930612</v>
      </c>
      <c r="N213" s="9">
        <f t="shared" si="34"/>
        <v>3.1061999999999923E-2</v>
      </c>
      <c r="O213" s="9">
        <f t="shared" si="35"/>
        <v>6.0569999999999791E-2</v>
      </c>
      <c r="P213" s="9">
        <f t="shared" si="36"/>
        <v>0.19739499999999977</v>
      </c>
      <c r="Q213" s="9">
        <f t="shared" si="37"/>
        <v>0.20257199999999997</v>
      </c>
      <c r="R213" s="9">
        <f t="shared" si="38"/>
        <v>0</v>
      </c>
    </row>
    <row r="214" spans="1:18" x14ac:dyDescent="0.25">
      <c r="A214" s="2">
        <v>36516</v>
      </c>
      <c r="B214">
        <v>2.4700000000000002</v>
      </c>
      <c r="C214">
        <v>2.4849999999999999</v>
      </c>
      <c r="D214">
        <v>2.54</v>
      </c>
      <c r="E214">
        <v>2.5449999999999999</v>
      </c>
      <c r="F214">
        <v>2.66</v>
      </c>
      <c r="G214">
        <v>2.68</v>
      </c>
      <c r="H214" s="11">
        <f t="shared" si="33"/>
        <v>-1.499999999999968E-2</v>
      </c>
      <c r="I214" s="9">
        <f t="shared" si="39"/>
        <v>2.6089690000000001</v>
      </c>
      <c r="J214" s="9">
        <f t="shared" si="40"/>
        <v>2.6659160000000002</v>
      </c>
      <c r="K214" s="9">
        <f t="shared" si="41"/>
        <v>2.6798929999999999</v>
      </c>
      <c r="L214" s="9">
        <f t="shared" si="42"/>
        <v>2.8063640000000003</v>
      </c>
      <c r="M214" s="9">
        <f t="shared" si="43"/>
        <v>2.8270720000000003</v>
      </c>
      <c r="N214" s="9">
        <f t="shared" si="34"/>
        <v>5.6947000000000081E-2</v>
      </c>
      <c r="O214" s="9">
        <f t="shared" si="35"/>
        <v>7.0923999999999765E-2</v>
      </c>
      <c r="P214" s="9">
        <f t="shared" si="36"/>
        <v>0.19739500000000021</v>
      </c>
      <c r="Q214" s="9">
        <f t="shared" si="37"/>
        <v>0.21810300000000016</v>
      </c>
      <c r="R214" s="9">
        <f t="shared" si="38"/>
        <v>0</v>
      </c>
    </row>
    <row r="215" spans="1:18" x14ac:dyDescent="0.25">
      <c r="A215" s="2">
        <v>36517</v>
      </c>
      <c r="B215">
        <v>2.2799999999999998</v>
      </c>
      <c r="C215">
        <v>2.3250000000000002</v>
      </c>
      <c r="D215">
        <v>2.39</v>
      </c>
      <c r="E215">
        <v>2.395</v>
      </c>
      <c r="F215">
        <v>2.4700000000000002</v>
      </c>
      <c r="G215">
        <v>2.4950000000000001</v>
      </c>
      <c r="H215" s="11">
        <f t="shared" si="33"/>
        <v>-4.5000000000000373E-2</v>
      </c>
      <c r="I215" s="9">
        <f t="shared" si="39"/>
        <v>2.4433050000000001</v>
      </c>
      <c r="J215" s="9">
        <f t="shared" si="40"/>
        <v>2.5106060000000001</v>
      </c>
      <c r="K215" s="9">
        <f t="shared" si="41"/>
        <v>2.5245829999999998</v>
      </c>
      <c r="L215" s="9">
        <f t="shared" si="42"/>
        <v>2.6096380000000003</v>
      </c>
      <c r="M215" s="9">
        <f t="shared" si="43"/>
        <v>2.6355230000000001</v>
      </c>
      <c r="N215" s="9">
        <f t="shared" si="34"/>
        <v>6.7301000000000055E-2</v>
      </c>
      <c r="O215" s="9">
        <f t="shared" si="35"/>
        <v>8.1277999999999739E-2</v>
      </c>
      <c r="P215" s="9">
        <f t="shared" si="36"/>
        <v>0.16633300000000029</v>
      </c>
      <c r="Q215" s="9">
        <f t="shared" si="37"/>
        <v>0.192218</v>
      </c>
      <c r="R215" s="9">
        <f t="shared" si="38"/>
        <v>0</v>
      </c>
    </row>
    <row r="216" spans="1:18" x14ac:dyDescent="0.25">
      <c r="A216" s="2">
        <v>36518</v>
      </c>
      <c r="B216">
        <v>2.25</v>
      </c>
      <c r="C216">
        <v>2.2250000000000001</v>
      </c>
      <c r="D216">
        <v>2.2549999999999999</v>
      </c>
      <c r="E216">
        <v>2.29</v>
      </c>
      <c r="F216">
        <v>2.375</v>
      </c>
      <c r="G216">
        <v>2.395</v>
      </c>
      <c r="H216" s="11">
        <f t="shared" si="33"/>
        <v>2.4999999999999911E-2</v>
      </c>
      <c r="I216" s="9">
        <f t="shared" si="39"/>
        <v>2.3397650000000003</v>
      </c>
      <c r="J216" s="9">
        <f t="shared" si="40"/>
        <v>2.3708269999999998</v>
      </c>
      <c r="K216" s="9">
        <f t="shared" si="41"/>
        <v>2.4158659999999998</v>
      </c>
      <c r="L216" s="9">
        <f t="shared" si="42"/>
        <v>2.5112749999999999</v>
      </c>
      <c r="M216" s="9">
        <f t="shared" si="43"/>
        <v>2.5319829999999999</v>
      </c>
      <c r="N216" s="9">
        <f t="shared" si="34"/>
        <v>3.1061999999999479E-2</v>
      </c>
      <c r="O216" s="9">
        <f t="shared" si="35"/>
        <v>7.610099999999953E-2</v>
      </c>
      <c r="P216" s="9">
        <f t="shared" si="36"/>
        <v>0.17150999999999961</v>
      </c>
      <c r="Q216" s="9">
        <f t="shared" si="37"/>
        <v>0.19221799999999956</v>
      </c>
      <c r="R216" s="9">
        <f t="shared" si="38"/>
        <v>0</v>
      </c>
    </row>
    <row r="217" spans="1:18" x14ac:dyDescent="0.25">
      <c r="A217" s="2">
        <v>36519</v>
      </c>
      <c r="B217">
        <v>2.25</v>
      </c>
      <c r="C217">
        <v>2.2250000000000001</v>
      </c>
      <c r="D217">
        <v>2.2549999999999999</v>
      </c>
      <c r="E217">
        <v>2.29</v>
      </c>
      <c r="F217">
        <v>2.375</v>
      </c>
      <c r="G217">
        <v>2.395</v>
      </c>
      <c r="H217" s="11">
        <f t="shared" si="33"/>
        <v>2.4999999999999911E-2</v>
      </c>
      <c r="I217" s="9">
        <f t="shared" si="39"/>
        <v>2.3397650000000003</v>
      </c>
      <c r="J217" s="9">
        <f t="shared" si="40"/>
        <v>2.3708269999999998</v>
      </c>
      <c r="K217" s="9">
        <f t="shared" si="41"/>
        <v>2.4158659999999998</v>
      </c>
      <c r="L217" s="9">
        <f t="shared" si="42"/>
        <v>2.5112749999999999</v>
      </c>
      <c r="M217" s="9">
        <f t="shared" si="43"/>
        <v>2.5319829999999999</v>
      </c>
      <c r="N217" s="9">
        <f t="shared" si="34"/>
        <v>3.1061999999999479E-2</v>
      </c>
      <c r="O217" s="9">
        <f t="shared" si="35"/>
        <v>7.610099999999953E-2</v>
      </c>
      <c r="P217" s="9">
        <f t="shared" si="36"/>
        <v>0.17150999999999961</v>
      </c>
      <c r="Q217" s="9">
        <f t="shared" si="37"/>
        <v>0.19221799999999956</v>
      </c>
      <c r="R217" s="9">
        <f t="shared" si="38"/>
        <v>0</v>
      </c>
    </row>
    <row r="218" spans="1:18" x14ac:dyDescent="0.25">
      <c r="A218" s="2">
        <v>36520</v>
      </c>
      <c r="B218">
        <v>2.25</v>
      </c>
      <c r="C218">
        <v>2.2250000000000001</v>
      </c>
      <c r="D218">
        <v>2.2549999999999999</v>
      </c>
      <c r="E218">
        <v>2.29</v>
      </c>
      <c r="F218">
        <v>2.375</v>
      </c>
      <c r="G218">
        <v>2.395</v>
      </c>
      <c r="H218" s="11">
        <f t="shared" si="33"/>
        <v>2.4999999999999911E-2</v>
      </c>
      <c r="I218" s="9">
        <f t="shared" si="39"/>
        <v>2.3397650000000003</v>
      </c>
      <c r="J218" s="9">
        <f t="shared" si="40"/>
        <v>2.3708269999999998</v>
      </c>
      <c r="K218" s="9">
        <f t="shared" si="41"/>
        <v>2.4158659999999998</v>
      </c>
      <c r="L218" s="9">
        <f t="shared" si="42"/>
        <v>2.5112749999999999</v>
      </c>
      <c r="M218" s="9">
        <f t="shared" si="43"/>
        <v>2.5319829999999999</v>
      </c>
      <c r="N218" s="9">
        <f t="shared" si="34"/>
        <v>3.1061999999999479E-2</v>
      </c>
      <c r="O218" s="9">
        <f t="shared" si="35"/>
        <v>7.610099999999953E-2</v>
      </c>
      <c r="P218" s="9">
        <f t="shared" si="36"/>
        <v>0.17150999999999961</v>
      </c>
      <c r="Q218" s="9">
        <f t="shared" si="37"/>
        <v>0.19221799999999956</v>
      </c>
      <c r="R218" s="9">
        <f t="shared" si="38"/>
        <v>0</v>
      </c>
    </row>
    <row r="219" spans="1:18" x14ac:dyDescent="0.25">
      <c r="A219" s="2">
        <v>36521</v>
      </c>
      <c r="B219">
        <v>2.25</v>
      </c>
      <c r="C219">
        <v>2.2250000000000001</v>
      </c>
      <c r="D219">
        <v>2.2549999999999999</v>
      </c>
      <c r="E219">
        <v>2.29</v>
      </c>
      <c r="F219">
        <v>2.375</v>
      </c>
      <c r="G219">
        <v>2.395</v>
      </c>
      <c r="H219" s="11">
        <f t="shared" si="33"/>
        <v>2.4999999999999911E-2</v>
      </c>
      <c r="I219" s="9">
        <f t="shared" si="39"/>
        <v>2.3397650000000003</v>
      </c>
      <c r="J219" s="9">
        <f t="shared" si="40"/>
        <v>2.3708269999999998</v>
      </c>
      <c r="K219" s="9">
        <f t="shared" si="41"/>
        <v>2.4158659999999998</v>
      </c>
      <c r="L219" s="9">
        <f t="shared" si="42"/>
        <v>2.5112749999999999</v>
      </c>
      <c r="M219" s="9">
        <f t="shared" si="43"/>
        <v>2.5319829999999999</v>
      </c>
      <c r="N219" s="9">
        <f t="shared" si="34"/>
        <v>3.1061999999999479E-2</v>
      </c>
      <c r="O219" s="9">
        <f t="shared" si="35"/>
        <v>7.610099999999953E-2</v>
      </c>
      <c r="P219" s="9">
        <f t="shared" si="36"/>
        <v>0.17150999999999961</v>
      </c>
      <c r="Q219" s="9">
        <f t="shared" si="37"/>
        <v>0.19221799999999956</v>
      </c>
      <c r="R219" s="9">
        <f t="shared" si="38"/>
        <v>0</v>
      </c>
    </row>
    <row r="220" spans="1:18" x14ac:dyDescent="0.25">
      <c r="A220" s="2">
        <v>36522</v>
      </c>
      <c r="B220">
        <v>2.19</v>
      </c>
      <c r="C220">
        <v>2.2050000000000001</v>
      </c>
      <c r="D220">
        <v>2.1949999999999998</v>
      </c>
      <c r="E220">
        <v>2.1749999999999998</v>
      </c>
      <c r="F220">
        <v>2.29</v>
      </c>
      <c r="G220">
        <v>2.2949999999999999</v>
      </c>
      <c r="H220" s="11">
        <f t="shared" si="33"/>
        <v>-1.5000000000000124E-2</v>
      </c>
      <c r="I220" s="9">
        <f t="shared" si="39"/>
        <v>2.3190569999999999</v>
      </c>
      <c r="J220" s="9">
        <f t="shared" si="40"/>
        <v>2.3087029999999999</v>
      </c>
      <c r="K220" s="9">
        <f t="shared" si="41"/>
        <v>2.2967949999999999</v>
      </c>
      <c r="L220" s="9">
        <f t="shared" si="42"/>
        <v>2.4232659999999999</v>
      </c>
      <c r="M220" s="9">
        <f t="shared" si="43"/>
        <v>2.4284430000000001</v>
      </c>
      <c r="N220" s="9">
        <f t="shared" si="34"/>
        <v>-1.0353999999999974E-2</v>
      </c>
      <c r="O220" s="9">
        <f t="shared" si="35"/>
        <v>-2.2262000000000004E-2</v>
      </c>
      <c r="P220" s="9">
        <f t="shared" si="36"/>
        <v>0.104209</v>
      </c>
      <c r="Q220" s="9">
        <f t="shared" si="37"/>
        <v>0.10938600000000021</v>
      </c>
      <c r="R220" s="9">
        <f t="shared" si="38"/>
        <v>-2.2262000000000004E-2</v>
      </c>
    </row>
    <row r="221" spans="1:18" x14ac:dyDescent="0.25">
      <c r="A221" s="2">
        <v>36523</v>
      </c>
      <c r="B221">
        <v>2.165</v>
      </c>
      <c r="C221">
        <v>2.16</v>
      </c>
      <c r="D221">
        <v>2.1549999999999998</v>
      </c>
      <c r="E221">
        <v>2.16</v>
      </c>
      <c r="F221">
        <v>2.2599999999999998</v>
      </c>
      <c r="G221">
        <v>2.2650000000000001</v>
      </c>
      <c r="H221" s="11">
        <f t="shared" si="33"/>
        <v>4.9999999999998934E-3</v>
      </c>
      <c r="I221" s="9">
        <f t="shared" si="39"/>
        <v>2.2724640000000003</v>
      </c>
      <c r="J221" s="9">
        <f t="shared" si="40"/>
        <v>2.2672870000000001</v>
      </c>
      <c r="K221" s="9">
        <f t="shared" si="41"/>
        <v>2.2812640000000002</v>
      </c>
      <c r="L221" s="9">
        <f t="shared" si="42"/>
        <v>2.392204</v>
      </c>
      <c r="M221" s="9">
        <f t="shared" si="43"/>
        <v>2.3973810000000002</v>
      </c>
      <c r="N221" s="9">
        <f t="shared" si="34"/>
        <v>-5.1770000000002092E-3</v>
      </c>
      <c r="O221" s="9">
        <f t="shared" si="35"/>
        <v>8.799999999999919E-3</v>
      </c>
      <c r="P221" s="9">
        <f t="shared" si="36"/>
        <v>0.11973999999999974</v>
      </c>
      <c r="Q221" s="9">
        <f t="shared" si="37"/>
        <v>0.12491699999999994</v>
      </c>
      <c r="R221" s="9">
        <f t="shared" si="38"/>
        <v>0</v>
      </c>
    </row>
    <row r="222" spans="1:18" x14ac:dyDescent="0.25">
      <c r="A222" s="2">
        <v>36524</v>
      </c>
      <c r="B222">
        <v>2.1749999999999998</v>
      </c>
      <c r="C222">
        <v>2.16</v>
      </c>
      <c r="D222">
        <v>2.1949999999999998</v>
      </c>
      <c r="E222">
        <v>2.1949999999999998</v>
      </c>
      <c r="F222">
        <v>2.29</v>
      </c>
      <c r="G222">
        <v>2.2949999999999999</v>
      </c>
      <c r="H222" s="11">
        <f t="shared" si="33"/>
        <v>1.499999999999968E-2</v>
      </c>
      <c r="I222" s="9">
        <f t="shared" si="39"/>
        <v>2.2724640000000003</v>
      </c>
      <c r="J222" s="9">
        <f t="shared" si="40"/>
        <v>2.3087029999999999</v>
      </c>
      <c r="K222" s="9">
        <f t="shared" si="41"/>
        <v>2.3175029999999999</v>
      </c>
      <c r="L222" s="9">
        <f t="shared" si="42"/>
        <v>2.4232659999999999</v>
      </c>
      <c r="M222" s="9">
        <f t="shared" si="43"/>
        <v>2.4284430000000001</v>
      </c>
      <c r="N222" s="9">
        <f t="shared" si="34"/>
        <v>3.6238999999999688E-2</v>
      </c>
      <c r="O222" s="9">
        <f t="shared" si="35"/>
        <v>4.5038999999999607E-2</v>
      </c>
      <c r="P222" s="9">
        <f t="shared" si="36"/>
        <v>0.15080199999999966</v>
      </c>
      <c r="Q222" s="9">
        <f t="shared" si="37"/>
        <v>0.15597899999999987</v>
      </c>
      <c r="R222" s="9">
        <f t="shared" si="38"/>
        <v>0</v>
      </c>
    </row>
    <row r="223" spans="1:18" x14ac:dyDescent="0.25">
      <c r="A223" s="2">
        <v>36525</v>
      </c>
      <c r="B223">
        <v>2.165</v>
      </c>
      <c r="C223">
        <v>2.11</v>
      </c>
      <c r="D223">
        <v>2.165</v>
      </c>
      <c r="E223">
        <v>2.145</v>
      </c>
      <c r="F223">
        <v>2.2749999999999999</v>
      </c>
      <c r="G223">
        <v>2.29</v>
      </c>
      <c r="H223" s="11">
        <f t="shared" si="33"/>
        <v>5.500000000000016E-2</v>
      </c>
      <c r="I223" s="9">
        <f t="shared" si="39"/>
        <v>2.2206939999999999</v>
      </c>
      <c r="J223" s="9">
        <f t="shared" si="40"/>
        <v>2.277641</v>
      </c>
      <c r="K223" s="9">
        <f t="shared" si="41"/>
        <v>2.265733</v>
      </c>
      <c r="L223" s="9">
        <f t="shared" si="42"/>
        <v>2.4077349999999997</v>
      </c>
      <c r="M223" s="9">
        <f t="shared" si="43"/>
        <v>2.4232659999999999</v>
      </c>
      <c r="N223" s="9">
        <f t="shared" si="34"/>
        <v>5.6947000000000081E-2</v>
      </c>
      <c r="O223" s="9">
        <f t="shared" si="35"/>
        <v>4.5039000000000051E-2</v>
      </c>
      <c r="P223" s="9">
        <f t="shared" si="36"/>
        <v>0.18704099999999979</v>
      </c>
      <c r="Q223" s="9">
        <f t="shared" si="37"/>
        <v>0.20257199999999997</v>
      </c>
      <c r="R223" s="9">
        <f t="shared" si="38"/>
        <v>0</v>
      </c>
    </row>
    <row r="224" spans="1:18" x14ac:dyDescent="0.25">
      <c r="A224" s="2">
        <v>36526</v>
      </c>
      <c r="B224">
        <v>2.15</v>
      </c>
      <c r="C224">
        <v>2.125</v>
      </c>
      <c r="D224">
        <v>2.14</v>
      </c>
      <c r="E224">
        <v>2.145</v>
      </c>
      <c r="F224">
        <v>2.2650000000000001</v>
      </c>
      <c r="G224">
        <v>2.27</v>
      </c>
      <c r="H224" s="11">
        <f t="shared" si="33"/>
        <v>2.4999999999999911E-2</v>
      </c>
      <c r="I224" s="9">
        <f t="shared" si="39"/>
        <v>2.2362250000000001</v>
      </c>
      <c r="J224" s="9">
        <f t="shared" si="40"/>
        <v>2.2517560000000003</v>
      </c>
      <c r="K224" s="9">
        <f t="shared" si="41"/>
        <v>2.265733</v>
      </c>
      <c r="L224" s="9">
        <f t="shared" si="42"/>
        <v>2.3973810000000002</v>
      </c>
      <c r="M224" s="9">
        <f t="shared" si="43"/>
        <v>2.402558</v>
      </c>
      <c r="N224" s="9">
        <f t="shared" si="34"/>
        <v>1.5531000000000184E-2</v>
      </c>
      <c r="O224" s="9">
        <f t="shared" si="35"/>
        <v>2.9507999999999868E-2</v>
      </c>
      <c r="P224" s="9">
        <f t="shared" si="36"/>
        <v>0.16115600000000008</v>
      </c>
      <c r="Q224" s="9">
        <f t="shared" si="37"/>
        <v>0.16633299999999984</v>
      </c>
      <c r="R224" s="9">
        <f t="shared" si="38"/>
        <v>0</v>
      </c>
    </row>
    <row r="225" spans="1:18" x14ac:dyDescent="0.25">
      <c r="A225" s="2">
        <v>36527</v>
      </c>
      <c r="B225">
        <v>2.15</v>
      </c>
      <c r="C225">
        <v>2.125</v>
      </c>
      <c r="D225">
        <v>2.14</v>
      </c>
      <c r="E225">
        <v>2.145</v>
      </c>
      <c r="F225">
        <v>2.2650000000000001</v>
      </c>
      <c r="G225">
        <v>2.27</v>
      </c>
      <c r="H225" s="11">
        <f t="shared" si="33"/>
        <v>2.4999999999999911E-2</v>
      </c>
      <c r="I225" s="9">
        <f t="shared" si="39"/>
        <v>2.2362250000000001</v>
      </c>
      <c r="J225" s="9">
        <f t="shared" si="40"/>
        <v>2.2517560000000003</v>
      </c>
      <c r="K225" s="9">
        <f t="shared" si="41"/>
        <v>2.265733</v>
      </c>
      <c r="L225" s="9">
        <f t="shared" si="42"/>
        <v>2.3973810000000002</v>
      </c>
      <c r="M225" s="9">
        <f t="shared" si="43"/>
        <v>2.402558</v>
      </c>
      <c r="N225" s="9">
        <f t="shared" si="34"/>
        <v>1.5531000000000184E-2</v>
      </c>
      <c r="O225" s="9">
        <f t="shared" si="35"/>
        <v>2.9507999999999868E-2</v>
      </c>
      <c r="P225" s="9">
        <f t="shared" si="36"/>
        <v>0.16115600000000008</v>
      </c>
      <c r="Q225" s="9">
        <f t="shared" si="37"/>
        <v>0.16633299999999984</v>
      </c>
      <c r="R225" s="9">
        <f t="shared" si="38"/>
        <v>0</v>
      </c>
    </row>
    <row r="226" spans="1:18" x14ac:dyDescent="0.25">
      <c r="A226" s="2">
        <v>36528</v>
      </c>
      <c r="B226">
        <v>2.15</v>
      </c>
      <c r="C226">
        <v>2.125</v>
      </c>
      <c r="D226">
        <v>2.14</v>
      </c>
      <c r="E226">
        <v>2.145</v>
      </c>
      <c r="F226">
        <v>2.2650000000000001</v>
      </c>
      <c r="G226">
        <v>2.27</v>
      </c>
      <c r="H226" s="11">
        <f t="shared" si="33"/>
        <v>2.4999999999999911E-2</v>
      </c>
      <c r="I226" s="9">
        <f t="shared" si="39"/>
        <v>2.2362250000000001</v>
      </c>
      <c r="J226" s="9">
        <f t="shared" si="40"/>
        <v>2.2517560000000003</v>
      </c>
      <c r="K226" s="9">
        <f t="shared" si="41"/>
        <v>2.265733</v>
      </c>
      <c r="L226" s="9">
        <f t="shared" si="42"/>
        <v>2.3973810000000002</v>
      </c>
      <c r="M226" s="9">
        <f t="shared" si="43"/>
        <v>2.402558</v>
      </c>
      <c r="N226" s="9">
        <f t="shared" si="34"/>
        <v>1.5531000000000184E-2</v>
      </c>
      <c r="O226" s="9">
        <f t="shared" si="35"/>
        <v>2.9507999999999868E-2</v>
      </c>
      <c r="P226" s="9">
        <f t="shared" si="36"/>
        <v>0.16115600000000008</v>
      </c>
      <c r="Q226" s="9">
        <f t="shared" si="37"/>
        <v>0.16633299999999984</v>
      </c>
      <c r="R226" s="9">
        <f t="shared" si="38"/>
        <v>0</v>
      </c>
    </row>
    <row r="227" spans="1:18" x14ac:dyDescent="0.25">
      <c r="A227" s="2">
        <v>36529</v>
      </c>
      <c r="B227">
        <v>2.165</v>
      </c>
      <c r="C227">
        <v>2.145</v>
      </c>
      <c r="D227">
        <v>2.15</v>
      </c>
      <c r="E227">
        <v>2.145</v>
      </c>
      <c r="F227">
        <v>2.2599999999999998</v>
      </c>
      <c r="G227">
        <v>2.2650000000000001</v>
      </c>
      <c r="H227" s="11">
        <f t="shared" si="33"/>
        <v>2.0000000000000018E-2</v>
      </c>
      <c r="I227" s="9">
        <f t="shared" si="39"/>
        <v>2.2569330000000001</v>
      </c>
      <c r="J227" s="9">
        <f t="shared" si="40"/>
        <v>2.2621099999999998</v>
      </c>
      <c r="K227" s="9">
        <f t="shared" si="41"/>
        <v>2.265733</v>
      </c>
      <c r="L227" s="9">
        <f t="shared" si="42"/>
        <v>2.392204</v>
      </c>
      <c r="M227" s="9">
        <f t="shared" si="43"/>
        <v>2.3973810000000002</v>
      </c>
      <c r="N227" s="9">
        <f t="shared" si="34"/>
        <v>5.1769999999997651E-3</v>
      </c>
      <c r="O227" s="9">
        <f t="shared" si="35"/>
        <v>8.799999999999919E-3</v>
      </c>
      <c r="P227" s="9">
        <f t="shared" si="36"/>
        <v>0.13527099999999992</v>
      </c>
      <c r="Q227" s="9">
        <f t="shared" si="37"/>
        <v>0.14044800000000013</v>
      </c>
      <c r="R227" s="9">
        <f t="shared" si="38"/>
        <v>0</v>
      </c>
    </row>
    <row r="228" spans="1:18" x14ac:dyDescent="0.25">
      <c r="A228" s="2">
        <v>36530</v>
      </c>
      <c r="B228">
        <v>2.1349999999999998</v>
      </c>
      <c r="C228">
        <v>2.1150000000000002</v>
      </c>
      <c r="D228">
        <v>2.09</v>
      </c>
      <c r="E228">
        <v>2.08</v>
      </c>
      <c r="F228">
        <v>2.1850000000000001</v>
      </c>
      <c r="G228">
        <v>2.1949999999999998</v>
      </c>
      <c r="H228" s="11">
        <f t="shared" si="33"/>
        <v>1.9999999999999574E-2</v>
      </c>
      <c r="I228" s="9">
        <f t="shared" si="39"/>
        <v>2.2258710000000002</v>
      </c>
      <c r="J228" s="9">
        <f t="shared" si="40"/>
        <v>2.199986</v>
      </c>
      <c r="K228" s="9">
        <f t="shared" si="41"/>
        <v>2.1984319999999999</v>
      </c>
      <c r="L228" s="9">
        <f t="shared" si="42"/>
        <v>2.314549</v>
      </c>
      <c r="M228" s="9">
        <f t="shared" si="43"/>
        <v>2.3249029999999999</v>
      </c>
      <c r="N228" s="9">
        <f t="shared" si="34"/>
        <v>-2.5885000000000158E-2</v>
      </c>
      <c r="O228" s="9">
        <f t="shared" si="35"/>
        <v>-2.7439000000000213E-2</v>
      </c>
      <c r="P228" s="9">
        <f t="shared" si="36"/>
        <v>8.8677999999999813E-2</v>
      </c>
      <c r="Q228" s="9">
        <f t="shared" si="37"/>
        <v>9.9031999999999787E-2</v>
      </c>
      <c r="R228" s="9">
        <f t="shared" si="38"/>
        <v>-2.7439000000000213E-2</v>
      </c>
    </row>
    <row r="229" spans="1:18" x14ac:dyDescent="0.25">
      <c r="A229" s="2">
        <v>36531</v>
      </c>
      <c r="B229">
        <v>2.19</v>
      </c>
      <c r="C229">
        <v>2.145</v>
      </c>
      <c r="D229">
        <v>2.08</v>
      </c>
      <c r="E229">
        <v>2.08</v>
      </c>
      <c r="F229">
        <v>2.19</v>
      </c>
      <c r="G229">
        <v>2.1949999999999998</v>
      </c>
      <c r="H229" s="11">
        <f t="shared" si="33"/>
        <v>4.4999999999999929E-2</v>
      </c>
      <c r="I229" s="9">
        <f t="shared" si="39"/>
        <v>2.2569330000000001</v>
      </c>
      <c r="J229" s="9">
        <f t="shared" si="40"/>
        <v>2.189632</v>
      </c>
      <c r="K229" s="9">
        <f t="shared" si="41"/>
        <v>2.1984319999999999</v>
      </c>
      <c r="L229" s="9">
        <f t="shared" si="42"/>
        <v>2.3197260000000002</v>
      </c>
      <c r="M229" s="9">
        <f t="shared" si="43"/>
        <v>2.3249029999999999</v>
      </c>
      <c r="N229" s="9">
        <f t="shared" si="34"/>
        <v>-6.7301000000000055E-2</v>
      </c>
      <c r="O229" s="9">
        <f t="shared" si="35"/>
        <v>-5.8501000000000136E-2</v>
      </c>
      <c r="P229" s="9">
        <f t="shared" si="36"/>
        <v>6.2793000000000099E-2</v>
      </c>
      <c r="Q229" s="9">
        <f t="shared" si="37"/>
        <v>6.7969999999999864E-2</v>
      </c>
      <c r="R229" s="9">
        <f t="shared" si="38"/>
        <v>-5.8501000000000136E-2</v>
      </c>
    </row>
    <row r="230" spans="1:18" x14ac:dyDescent="0.25">
      <c r="A230" s="2">
        <v>36532</v>
      </c>
      <c r="B230">
        <v>2.16</v>
      </c>
      <c r="C230">
        <v>2.14</v>
      </c>
      <c r="D230">
        <v>2.0750000000000002</v>
      </c>
      <c r="E230">
        <v>2.08</v>
      </c>
      <c r="F230">
        <v>2.1800000000000002</v>
      </c>
      <c r="G230">
        <v>2.1800000000000002</v>
      </c>
      <c r="H230" s="11">
        <f t="shared" si="33"/>
        <v>2.0000000000000018E-2</v>
      </c>
      <c r="I230" s="9">
        <f t="shared" si="39"/>
        <v>2.2517560000000003</v>
      </c>
      <c r="J230" s="9">
        <f t="shared" si="40"/>
        <v>2.1844550000000003</v>
      </c>
      <c r="K230" s="9">
        <f t="shared" si="41"/>
        <v>2.1984319999999999</v>
      </c>
      <c r="L230" s="9">
        <f t="shared" si="42"/>
        <v>2.3093720000000002</v>
      </c>
      <c r="M230" s="9">
        <f t="shared" si="43"/>
        <v>2.3093720000000002</v>
      </c>
      <c r="N230" s="9">
        <f t="shared" si="34"/>
        <v>-6.7301000000000055E-2</v>
      </c>
      <c r="O230" s="9">
        <f t="shared" si="35"/>
        <v>-5.3324000000000371E-2</v>
      </c>
      <c r="P230" s="9">
        <f t="shared" si="36"/>
        <v>5.761599999999989E-2</v>
      </c>
      <c r="Q230" s="9">
        <f t="shared" si="37"/>
        <v>5.761599999999989E-2</v>
      </c>
      <c r="R230" s="9">
        <f t="shared" si="38"/>
        <v>-5.3324000000000371E-2</v>
      </c>
    </row>
    <row r="231" spans="1:18" x14ac:dyDescent="0.25">
      <c r="A231" s="2">
        <v>36533</v>
      </c>
      <c r="B231">
        <v>2.14</v>
      </c>
      <c r="C231">
        <v>2.1150000000000002</v>
      </c>
      <c r="D231">
        <v>2.06</v>
      </c>
      <c r="E231">
        <v>2.0750000000000002</v>
      </c>
      <c r="F231">
        <v>2.165</v>
      </c>
      <c r="G231">
        <v>2.165</v>
      </c>
      <c r="H231" s="11">
        <f t="shared" si="33"/>
        <v>2.4999999999999911E-2</v>
      </c>
      <c r="I231" s="9">
        <f t="shared" si="39"/>
        <v>2.2258710000000002</v>
      </c>
      <c r="J231" s="9">
        <f t="shared" si="40"/>
        <v>2.1689240000000001</v>
      </c>
      <c r="K231" s="9">
        <f t="shared" si="41"/>
        <v>2.1932550000000002</v>
      </c>
      <c r="L231" s="9">
        <f t="shared" si="42"/>
        <v>2.293841</v>
      </c>
      <c r="M231" s="9">
        <f t="shared" si="43"/>
        <v>2.293841</v>
      </c>
      <c r="N231" s="9">
        <f t="shared" si="34"/>
        <v>-5.6947000000000081E-2</v>
      </c>
      <c r="O231" s="9">
        <f t="shared" si="35"/>
        <v>-3.2615999999999978E-2</v>
      </c>
      <c r="P231" s="9">
        <f t="shared" si="36"/>
        <v>6.7969999999999864E-2</v>
      </c>
      <c r="Q231" s="9">
        <f t="shared" si="37"/>
        <v>6.7969999999999864E-2</v>
      </c>
      <c r="R231" s="9">
        <f t="shared" si="38"/>
        <v>-3.2615999999999978E-2</v>
      </c>
    </row>
    <row r="232" spans="1:18" x14ac:dyDescent="0.25">
      <c r="A232" s="2">
        <v>36534</v>
      </c>
      <c r="B232">
        <v>2.14</v>
      </c>
      <c r="C232">
        <v>2.1150000000000002</v>
      </c>
      <c r="D232">
        <v>2.06</v>
      </c>
      <c r="E232">
        <v>2.0750000000000002</v>
      </c>
      <c r="F232">
        <v>2.165</v>
      </c>
      <c r="G232">
        <v>2.165</v>
      </c>
      <c r="H232" s="11">
        <f t="shared" si="33"/>
        <v>2.4999999999999911E-2</v>
      </c>
      <c r="I232" s="9">
        <f t="shared" si="39"/>
        <v>2.2258710000000002</v>
      </c>
      <c r="J232" s="9">
        <f t="shared" si="40"/>
        <v>2.1689240000000001</v>
      </c>
      <c r="K232" s="9">
        <f t="shared" si="41"/>
        <v>2.1932550000000002</v>
      </c>
      <c r="L232" s="9">
        <f t="shared" si="42"/>
        <v>2.293841</v>
      </c>
      <c r="M232" s="9">
        <f t="shared" si="43"/>
        <v>2.293841</v>
      </c>
      <c r="N232" s="9">
        <f t="shared" si="34"/>
        <v>-5.6947000000000081E-2</v>
      </c>
      <c r="O232" s="9">
        <f t="shared" si="35"/>
        <v>-3.2615999999999978E-2</v>
      </c>
      <c r="P232" s="9">
        <f t="shared" si="36"/>
        <v>6.7969999999999864E-2</v>
      </c>
      <c r="Q232" s="9">
        <f t="shared" si="37"/>
        <v>6.7969999999999864E-2</v>
      </c>
      <c r="R232" s="9">
        <f t="shared" si="38"/>
        <v>-3.2615999999999978E-2</v>
      </c>
    </row>
    <row r="233" spans="1:18" x14ac:dyDescent="0.25">
      <c r="A233" s="2">
        <v>36535</v>
      </c>
      <c r="B233">
        <v>2.14</v>
      </c>
      <c r="C233">
        <v>2.1150000000000002</v>
      </c>
      <c r="D233">
        <v>2.06</v>
      </c>
      <c r="E233">
        <v>2.0750000000000002</v>
      </c>
      <c r="F233">
        <v>2.165</v>
      </c>
      <c r="G233">
        <v>2.165</v>
      </c>
      <c r="H233" s="11">
        <f t="shared" si="33"/>
        <v>2.4999999999999911E-2</v>
      </c>
      <c r="I233" s="9">
        <f t="shared" si="39"/>
        <v>2.2258710000000002</v>
      </c>
      <c r="J233" s="9">
        <f t="shared" si="40"/>
        <v>2.1689240000000001</v>
      </c>
      <c r="K233" s="9">
        <f t="shared" si="41"/>
        <v>2.1932550000000002</v>
      </c>
      <c r="L233" s="9">
        <f t="shared" si="42"/>
        <v>2.293841</v>
      </c>
      <c r="M233" s="9">
        <f t="shared" si="43"/>
        <v>2.293841</v>
      </c>
      <c r="N233" s="9">
        <f t="shared" si="34"/>
        <v>-5.6947000000000081E-2</v>
      </c>
      <c r="O233" s="9">
        <f t="shared" si="35"/>
        <v>-3.2615999999999978E-2</v>
      </c>
      <c r="P233" s="9">
        <f t="shared" si="36"/>
        <v>6.7969999999999864E-2</v>
      </c>
      <c r="Q233" s="9">
        <f t="shared" si="37"/>
        <v>6.7969999999999864E-2</v>
      </c>
      <c r="R233" s="9">
        <f t="shared" si="38"/>
        <v>-3.2615999999999978E-2</v>
      </c>
    </row>
    <row r="234" spans="1:18" x14ac:dyDescent="0.25">
      <c r="A234" s="2">
        <v>36536</v>
      </c>
      <c r="B234">
        <v>2.15</v>
      </c>
      <c r="C234">
        <v>2.11</v>
      </c>
      <c r="D234">
        <v>2.0550000000000002</v>
      </c>
      <c r="E234">
        <v>2.0649999999999999</v>
      </c>
      <c r="F234">
        <v>2.165</v>
      </c>
      <c r="G234">
        <v>2.16</v>
      </c>
      <c r="H234" s="11">
        <f t="shared" si="33"/>
        <v>4.0000000000000036E-2</v>
      </c>
      <c r="I234" s="9">
        <f t="shared" si="39"/>
        <v>2.2206939999999999</v>
      </c>
      <c r="J234" s="9">
        <f t="shared" si="40"/>
        <v>2.1637470000000003</v>
      </c>
      <c r="K234" s="9">
        <f t="shared" si="41"/>
        <v>2.1829009999999998</v>
      </c>
      <c r="L234" s="9">
        <f t="shared" si="42"/>
        <v>2.293841</v>
      </c>
      <c r="M234" s="9">
        <f t="shared" si="43"/>
        <v>2.2886640000000003</v>
      </c>
      <c r="N234" s="9">
        <f t="shared" si="34"/>
        <v>-5.6946999999999637E-2</v>
      </c>
      <c r="O234" s="9">
        <f t="shared" si="35"/>
        <v>-3.7793000000000188E-2</v>
      </c>
      <c r="P234" s="9">
        <f t="shared" si="36"/>
        <v>7.3147000000000073E-2</v>
      </c>
      <c r="Q234" s="9">
        <f t="shared" si="37"/>
        <v>6.7970000000000308E-2</v>
      </c>
      <c r="R234" s="9">
        <f t="shared" si="38"/>
        <v>-3.7793000000000188E-2</v>
      </c>
    </row>
    <row r="235" spans="1:18" x14ac:dyDescent="0.25">
      <c r="A235" s="2">
        <v>36537</v>
      </c>
      <c r="B235">
        <v>2.1549999999999998</v>
      </c>
      <c r="C235">
        <v>2.11</v>
      </c>
      <c r="D235">
        <v>2.0649999999999999</v>
      </c>
      <c r="E235">
        <v>2.0699999999999998</v>
      </c>
      <c r="F235">
        <v>2.1850000000000001</v>
      </c>
      <c r="G235">
        <v>2.1800000000000002</v>
      </c>
      <c r="H235" s="11">
        <f t="shared" si="33"/>
        <v>4.4999999999999929E-2</v>
      </c>
      <c r="I235" s="9">
        <f t="shared" si="39"/>
        <v>2.2206939999999999</v>
      </c>
      <c r="J235" s="9">
        <f t="shared" si="40"/>
        <v>2.1741009999999998</v>
      </c>
      <c r="K235" s="9">
        <f t="shared" si="41"/>
        <v>2.188078</v>
      </c>
      <c r="L235" s="9">
        <f t="shared" si="42"/>
        <v>2.314549</v>
      </c>
      <c r="M235" s="9">
        <f t="shared" si="43"/>
        <v>2.3093720000000002</v>
      </c>
      <c r="N235" s="9">
        <f t="shared" si="34"/>
        <v>-4.6593000000000107E-2</v>
      </c>
      <c r="O235" s="9">
        <f t="shared" si="35"/>
        <v>-3.2615999999999978E-2</v>
      </c>
      <c r="P235" s="9">
        <f t="shared" si="36"/>
        <v>9.3855000000000022E-2</v>
      </c>
      <c r="Q235" s="9">
        <f t="shared" si="37"/>
        <v>8.8678000000000257E-2</v>
      </c>
      <c r="R235" s="9">
        <f t="shared" si="38"/>
        <v>-3.2615999999999978E-2</v>
      </c>
    </row>
    <row r="236" spans="1:18" x14ac:dyDescent="0.25">
      <c r="A236" s="2">
        <v>36538</v>
      </c>
      <c r="B236">
        <v>2.1349999999999998</v>
      </c>
      <c r="C236">
        <v>2.12</v>
      </c>
      <c r="D236">
        <v>2.1150000000000002</v>
      </c>
      <c r="E236">
        <v>2.1150000000000002</v>
      </c>
      <c r="F236">
        <v>2.2149999999999999</v>
      </c>
      <c r="G236">
        <v>2.2149999999999999</v>
      </c>
      <c r="H236" s="11">
        <f t="shared" si="33"/>
        <v>1.499999999999968E-2</v>
      </c>
      <c r="I236" s="9">
        <f t="shared" si="39"/>
        <v>2.2310479999999999</v>
      </c>
      <c r="J236" s="9">
        <f t="shared" si="40"/>
        <v>2.2258710000000002</v>
      </c>
      <c r="K236" s="9">
        <f t="shared" si="41"/>
        <v>2.2346710000000001</v>
      </c>
      <c r="L236" s="9">
        <f t="shared" si="42"/>
        <v>2.3456109999999999</v>
      </c>
      <c r="M236" s="9">
        <f t="shared" si="43"/>
        <v>2.3456109999999999</v>
      </c>
      <c r="N236" s="9">
        <f t="shared" si="34"/>
        <v>-5.1769999999997651E-3</v>
      </c>
      <c r="O236" s="9">
        <f t="shared" si="35"/>
        <v>3.6230000000001539E-3</v>
      </c>
      <c r="P236" s="9">
        <f t="shared" si="36"/>
        <v>0.11456299999999997</v>
      </c>
      <c r="Q236" s="9">
        <f t="shared" si="37"/>
        <v>0.11456299999999997</v>
      </c>
      <c r="R236" s="9">
        <f t="shared" si="38"/>
        <v>0</v>
      </c>
    </row>
    <row r="237" spans="1:18" x14ac:dyDescent="0.25">
      <c r="A237" s="2">
        <v>36539</v>
      </c>
      <c r="B237">
        <v>2.145</v>
      </c>
      <c r="C237">
        <v>2.1349999999999998</v>
      </c>
      <c r="D237">
        <v>2.11</v>
      </c>
      <c r="E237">
        <v>2.12</v>
      </c>
      <c r="F237">
        <v>2.2450000000000001</v>
      </c>
      <c r="G237">
        <v>2.25</v>
      </c>
      <c r="H237" s="11">
        <f t="shared" si="33"/>
        <v>1.0000000000000231E-2</v>
      </c>
      <c r="I237" s="9">
        <f t="shared" si="39"/>
        <v>2.2465789999999997</v>
      </c>
      <c r="J237" s="9">
        <f t="shared" si="40"/>
        <v>2.2206939999999999</v>
      </c>
      <c r="K237" s="9">
        <f t="shared" si="41"/>
        <v>2.2398479999999998</v>
      </c>
      <c r="L237" s="9">
        <f t="shared" si="42"/>
        <v>2.3766730000000003</v>
      </c>
      <c r="M237" s="9">
        <f t="shared" si="43"/>
        <v>2.38185</v>
      </c>
      <c r="N237" s="9">
        <f t="shared" si="34"/>
        <v>-2.5884999999999714E-2</v>
      </c>
      <c r="O237" s="9">
        <f t="shared" si="35"/>
        <v>-6.7309999999998205E-3</v>
      </c>
      <c r="P237" s="9">
        <f t="shared" si="36"/>
        <v>0.1300940000000006</v>
      </c>
      <c r="Q237" s="9">
        <f t="shared" si="37"/>
        <v>0.13527100000000036</v>
      </c>
      <c r="R237" s="9">
        <f t="shared" si="38"/>
        <v>-6.7309999999998205E-3</v>
      </c>
    </row>
    <row r="238" spans="1:18" x14ac:dyDescent="0.25">
      <c r="A238" s="2">
        <v>36540</v>
      </c>
      <c r="B238">
        <v>2.15</v>
      </c>
      <c r="C238">
        <v>2.1349999999999998</v>
      </c>
      <c r="D238">
        <v>2.12</v>
      </c>
      <c r="E238">
        <v>2.1349999999999998</v>
      </c>
      <c r="F238">
        <v>2.2450000000000001</v>
      </c>
      <c r="G238">
        <v>2.25</v>
      </c>
      <c r="H238" s="11">
        <f t="shared" si="33"/>
        <v>1.5000000000000124E-2</v>
      </c>
      <c r="I238" s="9">
        <f t="shared" si="39"/>
        <v>2.2465789999999997</v>
      </c>
      <c r="J238" s="9">
        <f t="shared" si="40"/>
        <v>2.2310479999999999</v>
      </c>
      <c r="K238" s="9">
        <f t="shared" si="41"/>
        <v>2.2553789999999996</v>
      </c>
      <c r="L238" s="9">
        <f t="shared" si="42"/>
        <v>2.3766730000000003</v>
      </c>
      <c r="M238" s="9">
        <f t="shared" si="43"/>
        <v>2.38185</v>
      </c>
      <c r="N238" s="9">
        <f t="shared" si="34"/>
        <v>-1.5530999999999739E-2</v>
      </c>
      <c r="O238" s="9">
        <f t="shared" si="35"/>
        <v>8.799999999999919E-3</v>
      </c>
      <c r="P238" s="9">
        <f t="shared" si="36"/>
        <v>0.1300940000000006</v>
      </c>
      <c r="Q238" s="9">
        <f t="shared" si="37"/>
        <v>0.13527100000000036</v>
      </c>
      <c r="R238" s="9">
        <f t="shared" si="38"/>
        <v>0</v>
      </c>
    </row>
    <row r="239" spans="1:18" x14ac:dyDescent="0.25">
      <c r="A239" s="2">
        <v>36541</v>
      </c>
      <c r="B239">
        <v>2.15</v>
      </c>
      <c r="C239">
        <v>2.1349999999999998</v>
      </c>
      <c r="D239">
        <v>2.12</v>
      </c>
      <c r="E239">
        <v>2.1349999999999998</v>
      </c>
      <c r="F239">
        <v>2.2450000000000001</v>
      </c>
      <c r="G239">
        <v>2.25</v>
      </c>
      <c r="H239" s="11">
        <f t="shared" si="33"/>
        <v>1.5000000000000124E-2</v>
      </c>
      <c r="I239" s="9">
        <f t="shared" si="39"/>
        <v>2.2465789999999997</v>
      </c>
      <c r="J239" s="9">
        <f t="shared" si="40"/>
        <v>2.2310479999999999</v>
      </c>
      <c r="K239" s="9">
        <f t="shared" si="41"/>
        <v>2.2553789999999996</v>
      </c>
      <c r="L239" s="9">
        <f t="shared" si="42"/>
        <v>2.3766730000000003</v>
      </c>
      <c r="M239" s="9">
        <f t="shared" si="43"/>
        <v>2.38185</v>
      </c>
      <c r="N239" s="9">
        <f t="shared" si="34"/>
        <v>-1.5530999999999739E-2</v>
      </c>
      <c r="O239" s="9">
        <f t="shared" si="35"/>
        <v>8.799999999999919E-3</v>
      </c>
      <c r="P239" s="9">
        <f t="shared" si="36"/>
        <v>0.1300940000000006</v>
      </c>
      <c r="Q239" s="9">
        <f t="shared" si="37"/>
        <v>0.13527100000000036</v>
      </c>
      <c r="R239" s="9">
        <f t="shared" si="38"/>
        <v>0</v>
      </c>
    </row>
    <row r="240" spans="1:18" x14ac:dyDescent="0.25">
      <c r="A240" s="2">
        <v>36542</v>
      </c>
      <c r="B240">
        <v>2.15</v>
      </c>
      <c r="C240">
        <v>2.1349999999999998</v>
      </c>
      <c r="D240">
        <v>2.12</v>
      </c>
      <c r="E240">
        <v>2.1349999999999998</v>
      </c>
      <c r="F240">
        <v>2.2450000000000001</v>
      </c>
      <c r="G240">
        <v>2.25</v>
      </c>
      <c r="H240" s="11">
        <f t="shared" si="33"/>
        <v>1.5000000000000124E-2</v>
      </c>
      <c r="I240" s="9">
        <f t="shared" si="39"/>
        <v>2.2465789999999997</v>
      </c>
      <c r="J240" s="9">
        <f t="shared" si="40"/>
        <v>2.2310479999999999</v>
      </c>
      <c r="K240" s="9">
        <f t="shared" si="41"/>
        <v>2.2553789999999996</v>
      </c>
      <c r="L240" s="9">
        <f t="shared" si="42"/>
        <v>2.3766730000000003</v>
      </c>
      <c r="M240" s="9">
        <f t="shared" si="43"/>
        <v>2.38185</v>
      </c>
      <c r="N240" s="9">
        <f t="shared" si="34"/>
        <v>-1.5530999999999739E-2</v>
      </c>
      <c r="O240" s="9">
        <f t="shared" si="35"/>
        <v>8.799999999999919E-3</v>
      </c>
      <c r="P240" s="9">
        <f t="shared" si="36"/>
        <v>0.1300940000000006</v>
      </c>
      <c r="Q240" s="9">
        <f t="shared" si="37"/>
        <v>0.13527100000000036</v>
      </c>
      <c r="R240" s="9">
        <f t="shared" si="38"/>
        <v>0</v>
      </c>
    </row>
    <row r="241" spans="1:18" x14ac:dyDescent="0.25">
      <c r="A241" s="2">
        <v>36543</v>
      </c>
      <c r="B241">
        <v>2.15</v>
      </c>
      <c r="C241">
        <v>2.1349999999999998</v>
      </c>
      <c r="D241">
        <v>2.12</v>
      </c>
      <c r="E241">
        <v>2.1349999999999998</v>
      </c>
      <c r="F241">
        <v>2.2450000000000001</v>
      </c>
      <c r="G241">
        <v>2.25</v>
      </c>
      <c r="H241" s="11">
        <f t="shared" si="33"/>
        <v>1.5000000000000124E-2</v>
      </c>
      <c r="I241" s="9">
        <f t="shared" si="39"/>
        <v>2.2465789999999997</v>
      </c>
      <c r="J241" s="9">
        <f t="shared" si="40"/>
        <v>2.2310479999999999</v>
      </c>
      <c r="K241" s="9">
        <f t="shared" si="41"/>
        <v>2.2553789999999996</v>
      </c>
      <c r="L241" s="9">
        <f t="shared" si="42"/>
        <v>2.3766730000000003</v>
      </c>
      <c r="M241" s="9">
        <f t="shared" si="43"/>
        <v>2.38185</v>
      </c>
      <c r="N241" s="9">
        <f t="shared" si="34"/>
        <v>-1.5530999999999739E-2</v>
      </c>
      <c r="O241" s="9">
        <f t="shared" si="35"/>
        <v>8.799999999999919E-3</v>
      </c>
      <c r="P241" s="9">
        <f t="shared" si="36"/>
        <v>0.1300940000000006</v>
      </c>
      <c r="Q241" s="9">
        <f t="shared" si="37"/>
        <v>0.13527100000000036</v>
      </c>
      <c r="R241" s="9">
        <f t="shared" si="38"/>
        <v>0</v>
      </c>
    </row>
    <row r="242" spans="1:18" x14ac:dyDescent="0.25">
      <c r="A242" s="2">
        <v>36544</v>
      </c>
      <c r="B242">
        <v>2.2050000000000001</v>
      </c>
      <c r="C242">
        <v>2.2000000000000002</v>
      </c>
      <c r="D242">
        <v>2.2250000000000001</v>
      </c>
      <c r="E242">
        <v>2.2349999999999999</v>
      </c>
      <c r="F242">
        <v>2.35</v>
      </c>
      <c r="G242">
        <v>2.355</v>
      </c>
      <c r="H242" s="11">
        <f t="shared" si="33"/>
        <v>4.9999999999998934E-3</v>
      </c>
      <c r="I242" s="9">
        <f t="shared" si="39"/>
        <v>2.3138800000000002</v>
      </c>
      <c r="J242" s="9">
        <f t="shared" si="40"/>
        <v>2.3397650000000003</v>
      </c>
      <c r="K242" s="9">
        <f t="shared" si="41"/>
        <v>2.3589189999999998</v>
      </c>
      <c r="L242" s="9">
        <f t="shared" si="42"/>
        <v>2.4853900000000002</v>
      </c>
      <c r="M242" s="9">
        <f t="shared" si="43"/>
        <v>2.490567</v>
      </c>
      <c r="N242" s="9">
        <f t="shared" si="34"/>
        <v>2.5885000000000158E-2</v>
      </c>
      <c r="O242" s="9">
        <f t="shared" si="35"/>
        <v>4.5038999999999607E-2</v>
      </c>
      <c r="P242" s="9">
        <f t="shared" si="36"/>
        <v>0.17151000000000005</v>
      </c>
      <c r="Q242" s="9">
        <f t="shared" si="37"/>
        <v>0.17668699999999982</v>
      </c>
      <c r="R242" s="9">
        <f t="shared" si="38"/>
        <v>0</v>
      </c>
    </row>
    <row r="243" spans="1:18" x14ac:dyDescent="0.25">
      <c r="A243" s="2">
        <v>36545</v>
      </c>
      <c r="B243">
        <v>2.2599999999999998</v>
      </c>
      <c r="C243">
        <v>2.2799999999999998</v>
      </c>
      <c r="D243">
        <v>2.2949999999999999</v>
      </c>
      <c r="E243">
        <v>2.3050000000000002</v>
      </c>
      <c r="F243">
        <v>2.4249999999999998</v>
      </c>
      <c r="G243">
        <v>2.4500000000000002</v>
      </c>
      <c r="H243" s="11">
        <f t="shared" si="33"/>
        <v>-2.0000000000000018E-2</v>
      </c>
      <c r="I243" s="9">
        <f t="shared" si="39"/>
        <v>2.396712</v>
      </c>
      <c r="J243" s="9">
        <f t="shared" si="40"/>
        <v>2.4122430000000001</v>
      </c>
      <c r="K243" s="9">
        <f t="shared" si="41"/>
        <v>2.431397</v>
      </c>
      <c r="L243" s="9">
        <f t="shared" si="42"/>
        <v>2.5630449999999998</v>
      </c>
      <c r="M243" s="9">
        <f t="shared" si="43"/>
        <v>2.5889300000000004</v>
      </c>
      <c r="N243" s="9">
        <f t="shared" si="34"/>
        <v>1.5531000000000184E-2</v>
      </c>
      <c r="O243" s="9">
        <f t="shared" si="35"/>
        <v>3.4685000000000077E-2</v>
      </c>
      <c r="P243" s="9">
        <f t="shared" si="36"/>
        <v>0.16633299999999984</v>
      </c>
      <c r="Q243" s="9">
        <f t="shared" si="37"/>
        <v>0.19221800000000044</v>
      </c>
      <c r="R243" s="9">
        <f t="shared" si="38"/>
        <v>0</v>
      </c>
    </row>
    <row r="244" spans="1:18" x14ac:dyDescent="0.25">
      <c r="A244" s="2">
        <v>36546</v>
      </c>
      <c r="B244">
        <v>2.38</v>
      </c>
      <c r="C244">
        <v>2.395</v>
      </c>
      <c r="D244">
        <v>2.4300000000000002</v>
      </c>
      <c r="E244">
        <v>2.4500000000000002</v>
      </c>
      <c r="F244">
        <v>2.56</v>
      </c>
      <c r="G244">
        <v>2.59</v>
      </c>
      <c r="H244" s="11">
        <f t="shared" si="33"/>
        <v>-1.5000000000000124E-2</v>
      </c>
      <c r="I244" s="9">
        <f t="shared" si="39"/>
        <v>2.5157829999999999</v>
      </c>
      <c r="J244" s="9">
        <f t="shared" si="40"/>
        <v>2.552022</v>
      </c>
      <c r="K244" s="9">
        <f t="shared" si="41"/>
        <v>2.5815300000000003</v>
      </c>
      <c r="L244" s="9">
        <f t="shared" si="42"/>
        <v>2.7028240000000001</v>
      </c>
      <c r="M244" s="9">
        <f t="shared" si="43"/>
        <v>2.733886</v>
      </c>
      <c r="N244" s="9">
        <f t="shared" si="34"/>
        <v>3.6239000000000132E-2</v>
      </c>
      <c r="O244" s="9">
        <f t="shared" si="35"/>
        <v>6.5747000000000444E-2</v>
      </c>
      <c r="P244" s="9">
        <f t="shared" si="36"/>
        <v>0.18704100000000023</v>
      </c>
      <c r="Q244" s="9">
        <f t="shared" si="37"/>
        <v>0.21810300000000016</v>
      </c>
      <c r="R244" s="9">
        <f t="shared" si="38"/>
        <v>0</v>
      </c>
    </row>
    <row r="245" spans="1:18" x14ac:dyDescent="0.25">
      <c r="A245" s="2">
        <v>36547</v>
      </c>
      <c r="B245">
        <v>2.39</v>
      </c>
      <c r="C245">
        <v>2.38</v>
      </c>
      <c r="D245">
        <v>2.4449999999999998</v>
      </c>
      <c r="E245">
        <v>2.415</v>
      </c>
      <c r="F245">
        <v>2.54</v>
      </c>
      <c r="G245">
        <v>2.5550000000000002</v>
      </c>
      <c r="H245" s="11">
        <f t="shared" si="33"/>
        <v>1.0000000000000231E-2</v>
      </c>
      <c r="I245" s="9">
        <f t="shared" si="39"/>
        <v>2.5002520000000001</v>
      </c>
      <c r="J245" s="9">
        <f t="shared" si="40"/>
        <v>2.5675529999999998</v>
      </c>
      <c r="K245" s="9">
        <f t="shared" si="41"/>
        <v>2.5452910000000002</v>
      </c>
      <c r="L245" s="9">
        <f t="shared" si="42"/>
        <v>2.6821160000000002</v>
      </c>
      <c r="M245" s="9">
        <f t="shared" si="43"/>
        <v>2.6976470000000004</v>
      </c>
      <c r="N245" s="9">
        <f t="shared" si="34"/>
        <v>6.7300999999999611E-2</v>
      </c>
      <c r="O245" s="9">
        <f t="shared" si="35"/>
        <v>4.5039000000000051E-2</v>
      </c>
      <c r="P245" s="9">
        <f t="shared" si="36"/>
        <v>0.18186400000000003</v>
      </c>
      <c r="Q245" s="9">
        <f t="shared" si="37"/>
        <v>0.19739500000000021</v>
      </c>
      <c r="R245" s="9">
        <f t="shared" si="38"/>
        <v>0</v>
      </c>
    </row>
    <row r="246" spans="1:18" x14ac:dyDescent="0.25">
      <c r="A246" s="2">
        <v>36548</v>
      </c>
      <c r="B246">
        <v>2.39</v>
      </c>
      <c r="C246">
        <v>2.38</v>
      </c>
      <c r="D246">
        <v>2.4449999999999998</v>
      </c>
      <c r="E246">
        <v>2.415</v>
      </c>
      <c r="F246">
        <v>2.54</v>
      </c>
      <c r="G246">
        <v>2.5550000000000002</v>
      </c>
      <c r="H246" s="11">
        <f t="shared" si="33"/>
        <v>1.0000000000000231E-2</v>
      </c>
      <c r="I246" s="9">
        <f t="shared" si="39"/>
        <v>2.5002520000000001</v>
      </c>
      <c r="J246" s="9">
        <f t="shared" si="40"/>
        <v>2.5675529999999998</v>
      </c>
      <c r="K246" s="9">
        <f t="shared" si="41"/>
        <v>2.5452910000000002</v>
      </c>
      <c r="L246" s="9">
        <f t="shared" si="42"/>
        <v>2.6821160000000002</v>
      </c>
      <c r="M246" s="9">
        <f t="shared" si="43"/>
        <v>2.6976470000000004</v>
      </c>
      <c r="N246" s="9">
        <f t="shared" si="34"/>
        <v>6.7300999999999611E-2</v>
      </c>
      <c r="O246" s="9">
        <f t="shared" si="35"/>
        <v>4.5039000000000051E-2</v>
      </c>
      <c r="P246" s="9">
        <f t="shared" si="36"/>
        <v>0.18186400000000003</v>
      </c>
      <c r="Q246" s="9">
        <f t="shared" si="37"/>
        <v>0.19739500000000021</v>
      </c>
      <c r="R246" s="9">
        <f t="shared" si="38"/>
        <v>0</v>
      </c>
    </row>
    <row r="247" spans="1:18" x14ac:dyDescent="0.25">
      <c r="A247" s="2">
        <v>36549</v>
      </c>
      <c r="B247">
        <v>2.39</v>
      </c>
      <c r="C247">
        <v>2.38</v>
      </c>
      <c r="D247">
        <v>2.4449999999999998</v>
      </c>
      <c r="E247">
        <v>2.415</v>
      </c>
      <c r="F247">
        <v>2.54</v>
      </c>
      <c r="G247">
        <v>2.5550000000000002</v>
      </c>
      <c r="H247" s="11">
        <f t="shared" si="33"/>
        <v>1.0000000000000231E-2</v>
      </c>
      <c r="I247" s="9">
        <f t="shared" si="39"/>
        <v>2.5002520000000001</v>
      </c>
      <c r="J247" s="9">
        <f t="shared" si="40"/>
        <v>2.5675529999999998</v>
      </c>
      <c r="K247" s="9">
        <f t="shared" si="41"/>
        <v>2.5452910000000002</v>
      </c>
      <c r="L247" s="9">
        <f t="shared" si="42"/>
        <v>2.6821160000000002</v>
      </c>
      <c r="M247" s="9">
        <f t="shared" si="43"/>
        <v>2.6976470000000004</v>
      </c>
      <c r="N247" s="9">
        <f t="shared" si="34"/>
        <v>6.7300999999999611E-2</v>
      </c>
      <c r="O247" s="9">
        <f t="shared" si="35"/>
        <v>4.5039000000000051E-2</v>
      </c>
      <c r="P247" s="9">
        <f t="shared" si="36"/>
        <v>0.18186400000000003</v>
      </c>
      <c r="Q247" s="9">
        <f t="shared" si="37"/>
        <v>0.19739500000000021</v>
      </c>
      <c r="R247" s="9">
        <f t="shared" si="38"/>
        <v>0</v>
      </c>
    </row>
    <row r="248" spans="1:18" x14ac:dyDescent="0.25">
      <c r="A248" s="2">
        <v>36550</v>
      </c>
      <c r="B248">
        <v>2.375</v>
      </c>
      <c r="C248">
        <v>2.37</v>
      </c>
      <c r="D248">
        <v>2.41</v>
      </c>
      <c r="E248">
        <v>2.44</v>
      </c>
      <c r="F248">
        <v>2.5449999999999999</v>
      </c>
      <c r="G248">
        <v>2.5950000000000002</v>
      </c>
      <c r="H248" s="11">
        <f t="shared" si="33"/>
        <v>4.9999999999998934E-3</v>
      </c>
      <c r="I248" s="9">
        <f t="shared" si="39"/>
        <v>2.4898980000000002</v>
      </c>
      <c r="J248" s="9">
        <f t="shared" si="40"/>
        <v>2.5313140000000001</v>
      </c>
      <c r="K248" s="9">
        <f t="shared" si="41"/>
        <v>2.5711759999999999</v>
      </c>
      <c r="L248" s="9">
        <f t="shared" si="42"/>
        <v>2.6872929999999999</v>
      </c>
      <c r="M248" s="9">
        <f t="shared" si="43"/>
        <v>2.7390630000000002</v>
      </c>
      <c r="N248" s="9">
        <f t="shared" si="34"/>
        <v>4.1415999999999897E-2</v>
      </c>
      <c r="O248" s="9">
        <f t="shared" si="35"/>
        <v>8.1277999999999739E-2</v>
      </c>
      <c r="P248" s="9">
        <f t="shared" si="36"/>
        <v>0.19739499999999977</v>
      </c>
      <c r="Q248" s="9">
        <f t="shared" si="37"/>
        <v>0.24916500000000008</v>
      </c>
      <c r="R248" s="9">
        <f t="shared" si="38"/>
        <v>0</v>
      </c>
    </row>
    <row r="249" spans="1:18" x14ac:dyDescent="0.25">
      <c r="A249" s="2">
        <v>36551</v>
      </c>
      <c r="B249">
        <v>2.4500000000000002</v>
      </c>
      <c r="C249">
        <v>2.48</v>
      </c>
      <c r="D249">
        <v>2.5499999999999998</v>
      </c>
      <c r="E249">
        <v>2.5150000000000001</v>
      </c>
      <c r="F249">
        <v>2.625</v>
      </c>
      <c r="G249">
        <v>2.6850000000000001</v>
      </c>
      <c r="H249" s="11">
        <f t="shared" si="33"/>
        <v>-2.9999999999999805E-2</v>
      </c>
      <c r="I249" s="9">
        <f t="shared" si="39"/>
        <v>2.6037919999999999</v>
      </c>
      <c r="J249" s="9">
        <f t="shared" si="40"/>
        <v>2.6762699999999997</v>
      </c>
      <c r="K249" s="9">
        <f t="shared" si="41"/>
        <v>2.6488309999999999</v>
      </c>
      <c r="L249" s="9">
        <f t="shared" si="42"/>
        <v>2.7701250000000002</v>
      </c>
      <c r="M249" s="9">
        <f t="shared" si="43"/>
        <v>2.832249</v>
      </c>
      <c r="N249" s="9">
        <f t="shared" si="34"/>
        <v>7.247799999999982E-2</v>
      </c>
      <c r="O249" s="9">
        <f t="shared" si="35"/>
        <v>4.5039000000000051E-2</v>
      </c>
      <c r="P249" s="9">
        <f t="shared" si="36"/>
        <v>0.16633300000000029</v>
      </c>
      <c r="Q249" s="9">
        <f t="shared" si="37"/>
        <v>0.22845700000000013</v>
      </c>
      <c r="R249" s="9">
        <f t="shared" si="38"/>
        <v>0</v>
      </c>
    </row>
    <row r="250" spans="1:18" x14ac:dyDescent="0.25">
      <c r="A250" s="2">
        <v>36552</v>
      </c>
      <c r="B250">
        <v>2.52</v>
      </c>
      <c r="C250">
        <v>2.5</v>
      </c>
      <c r="D250">
        <v>2.5249999999999999</v>
      </c>
      <c r="E250">
        <v>2.52</v>
      </c>
      <c r="F250">
        <v>2.645</v>
      </c>
      <c r="G250">
        <v>2.6749999999999998</v>
      </c>
      <c r="H250" s="11">
        <f t="shared" si="33"/>
        <v>2.0000000000000018E-2</v>
      </c>
      <c r="I250" s="9">
        <f t="shared" si="39"/>
        <v>2.6244999999999998</v>
      </c>
      <c r="J250" s="9">
        <f t="shared" si="40"/>
        <v>2.650385</v>
      </c>
      <c r="K250" s="9">
        <f t="shared" si="41"/>
        <v>2.6540080000000001</v>
      </c>
      <c r="L250" s="9">
        <f t="shared" si="42"/>
        <v>2.7908330000000001</v>
      </c>
      <c r="M250" s="9">
        <f t="shared" si="43"/>
        <v>2.821895</v>
      </c>
      <c r="N250" s="9">
        <f t="shared" si="34"/>
        <v>2.5885000000000158E-2</v>
      </c>
      <c r="O250" s="9">
        <f t="shared" si="35"/>
        <v>2.9508000000000312E-2</v>
      </c>
      <c r="P250" s="9">
        <f t="shared" si="36"/>
        <v>0.16633300000000029</v>
      </c>
      <c r="Q250" s="9">
        <f t="shared" si="37"/>
        <v>0.19739500000000021</v>
      </c>
      <c r="R250" s="9">
        <f t="shared" si="38"/>
        <v>0</v>
      </c>
    </row>
    <row r="251" spans="1:18" x14ac:dyDescent="0.25">
      <c r="A251" s="2">
        <v>36553</v>
      </c>
      <c r="B251">
        <v>2.4700000000000002</v>
      </c>
      <c r="C251">
        <v>2.4649999999999999</v>
      </c>
      <c r="D251">
        <v>2.46</v>
      </c>
      <c r="E251">
        <v>2.4649999999999999</v>
      </c>
      <c r="F251">
        <v>2.58</v>
      </c>
      <c r="G251">
        <v>2.59</v>
      </c>
      <c r="H251" s="11">
        <f t="shared" si="33"/>
        <v>5.0000000000003375E-3</v>
      </c>
      <c r="I251" s="9">
        <f t="shared" si="39"/>
        <v>2.5882609999999997</v>
      </c>
      <c r="J251" s="9">
        <f t="shared" si="40"/>
        <v>2.5830839999999999</v>
      </c>
      <c r="K251" s="9">
        <f t="shared" si="41"/>
        <v>2.5970609999999996</v>
      </c>
      <c r="L251" s="9">
        <f t="shared" si="42"/>
        <v>2.7235320000000001</v>
      </c>
      <c r="M251" s="9">
        <f t="shared" si="43"/>
        <v>2.733886</v>
      </c>
      <c r="N251" s="9">
        <f t="shared" si="34"/>
        <v>-5.1769999999997651E-3</v>
      </c>
      <c r="O251" s="9">
        <f t="shared" si="35"/>
        <v>8.799999999999919E-3</v>
      </c>
      <c r="P251" s="9">
        <f t="shared" si="36"/>
        <v>0.13527100000000036</v>
      </c>
      <c r="Q251" s="9">
        <f t="shared" si="37"/>
        <v>0.14562500000000034</v>
      </c>
      <c r="R251" s="9">
        <f t="shared" si="38"/>
        <v>0</v>
      </c>
    </row>
    <row r="252" spans="1:18" x14ac:dyDescent="0.25">
      <c r="A252" s="2">
        <v>36554</v>
      </c>
      <c r="B252">
        <v>2.5649999999999999</v>
      </c>
      <c r="C252">
        <v>2.59</v>
      </c>
      <c r="D252">
        <v>2.5150000000000001</v>
      </c>
      <c r="E252">
        <v>2.5249999999999999</v>
      </c>
      <c r="F252">
        <v>2.665</v>
      </c>
      <c r="G252">
        <v>2.68</v>
      </c>
      <c r="H252" s="11">
        <f t="shared" si="33"/>
        <v>-2.4999999999999911E-2</v>
      </c>
      <c r="I252" s="9">
        <f t="shared" si="39"/>
        <v>2.717686</v>
      </c>
      <c r="J252" s="9">
        <f t="shared" si="40"/>
        <v>2.640031</v>
      </c>
      <c r="K252" s="9">
        <f t="shared" si="41"/>
        <v>2.6591849999999999</v>
      </c>
      <c r="L252" s="9">
        <f t="shared" si="42"/>
        <v>2.8115410000000001</v>
      </c>
      <c r="M252" s="9">
        <f t="shared" si="43"/>
        <v>2.8270720000000003</v>
      </c>
      <c r="N252" s="9">
        <f t="shared" si="34"/>
        <v>-7.765500000000003E-2</v>
      </c>
      <c r="O252" s="9">
        <f t="shared" si="35"/>
        <v>-5.8501000000000136E-2</v>
      </c>
      <c r="P252" s="9">
        <f t="shared" si="36"/>
        <v>9.3855000000000022E-2</v>
      </c>
      <c r="Q252" s="9">
        <f t="shared" si="37"/>
        <v>0.10938600000000021</v>
      </c>
      <c r="R252" s="9">
        <f t="shared" si="38"/>
        <v>-5.8501000000000136E-2</v>
      </c>
    </row>
    <row r="253" spans="1:18" x14ac:dyDescent="0.25">
      <c r="A253" s="2">
        <v>36555</v>
      </c>
      <c r="B253">
        <v>2.5649999999999999</v>
      </c>
      <c r="C253">
        <v>2.59</v>
      </c>
      <c r="D253">
        <v>2.5150000000000001</v>
      </c>
      <c r="E253">
        <v>2.5249999999999999</v>
      </c>
      <c r="F253">
        <v>2.665</v>
      </c>
      <c r="G253">
        <v>2.68</v>
      </c>
      <c r="H253" s="11">
        <f t="shared" si="33"/>
        <v>-2.4999999999999911E-2</v>
      </c>
      <c r="I253" s="9">
        <f t="shared" si="39"/>
        <v>2.717686</v>
      </c>
      <c r="J253" s="9">
        <f t="shared" si="40"/>
        <v>2.640031</v>
      </c>
      <c r="K253" s="9">
        <f t="shared" si="41"/>
        <v>2.6591849999999999</v>
      </c>
      <c r="L253" s="9">
        <f t="shared" si="42"/>
        <v>2.8115410000000001</v>
      </c>
      <c r="M253" s="9">
        <f t="shared" si="43"/>
        <v>2.8270720000000003</v>
      </c>
      <c r="N253" s="9">
        <f t="shared" si="34"/>
        <v>-7.765500000000003E-2</v>
      </c>
      <c r="O253" s="9">
        <f t="shared" si="35"/>
        <v>-5.8501000000000136E-2</v>
      </c>
      <c r="P253" s="9">
        <f t="shared" si="36"/>
        <v>9.3855000000000022E-2</v>
      </c>
      <c r="Q253" s="9">
        <f t="shared" si="37"/>
        <v>0.10938600000000021</v>
      </c>
      <c r="R253" s="9">
        <f t="shared" si="38"/>
        <v>-5.8501000000000136E-2</v>
      </c>
    </row>
    <row r="254" spans="1:18" x14ac:dyDescent="0.25">
      <c r="A254" s="2">
        <v>36556</v>
      </c>
      <c r="B254">
        <v>2.5649999999999999</v>
      </c>
      <c r="C254">
        <v>2.59</v>
      </c>
      <c r="D254">
        <v>2.5150000000000001</v>
      </c>
      <c r="E254">
        <v>2.5249999999999999</v>
      </c>
      <c r="F254">
        <v>2.665</v>
      </c>
      <c r="G254">
        <v>2.68</v>
      </c>
      <c r="H254" s="11">
        <f t="shared" si="33"/>
        <v>-2.4999999999999911E-2</v>
      </c>
      <c r="I254" s="9">
        <f t="shared" si="39"/>
        <v>2.717686</v>
      </c>
      <c r="J254" s="9">
        <f t="shared" si="40"/>
        <v>2.640031</v>
      </c>
      <c r="K254" s="9">
        <f t="shared" si="41"/>
        <v>2.6591849999999999</v>
      </c>
      <c r="L254" s="9">
        <f t="shared" si="42"/>
        <v>2.8115410000000001</v>
      </c>
      <c r="M254" s="9">
        <f t="shared" si="43"/>
        <v>2.8270720000000003</v>
      </c>
      <c r="N254" s="9">
        <f t="shared" si="34"/>
        <v>-7.765500000000003E-2</v>
      </c>
      <c r="O254" s="9">
        <f t="shared" si="35"/>
        <v>-5.8501000000000136E-2</v>
      </c>
      <c r="P254" s="9">
        <f t="shared" si="36"/>
        <v>9.3855000000000022E-2</v>
      </c>
      <c r="Q254" s="9">
        <f t="shared" si="37"/>
        <v>0.10938600000000021</v>
      </c>
      <c r="R254" s="9">
        <f t="shared" si="38"/>
        <v>-5.8501000000000136E-2</v>
      </c>
    </row>
    <row r="255" spans="1:18" x14ac:dyDescent="0.25">
      <c r="A255" s="2">
        <v>36557</v>
      </c>
      <c r="B255">
        <v>2.5150000000000001</v>
      </c>
      <c r="C255">
        <v>2.5099999999999998</v>
      </c>
      <c r="D255">
        <v>2.5049999999999999</v>
      </c>
      <c r="E255">
        <v>2.5150000000000001</v>
      </c>
      <c r="F255">
        <v>2.625</v>
      </c>
      <c r="G255">
        <v>2.65</v>
      </c>
      <c r="H255" s="11">
        <f t="shared" si="33"/>
        <v>5.0000000000003375E-3</v>
      </c>
      <c r="I255" s="9">
        <f t="shared" si="39"/>
        <v>2.6348539999999998</v>
      </c>
      <c r="J255" s="9">
        <f t="shared" si="40"/>
        <v>2.629677</v>
      </c>
      <c r="K255" s="9">
        <f t="shared" si="41"/>
        <v>2.6488309999999999</v>
      </c>
      <c r="L255" s="9">
        <f t="shared" si="42"/>
        <v>2.7701250000000002</v>
      </c>
      <c r="M255" s="9">
        <f t="shared" si="43"/>
        <v>2.7960099999999999</v>
      </c>
      <c r="N255" s="9">
        <f t="shared" si="34"/>
        <v>-5.1769999999997651E-3</v>
      </c>
      <c r="O255" s="9">
        <f t="shared" si="35"/>
        <v>1.3977000000000128E-2</v>
      </c>
      <c r="P255" s="9">
        <f t="shared" si="36"/>
        <v>0.13527100000000036</v>
      </c>
      <c r="Q255" s="9">
        <f t="shared" si="37"/>
        <v>0.16115600000000008</v>
      </c>
      <c r="R255" s="9">
        <f t="shared" si="38"/>
        <v>0</v>
      </c>
    </row>
    <row r="256" spans="1:18" x14ac:dyDescent="0.25">
      <c r="A256" s="2">
        <v>36558</v>
      </c>
      <c r="B256">
        <v>2.6150000000000002</v>
      </c>
      <c r="C256">
        <v>2.6150000000000002</v>
      </c>
      <c r="D256">
        <v>2.5449999999999999</v>
      </c>
      <c r="E256">
        <v>2.5550000000000002</v>
      </c>
      <c r="F256">
        <v>2.68</v>
      </c>
      <c r="G256">
        <v>2.6749999999999998</v>
      </c>
      <c r="H256" s="11">
        <f t="shared" si="33"/>
        <v>0</v>
      </c>
      <c r="I256" s="9">
        <f t="shared" si="39"/>
        <v>2.7435710000000002</v>
      </c>
      <c r="J256" s="9">
        <f t="shared" si="40"/>
        <v>2.6710929999999999</v>
      </c>
      <c r="K256" s="9">
        <f t="shared" si="41"/>
        <v>2.6902470000000003</v>
      </c>
      <c r="L256" s="9">
        <f t="shared" si="42"/>
        <v>2.8270720000000003</v>
      </c>
      <c r="M256" s="9">
        <f t="shared" si="43"/>
        <v>2.821895</v>
      </c>
      <c r="N256" s="9">
        <f t="shared" si="34"/>
        <v>-7.2478000000000264E-2</v>
      </c>
      <c r="O256" s="9">
        <f t="shared" si="35"/>
        <v>-5.3323999999999927E-2</v>
      </c>
      <c r="P256" s="9">
        <f t="shared" si="36"/>
        <v>8.3501000000000047E-2</v>
      </c>
      <c r="Q256" s="9">
        <f t="shared" si="37"/>
        <v>7.8323999999999838E-2</v>
      </c>
      <c r="R256" s="9">
        <f t="shared" si="38"/>
        <v>-5.3323999999999927E-2</v>
      </c>
    </row>
    <row r="257" spans="1:18" x14ac:dyDescent="0.25">
      <c r="A257" s="2">
        <v>36559</v>
      </c>
      <c r="B257">
        <v>2.6949999999999998</v>
      </c>
      <c r="C257">
        <v>2.665</v>
      </c>
      <c r="D257">
        <v>2.65</v>
      </c>
      <c r="E257">
        <v>2.64</v>
      </c>
      <c r="F257">
        <v>2.78</v>
      </c>
      <c r="G257">
        <v>2.7749999999999999</v>
      </c>
      <c r="H257" s="11">
        <f t="shared" si="33"/>
        <v>2.9999999999999805E-2</v>
      </c>
      <c r="I257" s="9">
        <f t="shared" si="39"/>
        <v>2.7953410000000001</v>
      </c>
      <c r="J257" s="9">
        <f t="shared" si="40"/>
        <v>2.7798099999999999</v>
      </c>
      <c r="K257" s="9">
        <f t="shared" si="41"/>
        <v>2.7782560000000003</v>
      </c>
      <c r="L257" s="9">
        <f t="shared" si="42"/>
        <v>2.930612</v>
      </c>
      <c r="M257" s="9">
        <f t="shared" si="43"/>
        <v>2.9254349999999998</v>
      </c>
      <c r="N257" s="9">
        <f t="shared" si="34"/>
        <v>-1.5531000000000184E-2</v>
      </c>
      <c r="O257" s="9">
        <f t="shared" si="35"/>
        <v>-1.7084999999999795E-2</v>
      </c>
      <c r="P257" s="9">
        <f t="shared" si="36"/>
        <v>0.13527099999999992</v>
      </c>
      <c r="Q257" s="9">
        <f t="shared" si="37"/>
        <v>0.13009399999999971</v>
      </c>
      <c r="R257" s="9">
        <f t="shared" si="38"/>
        <v>-1.7084999999999795E-2</v>
      </c>
    </row>
    <row r="258" spans="1:18" x14ac:dyDescent="0.25">
      <c r="A258" s="2">
        <v>36560</v>
      </c>
      <c r="B258">
        <v>2.57</v>
      </c>
      <c r="C258">
        <v>2.58</v>
      </c>
      <c r="D258">
        <v>2.5750000000000002</v>
      </c>
      <c r="E258">
        <v>2.57</v>
      </c>
      <c r="F258">
        <v>2.7050000000000001</v>
      </c>
      <c r="G258">
        <v>2.7</v>
      </c>
      <c r="H258" s="11">
        <f t="shared" si="33"/>
        <v>-1.0000000000000231E-2</v>
      </c>
      <c r="I258" s="9">
        <f t="shared" si="39"/>
        <v>2.7073320000000001</v>
      </c>
      <c r="J258" s="9">
        <f t="shared" si="40"/>
        <v>2.7021550000000003</v>
      </c>
      <c r="K258" s="9">
        <f t="shared" si="41"/>
        <v>2.705778</v>
      </c>
      <c r="L258" s="9">
        <f t="shared" si="42"/>
        <v>2.852957</v>
      </c>
      <c r="M258" s="9">
        <f t="shared" si="43"/>
        <v>2.8477800000000002</v>
      </c>
      <c r="N258" s="9">
        <f t="shared" si="34"/>
        <v>-5.1769999999997651E-3</v>
      </c>
      <c r="O258" s="9">
        <f t="shared" si="35"/>
        <v>-1.5540000000000553E-3</v>
      </c>
      <c r="P258" s="9">
        <f t="shared" si="36"/>
        <v>0.14562499999999989</v>
      </c>
      <c r="Q258" s="9">
        <f t="shared" si="37"/>
        <v>0.14044800000000013</v>
      </c>
      <c r="R258" s="9">
        <f t="shared" si="38"/>
        <v>-1.5540000000000553E-3</v>
      </c>
    </row>
    <row r="259" spans="1:18" x14ac:dyDescent="0.25">
      <c r="A259" s="2">
        <v>36561</v>
      </c>
      <c r="B259">
        <v>2.44</v>
      </c>
      <c r="C259">
        <v>2.4350000000000001</v>
      </c>
      <c r="D259">
        <v>2.4500000000000002</v>
      </c>
      <c r="E259">
        <v>2.4649999999999999</v>
      </c>
      <c r="F259">
        <v>2.59</v>
      </c>
      <c r="G259">
        <v>2.5950000000000002</v>
      </c>
      <c r="H259" s="11">
        <f t="shared" si="33"/>
        <v>4.9999999999998934E-3</v>
      </c>
      <c r="I259" s="9">
        <f t="shared" si="39"/>
        <v>2.5571990000000002</v>
      </c>
      <c r="J259" s="9">
        <f t="shared" si="40"/>
        <v>2.5727300000000004</v>
      </c>
      <c r="K259" s="9">
        <f t="shared" si="41"/>
        <v>2.5970609999999996</v>
      </c>
      <c r="L259" s="9">
        <f t="shared" si="42"/>
        <v>2.733886</v>
      </c>
      <c r="M259" s="9">
        <f t="shared" si="43"/>
        <v>2.7390630000000002</v>
      </c>
      <c r="N259" s="9">
        <f t="shared" si="34"/>
        <v>1.5531000000000184E-2</v>
      </c>
      <c r="O259" s="9">
        <f t="shared" si="35"/>
        <v>3.9861999999999398E-2</v>
      </c>
      <c r="P259" s="9">
        <f t="shared" si="36"/>
        <v>0.17668699999999982</v>
      </c>
      <c r="Q259" s="9">
        <f t="shared" si="37"/>
        <v>0.18186400000000003</v>
      </c>
      <c r="R259" s="9">
        <f t="shared" si="38"/>
        <v>0</v>
      </c>
    </row>
    <row r="260" spans="1:18" x14ac:dyDescent="0.25">
      <c r="A260" s="2">
        <v>36562</v>
      </c>
      <c r="B260">
        <v>2.44</v>
      </c>
      <c r="C260">
        <v>2.4350000000000001</v>
      </c>
      <c r="D260">
        <v>2.4500000000000002</v>
      </c>
      <c r="E260">
        <v>2.4649999999999999</v>
      </c>
      <c r="F260">
        <v>2.59</v>
      </c>
      <c r="G260">
        <v>2.5950000000000002</v>
      </c>
      <c r="H260" s="11">
        <f t="shared" si="33"/>
        <v>4.9999999999998934E-3</v>
      </c>
      <c r="I260" s="9">
        <f t="shared" si="39"/>
        <v>2.5571990000000002</v>
      </c>
      <c r="J260" s="9">
        <f t="shared" si="40"/>
        <v>2.5727300000000004</v>
      </c>
      <c r="K260" s="9">
        <f t="shared" si="41"/>
        <v>2.5970609999999996</v>
      </c>
      <c r="L260" s="9">
        <f t="shared" si="42"/>
        <v>2.733886</v>
      </c>
      <c r="M260" s="9">
        <f t="shared" si="43"/>
        <v>2.7390630000000002</v>
      </c>
      <c r="N260" s="9">
        <f t="shared" si="34"/>
        <v>1.5531000000000184E-2</v>
      </c>
      <c r="O260" s="9">
        <f t="shared" si="35"/>
        <v>3.9861999999999398E-2</v>
      </c>
      <c r="P260" s="9">
        <f t="shared" si="36"/>
        <v>0.17668699999999982</v>
      </c>
      <c r="Q260" s="9">
        <f t="shared" si="37"/>
        <v>0.18186400000000003</v>
      </c>
      <c r="R260" s="9">
        <f t="shared" si="38"/>
        <v>0</v>
      </c>
    </row>
    <row r="261" spans="1:18" x14ac:dyDescent="0.25">
      <c r="A261" s="2">
        <v>36563</v>
      </c>
      <c r="B261">
        <v>2.44</v>
      </c>
      <c r="C261">
        <v>2.4350000000000001</v>
      </c>
      <c r="D261">
        <v>2.4500000000000002</v>
      </c>
      <c r="E261">
        <v>2.4649999999999999</v>
      </c>
      <c r="F261">
        <v>2.59</v>
      </c>
      <c r="G261">
        <v>2.5950000000000002</v>
      </c>
      <c r="H261" s="11">
        <f t="shared" si="33"/>
        <v>4.9999999999998934E-3</v>
      </c>
      <c r="I261" s="9">
        <f t="shared" si="39"/>
        <v>2.5571990000000002</v>
      </c>
      <c r="J261" s="9">
        <f t="shared" si="40"/>
        <v>2.5727300000000004</v>
      </c>
      <c r="K261" s="9">
        <f t="shared" si="41"/>
        <v>2.5970609999999996</v>
      </c>
      <c r="L261" s="9">
        <f t="shared" si="42"/>
        <v>2.733886</v>
      </c>
      <c r="M261" s="9">
        <f t="shared" si="43"/>
        <v>2.7390630000000002</v>
      </c>
      <c r="N261" s="9">
        <f t="shared" si="34"/>
        <v>1.5531000000000184E-2</v>
      </c>
      <c r="O261" s="9">
        <f t="shared" si="35"/>
        <v>3.9861999999999398E-2</v>
      </c>
      <c r="P261" s="9">
        <f t="shared" si="36"/>
        <v>0.17668699999999982</v>
      </c>
      <c r="Q261" s="9">
        <f t="shared" si="37"/>
        <v>0.18186400000000003</v>
      </c>
      <c r="R261" s="9">
        <f t="shared" si="38"/>
        <v>0</v>
      </c>
    </row>
    <row r="262" spans="1:18" x14ac:dyDescent="0.25">
      <c r="A262" s="2">
        <v>36564</v>
      </c>
      <c r="B262">
        <v>2.4649999999999999</v>
      </c>
      <c r="C262">
        <v>2.4750000000000001</v>
      </c>
      <c r="D262">
        <v>2.4649999999999999</v>
      </c>
      <c r="E262">
        <v>2.4700000000000002</v>
      </c>
      <c r="F262">
        <v>2.585</v>
      </c>
      <c r="G262">
        <v>2.58</v>
      </c>
      <c r="H262" s="11">
        <f t="shared" si="33"/>
        <v>-1.0000000000000231E-2</v>
      </c>
      <c r="I262" s="9">
        <f t="shared" si="39"/>
        <v>2.5986150000000001</v>
      </c>
      <c r="J262" s="9">
        <f t="shared" si="40"/>
        <v>2.5882609999999997</v>
      </c>
      <c r="K262" s="9">
        <f t="shared" si="41"/>
        <v>2.6022380000000003</v>
      </c>
      <c r="L262" s="9">
        <f t="shared" si="42"/>
        <v>2.7287089999999998</v>
      </c>
      <c r="M262" s="9">
        <f t="shared" si="43"/>
        <v>2.7235320000000001</v>
      </c>
      <c r="N262" s="9">
        <f t="shared" si="34"/>
        <v>-1.0354000000000418E-2</v>
      </c>
      <c r="O262" s="9">
        <f t="shared" si="35"/>
        <v>3.6230000000001539E-3</v>
      </c>
      <c r="P262" s="9">
        <f t="shared" si="36"/>
        <v>0.13009399999999971</v>
      </c>
      <c r="Q262" s="9">
        <f t="shared" si="37"/>
        <v>0.12491699999999994</v>
      </c>
      <c r="R262" s="9">
        <f t="shared" si="38"/>
        <v>0</v>
      </c>
    </row>
    <row r="263" spans="1:18" x14ac:dyDescent="0.25">
      <c r="A263" s="2">
        <v>36565</v>
      </c>
      <c r="B263">
        <v>2.34</v>
      </c>
      <c r="C263">
        <v>2.34</v>
      </c>
      <c r="D263">
        <v>2.36</v>
      </c>
      <c r="E263">
        <v>2.37</v>
      </c>
      <c r="F263">
        <v>2.4700000000000002</v>
      </c>
      <c r="G263">
        <v>2.4750000000000001</v>
      </c>
      <c r="H263" s="11">
        <f t="shared" si="33"/>
        <v>0</v>
      </c>
      <c r="I263" s="9">
        <f t="shared" si="39"/>
        <v>2.4588359999999998</v>
      </c>
      <c r="J263" s="9">
        <f t="shared" si="40"/>
        <v>2.4795439999999997</v>
      </c>
      <c r="K263" s="9">
        <f t="shared" si="41"/>
        <v>2.4986980000000001</v>
      </c>
      <c r="L263" s="9">
        <f t="shared" si="42"/>
        <v>2.6096380000000003</v>
      </c>
      <c r="M263" s="9">
        <f t="shared" si="43"/>
        <v>2.6148150000000001</v>
      </c>
      <c r="N263" s="9">
        <f t="shared" si="34"/>
        <v>2.0707999999999949E-2</v>
      </c>
      <c r="O263" s="9">
        <f t="shared" si="35"/>
        <v>3.9862000000000286E-2</v>
      </c>
      <c r="P263" s="9">
        <f t="shared" si="36"/>
        <v>0.15080200000000055</v>
      </c>
      <c r="Q263" s="9">
        <f t="shared" si="37"/>
        <v>0.15597900000000031</v>
      </c>
      <c r="R263" s="9">
        <f t="shared" si="38"/>
        <v>0</v>
      </c>
    </row>
    <row r="264" spans="1:18" x14ac:dyDescent="0.25">
      <c r="A264" s="2">
        <v>36566</v>
      </c>
      <c r="B264">
        <v>2.39</v>
      </c>
      <c r="C264">
        <v>2.38</v>
      </c>
      <c r="D264">
        <v>2.42</v>
      </c>
      <c r="E264">
        <v>2.4249999999999998</v>
      </c>
      <c r="F264">
        <v>2.5299999999999998</v>
      </c>
      <c r="G264">
        <v>2.5499999999999998</v>
      </c>
      <c r="H264" s="11">
        <f t="shared" si="33"/>
        <v>1.0000000000000231E-2</v>
      </c>
      <c r="I264" s="9">
        <f t="shared" si="39"/>
        <v>2.5002520000000001</v>
      </c>
      <c r="J264" s="9">
        <f t="shared" si="40"/>
        <v>2.541668</v>
      </c>
      <c r="K264" s="9">
        <f t="shared" si="41"/>
        <v>2.5556449999999997</v>
      </c>
      <c r="L264" s="9">
        <f t="shared" si="42"/>
        <v>2.6717619999999997</v>
      </c>
      <c r="M264" s="9">
        <f t="shared" si="43"/>
        <v>2.6924699999999997</v>
      </c>
      <c r="N264" s="9">
        <f t="shared" si="34"/>
        <v>4.1415999999999897E-2</v>
      </c>
      <c r="O264" s="9">
        <f t="shared" si="35"/>
        <v>5.5392999999999581E-2</v>
      </c>
      <c r="P264" s="9">
        <f t="shared" si="36"/>
        <v>0.17150999999999961</v>
      </c>
      <c r="Q264" s="9">
        <f t="shared" si="37"/>
        <v>0.19221799999999956</v>
      </c>
      <c r="R264" s="9">
        <f t="shared" si="38"/>
        <v>0</v>
      </c>
    </row>
    <row r="265" spans="1:18" x14ac:dyDescent="0.25">
      <c r="A265" s="2">
        <v>36567</v>
      </c>
      <c r="B265">
        <v>2.415</v>
      </c>
      <c r="C265">
        <v>2.42</v>
      </c>
      <c r="D265">
        <v>2.4350000000000001</v>
      </c>
      <c r="E265">
        <v>2.4449999999999998</v>
      </c>
      <c r="F265">
        <v>2.5649999999999999</v>
      </c>
      <c r="G265">
        <v>2.57</v>
      </c>
      <c r="H265" s="11">
        <f t="shared" si="33"/>
        <v>-4.9999999999998934E-3</v>
      </c>
      <c r="I265" s="9">
        <f t="shared" si="39"/>
        <v>2.541668</v>
      </c>
      <c r="J265" s="9">
        <f t="shared" si="40"/>
        <v>2.5571990000000002</v>
      </c>
      <c r="K265" s="9">
        <f t="shared" si="41"/>
        <v>2.5763529999999997</v>
      </c>
      <c r="L265" s="9">
        <f t="shared" si="42"/>
        <v>2.7080009999999999</v>
      </c>
      <c r="M265" s="9">
        <f t="shared" si="43"/>
        <v>2.7131780000000001</v>
      </c>
      <c r="N265" s="9">
        <f t="shared" si="34"/>
        <v>1.5531000000000184E-2</v>
      </c>
      <c r="O265" s="9">
        <f t="shared" si="35"/>
        <v>3.4684999999999633E-2</v>
      </c>
      <c r="P265" s="9">
        <f t="shared" si="36"/>
        <v>0.16633299999999984</v>
      </c>
      <c r="Q265" s="9">
        <f t="shared" si="37"/>
        <v>0.17151000000000005</v>
      </c>
      <c r="R265" s="9">
        <f t="shared" si="38"/>
        <v>0</v>
      </c>
    </row>
    <row r="266" spans="1:18" x14ac:dyDescent="0.25">
      <c r="A266" s="2">
        <v>36568</v>
      </c>
      <c r="B266">
        <v>2.41</v>
      </c>
      <c r="C266">
        <v>2.4249999999999998</v>
      </c>
      <c r="D266">
        <v>2.44</v>
      </c>
      <c r="E266">
        <v>2.4449999999999998</v>
      </c>
      <c r="F266">
        <v>2.5649999999999999</v>
      </c>
      <c r="G266">
        <v>2.58</v>
      </c>
      <c r="H266" s="11">
        <f t="shared" si="33"/>
        <v>-1.499999999999968E-2</v>
      </c>
      <c r="I266" s="9">
        <f t="shared" si="39"/>
        <v>2.5468449999999998</v>
      </c>
      <c r="J266" s="9">
        <f t="shared" si="40"/>
        <v>2.562376</v>
      </c>
      <c r="K266" s="9">
        <f t="shared" si="41"/>
        <v>2.5763529999999997</v>
      </c>
      <c r="L266" s="9">
        <f t="shared" si="42"/>
        <v>2.7080009999999999</v>
      </c>
      <c r="M266" s="9">
        <f t="shared" si="43"/>
        <v>2.7235320000000001</v>
      </c>
      <c r="N266" s="9">
        <f t="shared" si="34"/>
        <v>1.5531000000000184E-2</v>
      </c>
      <c r="O266" s="9">
        <f t="shared" si="35"/>
        <v>2.9507999999999868E-2</v>
      </c>
      <c r="P266" s="9">
        <f t="shared" si="36"/>
        <v>0.16115600000000008</v>
      </c>
      <c r="Q266" s="9">
        <f t="shared" si="37"/>
        <v>0.17668700000000026</v>
      </c>
      <c r="R266" s="9">
        <f t="shared" si="38"/>
        <v>0</v>
      </c>
    </row>
    <row r="267" spans="1:18" x14ac:dyDescent="0.25">
      <c r="A267" s="2">
        <v>36569</v>
      </c>
      <c r="B267">
        <v>2.41</v>
      </c>
      <c r="C267">
        <v>2.4249999999999998</v>
      </c>
      <c r="D267">
        <v>2.44</v>
      </c>
      <c r="E267">
        <v>2.4449999999999998</v>
      </c>
      <c r="F267">
        <v>2.5649999999999999</v>
      </c>
      <c r="G267">
        <v>2.58</v>
      </c>
      <c r="H267" s="11">
        <f t="shared" ref="H267:H330" si="44">B267-C267</f>
        <v>-1.499999999999968E-2</v>
      </c>
      <c r="I267" s="9">
        <f t="shared" si="39"/>
        <v>2.5468449999999998</v>
      </c>
      <c r="J267" s="9">
        <f t="shared" si="40"/>
        <v>2.562376</v>
      </c>
      <c r="K267" s="9">
        <f t="shared" si="41"/>
        <v>2.5763529999999997</v>
      </c>
      <c r="L267" s="9">
        <f t="shared" si="42"/>
        <v>2.7080009999999999</v>
      </c>
      <c r="M267" s="9">
        <f t="shared" si="43"/>
        <v>2.7235320000000001</v>
      </c>
      <c r="N267" s="9">
        <f t="shared" ref="N267:N330" si="45">J267-I267</f>
        <v>1.5531000000000184E-2</v>
      </c>
      <c r="O267" s="9">
        <f t="shared" ref="O267:O330" si="46">K267-I267</f>
        <v>2.9507999999999868E-2</v>
      </c>
      <c r="P267" s="9">
        <f t="shared" ref="P267:P330" si="47">L267-I267</f>
        <v>0.16115600000000008</v>
      </c>
      <c r="Q267" s="9">
        <f t="shared" ref="Q267:Q330" si="48">M267-I267</f>
        <v>0.17668700000000026</v>
      </c>
      <c r="R267" s="9">
        <f t="shared" ref="R267:R330" si="49">IF(MIN(O267:Q267)&lt;0,MIN(O267:Q267),0)</f>
        <v>0</v>
      </c>
    </row>
    <row r="268" spans="1:18" x14ac:dyDescent="0.25">
      <c r="A268" s="2">
        <v>36570</v>
      </c>
      <c r="B268">
        <v>2.41</v>
      </c>
      <c r="C268">
        <v>2.4249999999999998</v>
      </c>
      <c r="D268">
        <v>2.44</v>
      </c>
      <c r="E268">
        <v>2.4449999999999998</v>
      </c>
      <c r="F268">
        <v>2.5649999999999999</v>
      </c>
      <c r="G268">
        <v>2.58</v>
      </c>
      <c r="H268" s="11">
        <f t="shared" si="44"/>
        <v>-1.499999999999968E-2</v>
      </c>
      <c r="I268" s="9">
        <f t="shared" ref="I268:I331" si="50">C268+(C268*$D$5)+$D$4</f>
        <v>2.5468449999999998</v>
      </c>
      <c r="J268" s="9">
        <f t="shared" ref="J268:J331" si="51">D268+(D268*$D$5)+$D$4</f>
        <v>2.562376</v>
      </c>
      <c r="K268" s="9">
        <f t="shared" ref="K268:K331" si="52">E268+(E268*$E$5)+$E$4</f>
        <v>2.5763529999999997</v>
      </c>
      <c r="L268" s="9">
        <f t="shared" ref="L268:L331" si="53">F268+(F268*$F$5)+$F$4</f>
        <v>2.7080009999999999</v>
      </c>
      <c r="M268" s="9">
        <f t="shared" ref="M268:M331" si="54">G268+(G268*$G$5)+$G$4</f>
        <v>2.7235320000000001</v>
      </c>
      <c r="N268" s="9">
        <f t="shared" si="45"/>
        <v>1.5531000000000184E-2</v>
      </c>
      <c r="O268" s="9">
        <f t="shared" si="46"/>
        <v>2.9507999999999868E-2</v>
      </c>
      <c r="P268" s="9">
        <f t="shared" si="47"/>
        <v>0.16115600000000008</v>
      </c>
      <c r="Q268" s="9">
        <f t="shared" si="48"/>
        <v>0.17668700000000026</v>
      </c>
      <c r="R268" s="9">
        <f t="shared" si="49"/>
        <v>0</v>
      </c>
    </row>
    <row r="269" spans="1:18" x14ac:dyDescent="0.25">
      <c r="A269" s="2">
        <v>36571</v>
      </c>
      <c r="B269">
        <v>2.38</v>
      </c>
      <c r="C269">
        <v>2.3849999999999998</v>
      </c>
      <c r="D269">
        <v>2.4049999999999998</v>
      </c>
      <c r="E269">
        <v>2.41</v>
      </c>
      <c r="F269">
        <v>2.52</v>
      </c>
      <c r="G269">
        <v>2.54</v>
      </c>
      <c r="H269" s="11">
        <f t="shared" si="44"/>
        <v>-4.9999999999998934E-3</v>
      </c>
      <c r="I269" s="9">
        <f t="shared" si="50"/>
        <v>2.5054289999999999</v>
      </c>
      <c r="J269" s="9">
        <f t="shared" si="51"/>
        <v>2.5261369999999999</v>
      </c>
      <c r="K269" s="9">
        <f t="shared" si="52"/>
        <v>2.540114</v>
      </c>
      <c r="L269" s="9">
        <f t="shared" si="53"/>
        <v>2.6614080000000002</v>
      </c>
      <c r="M269" s="9">
        <f t="shared" si="54"/>
        <v>2.6821160000000002</v>
      </c>
      <c r="N269" s="9">
        <f t="shared" si="45"/>
        <v>2.0707999999999949E-2</v>
      </c>
      <c r="O269" s="9">
        <f t="shared" si="46"/>
        <v>3.4685000000000077E-2</v>
      </c>
      <c r="P269" s="9">
        <f t="shared" si="47"/>
        <v>0.15597900000000031</v>
      </c>
      <c r="Q269" s="9">
        <f t="shared" si="48"/>
        <v>0.17668700000000026</v>
      </c>
      <c r="R269" s="9">
        <f t="shared" si="49"/>
        <v>0</v>
      </c>
    </row>
    <row r="270" spans="1:18" x14ac:dyDescent="0.25">
      <c r="A270" s="2">
        <v>36572</v>
      </c>
      <c r="B270">
        <v>2.4300000000000002</v>
      </c>
      <c r="C270">
        <v>2.4249999999999998</v>
      </c>
      <c r="D270">
        <v>2.4700000000000002</v>
      </c>
      <c r="E270">
        <v>2.48</v>
      </c>
      <c r="F270">
        <v>2.585</v>
      </c>
      <c r="G270">
        <v>2.5950000000000002</v>
      </c>
      <c r="H270" s="11">
        <f t="shared" si="44"/>
        <v>5.0000000000003375E-3</v>
      </c>
      <c r="I270" s="9">
        <f t="shared" si="50"/>
        <v>2.5468449999999998</v>
      </c>
      <c r="J270" s="9">
        <f t="shared" si="51"/>
        <v>2.5934380000000004</v>
      </c>
      <c r="K270" s="9">
        <f t="shared" si="52"/>
        <v>2.6125919999999998</v>
      </c>
      <c r="L270" s="9">
        <f t="shared" si="53"/>
        <v>2.7287089999999998</v>
      </c>
      <c r="M270" s="9">
        <f t="shared" si="54"/>
        <v>2.7390630000000002</v>
      </c>
      <c r="N270" s="9">
        <f t="shared" si="45"/>
        <v>4.6593000000000551E-2</v>
      </c>
      <c r="O270" s="9">
        <f t="shared" si="46"/>
        <v>6.5747E-2</v>
      </c>
      <c r="P270" s="9">
        <f t="shared" si="47"/>
        <v>0.18186400000000003</v>
      </c>
      <c r="Q270" s="9">
        <f t="shared" si="48"/>
        <v>0.19221800000000044</v>
      </c>
      <c r="R270" s="9">
        <f t="shared" si="49"/>
        <v>0</v>
      </c>
    </row>
    <row r="271" spans="1:18" x14ac:dyDescent="0.25">
      <c r="A271" s="2">
        <v>36573</v>
      </c>
      <c r="B271">
        <v>2.48</v>
      </c>
      <c r="C271">
        <v>2.4900000000000002</v>
      </c>
      <c r="D271">
        <v>2.4700000000000002</v>
      </c>
      <c r="E271">
        <v>2.5499999999999998</v>
      </c>
      <c r="F271">
        <v>2.6150000000000002</v>
      </c>
      <c r="G271">
        <v>2.6150000000000002</v>
      </c>
      <c r="H271" s="11">
        <f t="shared" si="44"/>
        <v>-1.0000000000000231E-2</v>
      </c>
      <c r="I271" s="9">
        <f t="shared" si="50"/>
        <v>2.6141460000000003</v>
      </c>
      <c r="J271" s="9">
        <f t="shared" si="51"/>
        <v>2.5934380000000004</v>
      </c>
      <c r="K271" s="9">
        <f t="shared" si="52"/>
        <v>2.6850699999999996</v>
      </c>
      <c r="L271" s="9">
        <f t="shared" si="53"/>
        <v>2.7597710000000002</v>
      </c>
      <c r="M271" s="9">
        <f t="shared" si="54"/>
        <v>2.7597710000000002</v>
      </c>
      <c r="N271" s="9">
        <f t="shared" si="45"/>
        <v>-2.0707999999999949E-2</v>
      </c>
      <c r="O271" s="9">
        <f t="shared" si="46"/>
        <v>7.0923999999999321E-2</v>
      </c>
      <c r="P271" s="9">
        <f t="shared" si="47"/>
        <v>0.14562499999999989</v>
      </c>
      <c r="Q271" s="9">
        <f t="shared" si="48"/>
        <v>0.14562499999999989</v>
      </c>
      <c r="R271" s="9">
        <f t="shared" si="49"/>
        <v>0</v>
      </c>
    </row>
    <row r="272" spans="1:18" x14ac:dyDescent="0.25">
      <c r="A272" s="2">
        <v>36574</v>
      </c>
      <c r="B272">
        <v>2.4700000000000002</v>
      </c>
      <c r="C272">
        <v>2.4649999999999999</v>
      </c>
      <c r="D272">
        <v>2.4550000000000001</v>
      </c>
      <c r="E272">
        <v>2.4700000000000002</v>
      </c>
      <c r="F272">
        <v>2.59</v>
      </c>
      <c r="G272">
        <v>2.5950000000000002</v>
      </c>
      <c r="H272" s="11">
        <f t="shared" si="44"/>
        <v>5.0000000000003375E-3</v>
      </c>
      <c r="I272" s="9">
        <f t="shared" si="50"/>
        <v>2.5882609999999997</v>
      </c>
      <c r="J272" s="9">
        <f t="shared" si="51"/>
        <v>2.5779070000000002</v>
      </c>
      <c r="K272" s="9">
        <f t="shared" si="52"/>
        <v>2.6022380000000003</v>
      </c>
      <c r="L272" s="9">
        <f t="shared" si="53"/>
        <v>2.733886</v>
      </c>
      <c r="M272" s="9">
        <f t="shared" si="54"/>
        <v>2.7390630000000002</v>
      </c>
      <c r="N272" s="9">
        <f t="shared" si="45"/>
        <v>-1.035399999999953E-2</v>
      </c>
      <c r="O272" s="9">
        <f t="shared" si="46"/>
        <v>1.3977000000000572E-2</v>
      </c>
      <c r="P272" s="9">
        <f t="shared" si="47"/>
        <v>0.14562500000000034</v>
      </c>
      <c r="Q272" s="9">
        <f t="shared" si="48"/>
        <v>0.15080200000000055</v>
      </c>
      <c r="R272" s="9">
        <f t="shared" si="49"/>
        <v>0</v>
      </c>
    </row>
    <row r="273" spans="1:18" x14ac:dyDescent="0.25">
      <c r="A273" s="2">
        <v>36575</v>
      </c>
      <c r="B273">
        <v>2.4649999999999999</v>
      </c>
      <c r="C273">
        <v>2.4750000000000001</v>
      </c>
      <c r="D273">
        <v>2.4500000000000002</v>
      </c>
      <c r="E273">
        <v>2.46</v>
      </c>
      <c r="F273">
        <v>2.58</v>
      </c>
      <c r="G273">
        <v>2.58</v>
      </c>
      <c r="H273" s="11">
        <f t="shared" si="44"/>
        <v>-1.0000000000000231E-2</v>
      </c>
      <c r="I273" s="9">
        <f t="shared" si="50"/>
        <v>2.5986150000000001</v>
      </c>
      <c r="J273" s="9">
        <f t="shared" si="51"/>
        <v>2.5727300000000004</v>
      </c>
      <c r="K273" s="9">
        <f t="shared" si="52"/>
        <v>2.5918839999999999</v>
      </c>
      <c r="L273" s="9">
        <f t="shared" si="53"/>
        <v>2.7235320000000001</v>
      </c>
      <c r="M273" s="9">
        <f t="shared" si="54"/>
        <v>2.7235320000000001</v>
      </c>
      <c r="N273" s="9">
        <f t="shared" si="45"/>
        <v>-2.5884999999999714E-2</v>
      </c>
      <c r="O273" s="9">
        <f t="shared" si="46"/>
        <v>-6.7310000000002645E-3</v>
      </c>
      <c r="P273" s="9">
        <f t="shared" si="47"/>
        <v>0.12491699999999994</v>
      </c>
      <c r="Q273" s="9">
        <f t="shared" si="48"/>
        <v>0.12491699999999994</v>
      </c>
      <c r="R273" s="9">
        <f t="shared" si="49"/>
        <v>-6.7310000000002645E-3</v>
      </c>
    </row>
    <row r="274" spans="1:18" x14ac:dyDescent="0.25">
      <c r="A274" s="2">
        <v>36576</v>
      </c>
      <c r="B274">
        <v>2.4649999999999999</v>
      </c>
      <c r="C274">
        <v>2.4750000000000001</v>
      </c>
      <c r="D274">
        <v>2.4500000000000002</v>
      </c>
      <c r="E274">
        <v>2.46</v>
      </c>
      <c r="F274">
        <v>2.58</v>
      </c>
      <c r="G274">
        <v>2.58</v>
      </c>
      <c r="H274" s="11">
        <f t="shared" si="44"/>
        <v>-1.0000000000000231E-2</v>
      </c>
      <c r="I274" s="9">
        <f t="shared" si="50"/>
        <v>2.5986150000000001</v>
      </c>
      <c r="J274" s="9">
        <f t="shared" si="51"/>
        <v>2.5727300000000004</v>
      </c>
      <c r="K274" s="9">
        <f t="shared" si="52"/>
        <v>2.5918839999999999</v>
      </c>
      <c r="L274" s="9">
        <f t="shared" si="53"/>
        <v>2.7235320000000001</v>
      </c>
      <c r="M274" s="9">
        <f t="shared" si="54"/>
        <v>2.7235320000000001</v>
      </c>
      <c r="N274" s="9">
        <f t="shared" si="45"/>
        <v>-2.5884999999999714E-2</v>
      </c>
      <c r="O274" s="9">
        <f t="shared" si="46"/>
        <v>-6.7310000000002645E-3</v>
      </c>
      <c r="P274" s="9">
        <f t="shared" si="47"/>
        <v>0.12491699999999994</v>
      </c>
      <c r="Q274" s="9">
        <f t="shared" si="48"/>
        <v>0.12491699999999994</v>
      </c>
      <c r="R274" s="9">
        <f t="shared" si="49"/>
        <v>-6.7310000000002645E-3</v>
      </c>
    </row>
    <row r="275" spans="1:18" x14ac:dyDescent="0.25">
      <c r="A275" s="2">
        <v>36577</v>
      </c>
      <c r="B275">
        <v>2.4649999999999999</v>
      </c>
      <c r="C275">
        <v>2.4750000000000001</v>
      </c>
      <c r="D275">
        <v>2.4500000000000002</v>
      </c>
      <c r="E275">
        <v>2.46</v>
      </c>
      <c r="F275">
        <v>2.58</v>
      </c>
      <c r="G275">
        <v>2.58</v>
      </c>
      <c r="H275" s="11">
        <f t="shared" si="44"/>
        <v>-1.0000000000000231E-2</v>
      </c>
      <c r="I275" s="9">
        <f t="shared" si="50"/>
        <v>2.5986150000000001</v>
      </c>
      <c r="J275" s="9">
        <f t="shared" si="51"/>
        <v>2.5727300000000004</v>
      </c>
      <c r="K275" s="9">
        <f t="shared" si="52"/>
        <v>2.5918839999999999</v>
      </c>
      <c r="L275" s="9">
        <f t="shared" si="53"/>
        <v>2.7235320000000001</v>
      </c>
      <c r="M275" s="9">
        <f t="shared" si="54"/>
        <v>2.7235320000000001</v>
      </c>
      <c r="N275" s="9">
        <f t="shared" si="45"/>
        <v>-2.5884999999999714E-2</v>
      </c>
      <c r="O275" s="9">
        <f t="shared" si="46"/>
        <v>-6.7310000000002645E-3</v>
      </c>
      <c r="P275" s="9">
        <f t="shared" si="47"/>
        <v>0.12491699999999994</v>
      </c>
      <c r="Q275" s="9">
        <f t="shared" si="48"/>
        <v>0.12491699999999994</v>
      </c>
      <c r="R275" s="9">
        <f t="shared" si="49"/>
        <v>-6.7310000000002645E-3</v>
      </c>
    </row>
    <row r="276" spans="1:18" x14ac:dyDescent="0.25">
      <c r="A276" s="2">
        <v>36578</v>
      </c>
      <c r="B276">
        <v>2.4649999999999999</v>
      </c>
      <c r="C276">
        <v>2.4750000000000001</v>
      </c>
      <c r="D276">
        <v>2.4500000000000002</v>
      </c>
      <c r="E276">
        <v>2.46</v>
      </c>
      <c r="F276">
        <v>2.58</v>
      </c>
      <c r="G276">
        <v>2.58</v>
      </c>
      <c r="H276" s="11">
        <f t="shared" si="44"/>
        <v>-1.0000000000000231E-2</v>
      </c>
      <c r="I276" s="9">
        <f t="shared" si="50"/>
        <v>2.5986150000000001</v>
      </c>
      <c r="J276" s="9">
        <f t="shared" si="51"/>
        <v>2.5727300000000004</v>
      </c>
      <c r="K276" s="9">
        <f t="shared" si="52"/>
        <v>2.5918839999999999</v>
      </c>
      <c r="L276" s="9">
        <f t="shared" si="53"/>
        <v>2.7235320000000001</v>
      </c>
      <c r="M276" s="9">
        <f t="shared" si="54"/>
        <v>2.7235320000000001</v>
      </c>
      <c r="N276" s="9">
        <f t="shared" si="45"/>
        <v>-2.5884999999999714E-2</v>
      </c>
      <c r="O276" s="9">
        <f t="shared" si="46"/>
        <v>-6.7310000000002645E-3</v>
      </c>
      <c r="P276" s="9">
        <f t="shared" si="47"/>
        <v>0.12491699999999994</v>
      </c>
      <c r="Q276" s="9">
        <f t="shared" si="48"/>
        <v>0.12491699999999994</v>
      </c>
      <c r="R276" s="9">
        <f t="shared" si="49"/>
        <v>-6.7310000000002645E-3</v>
      </c>
    </row>
    <row r="277" spans="1:18" x14ac:dyDescent="0.25">
      <c r="A277" s="2">
        <v>36579</v>
      </c>
      <c r="B277">
        <v>2.3849999999999998</v>
      </c>
      <c r="C277">
        <v>2.38</v>
      </c>
      <c r="D277">
        <v>2.3199999999999998</v>
      </c>
      <c r="E277">
        <v>2.33</v>
      </c>
      <c r="F277">
        <v>2.4500000000000002</v>
      </c>
      <c r="G277">
        <v>2.4449999999999998</v>
      </c>
      <c r="H277" s="11">
        <f t="shared" si="44"/>
        <v>4.9999999999998934E-3</v>
      </c>
      <c r="I277" s="9">
        <f t="shared" si="50"/>
        <v>2.5002520000000001</v>
      </c>
      <c r="J277" s="9">
        <f t="shared" si="51"/>
        <v>2.4381279999999999</v>
      </c>
      <c r="K277" s="9">
        <f t="shared" si="52"/>
        <v>2.4572820000000002</v>
      </c>
      <c r="L277" s="9">
        <f t="shared" si="53"/>
        <v>2.5889300000000004</v>
      </c>
      <c r="M277" s="9">
        <f t="shared" si="54"/>
        <v>2.5837529999999997</v>
      </c>
      <c r="N277" s="9">
        <f t="shared" si="45"/>
        <v>-6.212400000000029E-2</v>
      </c>
      <c r="O277" s="9">
        <f t="shared" si="46"/>
        <v>-4.2969999999999953E-2</v>
      </c>
      <c r="P277" s="9">
        <f t="shared" si="47"/>
        <v>8.8678000000000257E-2</v>
      </c>
      <c r="Q277" s="9">
        <f t="shared" si="48"/>
        <v>8.3500999999999603E-2</v>
      </c>
      <c r="R277" s="9">
        <f t="shared" si="49"/>
        <v>-4.2969999999999953E-2</v>
      </c>
    </row>
    <row r="278" spans="1:18" x14ac:dyDescent="0.25">
      <c r="A278" s="2">
        <v>36580</v>
      </c>
      <c r="B278">
        <v>2.35</v>
      </c>
      <c r="C278">
        <v>2.34</v>
      </c>
      <c r="D278">
        <v>2.27</v>
      </c>
      <c r="E278">
        <v>2.2799999999999998</v>
      </c>
      <c r="F278">
        <v>2.38</v>
      </c>
      <c r="G278">
        <v>2.375</v>
      </c>
      <c r="H278" s="11">
        <f t="shared" si="44"/>
        <v>1.0000000000000231E-2</v>
      </c>
      <c r="I278" s="9">
        <f t="shared" si="50"/>
        <v>2.4588359999999998</v>
      </c>
      <c r="J278" s="9">
        <f t="shared" si="51"/>
        <v>2.386358</v>
      </c>
      <c r="K278" s="9">
        <f t="shared" si="52"/>
        <v>2.4055119999999999</v>
      </c>
      <c r="L278" s="9">
        <f t="shared" si="53"/>
        <v>2.5164520000000001</v>
      </c>
      <c r="M278" s="9">
        <f t="shared" si="54"/>
        <v>2.5112749999999999</v>
      </c>
      <c r="N278" s="9">
        <f t="shared" si="45"/>
        <v>-7.247799999999982E-2</v>
      </c>
      <c r="O278" s="9">
        <f t="shared" si="46"/>
        <v>-5.3323999999999927E-2</v>
      </c>
      <c r="P278" s="9">
        <f t="shared" si="47"/>
        <v>5.7616000000000334E-2</v>
      </c>
      <c r="Q278" s="9">
        <f t="shared" si="48"/>
        <v>5.2439000000000124E-2</v>
      </c>
      <c r="R278" s="9">
        <f t="shared" si="49"/>
        <v>-5.3323999999999927E-2</v>
      </c>
    </row>
    <row r="279" spans="1:18" x14ac:dyDescent="0.25">
      <c r="A279" s="2">
        <v>36581</v>
      </c>
      <c r="B279">
        <v>2.375</v>
      </c>
      <c r="C279">
        <v>2.3849999999999998</v>
      </c>
      <c r="D279">
        <v>2.3050000000000002</v>
      </c>
      <c r="E279">
        <v>2.2999999999999998</v>
      </c>
      <c r="F279">
        <v>2.42</v>
      </c>
      <c r="G279">
        <v>2.415</v>
      </c>
      <c r="H279" s="11">
        <f t="shared" si="44"/>
        <v>-9.9999999999997868E-3</v>
      </c>
      <c r="I279" s="9">
        <f t="shared" si="50"/>
        <v>2.5054289999999999</v>
      </c>
      <c r="J279" s="9">
        <f t="shared" si="51"/>
        <v>2.4225970000000001</v>
      </c>
      <c r="K279" s="9">
        <f t="shared" si="52"/>
        <v>2.4262199999999998</v>
      </c>
      <c r="L279" s="9">
        <f t="shared" si="53"/>
        <v>2.557868</v>
      </c>
      <c r="M279" s="9">
        <f t="shared" si="54"/>
        <v>2.5526910000000003</v>
      </c>
      <c r="N279" s="9">
        <f t="shared" si="45"/>
        <v>-8.2831999999999795E-2</v>
      </c>
      <c r="O279" s="9">
        <f t="shared" si="46"/>
        <v>-7.9209000000000085E-2</v>
      </c>
      <c r="P279" s="9">
        <f t="shared" si="47"/>
        <v>5.2439000000000124E-2</v>
      </c>
      <c r="Q279" s="9">
        <f t="shared" si="48"/>
        <v>4.7262000000000359E-2</v>
      </c>
      <c r="R279" s="9">
        <f t="shared" si="49"/>
        <v>-7.9209000000000085E-2</v>
      </c>
    </row>
    <row r="280" spans="1:18" x14ac:dyDescent="0.25">
      <c r="A280" s="2">
        <v>36582</v>
      </c>
      <c r="B280">
        <v>2.375</v>
      </c>
      <c r="C280">
        <v>2.35</v>
      </c>
      <c r="D280">
        <v>2.3650000000000002</v>
      </c>
      <c r="E280">
        <v>2.3849999999999998</v>
      </c>
      <c r="F280">
        <v>2.4649999999999999</v>
      </c>
      <c r="G280">
        <v>2.46</v>
      </c>
      <c r="H280" s="11">
        <f t="shared" si="44"/>
        <v>2.4999999999999911E-2</v>
      </c>
      <c r="I280" s="9">
        <f t="shared" si="50"/>
        <v>2.4691900000000002</v>
      </c>
      <c r="J280" s="9">
        <f t="shared" si="51"/>
        <v>2.4847210000000004</v>
      </c>
      <c r="K280" s="9">
        <f t="shared" si="52"/>
        <v>2.5142289999999998</v>
      </c>
      <c r="L280" s="9">
        <f t="shared" si="53"/>
        <v>2.6044609999999997</v>
      </c>
      <c r="M280" s="9">
        <f t="shared" si="54"/>
        <v>2.5992839999999999</v>
      </c>
      <c r="N280" s="9">
        <f t="shared" si="45"/>
        <v>1.5531000000000184E-2</v>
      </c>
      <c r="O280" s="9">
        <f t="shared" si="46"/>
        <v>4.5038999999999607E-2</v>
      </c>
      <c r="P280" s="9">
        <f t="shared" si="47"/>
        <v>0.13527099999999947</v>
      </c>
      <c r="Q280" s="9">
        <f t="shared" si="48"/>
        <v>0.13009399999999971</v>
      </c>
      <c r="R280" s="9">
        <f t="shared" si="49"/>
        <v>0</v>
      </c>
    </row>
    <row r="281" spans="1:18" x14ac:dyDescent="0.25">
      <c r="A281" s="2">
        <v>36583</v>
      </c>
      <c r="B281">
        <v>2.375</v>
      </c>
      <c r="C281">
        <v>2.35</v>
      </c>
      <c r="D281">
        <v>2.3650000000000002</v>
      </c>
      <c r="E281">
        <v>2.3849999999999998</v>
      </c>
      <c r="F281">
        <v>2.4649999999999999</v>
      </c>
      <c r="G281">
        <v>2.46</v>
      </c>
      <c r="H281" s="11">
        <f t="shared" si="44"/>
        <v>2.4999999999999911E-2</v>
      </c>
      <c r="I281" s="9">
        <f t="shared" si="50"/>
        <v>2.4691900000000002</v>
      </c>
      <c r="J281" s="9">
        <f t="shared" si="51"/>
        <v>2.4847210000000004</v>
      </c>
      <c r="K281" s="9">
        <f t="shared" si="52"/>
        <v>2.5142289999999998</v>
      </c>
      <c r="L281" s="9">
        <f t="shared" si="53"/>
        <v>2.6044609999999997</v>
      </c>
      <c r="M281" s="9">
        <f t="shared" si="54"/>
        <v>2.5992839999999999</v>
      </c>
      <c r="N281" s="9">
        <f t="shared" si="45"/>
        <v>1.5531000000000184E-2</v>
      </c>
      <c r="O281" s="9">
        <f t="shared" si="46"/>
        <v>4.5038999999999607E-2</v>
      </c>
      <c r="P281" s="9">
        <f t="shared" si="47"/>
        <v>0.13527099999999947</v>
      </c>
      <c r="Q281" s="9">
        <f t="shared" si="48"/>
        <v>0.13009399999999971</v>
      </c>
      <c r="R281" s="9">
        <f t="shared" si="49"/>
        <v>0</v>
      </c>
    </row>
    <row r="282" spans="1:18" x14ac:dyDescent="0.25">
      <c r="A282" s="2">
        <v>36584</v>
      </c>
      <c r="B282">
        <v>2.375</v>
      </c>
      <c r="C282">
        <v>2.35</v>
      </c>
      <c r="D282">
        <v>2.3650000000000002</v>
      </c>
      <c r="E282">
        <v>2.3849999999999998</v>
      </c>
      <c r="F282">
        <v>2.4649999999999999</v>
      </c>
      <c r="G282">
        <v>2.46</v>
      </c>
      <c r="H282" s="11">
        <f t="shared" si="44"/>
        <v>2.4999999999999911E-2</v>
      </c>
      <c r="I282" s="9">
        <f t="shared" si="50"/>
        <v>2.4691900000000002</v>
      </c>
      <c r="J282" s="9">
        <f t="shared" si="51"/>
        <v>2.4847210000000004</v>
      </c>
      <c r="K282" s="9">
        <f t="shared" si="52"/>
        <v>2.5142289999999998</v>
      </c>
      <c r="L282" s="9">
        <f t="shared" si="53"/>
        <v>2.6044609999999997</v>
      </c>
      <c r="M282" s="9">
        <f t="shared" si="54"/>
        <v>2.5992839999999999</v>
      </c>
      <c r="N282" s="9">
        <f t="shared" si="45"/>
        <v>1.5531000000000184E-2</v>
      </c>
      <c r="O282" s="9">
        <f t="shared" si="46"/>
        <v>4.5038999999999607E-2</v>
      </c>
      <c r="P282" s="9">
        <f t="shared" si="47"/>
        <v>0.13527099999999947</v>
      </c>
      <c r="Q282" s="9">
        <f t="shared" si="48"/>
        <v>0.13009399999999971</v>
      </c>
      <c r="R282" s="9">
        <f t="shared" si="49"/>
        <v>0</v>
      </c>
    </row>
    <row r="283" spans="1:18" x14ac:dyDescent="0.25">
      <c r="A283" s="2">
        <v>36585</v>
      </c>
      <c r="B283">
        <v>2.4350000000000001</v>
      </c>
      <c r="C283">
        <v>2.415</v>
      </c>
      <c r="D283">
        <v>2.375</v>
      </c>
      <c r="E283">
        <v>2.38</v>
      </c>
      <c r="F283">
        <v>2.4900000000000002</v>
      </c>
      <c r="G283">
        <v>2.4849999999999999</v>
      </c>
      <c r="H283" s="11">
        <f t="shared" si="44"/>
        <v>2.0000000000000018E-2</v>
      </c>
      <c r="I283" s="9">
        <f t="shared" si="50"/>
        <v>2.5364910000000003</v>
      </c>
      <c r="J283" s="9">
        <f t="shared" si="51"/>
        <v>2.4950749999999999</v>
      </c>
      <c r="K283" s="9">
        <f t="shared" si="52"/>
        <v>2.5090520000000001</v>
      </c>
      <c r="L283" s="9">
        <f t="shared" si="53"/>
        <v>2.6303460000000003</v>
      </c>
      <c r="M283" s="9">
        <f t="shared" si="54"/>
        <v>2.6251690000000001</v>
      </c>
      <c r="N283" s="9">
        <f t="shared" si="45"/>
        <v>-4.1416000000000341E-2</v>
      </c>
      <c r="O283" s="9">
        <f t="shared" si="46"/>
        <v>-2.7439000000000213E-2</v>
      </c>
      <c r="P283" s="9">
        <f t="shared" si="47"/>
        <v>9.3855000000000022E-2</v>
      </c>
      <c r="Q283" s="9">
        <f t="shared" si="48"/>
        <v>8.8677999999999813E-2</v>
      </c>
      <c r="R283" s="9">
        <f t="shared" si="49"/>
        <v>-2.7439000000000213E-2</v>
      </c>
    </row>
    <row r="284" spans="1:18" x14ac:dyDescent="0.25">
      <c r="A284" s="2">
        <v>36586</v>
      </c>
      <c r="B284">
        <v>2.5150000000000001</v>
      </c>
      <c r="C284">
        <v>2.4950000000000001</v>
      </c>
      <c r="D284">
        <v>2.4649999999999999</v>
      </c>
      <c r="E284">
        <v>2.4700000000000002</v>
      </c>
      <c r="F284">
        <v>2.56</v>
      </c>
      <c r="G284">
        <v>2.5649999999999999</v>
      </c>
      <c r="H284" s="11">
        <f t="shared" si="44"/>
        <v>2.0000000000000018E-2</v>
      </c>
      <c r="I284" s="9">
        <f t="shared" si="50"/>
        <v>2.6193230000000001</v>
      </c>
      <c r="J284" s="9">
        <f t="shared" si="51"/>
        <v>2.5882609999999997</v>
      </c>
      <c r="K284" s="9">
        <f t="shared" si="52"/>
        <v>2.6022380000000003</v>
      </c>
      <c r="L284" s="9">
        <f t="shared" si="53"/>
        <v>2.7028240000000001</v>
      </c>
      <c r="M284" s="9">
        <f t="shared" si="54"/>
        <v>2.7080009999999999</v>
      </c>
      <c r="N284" s="9">
        <f t="shared" si="45"/>
        <v>-3.1062000000000367E-2</v>
      </c>
      <c r="O284" s="9">
        <f t="shared" si="46"/>
        <v>-1.7084999999999795E-2</v>
      </c>
      <c r="P284" s="9">
        <f t="shared" si="47"/>
        <v>8.3501000000000047E-2</v>
      </c>
      <c r="Q284" s="9">
        <f t="shared" si="48"/>
        <v>8.8677999999999813E-2</v>
      </c>
      <c r="R284" s="9">
        <f t="shared" si="49"/>
        <v>-1.7084999999999795E-2</v>
      </c>
    </row>
    <row r="285" spans="1:18" x14ac:dyDescent="0.25">
      <c r="A285" s="2">
        <v>36587</v>
      </c>
      <c r="B285">
        <v>2.62</v>
      </c>
      <c r="C285">
        <v>2.59</v>
      </c>
      <c r="D285">
        <v>2.5449999999999999</v>
      </c>
      <c r="E285">
        <v>2.5499999999999998</v>
      </c>
      <c r="F285">
        <v>2.6549999999999998</v>
      </c>
      <c r="G285">
        <v>2.6549999999999998</v>
      </c>
      <c r="H285" s="11">
        <f t="shared" si="44"/>
        <v>3.0000000000000249E-2</v>
      </c>
      <c r="I285" s="9">
        <f t="shared" si="50"/>
        <v>2.717686</v>
      </c>
      <c r="J285" s="9">
        <f t="shared" si="51"/>
        <v>2.6710929999999999</v>
      </c>
      <c r="K285" s="9">
        <f t="shared" si="52"/>
        <v>2.6850699999999996</v>
      </c>
      <c r="L285" s="9">
        <f t="shared" si="53"/>
        <v>2.8011869999999996</v>
      </c>
      <c r="M285" s="9">
        <f t="shared" si="54"/>
        <v>2.8011869999999996</v>
      </c>
      <c r="N285" s="9">
        <f t="shared" si="45"/>
        <v>-4.6593000000000107E-2</v>
      </c>
      <c r="O285" s="9">
        <f t="shared" si="46"/>
        <v>-3.2616000000000422E-2</v>
      </c>
      <c r="P285" s="9">
        <f t="shared" si="47"/>
        <v>8.3500999999999603E-2</v>
      </c>
      <c r="Q285" s="9">
        <f t="shared" si="48"/>
        <v>8.3500999999999603E-2</v>
      </c>
      <c r="R285" s="9">
        <f t="shared" si="49"/>
        <v>-3.2616000000000422E-2</v>
      </c>
    </row>
    <row r="286" spans="1:18" x14ac:dyDescent="0.25">
      <c r="A286" s="2">
        <v>36588</v>
      </c>
      <c r="B286">
        <v>2.665</v>
      </c>
      <c r="C286">
        <v>2.67</v>
      </c>
      <c r="D286">
        <v>2.5750000000000002</v>
      </c>
      <c r="E286">
        <v>2.585</v>
      </c>
      <c r="F286">
        <v>2.71</v>
      </c>
      <c r="G286">
        <v>2.7050000000000001</v>
      </c>
      <c r="H286" s="11">
        <f t="shared" si="44"/>
        <v>-4.9999999999998934E-3</v>
      </c>
      <c r="I286" s="9">
        <f t="shared" si="50"/>
        <v>2.8005179999999998</v>
      </c>
      <c r="J286" s="9">
        <f t="shared" si="51"/>
        <v>2.7021550000000003</v>
      </c>
      <c r="K286" s="9">
        <f t="shared" si="52"/>
        <v>2.7213089999999998</v>
      </c>
      <c r="L286" s="9">
        <f t="shared" si="53"/>
        <v>2.8581340000000002</v>
      </c>
      <c r="M286" s="9">
        <f t="shared" si="54"/>
        <v>2.852957</v>
      </c>
      <c r="N286" s="9">
        <f t="shared" si="45"/>
        <v>-9.8362999999999534E-2</v>
      </c>
      <c r="O286" s="9">
        <f t="shared" si="46"/>
        <v>-7.9209000000000085E-2</v>
      </c>
      <c r="P286" s="9">
        <f t="shared" si="47"/>
        <v>5.7616000000000334E-2</v>
      </c>
      <c r="Q286" s="9">
        <f t="shared" si="48"/>
        <v>5.2439000000000124E-2</v>
      </c>
      <c r="R286" s="9">
        <f t="shared" si="49"/>
        <v>-7.9209000000000085E-2</v>
      </c>
    </row>
    <row r="287" spans="1:18" x14ac:dyDescent="0.25">
      <c r="A287" s="2">
        <v>36589</v>
      </c>
      <c r="B287">
        <v>2.58</v>
      </c>
      <c r="C287">
        <v>2.585</v>
      </c>
      <c r="D287">
        <v>2.4900000000000002</v>
      </c>
      <c r="E287">
        <v>2.5</v>
      </c>
      <c r="F287">
        <v>2.6150000000000002</v>
      </c>
      <c r="G287">
        <v>2.6</v>
      </c>
      <c r="H287" s="11">
        <f t="shared" si="44"/>
        <v>-4.9999999999998934E-3</v>
      </c>
      <c r="I287" s="9">
        <f t="shared" si="50"/>
        <v>2.7125089999999998</v>
      </c>
      <c r="J287" s="9">
        <f t="shared" si="51"/>
        <v>2.6141460000000003</v>
      </c>
      <c r="K287" s="9">
        <f t="shared" si="52"/>
        <v>2.6332999999999998</v>
      </c>
      <c r="L287" s="9">
        <f t="shared" si="53"/>
        <v>2.7597710000000002</v>
      </c>
      <c r="M287" s="9">
        <f t="shared" si="54"/>
        <v>2.74424</v>
      </c>
      <c r="N287" s="9">
        <f t="shared" si="45"/>
        <v>-9.8362999999999534E-2</v>
      </c>
      <c r="O287" s="9">
        <f t="shared" si="46"/>
        <v>-7.9209000000000085E-2</v>
      </c>
      <c r="P287" s="9">
        <f t="shared" si="47"/>
        <v>4.7262000000000359E-2</v>
      </c>
      <c r="Q287" s="9">
        <f t="shared" si="48"/>
        <v>3.1731000000000176E-2</v>
      </c>
      <c r="R287" s="9">
        <f t="shared" si="49"/>
        <v>-7.9209000000000085E-2</v>
      </c>
    </row>
    <row r="288" spans="1:18" x14ac:dyDescent="0.25">
      <c r="A288" s="2">
        <v>36590</v>
      </c>
      <c r="B288">
        <v>2.58</v>
      </c>
      <c r="C288">
        <v>2.585</v>
      </c>
      <c r="D288">
        <v>2.4900000000000002</v>
      </c>
      <c r="E288">
        <v>2.5</v>
      </c>
      <c r="F288">
        <v>2.6150000000000002</v>
      </c>
      <c r="G288">
        <v>2.6</v>
      </c>
      <c r="H288" s="11">
        <f t="shared" si="44"/>
        <v>-4.9999999999998934E-3</v>
      </c>
      <c r="I288" s="9">
        <f t="shared" si="50"/>
        <v>2.7125089999999998</v>
      </c>
      <c r="J288" s="9">
        <f t="shared" si="51"/>
        <v>2.6141460000000003</v>
      </c>
      <c r="K288" s="9">
        <f t="shared" si="52"/>
        <v>2.6332999999999998</v>
      </c>
      <c r="L288" s="9">
        <f t="shared" si="53"/>
        <v>2.7597710000000002</v>
      </c>
      <c r="M288" s="9">
        <f t="shared" si="54"/>
        <v>2.74424</v>
      </c>
      <c r="N288" s="9">
        <f t="shared" si="45"/>
        <v>-9.8362999999999534E-2</v>
      </c>
      <c r="O288" s="9">
        <f t="shared" si="46"/>
        <v>-7.9209000000000085E-2</v>
      </c>
      <c r="P288" s="9">
        <f t="shared" si="47"/>
        <v>4.7262000000000359E-2</v>
      </c>
      <c r="Q288" s="9">
        <f t="shared" si="48"/>
        <v>3.1731000000000176E-2</v>
      </c>
      <c r="R288" s="9">
        <f t="shared" si="49"/>
        <v>-7.9209000000000085E-2</v>
      </c>
    </row>
    <row r="289" spans="1:18" x14ac:dyDescent="0.25">
      <c r="A289" s="2">
        <v>36591</v>
      </c>
      <c r="B289">
        <v>2.58</v>
      </c>
      <c r="C289">
        <v>2.585</v>
      </c>
      <c r="D289">
        <v>2.4900000000000002</v>
      </c>
      <c r="E289">
        <v>2.5</v>
      </c>
      <c r="F289">
        <v>2.6150000000000002</v>
      </c>
      <c r="G289">
        <v>2.6</v>
      </c>
      <c r="H289" s="11">
        <f t="shared" si="44"/>
        <v>-4.9999999999998934E-3</v>
      </c>
      <c r="I289" s="9">
        <f t="shared" si="50"/>
        <v>2.7125089999999998</v>
      </c>
      <c r="J289" s="9">
        <f t="shared" si="51"/>
        <v>2.6141460000000003</v>
      </c>
      <c r="K289" s="9">
        <f t="shared" si="52"/>
        <v>2.6332999999999998</v>
      </c>
      <c r="L289" s="9">
        <f t="shared" si="53"/>
        <v>2.7597710000000002</v>
      </c>
      <c r="M289" s="9">
        <f t="shared" si="54"/>
        <v>2.74424</v>
      </c>
      <c r="N289" s="9">
        <f t="shared" si="45"/>
        <v>-9.8362999999999534E-2</v>
      </c>
      <c r="O289" s="9">
        <f t="shared" si="46"/>
        <v>-7.9209000000000085E-2</v>
      </c>
      <c r="P289" s="9">
        <f t="shared" si="47"/>
        <v>4.7262000000000359E-2</v>
      </c>
      <c r="Q289" s="9">
        <f t="shared" si="48"/>
        <v>3.1731000000000176E-2</v>
      </c>
      <c r="R289" s="9">
        <f t="shared" si="49"/>
        <v>-7.9209000000000085E-2</v>
      </c>
    </row>
    <row r="290" spans="1:18" x14ac:dyDescent="0.25">
      <c r="A290" s="2">
        <v>36592</v>
      </c>
      <c r="B290">
        <v>2.67</v>
      </c>
      <c r="C290">
        <v>2.68</v>
      </c>
      <c r="D290">
        <v>2.5299999999999998</v>
      </c>
      <c r="E290">
        <v>2.54</v>
      </c>
      <c r="F290">
        <v>2.66</v>
      </c>
      <c r="G290">
        <v>2.65</v>
      </c>
      <c r="H290" s="11">
        <f t="shared" si="44"/>
        <v>-1.0000000000000231E-2</v>
      </c>
      <c r="I290" s="9">
        <f t="shared" si="50"/>
        <v>2.8108720000000003</v>
      </c>
      <c r="J290" s="9">
        <f t="shared" si="51"/>
        <v>2.6555619999999998</v>
      </c>
      <c r="K290" s="9">
        <f t="shared" si="52"/>
        <v>2.6747160000000001</v>
      </c>
      <c r="L290" s="9">
        <f t="shared" si="53"/>
        <v>2.8063640000000003</v>
      </c>
      <c r="M290" s="9">
        <f t="shared" si="54"/>
        <v>2.7960099999999999</v>
      </c>
      <c r="N290" s="9">
        <f t="shared" si="45"/>
        <v>-0.1553100000000005</v>
      </c>
      <c r="O290" s="9">
        <f t="shared" si="46"/>
        <v>-0.13615600000000017</v>
      </c>
      <c r="P290" s="9">
        <f t="shared" si="47"/>
        <v>-4.5079999999999565E-3</v>
      </c>
      <c r="Q290" s="9">
        <f t="shared" si="48"/>
        <v>-1.4862000000000375E-2</v>
      </c>
      <c r="R290" s="9">
        <f t="shared" si="49"/>
        <v>-0.13615600000000017</v>
      </c>
    </row>
    <row r="291" spans="1:18" x14ac:dyDescent="0.25">
      <c r="A291" s="2">
        <v>36593</v>
      </c>
      <c r="B291">
        <v>2.7149999999999999</v>
      </c>
      <c r="C291">
        <v>2.69</v>
      </c>
      <c r="D291">
        <v>2.5649999999999999</v>
      </c>
      <c r="E291">
        <v>2.5750000000000002</v>
      </c>
      <c r="F291">
        <v>2.6949999999999998</v>
      </c>
      <c r="G291">
        <v>2.6949999999999998</v>
      </c>
      <c r="H291" s="11">
        <f t="shared" si="44"/>
        <v>2.4999999999999911E-2</v>
      </c>
      <c r="I291" s="9">
        <f t="shared" si="50"/>
        <v>2.8212259999999998</v>
      </c>
      <c r="J291" s="9">
        <f t="shared" si="51"/>
        <v>2.6918009999999999</v>
      </c>
      <c r="K291" s="9">
        <f t="shared" si="52"/>
        <v>2.7109550000000002</v>
      </c>
      <c r="L291" s="9">
        <f t="shared" si="53"/>
        <v>2.842603</v>
      </c>
      <c r="M291" s="9">
        <f t="shared" si="54"/>
        <v>2.842603</v>
      </c>
      <c r="N291" s="9">
        <f t="shared" si="45"/>
        <v>-0.1294249999999999</v>
      </c>
      <c r="O291" s="9">
        <f t="shared" si="46"/>
        <v>-0.11027099999999956</v>
      </c>
      <c r="P291" s="9">
        <f t="shared" si="47"/>
        <v>2.1377000000000201E-2</v>
      </c>
      <c r="Q291" s="9">
        <f t="shared" si="48"/>
        <v>2.1377000000000201E-2</v>
      </c>
      <c r="R291" s="9">
        <f t="shared" si="49"/>
        <v>-0.11027099999999956</v>
      </c>
    </row>
    <row r="292" spans="1:18" x14ac:dyDescent="0.25">
      <c r="A292" s="2">
        <v>36594</v>
      </c>
      <c r="B292">
        <v>2.68</v>
      </c>
      <c r="C292">
        <v>2.68</v>
      </c>
      <c r="D292">
        <v>2.56</v>
      </c>
      <c r="E292">
        <v>2.57</v>
      </c>
      <c r="F292">
        <v>2.7149999999999999</v>
      </c>
      <c r="G292">
        <v>2.71</v>
      </c>
      <c r="H292" s="11">
        <f t="shared" si="44"/>
        <v>0</v>
      </c>
      <c r="I292" s="9">
        <f t="shared" si="50"/>
        <v>2.8108720000000003</v>
      </c>
      <c r="J292" s="9">
        <f t="shared" si="51"/>
        <v>2.6866240000000001</v>
      </c>
      <c r="K292" s="9">
        <f t="shared" si="52"/>
        <v>2.705778</v>
      </c>
      <c r="L292" s="9">
        <f t="shared" si="53"/>
        <v>2.8633109999999999</v>
      </c>
      <c r="M292" s="9">
        <f t="shared" si="54"/>
        <v>2.8581340000000002</v>
      </c>
      <c r="N292" s="9">
        <f t="shared" si="45"/>
        <v>-0.12424800000000014</v>
      </c>
      <c r="O292" s="9">
        <f t="shared" si="46"/>
        <v>-0.10509400000000024</v>
      </c>
      <c r="P292" s="9">
        <f t="shared" si="47"/>
        <v>5.243899999999968E-2</v>
      </c>
      <c r="Q292" s="9">
        <f t="shared" si="48"/>
        <v>4.7261999999999915E-2</v>
      </c>
      <c r="R292" s="9">
        <f t="shared" si="49"/>
        <v>-0.10509400000000024</v>
      </c>
    </row>
    <row r="293" spans="1:18" x14ac:dyDescent="0.25">
      <c r="A293" s="2">
        <v>36595</v>
      </c>
      <c r="B293">
        <v>2.6</v>
      </c>
      <c r="C293">
        <v>2.59</v>
      </c>
      <c r="D293">
        <v>2.56</v>
      </c>
      <c r="E293">
        <v>2.57</v>
      </c>
      <c r="F293">
        <v>2.6949999999999998</v>
      </c>
      <c r="G293">
        <v>2.69</v>
      </c>
      <c r="H293" s="11">
        <f t="shared" si="44"/>
        <v>1.0000000000000231E-2</v>
      </c>
      <c r="I293" s="9">
        <f t="shared" si="50"/>
        <v>2.717686</v>
      </c>
      <c r="J293" s="9">
        <f t="shared" si="51"/>
        <v>2.6866240000000001</v>
      </c>
      <c r="K293" s="9">
        <f t="shared" si="52"/>
        <v>2.705778</v>
      </c>
      <c r="L293" s="9">
        <f t="shared" si="53"/>
        <v>2.842603</v>
      </c>
      <c r="M293" s="9">
        <f t="shared" si="54"/>
        <v>2.8374259999999998</v>
      </c>
      <c r="N293" s="9">
        <f t="shared" si="45"/>
        <v>-3.1061999999999923E-2</v>
      </c>
      <c r="O293" s="9">
        <f t="shared" si="46"/>
        <v>-1.190800000000003E-2</v>
      </c>
      <c r="P293" s="9">
        <f t="shared" si="47"/>
        <v>0.12491699999999994</v>
      </c>
      <c r="Q293" s="9">
        <f t="shared" si="48"/>
        <v>0.11973999999999974</v>
      </c>
      <c r="R293" s="9">
        <f t="shared" si="49"/>
        <v>-1.190800000000003E-2</v>
      </c>
    </row>
    <row r="294" spans="1:18" x14ac:dyDescent="0.25">
      <c r="A294" s="2">
        <v>36596</v>
      </c>
      <c r="B294">
        <v>2.65</v>
      </c>
      <c r="C294">
        <v>2.6349999999999998</v>
      </c>
      <c r="D294">
        <v>2.585</v>
      </c>
      <c r="E294">
        <v>2.5950000000000002</v>
      </c>
      <c r="F294">
        <v>2.71</v>
      </c>
      <c r="G294">
        <v>2.7050000000000001</v>
      </c>
      <c r="H294" s="11">
        <f t="shared" si="44"/>
        <v>1.5000000000000124E-2</v>
      </c>
      <c r="I294" s="9">
        <f t="shared" si="50"/>
        <v>2.7642789999999997</v>
      </c>
      <c r="J294" s="9">
        <f t="shared" si="51"/>
        <v>2.7125089999999998</v>
      </c>
      <c r="K294" s="9">
        <f t="shared" si="52"/>
        <v>2.7316630000000002</v>
      </c>
      <c r="L294" s="9">
        <f t="shared" si="53"/>
        <v>2.8581340000000002</v>
      </c>
      <c r="M294" s="9">
        <f t="shared" si="54"/>
        <v>2.852957</v>
      </c>
      <c r="N294" s="9">
        <f t="shared" si="45"/>
        <v>-5.1769999999999872E-2</v>
      </c>
      <c r="O294" s="9">
        <f t="shared" si="46"/>
        <v>-3.2615999999999534E-2</v>
      </c>
      <c r="P294" s="9">
        <f t="shared" si="47"/>
        <v>9.3855000000000466E-2</v>
      </c>
      <c r="Q294" s="9">
        <f t="shared" si="48"/>
        <v>8.8678000000000257E-2</v>
      </c>
      <c r="R294" s="9">
        <f t="shared" si="49"/>
        <v>-3.2615999999999534E-2</v>
      </c>
    </row>
    <row r="295" spans="1:18" x14ac:dyDescent="0.25">
      <c r="A295" s="2">
        <v>36597</v>
      </c>
      <c r="B295">
        <v>2.65</v>
      </c>
      <c r="C295">
        <v>2.6349999999999998</v>
      </c>
      <c r="D295">
        <v>2.585</v>
      </c>
      <c r="E295">
        <v>2.5950000000000002</v>
      </c>
      <c r="F295">
        <v>2.71</v>
      </c>
      <c r="G295">
        <v>2.7050000000000001</v>
      </c>
      <c r="H295" s="11">
        <f t="shared" si="44"/>
        <v>1.5000000000000124E-2</v>
      </c>
      <c r="I295" s="9">
        <f t="shared" si="50"/>
        <v>2.7642789999999997</v>
      </c>
      <c r="J295" s="9">
        <f t="shared" si="51"/>
        <v>2.7125089999999998</v>
      </c>
      <c r="K295" s="9">
        <f t="shared" si="52"/>
        <v>2.7316630000000002</v>
      </c>
      <c r="L295" s="9">
        <f t="shared" si="53"/>
        <v>2.8581340000000002</v>
      </c>
      <c r="M295" s="9">
        <f t="shared" si="54"/>
        <v>2.852957</v>
      </c>
      <c r="N295" s="9">
        <f t="shared" si="45"/>
        <v>-5.1769999999999872E-2</v>
      </c>
      <c r="O295" s="9">
        <f t="shared" si="46"/>
        <v>-3.2615999999999534E-2</v>
      </c>
      <c r="P295" s="9">
        <f t="shared" si="47"/>
        <v>9.3855000000000466E-2</v>
      </c>
      <c r="Q295" s="9">
        <f t="shared" si="48"/>
        <v>8.8678000000000257E-2</v>
      </c>
      <c r="R295" s="9">
        <f t="shared" si="49"/>
        <v>-3.2615999999999534E-2</v>
      </c>
    </row>
    <row r="296" spans="1:18" x14ac:dyDescent="0.25">
      <c r="A296" s="2">
        <v>36598</v>
      </c>
      <c r="B296">
        <v>2.65</v>
      </c>
      <c r="C296">
        <v>2.6349999999999998</v>
      </c>
      <c r="D296">
        <v>2.585</v>
      </c>
      <c r="E296">
        <v>2.5950000000000002</v>
      </c>
      <c r="F296">
        <v>2.71</v>
      </c>
      <c r="G296">
        <v>2.7050000000000001</v>
      </c>
      <c r="H296" s="11">
        <f t="shared" si="44"/>
        <v>1.5000000000000124E-2</v>
      </c>
      <c r="I296" s="9">
        <f t="shared" si="50"/>
        <v>2.7642789999999997</v>
      </c>
      <c r="J296" s="9">
        <f t="shared" si="51"/>
        <v>2.7125089999999998</v>
      </c>
      <c r="K296" s="9">
        <f t="shared" si="52"/>
        <v>2.7316630000000002</v>
      </c>
      <c r="L296" s="9">
        <f t="shared" si="53"/>
        <v>2.8581340000000002</v>
      </c>
      <c r="M296" s="9">
        <f t="shared" si="54"/>
        <v>2.852957</v>
      </c>
      <c r="N296" s="9">
        <f t="shared" si="45"/>
        <v>-5.1769999999999872E-2</v>
      </c>
      <c r="O296" s="9">
        <f t="shared" si="46"/>
        <v>-3.2615999999999534E-2</v>
      </c>
      <c r="P296" s="9">
        <f t="shared" si="47"/>
        <v>9.3855000000000466E-2</v>
      </c>
      <c r="Q296" s="9">
        <f t="shared" si="48"/>
        <v>8.8678000000000257E-2</v>
      </c>
      <c r="R296" s="9">
        <f t="shared" si="49"/>
        <v>-3.2615999999999534E-2</v>
      </c>
    </row>
    <row r="297" spans="1:18" x14ac:dyDescent="0.25">
      <c r="A297" s="2">
        <v>36599</v>
      </c>
      <c r="B297">
        <v>2.66</v>
      </c>
      <c r="C297">
        <v>2.68</v>
      </c>
      <c r="D297">
        <v>2.62</v>
      </c>
      <c r="E297">
        <v>2.63</v>
      </c>
      <c r="F297">
        <v>2.7450000000000001</v>
      </c>
      <c r="G297">
        <v>2.7349999999999999</v>
      </c>
      <c r="H297" s="11">
        <f t="shared" si="44"/>
        <v>-2.0000000000000018E-2</v>
      </c>
      <c r="I297" s="9">
        <f t="shared" si="50"/>
        <v>2.8108720000000003</v>
      </c>
      <c r="J297" s="9">
        <f t="shared" si="51"/>
        <v>2.748748</v>
      </c>
      <c r="K297" s="9">
        <f t="shared" si="52"/>
        <v>2.7679019999999999</v>
      </c>
      <c r="L297" s="9">
        <f t="shared" si="53"/>
        <v>2.8943730000000003</v>
      </c>
      <c r="M297" s="9">
        <f t="shared" si="54"/>
        <v>2.8840189999999999</v>
      </c>
      <c r="N297" s="9">
        <f t="shared" si="45"/>
        <v>-6.212400000000029E-2</v>
      </c>
      <c r="O297" s="9">
        <f t="shared" si="46"/>
        <v>-4.2970000000000397E-2</v>
      </c>
      <c r="P297" s="9">
        <f t="shared" si="47"/>
        <v>8.3501000000000047E-2</v>
      </c>
      <c r="Q297" s="9">
        <f t="shared" si="48"/>
        <v>7.3146999999999629E-2</v>
      </c>
      <c r="R297" s="9">
        <f t="shared" si="49"/>
        <v>-4.2970000000000397E-2</v>
      </c>
    </row>
    <row r="298" spans="1:18" x14ac:dyDescent="0.25">
      <c r="A298" s="2">
        <v>36600</v>
      </c>
      <c r="B298">
        <v>2.6850000000000001</v>
      </c>
      <c r="C298">
        <v>2.7</v>
      </c>
      <c r="D298">
        <v>2.645</v>
      </c>
      <c r="E298">
        <v>2.6549999999999998</v>
      </c>
      <c r="F298">
        <v>2.78</v>
      </c>
      <c r="G298">
        <v>2.77</v>
      </c>
      <c r="H298" s="11">
        <f t="shared" si="44"/>
        <v>-1.5000000000000124E-2</v>
      </c>
      <c r="I298" s="9">
        <f t="shared" si="50"/>
        <v>2.8315800000000002</v>
      </c>
      <c r="J298" s="9">
        <f t="shared" si="51"/>
        <v>2.7746330000000001</v>
      </c>
      <c r="K298" s="9">
        <f t="shared" si="52"/>
        <v>2.7937869999999996</v>
      </c>
      <c r="L298" s="9">
        <f t="shared" si="53"/>
        <v>2.930612</v>
      </c>
      <c r="M298" s="9">
        <f t="shared" si="54"/>
        <v>2.920258</v>
      </c>
      <c r="N298" s="9">
        <f t="shared" si="45"/>
        <v>-5.6947000000000081E-2</v>
      </c>
      <c r="O298" s="9">
        <f t="shared" si="46"/>
        <v>-3.7793000000000632E-2</v>
      </c>
      <c r="P298" s="9">
        <f t="shared" si="47"/>
        <v>9.9031999999999787E-2</v>
      </c>
      <c r="Q298" s="9">
        <f t="shared" si="48"/>
        <v>8.8677999999999813E-2</v>
      </c>
      <c r="R298" s="9">
        <f t="shared" si="49"/>
        <v>-3.7793000000000632E-2</v>
      </c>
    </row>
    <row r="299" spans="1:18" x14ac:dyDescent="0.25">
      <c r="A299" s="2">
        <v>36601</v>
      </c>
      <c r="B299">
        <v>2.6749999999999998</v>
      </c>
      <c r="C299">
        <v>2.68</v>
      </c>
      <c r="D299">
        <v>2.64</v>
      </c>
      <c r="E299">
        <v>2.65</v>
      </c>
      <c r="F299">
        <v>2.77</v>
      </c>
      <c r="G299">
        <v>2.77</v>
      </c>
      <c r="H299" s="11">
        <f t="shared" si="44"/>
        <v>-5.0000000000003375E-3</v>
      </c>
      <c r="I299" s="9">
        <f t="shared" si="50"/>
        <v>2.8108720000000003</v>
      </c>
      <c r="J299" s="9">
        <f t="shared" si="51"/>
        <v>2.7694560000000004</v>
      </c>
      <c r="K299" s="9">
        <f t="shared" si="52"/>
        <v>2.7886099999999998</v>
      </c>
      <c r="L299" s="9">
        <f t="shared" si="53"/>
        <v>2.920258</v>
      </c>
      <c r="M299" s="9">
        <f t="shared" si="54"/>
        <v>2.920258</v>
      </c>
      <c r="N299" s="9">
        <f t="shared" si="45"/>
        <v>-4.1415999999999897E-2</v>
      </c>
      <c r="O299" s="9">
        <f t="shared" si="46"/>
        <v>-2.2262000000000448E-2</v>
      </c>
      <c r="P299" s="9">
        <f t="shared" si="47"/>
        <v>0.10938599999999976</v>
      </c>
      <c r="Q299" s="9">
        <f t="shared" si="48"/>
        <v>0.10938599999999976</v>
      </c>
      <c r="R299" s="9">
        <f t="shared" si="49"/>
        <v>-2.2262000000000448E-2</v>
      </c>
    </row>
    <row r="300" spans="1:18" x14ac:dyDescent="0.25">
      <c r="A300" s="2">
        <v>36602</v>
      </c>
      <c r="B300">
        <v>2.7349999999999999</v>
      </c>
      <c r="C300">
        <v>2.6850000000000001</v>
      </c>
      <c r="D300">
        <v>2.65</v>
      </c>
      <c r="E300">
        <v>2.665</v>
      </c>
      <c r="F300">
        <v>2.7949999999999999</v>
      </c>
      <c r="G300">
        <v>2.79</v>
      </c>
      <c r="H300" s="11">
        <f t="shared" si="44"/>
        <v>4.9999999999999822E-2</v>
      </c>
      <c r="I300" s="9">
        <f t="shared" si="50"/>
        <v>2.816049</v>
      </c>
      <c r="J300" s="9">
        <f t="shared" si="51"/>
        <v>2.7798099999999999</v>
      </c>
      <c r="K300" s="9">
        <f t="shared" si="52"/>
        <v>2.804141</v>
      </c>
      <c r="L300" s="9">
        <f t="shared" si="53"/>
        <v>2.9461430000000002</v>
      </c>
      <c r="M300" s="9">
        <f t="shared" si="54"/>
        <v>2.940966</v>
      </c>
      <c r="N300" s="9">
        <f t="shared" si="45"/>
        <v>-3.6239000000000132E-2</v>
      </c>
      <c r="O300" s="9">
        <f t="shared" si="46"/>
        <v>-1.190800000000003E-2</v>
      </c>
      <c r="P300" s="9">
        <f t="shared" si="47"/>
        <v>0.13009400000000015</v>
      </c>
      <c r="Q300" s="9">
        <f t="shared" si="48"/>
        <v>0.12491699999999994</v>
      </c>
      <c r="R300" s="9">
        <f t="shared" si="49"/>
        <v>-1.190800000000003E-2</v>
      </c>
    </row>
    <row r="301" spans="1:18" x14ac:dyDescent="0.25">
      <c r="A301" s="2">
        <v>36603</v>
      </c>
      <c r="B301">
        <v>2.67</v>
      </c>
      <c r="C301">
        <v>2.67</v>
      </c>
      <c r="D301">
        <v>2.65</v>
      </c>
      <c r="E301">
        <v>2.66</v>
      </c>
      <c r="F301">
        <v>2.7250000000000001</v>
      </c>
      <c r="G301">
        <v>2.74</v>
      </c>
      <c r="H301" s="11">
        <f t="shared" si="44"/>
        <v>0</v>
      </c>
      <c r="I301" s="9">
        <f t="shared" si="50"/>
        <v>2.8005179999999998</v>
      </c>
      <c r="J301" s="9">
        <f t="shared" si="51"/>
        <v>2.7798099999999999</v>
      </c>
      <c r="K301" s="9">
        <f t="shared" si="52"/>
        <v>2.7989640000000002</v>
      </c>
      <c r="L301" s="9">
        <f t="shared" si="53"/>
        <v>2.8736649999999999</v>
      </c>
      <c r="M301" s="9">
        <f t="shared" si="54"/>
        <v>2.8891960000000001</v>
      </c>
      <c r="N301" s="9">
        <f t="shared" si="45"/>
        <v>-2.0707999999999949E-2</v>
      </c>
      <c r="O301" s="9">
        <f t="shared" si="46"/>
        <v>-1.5539999999996112E-3</v>
      </c>
      <c r="P301" s="9">
        <f t="shared" si="47"/>
        <v>7.3147000000000073E-2</v>
      </c>
      <c r="Q301" s="9">
        <f t="shared" si="48"/>
        <v>8.8678000000000257E-2</v>
      </c>
      <c r="R301" s="9">
        <f t="shared" si="49"/>
        <v>-1.5539999999996112E-3</v>
      </c>
    </row>
    <row r="302" spans="1:18" x14ac:dyDescent="0.25">
      <c r="A302" s="2">
        <v>36604</v>
      </c>
      <c r="B302">
        <v>2.67</v>
      </c>
      <c r="C302">
        <v>2.67</v>
      </c>
      <c r="D302">
        <v>2.65</v>
      </c>
      <c r="E302">
        <v>2.66</v>
      </c>
      <c r="F302">
        <v>2.7250000000000001</v>
      </c>
      <c r="G302">
        <v>2.74</v>
      </c>
      <c r="H302" s="11">
        <f t="shared" si="44"/>
        <v>0</v>
      </c>
      <c r="I302" s="9">
        <f t="shared" si="50"/>
        <v>2.8005179999999998</v>
      </c>
      <c r="J302" s="9">
        <f t="shared" si="51"/>
        <v>2.7798099999999999</v>
      </c>
      <c r="K302" s="9">
        <f t="shared" si="52"/>
        <v>2.7989640000000002</v>
      </c>
      <c r="L302" s="9">
        <f t="shared" si="53"/>
        <v>2.8736649999999999</v>
      </c>
      <c r="M302" s="9">
        <f t="shared" si="54"/>
        <v>2.8891960000000001</v>
      </c>
      <c r="N302" s="9">
        <f t="shared" si="45"/>
        <v>-2.0707999999999949E-2</v>
      </c>
      <c r="O302" s="9">
        <f t="shared" si="46"/>
        <v>-1.5539999999996112E-3</v>
      </c>
      <c r="P302" s="9">
        <f t="shared" si="47"/>
        <v>7.3147000000000073E-2</v>
      </c>
      <c r="Q302" s="9">
        <f t="shared" si="48"/>
        <v>8.8678000000000257E-2</v>
      </c>
      <c r="R302" s="9">
        <f t="shared" si="49"/>
        <v>-1.5539999999996112E-3</v>
      </c>
    </row>
    <row r="303" spans="1:18" x14ac:dyDescent="0.25">
      <c r="A303" s="2">
        <v>36605</v>
      </c>
      <c r="B303">
        <v>2.67</v>
      </c>
      <c r="C303">
        <v>2.67</v>
      </c>
      <c r="D303">
        <v>2.65</v>
      </c>
      <c r="E303">
        <v>2.66</v>
      </c>
      <c r="F303">
        <v>2.7250000000000001</v>
      </c>
      <c r="G303">
        <v>2.74</v>
      </c>
      <c r="H303" s="11">
        <f t="shared" si="44"/>
        <v>0</v>
      </c>
      <c r="I303" s="9">
        <f t="shared" si="50"/>
        <v>2.8005179999999998</v>
      </c>
      <c r="J303" s="9">
        <f t="shared" si="51"/>
        <v>2.7798099999999999</v>
      </c>
      <c r="K303" s="9">
        <f t="shared" si="52"/>
        <v>2.7989640000000002</v>
      </c>
      <c r="L303" s="9">
        <f t="shared" si="53"/>
        <v>2.8736649999999999</v>
      </c>
      <c r="M303" s="9">
        <f t="shared" si="54"/>
        <v>2.8891960000000001</v>
      </c>
      <c r="N303" s="9">
        <f t="shared" si="45"/>
        <v>-2.0707999999999949E-2</v>
      </c>
      <c r="O303" s="9">
        <f t="shared" si="46"/>
        <v>-1.5539999999996112E-3</v>
      </c>
      <c r="P303" s="9">
        <f t="shared" si="47"/>
        <v>7.3147000000000073E-2</v>
      </c>
      <c r="Q303" s="9">
        <f t="shared" si="48"/>
        <v>8.8678000000000257E-2</v>
      </c>
      <c r="R303" s="9">
        <f t="shared" si="49"/>
        <v>-1.5539999999996112E-3</v>
      </c>
    </row>
    <row r="304" spans="1:18" x14ac:dyDescent="0.25">
      <c r="A304" s="2">
        <v>36606</v>
      </c>
      <c r="B304">
        <v>2.645</v>
      </c>
      <c r="C304">
        <v>2.625</v>
      </c>
      <c r="D304">
        <v>2.5150000000000001</v>
      </c>
      <c r="E304">
        <v>2.66</v>
      </c>
      <c r="F304">
        <v>2.65</v>
      </c>
      <c r="G304">
        <v>2.65</v>
      </c>
      <c r="H304" s="11">
        <f t="shared" si="44"/>
        <v>2.0000000000000018E-2</v>
      </c>
      <c r="I304" s="9">
        <f t="shared" si="50"/>
        <v>2.7539250000000002</v>
      </c>
      <c r="J304" s="9">
        <f t="shared" si="51"/>
        <v>2.640031</v>
      </c>
      <c r="K304" s="9">
        <f t="shared" si="52"/>
        <v>2.7989640000000002</v>
      </c>
      <c r="L304" s="9">
        <f t="shared" si="53"/>
        <v>2.7960099999999999</v>
      </c>
      <c r="M304" s="9">
        <f t="shared" si="54"/>
        <v>2.7960099999999999</v>
      </c>
      <c r="N304" s="9">
        <f t="shared" si="45"/>
        <v>-0.11389400000000016</v>
      </c>
      <c r="O304" s="9">
        <f t="shared" si="46"/>
        <v>4.5039000000000051E-2</v>
      </c>
      <c r="P304" s="9">
        <f t="shared" si="47"/>
        <v>4.2084999999999706E-2</v>
      </c>
      <c r="Q304" s="9">
        <f t="shared" si="48"/>
        <v>4.2084999999999706E-2</v>
      </c>
      <c r="R304" s="9">
        <f t="shared" si="49"/>
        <v>0</v>
      </c>
    </row>
    <row r="305" spans="1:18" x14ac:dyDescent="0.25">
      <c r="A305" s="2">
        <v>36607</v>
      </c>
      <c r="B305">
        <v>2.63</v>
      </c>
      <c r="C305">
        <v>2.65</v>
      </c>
      <c r="D305">
        <v>2.5249999999999999</v>
      </c>
      <c r="E305">
        <v>2.63</v>
      </c>
      <c r="F305">
        <v>2.65</v>
      </c>
      <c r="G305">
        <v>2.6549999999999998</v>
      </c>
      <c r="H305" s="11">
        <f t="shared" si="44"/>
        <v>-2.0000000000000018E-2</v>
      </c>
      <c r="I305" s="9">
        <f t="shared" si="50"/>
        <v>2.7798099999999999</v>
      </c>
      <c r="J305" s="9">
        <f t="shared" si="51"/>
        <v>2.650385</v>
      </c>
      <c r="K305" s="9">
        <f t="shared" si="52"/>
        <v>2.7679019999999999</v>
      </c>
      <c r="L305" s="9">
        <f t="shared" si="53"/>
        <v>2.7960099999999999</v>
      </c>
      <c r="M305" s="9">
        <f t="shared" si="54"/>
        <v>2.8011869999999996</v>
      </c>
      <c r="N305" s="9">
        <f t="shared" si="45"/>
        <v>-0.1294249999999999</v>
      </c>
      <c r="O305" s="9">
        <f t="shared" si="46"/>
        <v>-1.190800000000003E-2</v>
      </c>
      <c r="P305" s="9">
        <f t="shared" si="47"/>
        <v>1.6199999999999992E-2</v>
      </c>
      <c r="Q305" s="9">
        <f t="shared" si="48"/>
        <v>2.1376999999999757E-2</v>
      </c>
      <c r="R305" s="9">
        <f t="shared" si="49"/>
        <v>-1.190800000000003E-2</v>
      </c>
    </row>
    <row r="306" spans="1:18" x14ac:dyDescent="0.25">
      <c r="A306" s="2">
        <v>36608</v>
      </c>
      <c r="B306">
        <v>2.67</v>
      </c>
      <c r="C306">
        <v>2.67</v>
      </c>
      <c r="D306">
        <v>2.5649999999999999</v>
      </c>
      <c r="E306">
        <v>2.57</v>
      </c>
      <c r="F306">
        <v>2.69</v>
      </c>
      <c r="G306">
        <v>2.69</v>
      </c>
      <c r="H306" s="11">
        <f t="shared" si="44"/>
        <v>0</v>
      </c>
      <c r="I306" s="9">
        <f t="shared" si="50"/>
        <v>2.8005179999999998</v>
      </c>
      <c r="J306" s="9">
        <f t="shared" si="51"/>
        <v>2.6918009999999999</v>
      </c>
      <c r="K306" s="9">
        <f t="shared" si="52"/>
        <v>2.705778</v>
      </c>
      <c r="L306" s="9">
        <f t="shared" si="53"/>
        <v>2.8374259999999998</v>
      </c>
      <c r="M306" s="9">
        <f t="shared" si="54"/>
        <v>2.8374259999999998</v>
      </c>
      <c r="N306" s="9">
        <f t="shared" si="45"/>
        <v>-0.10871699999999995</v>
      </c>
      <c r="O306" s="9">
        <f t="shared" si="46"/>
        <v>-9.4739999999999824E-2</v>
      </c>
      <c r="P306" s="9">
        <f t="shared" si="47"/>
        <v>3.6907999999999941E-2</v>
      </c>
      <c r="Q306" s="9">
        <f t="shared" si="48"/>
        <v>3.6907999999999941E-2</v>
      </c>
      <c r="R306" s="9">
        <f t="shared" si="49"/>
        <v>-9.4739999999999824E-2</v>
      </c>
    </row>
    <row r="307" spans="1:18" x14ac:dyDescent="0.25">
      <c r="A307" s="2">
        <v>36609</v>
      </c>
      <c r="B307">
        <v>2.6349999999999998</v>
      </c>
      <c r="C307">
        <v>2.6349999999999998</v>
      </c>
      <c r="D307">
        <v>2.5649999999999999</v>
      </c>
      <c r="E307">
        <v>2.57</v>
      </c>
      <c r="F307">
        <v>2.66</v>
      </c>
      <c r="G307">
        <v>2.6549999999999998</v>
      </c>
      <c r="H307" s="11">
        <f t="shared" si="44"/>
        <v>0</v>
      </c>
      <c r="I307" s="9">
        <f t="shared" si="50"/>
        <v>2.7642789999999997</v>
      </c>
      <c r="J307" s="9">
        <f t="shared" si="51"/>
        <v>2.6918009999999999</v>
      </c>
      <c r="K307" s="9">
        <f t="shared" si="52"/>
        <v>2.705778</v>
      </c>
      <c r="L307" s="9">
        <f t="shared" si="53"/>
        <v>2.8063640000000003</v>
      </c>
      <c r="M307" s="9">
        <f t="shared" si="54"/>
        <v>2.8011869999999996</v>
      </c>
      <c r="N307" s="9">
        <f t="shared" si="45"/>
        <v>-7.247799999999982E-2</v>
      </c>
      <c r="O307" s="9">
        <f t="shared" si="46"/>
        <v>-5.8500999999999692E-2</v>
      </c>
      <c r="P307" s="9">
        <f t="shared" si="47"/>
        <v>4.2085000000000594E-2</v>
      </c>
      <c r="Q307" s="9">
        <f t="shared" si="48"/>
        <v>3.6907999999999941E-2</v>
      </c>
      <c r="R307" s="9">
        <f t="shared" si="49"/>
        <v>-5.8500999999999692E-2</v>
      </c>
    </row>
    <row r="308" spans="1:18" x14ac:dyDescent="0.25">
      <c r="A308" s="2">
        <v>36610</v>
      </c>
      <c r="B308">
        <v>2.68</v>
      </c>
      <c r="C308">
        <v>2.665</v>
      </c>
      <c r="D308">
        <v>2.61</v>
      </c>
      <c r="E308">
        <v>2.62</v>
      </c>
      <c r="F308">
        <v>2.71</v>
      </c>
      <c r="G308">
        <v>2.6949999999999998</v>
      </c>
      <c r="H308" s="11">
        <f t="shared" si="44"/>
        <v>1.5000000000000124E-2</v>
      </c>
      <c r="I308" s="9">
        <f t="shared" si="50"/>
        <v>2.7953410000000001</v>
      </c>
      <c r="J308" s="9">
        <f t="shared" si="51"/>
        <v>2.738394</v>
      </c>
      <c r="K308" s="9">
        <f t="shared" si="52"/>
        <v>2.7575479999999999</v>
      </c>
      <c r="L308" s="9">
        <f t="shared" si="53"/>
        <v>2.8581340000000002</v>
      </c>
      <c r="M308" s="9">
        <f t="shared" si="54"/>
        <v>2.842603</v>
      </c>
      <c r="N308" s="9">
        <f t="shared" si="45"/>
        <v>-5.6947000000000081E-2</v>
      </c>
      <c r="O308" s="9">
        <f t="shared" si="46"/>
        <v>-3.7793000000000188E-2</v>
      </c>
      <c r="P308" s="9">
        <f t="shared" si="47"/>
        <v>6.2793000000000099E-2</v>
      </c>
      <c r="Q308" s="9">
        <f t="shared" si="48"/>
        <v>4.7261999999999915E-2</v>
      </c>
      <c r="R308" s="9">
        <f t="shared" si="49"/>
        <v>-3.7793000000000188E-2</v>
      </c>
    </row>
    <row r="309" spans="1:18" x14ac:dyDescent="0.25">
      <c r="A309" s="2">
        <v>36611</v>
      </c>
      <c r="B309">
        <v>2.68</v>
      </c>
      <c r="C309">
        <v>2.665</v>
      </c>
      <c r="D309">
        <v>2.61</v>
      </c>
      <c r="E309">
        <v>2.62</v>
      </c>
      <c r="F309">
        <v>2.71</v>
      </c>
      <c r="G309">
        <v>2.6949999999999998</v>
      </c>
      <c r="H309" s="11">
        <f t="shared" si="44"/>
        <v>1.5000000000000124E-2</v>
      </c>
      <c r="I309" s="9">
        <f t="shared" si="50"/>
        <v>2.7953410000000001</v>
      </c>
      <c r="J309" s="9">
        <f t="shared" si="51"/>
        <v>2.738394</v>
      </c>
      <c r="K309" s="9">
        <f t="shared" si="52"/>
        <v>2.7575479999999999</v>
      </c>
      <c r="L309" s="9">
        <f t="shared" si="53"/>
        <v>2.8581340000000002</v>
      </c>
      <c r="M309" s="9">
        <f t="shared" si="54"/>
        <v>2.842603</v>
      </c>
      <c r="N309" s="9">
        <f t="shared" si="45"/>
        <v>-5.6947000000000081E-2</v>
      </c>
      <c r="O309" s="9">
        <f t="shared" si="46"/>
        <v>-3.7793000000000188E-2</v>
      </c>
      <c r="P309" s="9">
        <f t="shared" si="47"/>
        <v>6.2793000000000099E-2</v>
      </c>
      <c r="Q309" s="9">
        <f t="shared" si="48"/>
        <v>4.7261999999999915E-2</v>
      </c>
      <c r="R309" s="9">
        <f t="shared" si="49"/>
        <v>-3.7793000000000188E-2</v>
      </c>
    </row>
    <row r="310" spans="1:18" x14ac:dyDescent="0.25">
      <c r="A310" s="2">
        <v>36612</v>
      </c>
      <c r="B310">
        <v>2.68</v>
      </c>
      <c r="C310">
        <v>2.665</v>
      </c>
      <c r="D310">
        <v>2.61</v>
      </c>
      <c r="E310">
        <v>2.62</v>
      </c>
      <c r="F310">
        <v>2.71</v>
      </c>
      <c r="G310">
        <v>2.6949999999999998</v>
      </c>
      <c r="H310" s="11">
        <f t="shared" si="44"/>
        <v>1.5000000000000124E-2</v>
      </c>
      <c r="I310" s="9">
        <f t="shared" si="50"/>
        <v>2.7953410000000001</v>
      </c>
      <c r="J310" s="9">
        <f t="shared" si="51"/>
        <v>2.738394</v>
      </c>
      <c r="K310" s="9">
        <f t="shared" si="52"/>
        <v>2.7575479999999999</v>
      </c>
      <c r="L310" s="9">
        <f t="shared" si="53"/>
        <v>2.8581340000000002</v>
      </c>
      <c r="M310" s="9">
        <f t="shared" si="54"/>
        <v>2.842603</v>
      </c>
      <c r="N310" s="9">
        <f t="shared" si="45"/>
        <v>-5.6947000000000081E-2</v>
      </c>
      <c r="O310" s="9">
        <f t="shared" si="46"/>
        <v>-3.7793000000000188E-2</v>
      </c>
      <c r="P310" s="9">
        <f t="shared" si="47"/>
        <v>6.2793000000000099E-2</v>
      </c>
      <c r="Q310" s="9">
        <f t="shared" si="48"/>
        <v>4.7261999999999915E-2</v>
      </c>
      <c r="R310" s="9">
        <f t="shared" si="49"/>
        <v>-3.7793000000000188E-2</v>
      </c>
    </row>
    <row r="311" spans="1:18" x14ac:dyDescent="0.25">
      <c r="A311" s="2">
        <v>36613</v>
      </c>
      <c r="B311">
        <v>2.7250000000000001</v>
      </c>
      <c r="C311">
        <v>2.71</v>
      </c>
      <c r="D311">
        <v>2.6150000000000002</v>
      </c>
      <c r="E311">
        <v>2.625</v>
      </c>
      <c r="F311">
        <v>2.7549999999999999</v>
      </c>
      <c r="G311">
        <v>2.74</v>
      </c>
      <c r="H311" s="11">
        <f t="shared" si="44"/>
        <v>1.5000000000000124E-2</v>
      </c>
      <c r="I311" s="9">
        <f t="shared" si="50"/>
        <v>2.8419340000000002</v>
      </c>
      <c r="J311" s="9">
        <f t="shared" si="51"/>
        <v>2.7435710000000002</v>
      </c>
      <c r="K311" s="9">
        <f t="shared" si="52"/>
        <v>2.7627250000000001</v>
      </c>
      <c r="L311" s="9">
        <f t="shared" si="53"/>
        <v>2.9047269999999998</v>
      </c>
      <c r="M311" s="9">
        <f t="shared" si="54"/>
        <v>2.8891960000000001</v>
      </c>
      <c r="N311" s="9">
        <f t="shared" si="45"/>
        <v>-9.8362999999999978E-2</v>
      </c>
      <c r="O311" s="9">
        <f t="shared" si="46"/>
        <v>-7.9209000000000085E-2</v>
      </c>
      <c r="P311" s="9">
        <f t="shared" si="47"/>
        <v>6.2792999999999655E-2</v>
      </c>
      <c r="Q311" s="9">
        <f t="shared" si="48"/>
        <v>4.7261999999999915E-2</v>
      </c>
      <c r="R311" s="9">
        <f t="shared" si="49"/>
        <v>-7.9209000000000085E-2</v>
      </c>
    </row>
    <row r="312" spans="1:18" x14ac:dyDescent="0.25">
      <c r="A312" s="2">
        <v>36614</v>
      </c>
      <c r="B312">
        <v>2.855</v>
      </c>
      <c r="C312">
        <v>2.8450000000000002</v>
      </c>
      <c r="D312">
        <v>2.73</v>
      </c>
      <c r="E312">
        <v>2.74</v>
      </c>
      <c r="F312">
        <v>2.855</v>
      </c>
      <c r="G312">
        <v>2.84</v>
      </c>
      <c r="H312" s="11">
        <f t="shared" si="44"/>
        <v>9.9999999999997868E-3</v>
      </c>
      <c r="I312" s="9">
        <f t="shared" si="50"/>
        <v>2.9817130000000001</v>
      </c>
      <c r="J312" s="9">
        <f t="shared" si="51"/>
        <v>2.8626420000000001</v>
      </c>
      <c r="K312" s="9">
        <f t="shared" si="52"/>
        <v>2.881796</v>
      </c>
      <c r="L312" s="9">
        <f t="shared" si="53"/>
        <v>3.008267</v>
      </c>
      <c r="M312" s="9">
        <f t="shared" si="54"/>
        <v>2.9927359999999998</v>
      </c>
      <c r="N312" s="9">
        <f t="shared" si="45"/>
        <v>-0.11907099999999993</v>
      </c>
      <c r="O312" s="9">
        <f t="shared" si="46"/>
        <v>-9.9917000000000034E-2</v>
      </c>
      <c r="P312" s="9">
        <f t="shared" si="47"/>
        <v>2.6553999999999967E-2</v>
      </c>
      <c r="Q312" s="9">
        <f t="shared" si="48"/>
        <v>1.1022999999999783E-2</v>
      </c>
      <c r="R312" s="9">
        <f t="shared" si="49"/>
        <v>-9.9917000000000034E-2</v>
      </c>
    </row>
    <row r="313" spans="1:18" x14ac:dyDescent="0.25">
      <c r="A313" s="2">
        <v>36615</v>
      </c>
      <c r="B313">
        <v>2.835</v>
      </c>
      <c r="C313">
        <v>2.84</v>
      </c>
      <c r="D313">
        <v>2.66</v>
      </c>
      <c r="E313">
        <v>2.67</v>
      </c>
      <c r="F313">
        <v>2.8149999999999999</v>
      </c>
      <c r="G313">
        <v>2.8149999999999999</v>
      </c>
      <c r="H313" s="11">
        <f t="shared" si="44"/>
        <v>-4.9999999999998934E-3</v>
      </c>
      <c r="I313" s="9">
        <f t="shared" si="50"/>
        <v>2.9765359999999998</v>
      </c>
      <c r="J313" s="9">
        <f t="shared" si="51"/>
        <v>2.7901640000000003</v>
      </c>
      <c r="K313" s="9">
        <f t="shared" si="52"/>
        <v>2.8093179999999998</v>
      </c>
      <c r="L313" s="9">
        <f t="shared" si="53"/>
        <v>2.9668510000000001</v>
      </c>
      <c r="M313" s="9">
        <f t="shared" si="54"/>
        <v>2.9668510000000001</v>
      </c>
      <c r="N313" s="9">
        <f t="shared" si="45"/>
        <v>-0.18637199999999954</v>
      </c>
      <c r="O313" s="9">
        <f t="shared" si="46"/>
        <v>-0.16721800000000009</v>
      </c>
      <c r="P313" s="9">
        <f t="shared" si="47"/>
        <v>-9.6849999999997216E-3</v>
      </c>
      <c r="Q313" s="9">
        <f t="shared" si="48"/>
        <v>-9.6849999999997216E-3</v>
      </c>
      <c r="R313" s="9">
        <f t="shared" si="49"/>
        <v>-0.16721800000000009</v>
      </c>
    </row>
    <row r="314" spans="1:18" x14ac:dyDescent="0.25">
      <c r="A314" s="2">
        <v>36616</v>
      </c>
      <c r="B314">
        <v>2.7349999999999999</v>
      </c>
      <c r="C314">
        <v>2.72</v>
      </c>
      <c r="D314">
        <v>2.58</v>
      </c>
      <c r="E314">
        <v>2.59</v>
      </c>
      <c r="F314">
        <v>2.7</v>
      </c>
      <c r="G314">
        <v>2.69</v>
      </c>
      <c r="H314" s="11">
        <f t="shared" si="44"/>
        <v>1.499999999999968E-2</v>
      </c>
      <c r="I314" s="9">
        <f t="shared" si="50"/>
        <v>2.8522880000000002</v>
      </c>
      <c r="J314" s="9">
        <f t="shared" si="51"/>
        <v>2.7073320000000001</v>
      </c>
      <c r="K314" s="9">
        <f t="shared" si="52"/>
        <v>2.726486</v>
      </c>
      <c r="L314" s="9">
        <f t="shared" si="53"/>
        <v>2.8477800000000002</v>
      </c>
      <c r="M314" s="9">
        <f t="shared" si="54"/>
        <v>2.8374259999999998</v>
      </c>
      <c r="N314" s="9">
        <f t="shared" si="45"/>
        <v>-0.14495600000000008</v>
      </c>
      <c r="O314" s="9">
        <f t="shared" si="46"/>
        <v>-0.12580200000000019</v>
      </c>
      <c r="P314" s="9">
        <f t="shared" si="47"/>
        <v>-4.5079999999999565E-3</v>
      </c>
      <c r="Q314" s="9">
        <f t="shared" si="48"/>
        <v>-1.4862000000000375E-2</v>
      </c>
      <c r="R314" s="9">
        <f t="shared" si="49"/>
        <v>-0.12580200000000019</v>
      </c>
    </row>
    <row r="315" spans="1:18" x14ac:dyDescent="0.25">
      <c r="A315" s="2">
        <v>36617</v>
      </c>
      <c r="B315">
        <v>2.71</v>
      </c>
      <c r="C315">
        <v>2.69</v>
      </c>
      <c r="D315">
        <v>2.71</v>
      </c>
      <c r="E315">
        <v>2.72</v>
      </c>
      <c r="F315">
        <v>2.8250000000000002</v>
      </c>
      <c r="G315">
        <v>2.82</v>
      </c>
      <c r="H315" s="11">
        <f t="shared" si="44"/>
        <v>2.0000000000000018E-2</v>
      </c>
      <c r="I315" s="9">
        <f t="shared" si="50"/>
        <v>2.8212259999999998</v>
      </c>
      <c r="J315" s="9">
        <f t="shared" si="51"/>
        <v>2.8419340000000002</v>
      </c>
      <c r="K315" s="9">
        <f t="shared" si="52"/>
        <v>2.8610880000000001</v>
      </c>
      <c r="L315" s="9">
        <f t="shared" si="53"/>
        <v>2.9772050000000001</v>
      </c>
      <c r="M315" s="9">
        <f t="shared" si="54"/>
        <v>2.9720279999999999</v>
      </c>
      <c r="N315" s="9">
        <f t="shared" si="45"/>
        <v>2.0708000000000393E-2</v>
      </c>
      <c r="O315" s="9">
        <f t="shared" si="46"/>
        <v>3.9862000000000286E-2</v>
      </c>
      <c r="P315" s="9">
        <f t="shared" si="47"/>
        <v>0.15597900000000031</v>
      </c>
      <c r="Q315" s="9">
        <f t="shared" si="48"/>
        <v>0.1508020000000001</v>
      </c>
      <c r="R315" s="9">
        <f t="shared" si="49"/>
        <v>0</v>
      </c>
    </row>
    <row r="316" spans="1:18" x14ac:dyDescent="0.25">
      <c r="A316" s="2">
        <v>36618</v>
      </c>
      <c r="B316">
        <v>2.71</v>
      </c>
      <c r="C316">
        <v>2.69</v>
      </c>
      <c r="D316">
        <v>2.71</v>
      </c>
      <c r="E316">
        <v>2.72</v>
      </c>
      <c r="F316">
        <v>2.8250000000000002</v>
      </c>
      <c r="G316">
        <v>2.82</v>
      </c>
      <c r="H316" s="11">
        <f t="shared" si="44"/>
        <v>2.0000000000000018E-2</v>
      </c>
      <c r="I316" s="9">
        <f t="shared" si="50"/>
        <v>2.8212259999999998</v>
      </c>
      <c r="J316" s="9">
        <f t="shared" si="51"/>
        <v>2.8419340000000002</v>
      </c>
      <c r="K316" s="9">
        <f t="shared" si="52"/>
        <v>2.8610880000000001</v>
      </c>
      <c r="L316" s="9">
        <f t="shared" si="53"/>
        <v>2.9772050000000001</v>
      </c>
      <c r="M316" s="9">
        <f t="shared" si="54"/>
        <v>2.9720279999999999</v>
      </c>
      <c r="N316" s="9">
        <f t="shared" si="45"/>
        <v>2.0708000000000393E-2</v>
      </c>
      <c r="O316" s="9">
        <f t="shared" si="46"/>
        <v>3.9862000000000286E-2</v>
      </c>
      <c r="P316" s="9">
        <f t="shared" si="47"/>
        <v>0.15597900000000031</v>
      </c>
      <c r="Q316" s="9">
        <f t="shared" si="48"/>
        <v>0.1508020000000001</v>
      </c>
      <c r="R316" s="9">
        <f t="shared" si="49"/>
        <v>0</v>
      </c>
    </row>
    <row r="317" spans="1:18" x14ac:dyDescent="0.25">
      <c r="A317" s="2">
        <v>36619</v>
      </c>
      <c r="B317">
        <v>2.71</v>
      </c>
      <c r="C317">
        <v>2.69</v>
      </c>
      <c r="D317">
        <v>2.71</v>
      </c>
      <c r="E317">
        <v>2.72</v>
      </c>
      <c r="F317">
        <v>2.8250000000000002</v>
      </c>
      <c r="G317">
        <v>2.82</v>
      </c>
      <c r="H317" s="11">
        <f t="shared" si="44"/>
        <v>2.0000000000000018E-2</v>
      </c>
      <c r="I317" s="9">
        <f t="shared" si="50"/>
        <v>2.8212259999999998</v>
      </c>
      <c r="J317" s="9">
        <f t="shared" si="51"/>
        <v>2.8419340000000002</v>
      </c>
      <c r="K317" s="9">
        <f t="shared" si="52"/>
        <v>2.8610880000000001</v>
      </c>
      <c r="L317" s="9">
        <f t="shared" si="53"/>
        <v>2.9772050000000001</v>
      </c>
      <c r="M317" s="9">
        <f t="shared" si="54"/>
        <v>2.9720279999999999</v>
      </c>
      <c r="N317" s="9">
        <f t="shared" si="45"/>
        <v>2.0708000000000393E-2</v>
      </c>
      <c r="O317" s="9">
        <f t="shared" si="46"/>
        <v>3.9862000000000286E-2</v>
      </c>
      <c r="P317" s="9">
        <f t="shared" si="47"/>
        <v>0.15597900000000031</v>
      </c>
      <c r="Q317" s="9">
        <f t="shared" si="48"/>
        <v>0.1508020000000001</v>
      </c>
      <c r="R317" s="9">
        <f t="shared" si="49"/>
        <v>0</v>
      </c>
    </row>
    <row r="318" spans="1:18" x14ac:dyDescent="0.25">
      <c r="A318" s="2">
        <v>36620</v>
      </c>
      <c r="B318">
        <v>2.76</v>
      </c>
      <c r="C318">
        <v>2.77</v>
      </c>
      <c r="D318">
        <v>2.76</v>
      </c>
      <c r="E318">
        <v>2.77</v>
      </c>
      <c r="F318">
        <v>2.8849999999999998</v>
      </c>
      <c r="G318">
        <v>2.88</v>
      </c>
      <c r="H318" s="11">
        <f t="shared" si="44"/>
        <v>-1.0000000000000231E-2</v>
      </c>
      <c r="I318" s="9">
        <f t="shared" si="50"/>
        <v>2.904058</v>
      </c>
      <c r="J318" s="9">
        <f t="shared" si="51"/>
        <v>2.8937039999999996</v>
      </c>
      <c r="K318" s="9">
        <f t="shared" si="52"/>
        <v>2.9128579999999999</v>
      </c>
      <c r="L318" s="9">
        <f t="shared" si="53"/>
        <v>3.0393289999999999</v>
      </c>
      <c r="M318" s="9">
        <f t="shared" si="54"/>
        <v>3.0341519999999997</v>
      </c>
      <c r="N318" s="9">
        <f t="shared" si="45"/>
        <v>-1.0354000000000418E-2</v>
      </c>
      <c r="O318" s="9">
        <f t="shared" si="46"/>
        <v>8.799999999999919E-3</v>
      </c>
      <c r="P318" s="9">
        <f t="shared" si="47"/>
        <v>0.13527099999999992</v>
      </c>
      <c r="Q318" s="9">
        <f t="shared" si="48"/>
        <v>0.13009399999999971</v>
      </c>
      <c r="R318" s="9">
        <f t="shared" si="49"/>
        <v>0</v>
      </c>
    </row>
    <row r="319" spans="1:18" x14ac:dyDescent="0.25">
      <c r="A319" s="2">
        <v>36621</v>
      </c>
      <c r="B319">
        <v>2.72</v>
      </c>
      <c r="C319">
        <v>2.73</v>
      </c>
      <c r="D319">
        <v>2.69</v>
      </c>
      <c r="E319">
        <v>2.7</v>
      </c>
      <c r="F319">
        <v>2.81</v>
      </c>
      <c r="G319">
        <v>2.8050000000000002</v>
      </c>
      <c r="H319" s="11">
        <f t="shared" si="44"/>
        <v>-9.9999999999997868E-3</v>
      </c>
      <c r="I319" s="9">
        <f t="shared" si="50"/>
        <v>2.8626420000000001</v>
      </c>
      <c r="J319" s="9">
        <f t="shared" si="51"/>
        <v>2.8212259999999998</v>
      </c>
      <c r="K319" s="9">
        <f t="shared" si="52"/>
        <v>2.8403800000000001</v>
      </c>
      <c r="L319" s="9">
        <f t="shared" si="53"/>
        <v>2.9616739999999999</v>
      </c>
      <c r="M319" s="9">
        <f t="shared" si="54"/>
        <v>2.9564970000000002</v>
      </c>
      <c r="N319" s="9">
        <f t="shared" si="45"/>
        <v>-4.1416000000000341E-2</v>
      </c>
      <c r="O319" s="9">
        <f t="shared" si="46"/>
        <v>-2.2262000000000004E-2</v>
      </c>
      <c r="P319" s="9">
        <f t="shared" si="47"/>
        <v>9.9031999999999787E-2</v>
      </c>
      <c r="Q319" s="9">
        <f t="shared" si="48"/>
        <v>9.3855000000000022E-2</v>
      </c>
      <c r="R319" s="9">
        <f t="shared" si="49"/>
        <v>-2.2262000000000004E-2</v>
      </c>
    </row>
    <row r="320" spans="1:18" x14ac:dyDescent="0.25">
      <c r="A320" s="2">
        <v>36622</v>
      </c>
      <c r="B320">
        <v>2.7349999999999999</v>
      </c>
      <c r="C320">
        <v>2.73</v>
      </c>
      <c r="D320">
        <v>2.74</v>
      </c>
      <c r="E320">
        <v>2.75</v>
      </c>
      <c r="F320">
        <v>2.85</v>
      </c>
      <c r="G320">
        <v>2.84</v>
      </c>
      <c r="H320" s="11">
        <f t="shared" si="44"/>
        <v>4.9999999999998934E-3</v>
      </c>
      <c r="I320" s="9">
        <f t="shared" si="50"/>
        <v>2.8626420000000001</v>
      </c>
      <c r="J320" s="9">
        <f t="shared" si="51"/>
        <v>2.8729960000000001</v>
      </c>
      <c r="K320" s="9">
        <f t="shared" si="52"/>
        <v>2.89215</v>
      </c>
      <c r="L320" s="9">
        <f t="shared" si="53"/>
        <v>3.0030900000000003</v>
      </c>
      <c r="M320" s="9">
        <f t="shared" si="54"/>
        <v>2.9927359999999998</v>
      </c>
      <c r="N320" s="9">
        <f t="shared" si="45"/>
        <v>1.0353999999999974E-2</v>
      </c>
      <c r="O320" s="9">
        <f t="shared" si="46"/>
        <v>2.9507999999999868E-2</v>
      </c>
      <c r="P320" s="9">
        <f t="shared" si="47"/>
        <v>0.14044800000000013</v>
      </c>
      <c r="Q320" s="9">
        <f t="shared" si="48"/>
        <v>0.13009399999999971</v>
      </c>
      <c r="R320" s="9">
        <f t="shared" si="49"/>
        <v>0</v>
      </c>
    </row>
    <row r="321" spans="1:18" x14ac:dyDescent="0.25">
      <c r="A321" s="2">
        <v>36623</v>
      </c>
      <c r="B321">
        <v>2.7549999999999999</v>
      </c>
      <c r="C321">
        <v>2.7749999999999999</v>
      </c>
      <c r="D321">
        <v>2.7949999999999999</v>
      </c>
      <c r="E321">
        <v>2.8</v>
      </c>
      <c r="F321">
        <v>2.9049999999999998</v>
      </c>
      <c r="G321">
        <v>2.9</v>
      </c>
      <c r="H321" s="11">
        <f t="shared" si="44"/>
        <v>-2.0000000000000018E-2</v>
      </c>
      <c r="I321" s="9">
        <f t="shared" si="50"/>
        <v>2.9092349999999998</v>
      </c>
      <c r="J321" s="9">
        <f t="shared" si="51"/>
        <v>2.9299430000000002</v>
      </c>
      <c r="K321" s="9">
        <f t="shared" si="52"/>
        <v>2.9439199999999999</v>
      </c>
      <c r="L321" s="9">
        <f t="shared" si="53"/>
        <v>3.0600369999999999</v>
      </c>
      <c r="M321" s="9">
        <f t="shared" si="54"/>
        <v>3.0548600000000001</v>
      </c>
      <c r="N321" s="9">
        <f t="shared" si="45"/>
        <v>2.0708000000000393E-2</v>
      </c>
      <c r="O321" s="9">
        <f t="shared" si="46"/>
        <v>3.4685000000000077E-2</v>
      </c>
      <c r="P321" s="9">
        <f t="shared" si="47"/>
        <v>0.1508020000000001</v>
      </c>
      <c r="Q321" s="9">
        <f t="shared" si="48"/>
        <v>0.14562500000000034</v>
      </c>
      <c r="R321" s="9">
        <f t="shared" si="49"/>
        <v>0</v>
      </c>
    </row>
    <row r="322" spans="1:18" x14ac:dyDescent="0.25">
      <c r="A322" s="2">
        <v>36624</v>
      </c>
      <c r="B322">
        <v>2.77</v>
      </c>
      <c r="C322">
        <v>2.7949999999999999</v>
      </c>
      <c r="D322">
        <v>2.7949999999999999</v>
      </c>
      <c r="E322">
        <v>2.8</v>
      </c>
      <c r="F322">
        <v>2.9449999999999998</v>
      </c>
      <c r="G322">
        <v>2.95</v>
      </c>
      <c r="H322" s="11">
        <f t="shared" si="44"/>
        <v>-2.4999999999999911E-2</v>
      </c>
      <c r="I322" s="9">
        <f t="shared" si="50"/>
        <v>2.9299430000000002</v>
      </c>
      <c r="J322" s="9">
        <f t="shared" si="51"/>
        <v>2.9299430000000002</v>
      </c>
      <c r="K322" s="9">
        <f t="shared" si="52"/>
        <v>2.9439199999999999</v>
      </c>
      <c r="L322" s="9">
        <f t="shared" si="53"/>
        <v>3.1014529999999998</v>
      </c>
      <c r="M322" s="9">
        <f t="shared" si="54"/>
        <v>3.10663</v>
      </c>
      <c r="N322" s="9">
        <f t="shared" si="45"/>
        <v>0</v>
      </c>
      <c r="O322" s="9">
        <f t="shared" si="46"/>
        <v>1.3976999999999684E-2</v>
      </c>
      <c r="P322" s="9">
        <f t="shared" si="47"/>
        <v>0.17150999999999961</v>
      </c>
      <c r="Q322" s="9">
        <f t="shared" si="48"/>
        <v>0.17668699999999982</v>
      </c>
      <c r="R322" s="9">
        <f t="shared" si="49"/>
        <v>0</v>
      </c>
    </row>
    <row r="323" spans="1:18" x14ac:dyDescent="0.25">
      <c r="A323" s="2">
        <v>36625</v>
      </c>
      <c r="B323">
        <v>2.77</v>
      </c>
      <c r="C323">
        <v>2.7949999999999999</v>
      </c>
      <c r="D323">
        <v>2.7949999999999999</v>
      </c>
      <c r="E323">
        <v>2.8</v>
      </c>
      <c r="F323">
        <v>2.9449999999999998</v>
      </c>
      <c r="G323">
        <v>2.95</v>
      </c>
      <c r="H323" s="11">
        <f t="shared" si="44"/>
        <v>-2.4999999999999911E-2</v>
      </c>
      <c r="I323" s="9">
        <f t="shared" si="50"/>
        <v>2.9299430000000002</v>
      </c>
      <c r="J323" s="9">
        <f t="shared" si="51"/>
        <v>2.9299430000000002</v>
      </c>
      <c r="K323" s="9">
        <f t="shared" si="52"/>
        <v>2.9439199999999999</v>
      </c>
      <c r="L323" s="9">
        <f t="shared" si="53"/>
        <v>3.1014529999999998</v>
      </c>
      <c r="M323" s="9">
        <f t="shared" si="54"/>
        <v>3.10663</v>
      </c>
      <c r="N323" s="9">
        <f t="shared" si="45"/>
        <v>0</v>
      </c>
      <c r="O323" s="9">
        <f t="shared" si="46"/>
        <v>1.3976999999999684E-2</v>
      </c>
      <c r="P323" s="9">
        <f t="shared" si="47"/>
        <v>0.17150999999999961</v>
      </c>
      <c r="Q323" s="9">
        <f t="shared" si="48"/>
        <v>0.17668699999999982</v>
      </c>
      <c r="R323" s="9">
        <f t="shared" si="49"/>
        <v>0</v>
      </c>
    </row>
    <row r="324" spans="1:18" x14ac:dyDescent="0.25">
      <c r="A324" s="2">
        <v>36626</v>
      </c>
      <c r="B324">
        <v>2.77</v>
      </c>
      <c r="C324">
        <v>2.7949999999999999</v>
      </c>
      <c r="D324">
        <v>2.7949999999999999</v>
      </c>
      <c r="E324">
        <v>2.8</v>
      </c>
      <c r="F324">
        <v>2.9449999999999998</v>
      </c>
      <c r="G324">
        <v>2.95</v>
      </c>
      <c r="H324" s="11">
        <f t="shared" si="44"/>
        <v>-2.4999999999999911E-2</v>
      </c>
      <c r="I324" s="9">
        <f t="shared" si="50"/>
        <v>2.9299430000000002</v>
      </c>
      <c r="J324" s="9">
        <f t="shared" si="51"/>
        <v>2.9299430000000002</v>
      </c>
      <c r="K324" s="9">
        <f t="shared" si="52"/>
        <v>2.9439199999999999</v>
      </c>
      <c r="L324" s="9">
        <f t="shared" si="53"/>
        <v>3.1014529999999998</v>
      </c>
      <c r="M324" s="9">
        <f t="shared" si="54"/>
        <v>3.10663</v>
      </c>
      <c r="N324" s="9">
        <f t="shared" si="45"/>
        <v>0</v>
      </c>
      <c r="O324" s="9">
        <f t="shared" si="46"/>
        <v>1.3976999999999684E-2</v>
      </c>
      <c r="P324" s="9">
        <f t="shared" si="47"/>
        <v>0.17150999999999961</v>
      </c>
      <c r="Q324" s="9">
        <f t="shared" si="48"/>
        <v>0.17668699999999982</v>
      </c>
      <c r="R324" s="9">
        <f t="shared" si="49"/>
        <v>0</v>
      </c>
    </row>
    <row r="325" spans="1:18" x14ac:dyDescent="0.25">
      <c r="A325" s="2">
        <v>36627</v>
      </c>
      <c r="B325">
        <v>2.7749999999999999</v>
      </c>
      <c r="C325">
        <v>2.81</v>
      </c>
      <c r="D325">
        <v>2.84</v>
      </c>
      <c r="E325">
        <v>2.85</v>
      </c>
      <c r="F325">
        <v>2.96</v>
      </c>
      <c r="G325">
        <v>2.9550000000000001</v>
      </c>
      <c r="H325" s="11">
        <f t="shared" si="44"/>
        <v>-3.5000000000000142E-2</v>
      </c>
      <c r="I325" s="9">
        <f t="shared" si="50"/>
        <v>2.9454739999999999</v>
      </c>
      <c r="J325" s="9">
        <f t="shared" si="51"/>
        <v>2.9765359999999998</v>
      </c>
      <c r="K325" s="9">
        <f t="shared" si="52"/>
        <v>2.9956900000000002</v>
      </c>
      <c r="L325" s="9">
        <f t="shared" si="53"/>
        <v>3.116984</v>
      </c>
      <c r="M325" s="9">
        <f t="shared" si="54"/>
        <v>3.1118070000000002</v>
      </c>
      <c r="N325" s="9">
        <f t="shared" si="45"/>
        <v>3.1061999999999923E-2</v>
      </c>
      <c r="O325" s="9">
        <f t="shared" si="46"/>
        <v>5.021600000000026E-2</v>
      </c>
      <c r="P325" s="9">
        <f t="shared" si="47"/>
        <v>0.17151000000000005</v>
      </c>
      <c r="Q325" s="9">
        <f t="shared" si="48"/>
        <v>0.16633300000000029</v>
      </c>
      <c r="R325" s="9">
        <f t="shared" si="49"/>
        <v>0</v>
      </c>
    </row>
    <row r="326" spans="1:18" x14ac:dyDescent="0.25">
      <c r="A326" s="2">
        <v>36628</v>
      </c>
      <c r="B326">
        <v>2.78</v>
      </c>
      <c r="C326">
        <v>2.8149999999999999</v>
      </c>
      <c r="D326">
        <v>2.8250000000000002</v>
      </c>
      <c r="E326">
        <v>2.835</v>
      </c>
      <c r="F326">
        <v>2.9550000000000001</v>
      </c>
      <c r="G326">
        <v>2.96</v>
      </c>
      <c r="H326" s="11">
        <f t="shared" si="44"/>
        <v>-3.5000000000000142E-2</v>
      </c>
      <c r="I326" s="9">
        <f t="shared" si="50"/>
        <v>2.9506510000000001</v>
      </c>
      <c r="J326" s="9">
        <f t="shared" si="51"/>
        <v>2.9610050000000001</v>
      </c>
      <c r="K326" s="9">
        <f t="shared" si="52"/>
        <v>2.980159</v>
      </c>
      <c r="L326" s="9">
        <f t="shared" si="53"/>
        <v>3.1118070000000002</v>
      </c>
      <c r="M326" s="9">
        <f t="shared" si="54"/>
        <v>3.116984</v>
      </c>
      <c r="N326" s="9">
        <f t="shared" si="45"/>
        <v>1.0353999999999974E-2</v>
      </c>
      <c r="O326" s="9">
        <f t="shared" si="46"/>
        <v>2.9507999999999868E-2</v>
      </c>
      <c r="P326" s="9">
        <f t="shared" si="47"/>
        <v>0.16115600000000008</v>
      </c>
      <c r="Q326" s="9">
        <f t="shared" si="48"/>
        <v>0.16633299999999984</v>
      </c>
      <c r="R326" s="9">
        <f t="shared" si="49"/>
        <v>0</v>
      </c>
    </row>
    <row r="327" spans="1:18" x14ac:dyDescent="0.25">
      <c r="A327" s="2">
        <v>36629</v>
      </c>
      <c r="B327">
        <v>2.79</v>
      </c>
      <c r="C327">
        <v>2.81</v>
      </c>
      <c r="D327">
        <v>2.8050000000000002</v>
      </c>
      <c r="E327">
        <v>2.82</v>
      </c>
      <c r="F327">
        <v>2.93</v>
      </c>
      <c r="G327">
        <v>2.9249999999999998</v>
      </c>
      <c r="H327" s="11">
        <f t="shared" si="44"/>
        <v>-2.0000000000000018E-2</v>
      </c>
      <c r="I327" s="9">
        <f t="shared" si="50"/>
        <v>2.9454739999999999</v>
      </c>
      <c r="J327" s="9">
        <f t="shared" si="51"/>
        <v>2.9402970000000002</v>
      </c>
      <c r="K327" s="9">
        <f t="shared" si="52"/>
        <v>2.9646279999999998</v>
      </c>
      <c r="L327" s="9">
        <f t="shared" si="53"/>
        <v>3.0859220000000001</v>
      </c>
      <c r="M327" s="9">
        <f t="shared" si="54"/>
        <v>3.0807449999999998</v>
      </c>
      <c r="N327" s="9">
        <f t="shared" si="45"/>
        <v>-5.1769999999997651E-3</v>
      </c>
      <c r="O327" s="9">
        <f t="shared" si="46"/>
        <v>1.9153999999999893E-2</v>
      </c>
      <c r="P327" s="9">
        <f t="shared" si="47"/>
        <v>0.14044800000000013</v>
      </c>
      <c r="Q327" s="9">
        <f t="shared" si="48"/>
        <v>0.13527099999999992</v>
      </c>
      <c r="R327" s="9">
        <f t="shared" si="49"/>
        <v>0</v>
      </c>
    </row>
    <row r="328" spans="1:18" x14ac:dyDescent="0.25">
      <c r="A328" s="2">
        <v>36630</v>
      </c>
      <c r="B328">
        <v>2.855</v>
      </c>
      <c r="C328">
        <v>2.8849999999999998</v>
      </c>
      <c r="D328">
        <v>2.86</v>
      </c>
      <c r="E328">
        <v>2.8650000000000002</v>
      </c>
      <c r="F328">
        <v>2.96</v>
      </c>
      <c r="G328">
        <v>2.9550000000000001</v>
      </c>
      <c r="H328" s="11">
        <f t="shared" si="44"/>
        <v>-2.9999999999999805E-2</v>
      </c>
      <c r="I328" s="9">
        <f t="shared" si="50"/>
        <v>3.023129</v>
      </c>
      <c r="J328" s="9">
        <f t="shared" si="51"/>
        <v>2.9972439999999998</v>
      </c>
      <c r="K328" s="9">
        <f t="shared" si="52"/>
        <v>3.0112210000000004</v>
      </c>
      <c r="L328" s="9">
        <f t="shared" si="53"/>
        <v>3.116984</v>
      </c>
      <c r="M328" s="9">
        <f t="shared" si="54"/>
        <v>3.1118070000000002</v>
      </c>
      <c r="N328" s="9">
        <f t="shared" si="45"/>
        <v>-2.5885000000000158E-2</v>
      </c>
      <c r="O328" s="9">
        <f t="shared" si="46"/>
        <v>-1.1907999999999586E-2</v>
      </c>
      <c r="P328" s="9">
        <f t="shared" si="47"/>
        <v>9.3855000000000022E-2</v>
      </c>
      <c r="Q328" s="9">
        <f t="shared" si="48"/>
        <v>8.8678000000000257E-2</v>
      </c>
      <c r="R328" s="9">
        <f t="shared" si="49"/>
        <v>-1.1907999999999586E-2</v>
      </c>
    </row>
    <row r="329" spans="1:18" x14ac:dyDescent="0.25">
      <c r="A329" s="2">
        <v>36631</v>
      </c>
      <c r="B329">
        <v>2.83</v>
      </c>
      <c r="C329">
        <v>2.855</v>
      </c>
      <c r="D329">
        <v>2.87</v>
      </c>
      <c r="E329">
        <v>2.88</v>
      </c>
      <c r="F329">
        <v>2.9750000000000001</v>
      </c>
      <c r="G329">
        <v>2.96</v>
      </c>
      <c r="H329" s="11">
        <f t="shared" si="44"/>
        <v>-2.4999999999999911E-2</v>
      </c>
      <c r="I329" s="9">
        <f t="shared" si="50"/>
        <v>2.992067</v>
      </c>
      <c r="J329" s="9">
        <f t="shared" si="51"/>
        <v>3.0075980000000002</v>
      </c>
      <c r="K329" s="9">
        <f t="shared" si="52"/>
        <v>3.0267519999999997</v>
      </c>
      <c r="L329" s="9">
        <f t="shared" si="53"/>
        <v>3.1325150000000002</v>
      </c>
      <c r="M329" s="9">
        <f t="shared" si="54"/>
        <v>3.116984</v>
      </c>
      <c r="N329" s="9">
        <f t="shared" si="45"/>
        <v>1.5531000000000184E-2</v>
      </c>
      <c r="O329" s="9">
        <f t="shared" si="46"/>
        <v>3.4684999999999633E-2</v>
      </c>
      <c r="P329" s="9">
        <f t="shared" si="47"/>
        <v>0.14044800000000013</v>
      </c>
      <c r="Q329" s="9">
        <f t="shared" si="48"/>
        <v>0.12491699999999994</v>
      </c>
      <c r="R329" s="9">
        <f t="shared" si="49"/>
        <v>0</v>
      </c>
    </row>
    <row r="330" spans="1:18" x14ac:dyDescent="0.25">
      <c r="A330" s="2">
        <v>36632</v>
      </c>
      <c r="B330">
        <v>2.83</v>
      </c>
      <c r="C330">
        <v>2.855</v>
      </c>
      <c r="D330">
        <v>2.87</v>
      </c>
      <c r="E330">
        <v>2.88</v>
      </c>
      <c r="F330">
        <v>2.9750000000000001</v>
      </c>
      <c r="G330">
        <v>2.96</v>
      </c>
      <c r="H330" s="11">
        <f t="shared" si="44"/>
        <v>-2.4999999999999911E-2</v>
      </c>
      <c r="I330" s="9">
        <f t="shared" si="50"/>
        <v>2.992067</v>
      </c>
      <c r="J330" s="9">
        <f t="shared" si="51"/>
        <v>3.0075980000000002</v>
      </c>
      <c r="K330" s="9">
        <f t="shared" si="52"/>
        <v>3.0267519999999997</v>
      </c>
      <c r="L330" s="9">
        <f t="shared" si="53"/>
        <v>3.1325150000000002</v>
      </c>
      <c r="M330" s="9">
        <f t="shared" si="54"/>
        <v>3.116984</v>
      </c>
      <c r="N330" s="9">
        <f t="shared" si="45"/>
        <v>1.5531000000000184E-2</v>
      </c>
      <c r="O330" s="9">
        <f t="shared" si="46"/>
        <v>3.4684999999999633E-2</v>
      </c>
      <c r="P330" s="9">
        <f t="shared" si="47"/>
        <v>0.14044800000000013</v>
      </c>
      <c r="Q330" s="9">
        <f t="shared" si="48"/>
        <v>0.12491699999999994</v>
      </c>
      <c r="R330" s="9">
        <f t="shared" si="49"/>
        <v>0</v>
      </c>
    </row>
    <row r="331" spans="1:18" x14ac:dyDescent="0.25">
      <c r="A331" s="2">
        <v>36633</v>
      </c>
      <c r="B331">
        <v>2.83</v>
      </c>
      <c r="C331">
        <v>2.855</v>
      </c>
      <c r="D331">
        <v>2.87</v>
      </c>
      <c r="E331">
        <v>2.88</v>
      </c>
      <c r="F331">
        <v>2.9750000000000001</v>
      </c>
      <c r="G331">
        <v>2.96</v>
      </c>
      <c r="H331" s="11">
        <f t="shared" ref="H331:H394" si="55">B331-C331</f>
        <v>-2.4999999999999911E-2</v>
      </c>
      <c r="I331" s="9">
        <f t="shared" si="50"/>
        <v>2.992067</v>
      </c>
      <c r="J331" s="9">
        <f t="shared" si="51"/>
        <v>3.0075980000000002</v>
      </c>
      <c r="K331" s="9">
        <f t="shared" si="52"/>
        <v>3.0267519999999997</v>
      </c>
      <c r="L331" s="9">
        <f t="shared" si="53"/>
        <v>3.1325150000000002</v>
      </c>
      <c r="M331" s="9">
        <f t="shared" si="54"/>
        <v>3.116984</v>
      </c>
      <c r="N331" s="9">
        <f t="shared" ref="N331:N394" si="56">J331-I331</f>
        <v>1.5531000000000184E-2</v>
      </c>
      <c r="O331" s="9">
        <f t="shared" ref="O331:O394" si="57">K331-I331</f>
        <v>3.4684999999999633E-2</v>
      </c>
      <c r="P331" s="9">
        <f t="shared" ref="P331:P394" si="58">L331-I331</f>
        <v>0.14044800000000013</v>
      </c>
      <c r="Q331" s="9">
        <f t="shared" ref="Q331:Q394" si="59">M331-I331</f>
        <v>0.12491699999999994</v>
      </c>
      <c r="R331" s="9">
        <f t="shared" ref="R331:R394" si="60">IF(MIN(O331:Q331)&lt;0,MIN(O331:Q331),0)</f>
        <v>0</v>
      </c>
    </row>
    <row r="332" spans="1:18" x14ac:dyDescent="0.25">
      <c r="A332" s="2">
        <v>36634</v>
      </c>
      <c r="B332">
        <v>2.9049999999999998</v>
      </c>
      <c r="C332">
        <v>2.9449999999999998</v>
      </c>
      <c r="D332">
        <v>2.94</v>
      </c>
      <c r="E332">
        <v>2.96</v>
      </c>
      <c r="F332">
        <v>3.0550000000000002</v>
      </c>
      <c r="G332">
        <v>3.06</v>
      </c>
      <c r="H332" s="11">
        <f t="shared" si="55"/>
        <v>-4.0000000000000036E-2</v>
      </c>
      <c r="I332" s="9">
        <f t="shared" ref="I332:I395" si="61">C332+(C332*$D$5)+$D$4</f>
        <v>3.0852529999999998</v>
      </c>
      <c r="J332" s="9">
        <f t="shared" ref="J332:J395" si="62">D332+(D332*$D$5)+$D$4</f>
        <v>3.080076</v>
      </c>
      <c r="K332" s="9">
        <f t="shared" ref="K332:K395" si="63">E332+(E332*$E$5)+$E$4</f>
        <v>3.1095839999999999</v>
      </c>
      <c r="L332" s="9">
        <f t="shared" ref="L332:L395" si="64">F332+(F332*$F$5)+$F$4</f>
        <v>3.2153470000000004</v>
      </c>
      <c r="M332" s="9">
        <f t="shared" ref="M332:M395" si="65">G332+(G332*$G$5)+$G$4</f>
        <v>3.2205240000000002</v>
      </c>
      <c r="N332" s="9">
        <f t="shared" si="56"/>
        <v>-5.1769999999997651E-3</v>
      </c>
      <c r="O332" s="9">
        <f t="shared" si="57"/>
        <v>2.4331000000000103E-2</v>
      </c>
      <c r="P332" s="9">
        <f t="shared" si="58"/>
        <v>0.1300940000000006</v>
      </c>
      <c r="Q332" s="9">
        <f t="shared" si="59"/>
        <v>0.13527100000000036</v>
      </c>
      <c r="R332" s="9">
        <f t="shared" si="60"/>
        <v>0</v>
      </c>
    </row>
    <row r="333" spans="1:18" x14ac:dyDescent="0.25">
      <c r="A333" s="2">
        <v>36635</v>
      </c>
      <c r="B333">
        <v>2.9350000000000001</v>
      </c>
      <c r="C333">
        <v>2.97</v>
      </c>
      <c r="D333">
        <v>2.96</v>
      </c>
      <c r="E333">
        <v>2.97</v>
      </c>
      <c r="F333">
        <v>3.07</v>
      </c>
      <c r="G333">
        <v>3.07</v>
      </c>
      <c r="H333" s="11">
        <f t="shared" si="55"/>
        <v>-3.5000000000000142E-2</v>
      </c>
      <c r="I333" s="9">
        <f t="shared" si="61"/>
        <v>3.1111380000000004</v>
      </c>
      <c r="J333" s="9">
        <f t="shared" si="62"/>
        <v>3.100784</v>
      </c>
      <c r="K333" s="9">
        <f t="shared" si="63"/>
        <v>3.1199380000000003</v>
      </c>
      <c r="L333" s="9">
        <f t="shared" si="64"/>
        <v>3.2308779999999997</v>
      </c>
      <c r="M333" s="9">
        <f t="shared" si="65"/>
        <v>3.2308779999999997</v>
      </c>
      <c r="N333" s="9">
        <f t="shared" si="56"/>
        <v>-1.0354000000000418E-2</v>
      </c>
      <c r="O333" s="9">
        <f t="shared" si="57"/>
        <v>8.799999999999919E-3</v>
      </c>
      <c r="P333" s="9">
        <f t="shared" si="58"/>
        <v>0.11973999999999929</v>
      </c>
      <c r="Q333" s="9">
        <f t="shared" si="59"/>
        <v>0.11973999999999929</v>
      </c>
      <c r="R333" s="9">
        <f t="shared" si="60"/>
        <v>0</v>
      </c>
    </row>
    <row r="334" spans="1:18" x14ac:dyDescent="0.25">
      <c r="A334" s="2">
        <v>36636</v>
      </c>
      <c r="B334">
        <v>2.93</v>
      </c>
      <c r="C334">
        <v>2.9649999999999999</v>
      </c>
      <c r="D334">
        <v>2.97</v>
      </c>
      <c r="E334">
        <v>2.98</v>
      </c>
      <c r="F334">
        <v>3.085</v>
      </c>
      <c r="G334">
        <v>3.085</v>
      </c>
      <c r="H334" s="11">
        <f t="shared" si="55"/>
        <v>-3.4999999999999698E-2</v>
      </c>
      <c r="I334" s="9">
        <f t="shared" si="61"/>
        <v>3.1059609999999997</v>
      </c>
      <c r="J334" s="9">
        <f t="shared" si="62"/>
        <v>3.1111380000000004</v>
      </c>
      <c r="K334" s="9">
        <f t="shared" si="63"/>
        <v>3.1302919999999999</v>
      </c>
      <c r="L334" s="9">
        <f t="shared" si="64"/>
        <v>3.2464089999999999</v>
      </c>
      <c r="M334" s="9">
        <f t="shared" si="65"/>
        <v>3.2464089999999999</v>
      </c>
      <c r="N334" s="9">
        <f t="shared" si="56"/>
        <v>5.1770000000006533E-3</v>
      </c>
      <c r="O334" s="9">
        <f t="shared" si="57"/>
        <v>2.4331000000000103E-2</v>
      </c>
      <c r="P334" s="9">
        <f t="shared" si="58"/>
        <v>0.14044800000000013</v>
      </c>
      <c r="Q334" s="9">
        <f t="shared" si="59"/>
        <v>0.14044800000000013</v>
      </c>
      <c r="R334" s="9">
        <f t="shared" si="60"/>
        <v>0</v>
      </c>
    </row>
    <row r="335" spans="1:18" x14ac:dyDescent="0.25">
      <c r="A335" s="2">
        <v>36637</v>
      </c>
      <c r="B335">
        <v>2.8650000000000002</v>
      </c>
      <c r="C335">
        <v>2.895</v>
      </c>
      <c r="D335">
        <v>2.88</v>
      </c>
      <c r="E335">
        <v>2.89</v>
      </c>
      <c r="F335">
        <v>3</v>
      </c>
      <c r="G335">
        <v>2.9950000000000001</v>
      </c>
      <c r="H335" s="11">
        <f t="shared" si="55"/>
        <v>-2.9999999999999805E-2</v>
      </c>
      <c r="I335" s="9">
        <f t="shared" si="61"/>
        <v>3.0334829999999999</v>
      </c>
      <c r="J335" s="9">
        <f t="shared" si="62"/>
        <v>3.0179519999999997</v>
      </c>
      <c r="K335" s="9">
        <f t="shared" si="63"/>
        <v>3.0371060000000001</v>
      </c>
      <c r="L335" s="9">
        <f t="shared" si="64"/>
        <v>3.1583999999999999</v>
      </c>
      <c r="M335" s="9">
        <f t="shared" si="65"/>
        <v>3.1532230000000001</v>
      </c>
      <c r="N335" s="9">
        <f t="shared" si="56"/>
        <v>-1.5531000000000184E-2</v>
      </c>
      <c r="O335" s="9">
        <f t="shared" si="57"/>
        <v>3.6230000000001539E-3</v>
      </c>
      <c r="P335" s="9">
        <f t="shared" si="58"/>
        <v>0.12491699999999994</v>
      </c>
      <c r="Q335" s="9">
        <f t="shared" si="59"/>
        <v>0.11974000000000018</v>
      </c>
      <c r="R335" s="9">
        <f t="shared" si="60"/>
        <v>0</v>
      </c>
    </row>
    <row r="336" spans="1:18" x14ac:dyDescent="0.25">
      <c r="A336" s="2">
        <v>36638</v>
      </c>
      <c r="B336">
        <v>2.8650000000000002</v>
      </c>
      <c r="C336">
        <v>2.895</v>
      </c>
      <c r="D336">
        <v>2.88</v>
      </c>
      <c r="E336">
        <v>2.89</v>
      </c>
      <c r="F336">
        <v>3</v>
      </c>
      <c r="G336">
        <v>2.9950000000000001</v>
      </c>
      <c r="H336" s="11">
        <f t="shared" si="55"/>
        <v>-2.9999999999999805E-2</v>
      </c>
      <c r="I336" s="9">
        <f t="shared" si="61"/>
        <v>3.0334829999999999</v>
      </c>
      <c r="J336" s="9">
        <f t="shared" si="62"/>
        <v>3.0179519999999997</v>
      </c>
      <c r="K336" s="9">
        <f t="shared" si="63"/>
        <v>3.0371060000000001</v>
      </c>
      <c r="L336" s="9">
        <f t="shared" si="64"/>
        <v>3.1583999999999999</v>
      </c>
      <c r="M336" s="9">
        <f t="shared" si="65"/>
        <v>3.1532230000000001</v>
      </c>
      <c r="N336" s="9">
        <f t="shared" si="56"/>
        <v>-1.5531000000000184E-2</v>
      </c>
      <c r="O336" s="9">
        <f t="shared" si="57"/>
        <v>3.6230000000001539E-3</v>
      </c>
      <c r="P336" s="9">
        <f t="shared" si="58"/>
        <v>0.12491699999999994</v>
      </c>
      <c r="Q336" s="9">
        <f t="shared" si="59"/>
        <v>0.11974000000000018</v>
      </c>
      <c r="R336" s="9">
        <f t="shared" si="60"/>
        <v>0</v>
      </c>
    </row>
    <row r="337" spans="1:18" x14ac:dyDescent="0.25">
      <c r="A337" s="2">
        <v>36639</v>
      </c>
      <c r="B337">
        <v>2.8650000000000002</v>
      </c>
      <c r="C337">
        <v>2.895</v>
      </c>
      <c r="D337">
        <v>2.88</v>
      </c>
      <c r="E337">
        <v>2.89</v>
      </c>
      <c r="F337">
        <v>3</v>
      </c>
      <c r="G337">
        <v>2.9950000000000001</v>
      </c>
      <c r="H337" s="11">
        <f t="shared" si="55"/>
        <v>-2.9999999999999805E-2</v>
      </c>
      <c r="I337" s="9">
        <f t="shared" si="61"/>
        <v>3.0334829999999999</v>
      </c>
      <c r="J337" s="9">
        <f t="shared" si="62"/>
        <v>3.0179519999999997</v>
      </c>
      <c r="K337" s="9">
        <f t="shared" si="63"/>
        <v>3.0371060000000001</v>
      </c>
      <c r="L337" s="9">
        <f t="shared" si="64"/>
        <v>3.1583999999999999</v>
      </c>
      <c r="M337" s="9">
        <f t="shared" si="65"/>
        <v>3.1532230000000001</v>
      </c>
      <c r="N337" s="9">
        <f t="shared" si="56"/>
        <v>-1.5531000000000184E-2</v>
      </c>
      <c r="O337" s="9">
        <f t="shared" si="57"/>
        <v>3.6230000000001539E-3</v>
      </c>
      <c r="P337" s="9">
        <f t="shared" si="58"/>
        <v>0.12491699999999994</v>
      </c>
      <c r="Q337" s="9">
        <f t="shared" si="59"/>
        <v>0.11974000000000018</v>
      </c>
      <c r="R337" s="9">
        <f t="shared" si="60"/>
        <v>0</v>
      </c>
    </row>
    <row r="338" spans="1:18" x14ac:dyDescent="0.25">
      <c r="A338" s="2">
        <v>36640</v>
      </c>
      <c r="B338">
        <v>2.8650000000000002</v>
      </c>
      <c r="C338">
        <v>2.895</v>
      </c>
      <c r="D338">
        <v>2.88</v>
      </c>
      <c r="E338">
        <v>2.89</v>
      </c>
      <c r="F338">
        <v>3</v>
      </c>
      <c r="G338">
        <v>2.9950000000000001</v>
      </c>
      <c r="H338" s="11">
        <f t="shared" si="55"/>
        <v>-2.9999999999999805E-2</v>
      </c>
      <c r="I338" s="9">
        <f t="shared" si="61"/>
        <v>3.0334829999999999</v>
      </c>
      <c r="J338" s="9">
        <f t="shared" si="62"/>
        <v>3.0179519999999997</v>
      </c>
      <c r="K338" s="9">
        <f t="shared" si="63"/>
        <v>3.0371060000000001</v>
      </c>
      <c r="L338" s="9">
        <f t="shared" si="64"/>
        <v>3.1583999999999999</v>
      </c>
      <c r="M338" s="9">
        <f t="shared" si="65"/>
        <v>3.1532230000000001</v>
      </c>
      <c r="N338" s="9">
        <f t="shared" si="56"/>
        <v>-1.5531000000000184E-2</v>
      </c>
      <c r="O338" s="9">
        <f t="shared" si="57"/>
        <v>3.6230000000001539E-3</v>
      </c>
      <c r="P338" s="9">
        <f t="shared" si="58"/>
        <v>0.12491699999999994</v>
      </c>
      <c r="Q338" s="9">
        <f t="shared" si="59"/>
        <v>0.11974000000000018</v>
      </c>
      <c r="R338" s="9">
        <f t="shared" si="60"/>
        <v>0</v>
      </c>
    </row>
    <row r="339" spans="1:18" x14ac:dyDescent="0.25">
      <c r="A339" s="2">
        <v>36641</v>
      </c>
      <c r="B339">
        <v>2.895</v>
      </c>
      <c r="C339">
        <v>2.9449999999999998</v>
      </c>
      <c r="D339">
        <v>2.89</v>
      </c>
      <c r="E339">
        <v>2.9049999999999998</v>
      </c>
      <c r="F339">
        <v>3</v>
      </c>
      <c r="G339">
        <v>3</v>
      </c>
      <c r="H339" s="11">
        <f t="shared" si="55"/>
        <v>-4.9999999999999822E-2</v>
      </c>
      <c r="I339" s="9">
        <f t="shared" si="61"/>
        <v>3.0852529999999998</v>
      </c>
      <c r="J339" s="9">
        <f t="shared" si="62"/>
        <v>3.0283060000000002</v>
      </c>
      <c r="K339" s="9">
        <f t="shared" si="63"/>
        <v>3.0526369999999998</v>
      </c>
      <c r="L339" s="9">
        <f t="shared" si="64"/>
        <v>3.1583999999999999</v>
      </c>
      <c r="M339" s="9">
        <f t="shared" si="65"/>
        <v>3.1583999999999999</v>
      </c>
      <c r="N339" s="9">
        <f t="shared" si="56"/>
        <v>-5.6946999999999637E-2</v>
      </c>
      <c r="O339" s="9">
        <f t="shared" si="57"/>
        <v>-3.2615999999999978E-2</v>
      </c>
      <c r="P339" s="9">
        <f t="shared" si="58"/>
        <v>7.3147000000000073E-2</v>
      </c>
      <c r="Q339" s="9">
        <f t="shared" si="59"/>
        <v>7.3147000000000073E-2</v>
      </c>
      <c r="R339" s="9">
        <f t="shared" si="60"/>
        <v>-3.2615999999999978E-2</v>
      </c>
    </row>
    <row r="340" spans="1:18" x14ac:dyDescent="0.25">
      <c r="A340" s="2">
        <v>36642</v>
      </c>
      <c r="B340">
        <v>2.88</v>
      </c>
      <c r="C340">
        <v>2.9350000000000001</v>
      </c>
      <c r="D340">
        <v>2.88</v>
      </c>
      <c r="E340">
        <v>2.89</v>
      </c>
      <c r="F340">
        <v>2.9750000000000001</v>
      </c>
      <c r="G340">
        <v>2.9750000000000001</v>
      </c>
      <c r="H340" s="11">
        <f t="shared" si="55"/>
        <v>-5.500000000000016E-2</v>
      </c>
      <c r="I340" s="9">
        <f t="shared" si="61"/>
        <v>3.0748990000000003</v>
      </c>
      <c r="J340" s="9">
        <f t="shared" si="62"/>
        <v>3.0179519999999997</v>
      </c>
      <c r="K340" s="9">
        <f t="shared" si="63"/>
        <v>3.0371060000000001</v>
      </c>
      <c r="L340" s="9">
        <f t="shared" si="64"/>
        <v>3.1325150000000002</v>
      </c>
      <c r="M340" s="9">
        <f t="shared" si="65"/>
        <v>3.1325150000000002</v>
      </c>
      <c r="N340" s="9">
        <f t="shared" si="56"/>
        <v>-5.6947000000000525E-2</v>
      </c>
      <c r="O340" s="9">
        <f t="shared" si="57"/>
        <v>-3.7793000000000188E-2</v>
      </c>
      <c r="P340" s="9">
        <f t="shared" si="58"/>
        <v>5.761599999999989E-2</v>
      </c>
      <c r="Q340" s="9">
        <f t="shared" si="59"/>
        <v>5.761599999999989E-2</v>
      </c>
      <c r="R340" s="9">
        <f t="shared" si="60"/>
        <v>-3.7793000000000188E-2</v>
      </c>
    </row>
    <row r="341" spans="1:18" x14ac:dyDescent="0.25">
      <c r="A341" s="2">
        <v>36643</v>
      </c>
      <c r="B341">
        <v>2.8650000000000002</v>
      </c>
      <c r="C341">
        <v>2.88</v>
      </c>
      <c r="D341">
        <v>2.895</v>
      </c>
      <c r="E341">
        <v>2.835</v>
      </c>
      <c r="F341">
        <v>2.9550000000000001</v>
      </c>
      <c r="G341">
        <v>2.95</v>
      </c>
      <c r="H341" s="11">
        <f t="shared" si="55"/>
        <v>-1.499999999999968E-2</v>
      </c>
      <c r="I341" s="9">
        <f t="shared" si="61"/>
        <v>3.0179519999999997</v>
      </c>
      <c r="J341" s="9">
        <f t="shared" si="62"/>
        <v>3.0334829999999999</v>
      </c>
      <c r="K341" s="9">
        <f t="shared" si="63"/>
        <v>2.980159</v>
      </c>
      <c r="L341" s="9">
        <f t="shared" si="64"/>
        <v>3.1118070000000002</v>
      </c>
      <c r="M341" s="9">
        <f t="shared" si="65"/>
        <v>3.10663</v>
      </c>
      <c r="N341" s="9">
        <f t="shared" si="56"/>
        <v>1.5531000000000184E-2</v>
      </c>
      <c r="O341" s="9">
        <f t="shared" si="57"/>
        <v>-3.7792999999999743E-2</v>
      </c>
      <c r="P341" s="9">
        <f t="shared" si="58"/>
        <v>9.3855000000000466E-2</v>
      </c>
      <c r="Q341" s="9">
        <f t="shared" si="59"/>
        <v>8.8678000000000257E-2</v>
      </c>
      <c r="R341" s="9">
        <f t="shared" si="60"/>
        <v>-3.7792999999999743E-2</v>
      </c>
    </row>
    <row r="342" spans="1:18" x14ac:dyDescent="0.25">
      <c r="A342" s="2">
        <v>36644</v>
      </c>
      <c r="B342">
        <v>2.83</v>
      </c>
      <c r="C342">
        <v>2.82</v>
      </c>
      <c r="D342">
        <v>2.7749999999999999</v>
      </c>
      <c r="E342">
        <v>2.77</v>
      </c>
      <c r="F342">
        <v>2.89</v>
      </c>
      <c r="G342">
        <v>2.8849999999999998</v>
      </c>
      <c r="H342" s="11">
        <f t="shared" si="55"/>
        <v>1.0000000000000231E-2</v>
      </c>
      <c r="I342" s="9">
        <f t="shared" si="61"/>
        <v>2.9558279999999999</v>
      </c>
      <c r="J342" s="9">
        <f t="shared" si="62"/>
        <v>2.9092349999999998</v>
      </c>
      <c r="K342" s="9">
        <f t="shared" si="63"/>
        <v>2.9128579999999999</v>
      </c>
      <c r="L342" s="9">
        <f t="shared" si="64"/>
        <v>3.0445060000000002</v>
      </c>
      <c r="M342" s="9">
        <f t="shared" si="65"/>
        <v>3.0393289999999999</v>
      </c>
      <c r="N342" s="9">
        <f t="shared" si="56"/>
        <v>-4.6593000000000107E-2</v>
      </c>
      <c r="O342" s="9">
        <f t="shared" si="57"/>
        <v>-4.2969999999999953E-2</v>
      </c>
      <c r="P342" s="9">
        <f t="shared" si="58"/>
        <v>8.8678000000000257E-2</v>
      </c>
      <c r="Q342" s="9">
        <f t="shared" si="59"/>
        <v>8.3501000000000047E-2</v>
      </c>
      <c r="R342" s="9">
        <f t="shared" si="60"/>
        <v>-4.2969999999999953E-2</v>
      </c>
    </row>
    <row r="343" spans="1:18" x14ac:dyDescent="0.25">
      <c r="A343" s="2">
        <v>36645</v>
      </c>
      <c r="B343">
        <v>2.8050000000000002</v>
      </c>
      <c r="C343">
        <v>2.82</v>
      </c>
      <c r="D343">
        <v>2.78</v>
      </c>
      <c r="E343">
        <v>2.79</v>
      </c>
      <c r="F343">
        <v>2.9</v>
      </c>
      <c r="G343">
        <v>2.895</v>
      </c>
      <c r="H343" s="11">
        <f t="shared" si="55"/>
        <v>-1.499999999999968E-2</v>
      </c>
      <c r="I343" s="9">
        <f t="shared" si="61"/>
        <v>2.9558279999999999</v>
      </c>
      <c r="J343" s="9">
        <f t="shared" si="62"/>
        <v>2.914412</v>
      </c>
      <c r="K343" s="9">
        <f t="shared" si="63"/>
        <v>2.9335659999999999</v>
      </c>
      <c r="L343" s="9">
        <f t="shared" si="64"/>
        <v>3.0548600000000001</v>
      </c>
      <c r="M343" s="9">
        <f t="shared" si="65"/>
        <v>3.0496829999999999</v>
      </c>
      <c r="N343" s="9">
        <f t="shared" si="56"/>
        <v>-4.1415999999999897E-2</v>
      </c>
      <c r="O343" s="9">
        <f t="shared" si="57"/>
        <v>-2.2262000000000004E-2</v>
      </c>
      <c r="P343" s="9">
        <f t="shared" si="58"/>
        <v>9.9032000000000231E-2</v>
      </c>
      <c r="Q343" s="9">
        <f t="shared" si="59"/>
        <v>9.3855000000000022E-2</v>
      </c>
      <c r="R343" s="9">
        <f t="shared" si="60"/>
        <v>-2.2262000000000004E-2</v>
      </c>
    </row>
    <row r="344" spans="1:18" x14ac:dyDescent="0.25">
      <c r="A344" s="2">
        <v>36646</v>
      </c>
      <c r="B344">
        <v>2.8050000000000002</v>
      </c>
      <c r="C344">
        <v>2.82</v>
      </c>
      <c r="D344">
        <v>2.78</v>
      </c>
      <c r="E344">
        <v>2.79</v>
      </c>
      <c r="F344">
        <v>2.9</v>
      </c>
      <c r="G344">
        <v>2.895</v>
      </c>
      <c r="H344" s="11">
        <f t="shared" si="55"/>
        <v>-1.499999999999968E-2</v>
      </c>
      <c r="I344" s="9">
        <f t="shared" si="61"/>
        <v>2.9558279999999999</v>
      </c>
      <c r="J344" s="9">
        <f t="shared" si="62"/>
        <v>2.914412</v>
      </c>
      <c r="K344" s="9">
        <f t="shared" si="63"/>
        <v>2.9335659999999999</v>
      </c>
      <c r="L344" s="9">
        <f t="shared" si="64"/>
        <v>3.0548600000000001</v>
      </c>
      <c r="M344" s="9">
        <f t="shared" si="65"/>
        <v>3.0496829999999999</v>
      </c>
      <c r="N344" s="9">
        <f t="shared" si="56"/>
        <v>-4.1415999999999897E-2</v>
      </c>
      <c r="O344" s="9">
        <f t="shared" si="57"/>
        <v>-2.2262000000000004E-2</v>
      </c>
      <c r="P344" s="9">
        <f t="shared" si="58"/>
        <v>9.9032000000000231E-2</v>
      </c>
      <c r="Q344" s="9">
        <f t="shared" si="59"/>
        <v>9.3855000000000022E-2</v>
      </c>
      <c r="R344" s="9">
        <f t="shared" si="60"/>
        <v>-2.2262000000000004E-2</v>
      </c>
    </row>
    <row r="345" spans="1:18" x14ac:dyDescent="0.25">
      <c r="A345" s="2">
        <v>36647</v>
      </c>
      <c r="B345">
        <v>2.835</v>
      </c>
      <c r="C345">
        <v>2.835</v>
      </c>
      <c r="D345">
        <v>2.79</v>
      </c>
      <c r="E345">
        <v>2.8</v>
      </c>
      <c r="F345">
        <v>2.92</v>
      </c>
      <c r="G345">
        <v>2.9049999999999998</v>
      </c>
      <c r="H345" s="11">
        <f t="shared" si="55"/>
        <v>0</v>
      </c>
      <c r="I345" s="9">
        <f t="shared" si="61"/>
        <v>2.9713590000000001</v>
      </c>
      <c r="J345" s="9">
        <f t="shared" si="62"/>
        <v>2.924766</v>
      </c>
      <c r="K345" s="9">
        <f t="shared" si="63"/>
        <v>2.9439199999999999</v>
      </c>
      <c r="L345" s="9">
        <f t="shared" si="64"/>
        <v>3.0755680000000001</v>
      </c>
      <c r="M345" s="9">
        <f t="shared" si="65"/>
        <v>3.0600369999999999</v>
      </c>
      <c r="N345" s="9">
        <f t="shared" si="56"/>
        <v>-4.6593000000000107E-2</v>
      </c>
      <c r="O345" s="9">
        <f t="shared" si="57"/>
        <v>-2.7439000000000213E-2</v>
      </c>
      <c r="P345" s="9">
        <f t="shared" si="58"/>
        <v>0.104209</v>
      </c>
      <c r="Q345" s="9">
        <f t="shared" si="59"/>
        <v>8.8677999999999813E-2</v>
      </c>
      <c r="R345" s="9">
        <f t="shared" si="60"/>
        <v>-2.7439000000000213E-2</v>
      </c>
    </row>
    <row r="346" spans="1:18" x14ac:dyDescent="0.25">
      <c r="A346" s="2">
        <v>36648</v>
      </c>
      <c r="B346">
        <v>2.94</v>
      </c>
      <c r="C346">
        <v>2.9350000000000001</v>
      </c>
      <c r="D346">
        <v>2.88</v>
      </c>
      <c r="E346">
        <v>2.89</v>
      </c>
      <c r="F346">
        <v>3.0150000000000001</v>
      </c>
      <c r="G346">
        <v>3</v>
      </c>
      <c r="H346" s="11">
        <f t="shared" si="55"/>
        <v>4.9999999999998934E-3</v>
      </c>
      <c r="I346" s="9">
        <f t="shared" si="61"/>
        <v>3.0748990000000003</v>
      </c>
      <c r="J346" s="9">
        <f t="shared" si="62"/>
        <v>3.0179519999999997</v>
      </c>
      <c r="K346" s="9">
        <f t="shared" si="63"/>
        <v>3.0371060000000001</v>
      </c>
      <c r="L346" s="9">
        <f t="shared" si="64"/>
        <v>3.1739310000000001</v>
      </c>
      <c r="M346" s="9">
        <f t="shared" si="65"/>
        <v>3.1583999999999999</v>
      </c>
      <c r="N346" s="9">
        <f t="shared" si="56"/>
        <v>-5.6947000000000525E-2</v>
      </c>
      <c r="O346" s="9">
        <f t="shared" si="57"/>
        <v>-3.7793000000000188E-2</v>
      </c>
      <c r="P346" s="9">
        <f t="shared" si="58"/>
        <v>9.9031999999999787E-2</v>
      </c>
      <c r="Q346" s="9">
        <f t="shared" si="59"/>
        <v>8.3500999999999603E-2</v>
      </c>
      <c r="R346" s="9">
        <f t="shared" si="60"/>
        <v>-3.7793000000000188E-2</v>
      </c>
    </row>
    <row r="347" spans="1:18" x14ac:dyDescent="0.25">
      <c r="A347" s="2">
        <v>36649</v>
      </c>
      <c r="B347">
        <v>2.97</v>
      </c>
      <c r="C347">
        <v>2.9449999999999998</v>
      </c>
      <c r="D347">
        <v>2.9</v>
      </c>
      <c r="E347">
        <v>2.91</v>
      </c>
      <c r="F347">
        <v>3.03</v>
      </c>
      <c r="G347">
        <v>3.03</v>
      </c>
      <c r="H347" s="11">
        <f t="shared" si="55"/>
        <v>2.5000000000000355E-2</v>
      </c>
      <c r="I347" s="9">
        <f t="shared" si="61"/>
        <v>3.0852529999999998</v>
      </c>
      <c r="J347" s="9">
        <f t="shared" si="62"/>
        <v>3.0386600000000001</v>
      </c>
      <c r="K347" s="9">
        <f t="shared" si="63"/>
        <v>3.057814</v>
      </c>
      <c r="L347" s="9">
        <f t="shared" si="64"/>
        <v>3.1894619999999998</v>
      </c>
      <c r="M347" s="9">
        <f t="shared" si="65"/>
        <v>3.1894619999999998</v>
      </c>
      <c r="N347" s="9">
        <f t="shared" si="56"/>
        <v>-4.6592999999999662E-2</v>
      </c>
      <c r="O347" s="9">
        <f t="shared" si="57"/>
        <v>-2.7438999999999769E-2</v>
      </c>
      <c r="P347" s="9">
        <f t="shared" si="58"/>
        <v>0.104209</v>
      </c>
      <c r="Q347" s="9">
        <f t="shared" si="59"/>
        <v>0.104209</v>
      </c>
      <c r="R347" s="9">
        <f t="shared" si="60"/>
        <v>-2.7438999999999769E-2</v>
      </c>
    </row>
    <row r="348" spans="1:18" x14ac:dyDescent="0.25">
      <c r="A348" s="2">
        <v>36650</v>
      </c>
      <c r="B348">
        <v>2.94</v>
      </c>
      <c r="C348">
        <v>2.9249999999999998</v>
      </c>
      <c r="D348">
        <v>2.88</v>
      </c>
      <c r="E348">
        <v>2.895</v>
      </c>
      <c r="F348">
        <v>3.01</v>
      </c>
      <c r="G348">
        <v>3</v>
      </c>
      <c r="H348" s="11">
        <f t="shared" si="55"/>
        <v>1.5000000000000124E-2</v>
      </c>
      <c r="I348" s="9">
        <f t="shared" si="61"/>
        <v>3.0645449999999999</v>
      </c>
      <c r="J348" s="9">
        <f t="shared" si="62"/>
        <v>3.0179519999999997</v>
      </c>
      <c r="K348" s="9">
        <f t="shared" si="63"/>
        <v>3.0422829999999998</v>
      </c>
      <c r="L348" s="9">
        <f t="shared" si="64"/>
        <v>3.1687539999999998</v>
      </c>
      <c r="M348" s="9">
        <f t="shared" si="65"/>
        <v>3.1583999999999999</v>
      </c>
      <c r="N348" s="9">
        <f t="shared" si="56"/>
        <v>-4.6593000000000107E-2</v>
      </c>
      <c r="O348" s="9">
        <f t="shared" si="57"/>
        <v>-2.2262000000000004E-2</v>
      </c>
      <c r="P348" s="9">
        <f t="shared" si="58"/>
        <v>0.104209</v>
      </c>
      <c r="Q348" s="9">
        <f t="shared" si="59"/>
        <v>9.3855000000000022E-2</v>
      </c>
      <c r="R348" s="9">
        <f t="shared" si="60"/>
        <v>-2.2262000000000004E-2</v>
      </c>
    </row>
    <row r="349" spans="1:18" x14ac:dyDescent="0.25">
      <c r="A349" s="2">
        <v>36651</v>
      </c>
      <c r="B349">
        <v>2.895</v>
      </c>
      <c r="C349">
        <v>2.9</v>
      </c>
      <c r="D349">
        <v>2.84</v>
      </c>
      <c r="E349">
        <v>2.85</v>
      </c>
      <c r="F349">
        <v>2.9550000000000001</v>
      </c>
      <c r="G349">
        <v>2.9350000000000001</v>
      </c>
      <c r="H349" s="11">
        <f t="shared" si="55"/>
        <v>-4.9999999999998934E-3</v>
      </c>
      <c r="I349" s="9">
        <f t="shared" si="61"/>
        <v>3.0386600000000001</v>
      </c>
      <c r="J349" s="9">
        <f t="shared" si="62"/>
        <v>2.9765359999999998</v>
      </c>
      <c r="K349" s="9">
        <f t="shared" si="63"/>
        <v>2.9956900000000002</v>
      </c>
      <c r="L349" s="9">
        <f t="shared" si="64"/>
        <v>3.1118070000000002</v>
      </c>
      <c r="M349" s="9">
        <f t="shared" si="65"/>
        <v>3.0910990000000003</v>
      </c>
      <c r="N349" s="9">
        <f t="shared" si="56"/>
        <v>-6.212400000000029E-2</v>
      </c>
      <c r="O349" s="9">
        <f t="shared" si="57"/>
        <v>-4.2969999999999953E-2</v>
      </c>
      <c r="P349" s="9">
        <f t="shared" si="58"/>
        <v>7.3147000000000073E-2</v>
      </c>
      <c r="Q349" s="9">
        <f t="shared" si="59"/>
        <v>5.2439000000000124E-2</v>
      </c>
      <c r="R349" s="9">
        <f t="shared" si="60"/>
        <v>-4.2969999999999953E-2</v>
      </c>
    </row>
    <row r="350" spans="1:18" x14ac:dyDescent="0.25">
      <c r="A350" s="2">
        <v>36652</v>
      </c>
      <c r="B350">
        <v>2.87</v>
      </c>
      <c r="C350">
        <v>2.87</v>
      </c>
      <c r="D350">
        <v>2.83</v>
      </c>
      <c r="E350">
        <v>2.84</v>
      </c>
      <c r="F350">
        <v>2.95</v>
      </c>
      <c r="G350">
        <v>2.94</v>
      </c>
      <c r="H350" s="11">
        <f t="shared" si="55"/>
        <v>0</v>
      </c>
      <c r="I350" s="9">
        <f t="shared" si="61"/>
        <v>3.0075980000000002</v>
      </c>
      <c r="J350" s="9">
        <f t="shared" si="62"/>
        <v>2.9661820000000003</v>
      </c>
      <c r="K350" s="9">
        <f t="shared" si="63"/>
        <v>2.9853359999999998</v>
      </c>
      <c r="L350" s="9">
        <f t="shared" si="64"/>
        <v>3.10663</v>
      </c>
      <c r="M350" s="9">
        <f t="shared" si="65"/>
        <v>3.096276</v>
      </c>
      <c r="N350" s="9">
        <f t="shared" si="56"/>
        <v>-4.1415999999999897E-2</v>
      </c>
      <c r="O350" s="9">
        <f t="shared" si="57"/>
        <v>-2.2262000000000448E-2</v>
      </c>
      <c r="P350" s="9">
        <f t="shared" si="58"/>
        <v>9.9031999999999787E-2</v>
      </c>
      <c r="Q350" s="9">
        <f t="shared" si="59"/>
        <v>8.8677999999999813E-2</v>
      </c>
      <c r="R350" s="9">
        <f t="shared" si="60"/>
        <v>-2.2262000000000448E-2</v>
      </c>
    </row>
    <row r="351" spans="1:18" x14ac:dyDescent="0.25">
      <c r="A351" s="2">
        <v>36653</v>
      </c>
      <c r="B351">
        <v>2.87</v>
      </c>
      <c r="C351">
        <v>2.87</v>
      </c>
      <c r="D351">
        <v>2.83</v>
      </c>
      <c r="E351">
        <v>2.84</v>
      </c>
      <c r="F351">
        <v>2.95</v>
      </c>
      <c r="G351">
        <v>2.94</v>
      </c>
      <c r="H351" s="11">
        <f t="shared" si="55"/>
        <v>0</v>
      </c>
      <c r="I351" s="9">
        <f t="shared" si="61"/>
        <v>3.0075980000000002</v>
      </c>
      <c r="J351" s="9">
        <f t="shared" si="62"/>
        <v>2.9661820000000003</v>
      </c>
      <c r="K351" s="9">
        <f t="shared" si="63"/>
        <v>2.9853359999999998</v>
      </c>
      <c r="L351" s="9">
        <f t="shared" si="64"/>
        <v>3.10663</v>
      </c>
      <c r="M351" s="9">
        <f t="shared" si="65"/>
        <v>3.096276</v>
      </c>
      <c r="N351" s="9">
        <f t="shared" si="56"/>
        <v>-4.1415999999999897E-2</v>
      </c>
      <c r="O351" s="9">
        <f t="shared" si="57"/>
        <v>-2.2262000000000448E-2</v>
      </c>
      <c r="P351" s="9">
        <f t="shared" si="58"/>
        <v>9.9031999999999787E-2</v>
      </c>
      <c r="Q351" s="9">
        <f t="shared" si="59"/>
        <v>8.8677999999999813E-2</v>
      </c>
      <c r="R351" s="9">
        <f t="shared" si="60"/>
        <v>-2.2262000000000448E-2</v>
      </c>
    </row>
    <row r="352" spans="1:18" x14ac:dyDescent="0.25">
      <c r="A352" s="2">
        <v>36654</v>
      </c>
      <c r="B352">
        <v>2.87</v>
      </c>
      <c r="C352">
        <v>2.87</v>
      </c>
      <c r="D352">
        <v>2.83</v>
      </c>
      <c r="E352">
        <v>2.84</v>
      </c>
      <c r="F352">
        <v>2.95</v>
      </c>
      <c r="G352">
        <v>2.94</v>
      </c>
      <c r="H352" s="11">
        <f t="shared" si="55"/>
        <v>0</v>
      </c>
      <c r="I352" s="9">
        <f t="shared" si="61"/>
        <v>3.0075980000000002</v>
      </c>
      <c r="J352" s="9">
        <f t="shared" si="62"/>
        <v>2.9661820000000003</v>
      </c>
      <c r="K352" s="9">
        <f t="shared" si="63"/>
        <v>2.9853359999999998</v>
      </c>
      <c r="L352" s="9">
        <f t="shared" si="64"/>
        <v>3.10663</v>
      </c>
      <c r="M352" s="9">
        <f t="shared" si="65"/>
        <v>3.096276</v>
      </c>
      <c r="N352" s="9">
        <f t="shared" si="56"/>
        <v>-4.1415999999999897E-2</v>
      </c>
      <c r="O352" s="9">
        <f t="shared" si="57"/>
        <v>-2.2262000000000448E-2</v>
      </c>
      <c r="P352" s="9">
        <f t="shared" si="58"/>
        <v>9.9031999999999787E-2</v>
      </c>
      <c r="Q352" s="9">
        <f t="shared" si="59"/>
        <v>8.8677999999999813E-2</v>
      </c>
      <c r="R352" s="9">
        <f t="shared" si="60"/>
        <v>-2.2262000000000448E-2</v>
      </c>
    </row>
    <row r="353" spans="1:18" x14ac:dyDescent="0.25">
      <c r="A353" s="2">
        <v>36655</v>
      </c>
      <c r="B353">
        <v>2.92</v>
      </c>
      <c r="C353">
        <v>2.92</v>
      </c>
      <c r="D353">
        <v>2.83</v>
      </c>
      <c r="E353">
        <v>2.84</v>
      </c>
      <c r="F353">
        <v>2.9649999999999999</v>
      </c>
      <c r="G353">
        <v>2.9550000000000001</v>
      </c>
      <c r="H353" s="11">
        <f t="shared" si="55"/>
        <v>0</v>
      </c>
      <c r="I353" s="9">
        <f t="shared" si="61"/>
        <v>3.0593680000000001</v>
      </c>
      <c r="J353" s="9">
        <f t="shared" si="62"/>
        <v>2.9661820000000003</v>
      </c>
      <c r="K353" s="9">
        <f t="shared" si="63"/>
        <v>2.9853359999999998</v>
      </c>
      <c r="L353" s="9">
        <f t="shared" si="64"/>
        <v>3.1221609999999997</v>
      </c>
      <c r="M353" s="9">
        <f t="shared" si="65"/>
        <v>3.1118070000000002</v>
      </c>
      <c r="N353" s="9">
        <f t="shared" si="56"/>
        <v>-9.3185999999999769E-2</v>
      </c>
      <c r="O353" s="9">
        <f t="shared" si="57"/>
        <v>-7.403200000000032E-2</v>
      </c>
      <c r="P353" s="9">
        <f t="shared" si="58"/>
        <v>6.2792999999999655E-2</v>
      </c>
      <c r="Q353" s="9">
        <f t="shared" si="59"/>
        <v>5.2439000000000124E-2</v>
      </c>
      <c r="R353" s="9">
        <f t="shared" si="60"/>
        <v>-7.403200000000032E-2</v>
      </c>
    </row>
    <row r="354" spans="1:18" x14ac:dyDescent="0.25">
      <c r="A354" s="2">
        <v>36656</v>
      </c>
      <c r="B354">
        <v>3.0350000000000001</v>
      </c>
      <c r="C354">
        <v>3.05</v>
      </c>
      <c r="D354">
        <v>2.95</v>
      </c>
      <c r="E354">
        <v>2.96</v>
      </c>
      <c r="F354">
        <v>3.085</v>
      </c>
      <c r="G354">
        <v>3.0750000000000002</v>
      </c>
      <c r="H354" s="11">
        <f t="shared" si="55"/>
        <v>-1.499999999999968E-2</v>
      </c>
      <c r="I354" s="9">
        <f t="shared" si="61"/>
        <v>3.1939699999999998</v>
      </c>
      <c r="J354" s="9">
        <f t="shared" si="62"/>
        <v>3.09043</v>
      </c>
      <c r="K354" s="9">
        <f t="shared" si="63"/>
        <v>3.1095839999999999</v>
      </c>
      <c r="L354" s="9">
        <f t="shared" si="64"/>
        <v>3.2464089999999999</v>
      </c>
      <c r="M354" s="9">
        <f t="shared" si="65"/>
        <v>3.2360550000000003</v>
      </c>
      <c r="N354" s="9">
        <f t="shared" si="56"/>
        <v>-0.10353999999999974</v>
      </c>
      <c r="O354" s="9">
        <f t="shared" si="57"/>
        <v>-8.438599999999985E-2</v>
      </c>
      <c r="P354" s="9">
        <f t="shared" si="58"/>
        <v>5.2439000000000124E-2</v>
      </c>
      <c r="Q354" s="9">
        <f t="shared" si="59"/>
        <v>4.2085000000000594E-2</v>
      </c>
      <c r="R354" s="9">
        <f t="shared" si="60"/>
        <v>-8.438599999999985E-2</v>
      </c>
    </row>
    <row r="355" spans="1:18" x14ac:dyDescent="0.25">
      <c r="A355" s="2">
        <v>36657</v>
      </c>
      <c r="B355">
        <v>3.01</v>
      </c>
      <c r="C355">
        <v>3.0049999999999999</v>
      </c>
      <c r="D355">
        <v>2.91</v>
      </c>
      <c r="E355">
        <v>2.92</v>
      </c>
      <c r="F355">
        <v>3.0350000000000001</v>
      </c>
      <c r="G355">
        <v>3.0249999999999999</v>
      </c>
      <c r="H355" s="11">
        <f t="shared" si="55"/>
        <v>4.9999999999998934E-3</v>
      </c>
      <c r="I355" s="9">
        <f t="shared" si="61"/>
        <v>3.1473770000000001</v>
      </c>
      <c r="J355" s="9">
        <f t="shared" si="62"/>
        <v>3.0490140000000001</v>
      </c>
      <c r="K355" s="9">
        <f t="shared" si="63"/>
        <v>3.068168</v>
      </c>
      <c r="L355" s="9">
        <f t="shared" si="64"/>
        <v>3.194639</v>
      </c>
      <c r="M355" s="9">
        <f t="shared" si="65"/>
        <v>3.184285</v>
      </c>
      <c r="N355" s="9">
        <f t="shared" si="56"/>
        <v>-9.8362999999999978E-2</v>
      </c>
      <c r="O355" s="9">
        <f t="shared" si="57"/>
        <v>-7.9209000000000085E-2</v>
      </c>
      <c r="P355" s="9">
        <f t="shared" si="58"/>
        <v>4.7261999999999915E-2</v>
      </c>
      <c r="Q355" s="9">
        <f t="shared" si="59"/>
        <v>3.6907999999999941E-2</v>
      </c>
      <c r="R355" s="9">
        <f t="shared" si="60"/>
        <v>-7.9209000000000085E-2</v>
      </c>
    </row>
    <row r="356" spans="1:18" x14ac:dyDescent="0.25">
      <c r="A356" s="2">
        <v>36658</v>
      </c>
      <c r="B356">
        <v>3.125</v>
      </c>
      <c r="C356">
        <v>3.1549999999999998</v>
      </c>
      <c r="D356">
        <v>3.05</v>
      </c>
      <c r="E356">
        <v>3.06</v>
      </c>
      <c r="F356">
        <v>3.1749999999999998</v>
      </c>
      <c r="G356">
        <v>3.165</v>
      </c>
      <c r="H356" s="11">
        <f t="shared" si="55"/>
        <v>-2.9999999999999805E-2</v>
      </c>
      <c r="I356" s="9">
        <f t="shared" si="61"/>
        <v>3.3026869999999997</v>
      </c>
      <c r="J356" s="9">
        <f t="shared" si="62"/>
        <v>3.1939699999999998</v>
      </c>
      <c r="K356" s="9">
        <f t="shared" si="63"/>
        <v>3.2131240000000001</v>
      </c>
      <c r="L356" s="9">
        <f t="shared" si="64"/>
        <v>3.3395949999999996</v>
      </c>
      <c r="M356" s="9">
        <f t="shared" si="65"/>
        <v>3.3292410000000001</v>
      </c>
      <c r="N356" s="9">
        <f t="shared" si="56"/>
        <v>-0.10871699999999995</v>
      </c>
      <c r="O356" s="9">
        <f t="shared" si="57"/>
        <v>-8.9562999999999615E-2</v>
      </c>
      <c r="P356" s="9">
        <f t="shared" si="58"/>
        <v>3.6907999999999941E-2</v>
      </c>
      <c r="Q356" s="9">
        <f t="shared" si="59"/>
        <v>2.6554000000000411E-2</v>
      </c>
      <c r="R356" s="9">
        <f t="shared" si="60"/>
        <v>-8.9562999999999615E-2</v>
      </c>
    </row>
    <row r="357" spans="1:18" x14ac:dyDescent="0.25">
      <c r="A357" s="2">
        <v>36659</v>
      </c>
      <c r="B357">
        <v>3.08</v>
      </c>
      <c r="C357">
        <v>3.12</v>
      </c>
      <c r="D357">
        <v>3.03</v>
      </c>
      <c r="E357">
        <v>3.04</v>
      </c>
      <c r="F357">
        <v>3.145</v>
      </c>
      <c r="G357">
        <v>3.145</v>
      </c>
      <c r="H357" s="11">
        <f t="shared" si="55"/>
        <v>-4.0000000000000036E-2</v>
      </c>
      <c r="I357" s="9">
        <f t="shared" si="61"/>
        <v>3.266448</v>
      </c>
      <c r="J357" s="9">
        <f t="shared" si="62"/>
        <v>3.1732619999999998</v>
      </c>
      <c r="K357" s="9">
        <f t="shared" si="63"/>
        <v>3.1924160000000001</v>
      </c>
      <c r="L357" s="9">
        <f t="shared" si="64"/>
        <v>3.3085330000000002</v>
      </c>
      <c r="M357" s="9">
        <f t="shared" si="65"/>
        <v>3.3085330000000002</v>
      </c>
      <c r="N357" s="9">
        <f t="shared" si="56"/>
        <v>-9.3186000000000213E-2</v>
      </c>
      <c r="O357" s="9">
        <f t="shared" si="57"/>
        <v>-7.4031999999999876E-2</v>
      </c>
      <c r="P357" s="9">
        <f t="shared" si="58"/>
        <v>4.208500000000015E-2</v>
      </c>
      <c r="Q357" s="9">
        <f t="shared" si="59"/>
        <v>4.208500000000015E-2</v>
      </c>
      <c r="R357" s="9">
        <f t="shared" si="60"/>
        <v>-7.4031999999999876E-2</v>
      </c>
    </row>
    <row r="358" spans="1:18" x14ac:dyDescent="0.25">
      <c r="A358" s="2">
        <v>36660</v>
      </c>
      <c r="B358">
        <v>3.08</v>
      </c>
      <c r="C358">
        <v>3.12</v>
      </c>
      <c r="D358">
        <v>3.03</v>
      </c>
      <c r="E358">
        <v>3.04</v>
      </c>
      <c r="F358">
        <v>3.145</v>
      </c>
      <c r="G358">
        <v>3.145</v>
      </c>
      <c r="H358" s="11">
        <f t="shared" si="55"/>
        <v>-4.0000000000000036E-2</v>
      </c>
      <c r="I358" s="9">
        <f t="shared" si="61"/>
        <v>3.266448</v>
      </c>
      <c r="J358" s="9">
        <f t="shared" si="62"/>
        <v>3.1732619999999998</v>
      </c>
      <c r="K358" s="9">
        <f t="shared" si="63"/>
        <v>3.1924160000000001</v>
      </c>
      <c r="L358" s="9">
        <f t="shared" si="64"/>
        <v>3.3085330000000002</v>
      </c>
      <c r="M358" s="9">
        <f t="shared" si="65"/>
        <v>3.3085330000000002</v>
      </c>
      <c r="N358" s="9">
        <f t="shared" si="56"/>
        <v>-9.3186000000000213E-2</v>
      </c>
      <c r="O358" s="9">
        <f t="shared" si="57"/>
        <v>-7.4031999999999876E-2</v>
      </c>
      <c r="P358" s="9">
        <f t="shared" si="58"/>
        <v>4.208500000000015E-2</v>
      </c>
      <c r="Q358" s="9">
        <f t="shared" si="59"/>
        <v>4.208500000000015E-2</v>
      </c>
      <c r="R358" s="9">
        <f t="shared" si="60"/>
        <v>-7.4031999999999876E-2</v>
      </c>
    </row>
    <row r="359" spans="1:18" x14ac:dyDescent="0.25">
      <c r="A359" s="2">
        <v>36661</v>
      </c>
      <c r="B359">
        <v>3.08</v>
      </c>
      <c r="C359">
        <v>3.12</v>
      </c>
      <c r="D359">
        <v>3.03</v>
      </c>
      <c r="E359">
        <v>3.04</v>
      </c>
      <c r="F359">
        <v>3.145</v>
      </c>
      <c r="G359">
        <v>3.145</v>
      </c>
      <c r="H359" s="11">
        <f t="shared" si="55"/>
        <v>-4.0000000000000036E-2</v>
      </c>
      <c r="I359" s="9">
        <f t="shared" si="61"/>
        <v>3.266448</v>
      </c>
      <c r="J359" s="9">
        <f t="shared" si="62"/>
        <v>3.1732619999999998</v>
      </c>
      <c r="K359" s="9">
        <f t="shared" si="63"/>
        <v>3.1924160000000001</v>
      </c>
      <c r="L359" s="9">
        <f t="shared" si="64"/>
        <v>3.3085330000000002</v>
      </c>
      <c r="M359" s="9">
        <f t="shared" si="65"/>
        <v>3.3085330000000002</v>
      </c>
      <c r="N359" s="9">
        <f t="shared" si="56"/>
        <v>-9.3186000000000213E-2</v>
      </c>
      <c r="O359" s="9">
        <f t="shared" si="57"/>
        <v>-7.4031999999999876E-2</v>
      </c>
      <c r="P359" s="9">
        <f t="shared" si="58"/>
        <v>4.208500000000015E-2</v>
      </c>
      <c r="Q359" s="9">
        <f t="shared" si="59"/>
        <v>4.208500000000015E-2</v>
      </c>
      <c r="R359" s="9">
        <f t="shared" si="60"/>
        <v>-7.4031999999999876E-2</v>
      </c>
    </row>
    <row r="360" spans="1:18" x14ac:dyDescent="0.25">
      <c r="A360" s="2">
        <v>36662</v>
      </c>
      <c r="B360">
        <v>3.13</v>
      </c>
      <c r="C360">
        <v>3.14</v>
      </c>
      <c r="D360">
        <v>3.04</v>
      </c>
      <c r="E360">
        <v>3.05</v>
      </c>
      <c r="F360">
        <v>3.1749999999999998</v>
      </c>
      <c r="G360">
        <v>3.165</v>
      </c>
      <c r="H360" s="11">
        <f t="shared" si="55"/>
        <v>-1.0000000000000231E-2</v>
      </c>
      <c r="I360" s="9">
        <f t="shared" si="61"/>
        <v>3.287156</v>
      </c>
      <c r="J360" s="9">
        <f t="shared" si="62"/>
        <v>3.1836160000000002</v>
      </c>
      <c r="K360" s="9">
        <f t="shared" si="63"/>
        <v>3.2027699999999997</v>
      </c>
      <c r="L360" s="9">
        <f t="shared" si="64"/>
        <v>3.3395949999999996</v>
      </c>
      <c r="M360" s="9">
        <f t="shared" si="65"/>
        <v>3.3292410000000001</v>
      </c>
      <c r="N360" s="9">
        <f t="shared" si="56"/>
        <v>-0.10353999999999974</v>
      </c>
      <c r="O360" s="9">
        <f t="shared" si="57"/>
        <v>-8.4386000000000294E-2</v>
      </c>
      <c r="P360" s="9">
        <f t="shared" si="58"/>
        <v>5.243899999999968E-2</v>
      </c>
      <c r="Q360" s="9">
        <f t="shared" si="59"/>
        <v>4.208500000000015E-2</v>
      </c>
      <c r="R360" s="9">
        <f t="shared" si="60"/>
        <v>-8.4386000000000294E-2</v>
      </c>
    </row>
    <row r="361" spans="1:18" x14ac:dyDescent="0.25">
      <c r="A361" s="2">
        <v>36663</v>
      </c>
      <c r="B361">
        <v>3.25</v>
      </c>
      <c r="C361">
        <v>3.2650000000000001</v>
      </c>
      <c r="D361">
        <v>3.16</v>
      </c>
      <c r="E361">
        <v>3.17</v>
      </c>
      <c r="F361">
        <v>3.2850000000000001</v>
      </c>
      <c r="G361">
        <v>3.2749999999999999</v>
      </c>
      <c r="H361" s="11">
        <f t="shared" si="55"/>
        <v>-1.5000000000000124E-2</v>
      </c>
      <c r="I361" s="9">
        <f t="shared" si="61"/>
        <v>3.4165810000000003</v>
      </c>
      <c r="J361" s="9">
        <f t="shared" si="62"/>
        <v>3.3078640000000004</v>
      </c>
      <c r="K361" s="9">
        <f t="shared" si="63"/>
        <v>3.3270179999999998</v>
      </c>
      <c r="L361" s="9">
        <f t="shared" si="64"/>
        <v>3.4534890000000003</v>
      </c>
      <c r="M361" s="9">
        <f t="shared" si="65"/>
        <v>3.4431349999999998</v>
      </c>
      <c r="N361" s="9">
        <f t="shared" si="56"/>
        <v>-0.10871699999999995</v>
      </c>
      <c r="O361" s="9">
        <f t="shared" si="57"/>
        <v>-8.9563000000000503E-2</v>
      </c>
      <c r="P361" s="9">
        <f t="shared" si="58"/>
        <v>3.6907999999999941E-2</v>
      </c>
      <c r="Q361" s="9">
        <f t="shared" si="59"/>
        <v>2.6553999999999522E-2</v>
      </c>
      <c r="R361" s="9">
        <f t="shared" si="60"/>
        <v>-8.9563000000000503E-2</v>
      </c>
    </row>
    <row r="362" spans="1:18" x14ac:dyDescent="0.25">
      <c r="A362" s="2">
        <v>36664</v>
      </c>
      <c r="B362">
        <v>3.3050000000000002</v>
      </c>
      <c r="C362">
        <v>3.2949999999999999</v>
      </c>
      <c r="D362">
        <v>3.17</v>
      </c>
      <c r="E362">
        <v>3.18</v>
      </c>
      <c r="F362">
        <v>3.3050000000000002</v>
      </c>
      <c r="G362">
        <v>3.2949999999999999</v>
      </c>
      <c r="H362" s="11">
        <f t="shared" si="55"/>
        <v>1.0000000000000231E-2</v>
      </c>
      <c r="I362" s="9">
        <f t="shared" si="61"/>
        <v>3.4476429999999998</v>
      </c>
      <c r="J362" s="9">
        <f t="shared" si="62"/>
        <v>3.3182179999999999</v>
      </c>
      <c r="K362" s="9">
        <f t="shared" si="63"/>
        <v>3.3373720000000002</v>
      </c>
      <c r="L362" s="9">
        <f t="shared" si="64"/>
        <v>3.4741970000000002</v>
      </c>
      <c r="M362" s="9">
        <f t="shared" si="65"/>
        <v>3.4638429999999998</v>
      </c>
      <c r="N362" s="9">
        <f t="shared" si="56"/>
        <v>-0.1294249999999999</v>
      </c>
      <c r="O362" s="9">
        <f t="shared" si="57"/>
        <v>-0.11027099999999956</v>
      </c>
      <c r="P362" s="9">
        <f t="shared" si="58"/>
        <v>2.6554000000000411E-2</v>
      </c>
      <c r="Q362" s="9">
        <f t="shared" si="59"/>
        <v>1.6199999999999992E-2</v>
      </c>
      <c r="R362" s="9">
        <f t="shared" si="60"/>
        <v>-0.11027099999999956</v>
      </c>
    </row>
    <row r="363" spans="1:18" x14ac:dyDescent="0.25">
      <c r="A363" s="2">
        <v>36665</v>
      </c>
      <c r="B363">
        <v>3.5649999999999999</v>
      </c>
      <c r="C363">
        <v>3.5750000000000002</v>
      </c>
      <c r="D363">
        <v>3.4</v>
      </c>
      <c r="E363">
        <v>3.64</v>
      </c>
      <c r="F363">
        <v>3.5350000000000001</v>
      </c>
      <c r="G363">
        <v>3.52</v>
      </c>
      <c r="H363" s="11">
        <f t="shared" si="55"/>
        <v>-1.0000000000000231E-2</v>
      </c>
      <c r="I363" s="9">
        <f t="shared" si="61"/>
        <v>3.7375550000000004</v>
      </c>
      <c r="J363" s="9">
        <f t="shared" si="62"/>
        <v>3.5563599999999997</v>
      </c>
      <c r="K363" s="9">
        <f t="shared" si="63"/>
        <v>3.8136559999999999</v>
      </c>
      <c r="L363" s="9">
        <f t="shared" si="64"/>
        <v>3.7123390000000001</v>
      </c>
      <c r="M363" s="9">
        <f t="shared" si="65"/>
        <v>3.6968079999999999</v>
      </c>
      <c r="N363" s="9">
        <f t="shared" si="56"/>
        <v>-0.18119500000000066</v>
      </c>
      <c r="O363" s="9">
        <f t="shared" si="57"/>
        <v>7.610099999999953E-2</v>
      </c>
      <c r="P363" s="9">
        <f t="shared" si="58"/>
        <v>-2.5216000000000349E-2</v>
      </c>
      <c r="Q363" s="9">
        <f t="shared" si="59"/>
        <v>-4.0747000000000533E-2</v>
      </c>
      <c r="R363" s="9">
        <f t="shared" si="60"/>
        <v>-4.0747000000000533E-2</v>
      </c>
    </row>
    <row r="364" spans="1:18" x14ac:dyDescent="0.25">
      <c r="A364" s="2">
        <v>36666</v>
      </c>
      <c r="B364">
        <v>3.5350000000000001</v>
      </c>
      <c r="C364">
        <v>3.5750000000000002</v>
      </c>
      <c r="D364">
        <v>3.415</v>
      </c>
      <c r="E364">
        <v>3.64</v>
      </c>
      <c r="F364">
        <v>3.54</v>
      </c>
      <c r="G364">
        <v>3.53</v>
      </c>
      <c r="H364" s="11">
        <f t="shared" si="55"/>
        <v>-4.0000000000000036E-2</v>
      </c>
      <c r="I364" s="9">
        <f t="shared" si="61"/>
        <v>3.7375550000000004</v>
      </c>
      <c r="J364" s="9">
        <f t="shared" si="62"/>
        <v>3.5718909999999999</v>
      </c>
      <c r="K364" s="9">
        <f t="shared" si="63"/>
        <v>3.8136559999999999</v>
      </c>
      <c r="L364" s="9">
        <f t="shared" si="64"/>
        <v>3.7175160000000003</v>
      </c>
      <c r="M364" s="9">
        <f t="shared" si="65"/>
        <v>3.7071619999999998</v>
      </c>
      <c r="N364" s="9">
        <f t="shared" si="56"/>
        <v>-0.16566400000000048</v>
      </c>
      <c r="O364" s="9">
        <f t="shared" si="57"/>
        <v>7.610099999999953E-2</v>
      </c>
      <c r="P364" s="9">
        <f t="shared" si="58"/>
        <v>-2.003900000000014E-2</v>
      </c>
      <c r="Q364" s="9">
        <f t="shared" si="59"/>
        <v>-3.0393000000000558E-2</v>
      </c>
      <c r="R364" s="9">
        <f t="shared" si="60"/>
        <v>-3.0393000000000558E-2</v>
      </c>
    </row>
    <row r="365" spans="1:18" x14ac:dyDescent="0.25">
      <c r="A365" s="2">
        <v>36667</v>
      </c>
      <c r="B365">
        <v>3.5350000000000001</v>
      </c>
      <c r="C365">
        <v>3.5750000000000002</v>
      </c>
      <c r="D365">
        <v>3.415</v>
      </c>
      <c r="E365">
        <v>3.64</v>
      </c>
      <c r="F365">
        <v>3.54</v>
      </c>
      <c r="G365">
        <v>3.53</v>
      </c>
      <c r="H365" s="11">
        <f t="shared" si="55"/>
        <v>-4.0000000000000036E-2</v>
      </c>
      <c r="I365" s="9">
        <f t="shared" si="61"/>
        <v>3.7375550000000004</v>
      </c>
      <c r="J365" s="9">
        <f t="shared" si="62"/>
        <v>3.5718909999999999</v>
      </c>
      <c r="K365" s="9">
        <f t="shared" si="63"/>
        <v>3.8136559999999999</v>
      </c>
      <c r="L365" s="9">
        <f t="shared" si="64"/>
        <v>3.7175160000000003</v>
      </c>
      <c r="M365" s="9">
        <f t="shared" si="65"/>
        <v>3.7071619999999998</v>
      </c>
      <c r="N365" s="9">
        <f t="shared" si="56"/>
        <v>-0.16566400000000048</v>
      </c>
      <c r="O365" s="9">
        <f t="shared" si="57"/>
        <v>7.610099999999953E-2</v>
      </c>
      <c r="P365" s="9">
        <f t="shared" si="58"/>
        <v>-2.003900000000014E-2</v>
      </c>
      <c r="Q365" s="9">
        <f t="shared" si="59"/>
        <v>-3.0393000000000558E-2</v>
      </c>
      <c r="R365" s="9">
        <f t="shared" si="60"/>
        <v>-3.0393000000000558E-2</v>
      </c>
    </row>
    <row r="366" spans="1:18" x14ac:dyDescent="0.25">
      <c r="A366" s="2">
        <v>36668</v>
      </c>
      <c r="B366">
        <v>3.5350000000000001</v>
      </c>
      <c r="C366">
        <v>3.5750000000000002</v>
      </c>
      <c r="D366">
        <v>3.415</v>
      </c>
      <c r="E366">
        <v>3.64</v>
      </c>
      <c r="F366">
        <v>3.54</v>
      </c>
      <c r="G366">
        <v>3.53</v>
      </c>
      <c r="H366" s="11">
        <f t="shared" si="55"/>
        <v>-4.0000000000000036E-2</v>
      </c>
      <c r="I366" s="9">
        <f t="shared" si="61"/>
        <v>3.7375550000000004</v>
      </c>
      <c r="J366" s="9">
        <f t="shared" si="62"/>
        <v>3.5718909999999999</v>
      </c>
      <c r="K366" s="9">
        <f t="shared" si="63"/>
        <v>3.8136559999999999</v>
      </c>
      <c r="L366" s="9">
        <f t="shared" si="64"/>
        <v>3.7175160000000003</v>
      </c>
      <c r="M366" s="9">
        <f t="shared" si="65"/>
        <v>3.7071619999999998</v>
      </c>
      <c r="N366" s="9">
        <f t="shared" si="56"/>
        <v>-0.16566400000000048</v>
      </c>
      <c r="O366" s="9">
        <f t="shared" si="57"/>
        <v>7.610099999999953E-2</v>
      </c>
      <c r="P366" s="9">
        <f t="shared" si="58"/>
        <v>-2.003900000000014E-2</v>
      </c>
      <c r="Q366" s="9">
        <f t="shared" si="59"/>
        <v>-3.0393000000000558E-2</v>
      </c>
      <c r="R366" s="9">
        <f t="shared" si="60"/>
        <v>-3.0393000000000558E-2</v>
      </c>
    </row>
    <row r="367" spans="1:18" x14ac:dyDescent="0.25">
      <c r="A367" s="2">
        <v>36669</v>
      </c>
      <c r="B367">
        <v>3.97</v>
      </c>
      <c r="C367">
        <v>3.91</v>
      </c>
      <c r="D367">
        <v>3.7050000000000001</v>
      </c>
      <c r="E367">
        <v>3.7149999999999999</v>
      </c>
      <c r="F367">
        <v>3.8250000000000002</v>
      </c>
      <c r="G367">
        <v>3.82</v>
      </c>
      <c r="H367" s="11">
        <f t="shared" si="55"/>
        <v>6.0000000000000053E-2</v>
      </c>
      <c r="I367" s="9">
        <f t="shared" si="61"/>
        <v>4.0844139999999998</v>
      </c>
      <c r="J367" s="9">
        <f t="shared" si="62"/>
        <v>3.8721570000000001</v>
      </c>
      <c r="K367" s="9">
        <f t="shared" si="63"/>
        <v>3.891311</v>
      </c>
      <c r="L367" s="9">
        <f t="shared" si="64"/>
        <v>4.0126049999999998</v>
      </c>
      <c r="M367" s="9">
        <f t="shared" si="65"/>
        <v>4.007428</v>
      </c>
      <c r="N367" s="9">
        <f t="shared" si="56"/>
        <v>-0.2122569999999997</v>
      </c>
      <c r="O367" s="9">
        <f t="shared" si="57"/>
        <v>-0.1931029999999998</v>
      </c>
      <c r="P367" s="9">
        <f t="shared" si="58"/>
        <v>-7.1809000000000012E-2</v>
      </c>
      <c r="Q367" s="9">
        <f t="shared" si="59"/>
        <v>-7.6985999999999777E-2</v>
      </c>
      <c r="R367" s="9">
        <f t="shared" si="60"/>
        <v>-0.1931029999999998</v>
      </c>
    </row>
    <row r="368" spans="1:18" x14ac:dyDescent="0.25">
      <c r="A368" s="2">
        <v>36670</v>
      </c>
      <c r="B368">
        <v>3.7749999999999999</v>
      </c>
      <c r="C368">
        <v>3.77</v>
      </c>
      <c r="D368">
        <v>3.7050000000000001</v>
      </c>
      <c r="E368">
        <v>3.7149999999999999</v>
      </c>
      <c r="F368">
        <v>3.6850000000000001</v>
      </c>
      <c r="G368">
        <v>3.68</v>
      </c>
      <c r="H368" s="11">
        <f t="shared" si="55"/>
        <v>4.9999999999998934E-3</v>
      </c>
      <c r="I368" s="9">
        <f t="shared" si="61"/>
        <v>3.9394580000000001</v>
      </c>
      <c r="J368" s="9">
        <f t="shared" si="62"/>
        <v>3.8721570000000001</v>
      </c>
      <c r="K368" s="9">
        <f t="shared" si="63"/>
        <v>3.891311</v>
      </c>
      <c r="L368" s="9">
        <f t="shared" si="64"/>
        <v>3.8676490000000001</v>
      </c>
      <c r="M368" s="9">
        <f t="shared" si="65"/>
        <v>3.8624720000000003</v>
      </c>
      <c r="N368" s="9">
        <f t="shared" si="56"/>
        <v>-6.7301000000000055E-2</v>
      </c>
      <c r="O368" s="9">
        <f t="shared" si="57"/>
        <v>-4.8147000000000162E-2</v>
      </c>
      <c r="P368" s="9">
        <f t="shared" si="58"/>
        <v>-7.1809000000000012E-2</v>
      </c>
      <c r="Q368" s="9">
        <f t="shared" si="59"/>
        <v>-7.6985999999999777E-2</v>
      </c>
      <c r="R368" s="9">
        <f t="shared" si="60"/>
        <v>-7.6985999999999777E-2</v>
      </c>
    </row>
    <row r="369" spans="1:18" x14ac:dyDescent="0.25">
      <c r="A369" s="2">
        <v>36671</v>
      </c>
      <c r="B369">
        <v>3.7949999999999999</v>
      </c>
      <c r="C369">
        <v>3.8250000000000002</v>
      </c>
      <c r="D369">
        <v>3.64</v>
      </c>
      <c r="E369">
        <v>3.65</v>
      </c>
      <c r="F369">
        <v>3.7650000000000001</v>
      </c>
      <c r="G369">
        <v>3.7549999999999999</v>
      </c>
      <c r="H369" s="11">
        <f t="shared" si="55"/>
        <v>-3.0000000000000249E-2</v>
      </c>
      <c r="I369" s="9">
        <f t="shared" si="61"/>
        <v>3.9964050000000002</v>
      </c>
      <c r="J369" s="9">
        <f t="shared" si="62"/>
        <v>3.804856</v>
      </c>
      <c r="K369" s="9">
        <f t="shared" si="63"/>
        <v>3.8240099999999999</v>
      </c>
      <c r="L369" s="9">
        <f t="shared" si="64"/>
        <v>3.9504810000000004</v>
      </c>
      <c r="M369" s="9">
        <f t="shared" si="65"/>
        <v>3.9401269999999999</v>
      </c>
      <c r="N369" s="9">
        <f t="shared" si="56"/>
        <v>-0.19154900000000019</v>
      </c>
      <c r="O369" s="9">
        <f t="shared" si="57"/>
        <v>-0.1723950000000003</v>
      </c>
      <c r="P369" s="9">
        <f t="shared" si="58"/>
        <v>-4.5923999999999854E-2</v>
      </c>
      <c r="Q369" s="9">
        <f t="shared" si="59"/>
        <v>-5.6278000000000272E-2</v>
      </c>
      <c r="R369" s="9">
        <f t="shared" si="60"/>
        <v>-0.1723950000000003</v>
      </c>
    </row>
    <row r="370" spans="1:18" x14ac:dyDescent="0.25">
      <c r="A370" s="2">
        <v>36672</v>
      </c>
      <c r="B370">
        <v>4.04</v>
      </c>
      <c r="C370">
        <v>4</v>
      </c>
      <c r="D370">
        <v>3.83</v>
      </c>
      <c r="E370">
        <v>3.84</v>
      </c>
      <c r="F370">
        <v>3.9649999999999999</v>
      </c>
      <c r="G370">
        <v>3.9550000000000001</v>
      </c>
      <c r="H370" s="11">
        <f t="shared" si="55"/>
        <v>4.0000000000000036E-2</v>
      </c>
      <c r="I370" s="9">
        <f t="shared" si="61"/>
        <v>4.1776</v>
      </c>
      <c r="J370" s="9">
        <f t="shared" si="62"/>
        <v>4.001582</v>
      </c>
      <c r="K370" s="9">
        <f t="shared" si="63"/>
        <v>4.0207360000000003</v>
      </c>
      <c r="L370" s="9">
        <f t="shared" si="64"/>
        <v>4.1575610000000003</v>
      </c>
      <c r="M370" s="9">
        <f t="shared" si="65"/>
        <v>4.1472069999999999</v>
      </c>
      <c r="N370" s="9">
        <f t="shared" si="56"/>
        <v>-0.17601800000000001</v>
      </c>
      <c r="O370" s="9">
        <f t="shared" si="57"/>
        <v>-0.15686399999999967</v>
      </c>
      <c r="P370" s="9">
        <f t="shared" si="58"/>
        <v>-2.0038999999999696E-2</v>
      </c>
      <c r="Q370" s="9">
        <f t="shared" si="59"/>
        <v>-3.0393000000000114E-2</v>
      </c>
      <c r="R370" s="9">
        <f t="shared" si="60"/>
        <v>-0.15686399999999967</v>
      </c>
    </row>
    <row r="371" spans="1:18" x14ac:dyDescent="0.25">
      <c r="A371" s="2">
        <v>36673</v>
      </c>
      <c r="B371">
        <v>4.0199999999999996</v>
      </c>
      <c r="C371">
        <v>4.05</v>
      </c>
      <c r="D371">
        <v>3.93</v>
      </c>
      <c r="E371">
        <v>3.94</v>
      </c>
      <c r="F371">
        <v>4.0650000000000004</v>
      </c>
      <c r="G371">
        <v>4.05</v>
      </c>
      <c r="H371" s="11">
        <f t="shared" si="55"/>
        <v>-3.0000000000000249E-2</v>
      </c>
      <c r="I371" s="9">
        <f t="shared" si="61"/>
        <v>4.2293699999999994</v>
      </c>
      <c r="J371" s="9">
        <f t="shared" si="62"/>
        <v>4.1051219999999997</v>
      </c>
      <c r="K371" s="9">
        <f t="shared" si="63"/>
        <v>4.1242760000000001</v>
      </c>
      <c r="L371" s="9">
        <f t="shared" si="64"/>
        <v>4.261101</v>
      </c>
      <c r="M371" s="9">
        <f t="shared" si="65"/>
        <v>4.2455699999999998</v>
      </c>
      <c r="N371" s="9">
        <f t="shared" si="56"/>
        <v>-0.12424799999999969</v>
      </c>
      <c r="O371" s="9">
        <f t="shared" si="57"/>
        <v>-0.10509399999999935</v>
      </c>
      <c r="P371" s="9">
        <f t="shared" si="58"/>
        <v>3.173100000000062E-2</v>
      </c>
      <c r="Q371" s="9">
        <f t="shared" si="59"/>
        <v>1.6200000000000436E-2</v>
      </c>
      <c r="R371" s="9">
        <f t="shared" si="60"/>
        <v>-0.10509399999999935</v>
      </c>
    </row>
    <row r="372" spans="1:18" x14ac:dyDescent="0.25">
      <c r="A372" s="2">
        <v>36674</v>
      </c>
      <c r="B372">
        <v>4.0199999999999996</v>
      </c>
      <c r="C372">
        <v>4.05</v>
      </c>
      <c r="D372">
        <v>3.93</v>
      </c>
      <c r="E372">
        <v>3.94</v>
      </c>
      <c r="F372">
        <v>4.0650000000000004</v>
      </c>
      <c r="G372">
        <v>4.05</v>
      </c>
      <c r="H372" s="11">
        <f t="shared" si="55"/>
        <v>-3.0000000000000249E-2</v>
      </c>
      <c r="I372" s="9">
        <f t="shared" si="61"/>
        <v>4.2293699999999994</v>
      </c>
      <c r="J372" s="9">
        <f t="shared" si="62"/>
        <v>4.1051219999999997</v>
      </c>
      <c r="K372" s="9">
        <f t="shared" si="63"/>
        <v>4.1242760000000001</v>
      </c>
      <c r="L372" s="9">
        <f t="shared" si="64"/>
        <v>4.261101</v>
      </c>
      <c r="M372" s="9">
        <f t="shared" si="65"/>
        <v>4.2455699999999998</v>
      </c>
      <c r="N372" s="9">
        <f t="shared" si="56"/>
        <v>-0.12424799999999969</v>
      </c>
      <c r="O372" s="9">
        <f t="shared" si="57"/>
        <v>-0.10509399999999935</v>
      </c>
      <c r="P372" s="9">
        <f t="shared" si="58"/>
        <v>3.173100000000062E-2</v>
      </c>
      <c r="Q372" s="9">
        <f t="shared" si="59"/>
        <v>1.6200000000000436E-2</v>
      </c>
      <c r="R372" s="9">
        <f t="shared" si="60"/>
        <v>-0.10509399999999935</v>
      </c>
    </row>
    <row r="373" spans="1:18" x14ac:dyDescent="0.25">
      <c r="A373" s="2">
        <v>36675</v>
      </c>
      <c r="B373">
        <v>4.0199999999999996</v>
      </c>
      <c r="C373">
        <v>4.05</v>
      </c>
      <c r="D373">
        <v>3.93</v>
      </c>
      <c r="E373">
        <v>3.94</v>
      </c>
      <c r="F373">
        <v>4.0650000000000004</v>
      </c>
      <c r="G373">
        <v>4.05</v>
      </c>
      <c r="H373" s="11">
        <f t="shared" si="55"/>
        <v>-3.0000000000000249E-2</v>
      </c>
      <c r="I373" s="9">
        <f t="shared" si="61"/>
        <v>4.2293699999999994</v>
      </c>
      <c r="J373" s="9">
        <f t="shared" si="62"/>
        <v>4.1051219999999997</v>
      </c>
      <c r="K373" s="9">
        <f t="shared" si="63"/>
        <v>4.1242760000000001</v>
      </c>
      <c r="L373" s="9">
        <f t="shared" si="64"/>
        <v>4.261101</v>
      </c>
      <c r="M373" s="9">
        <f t="shared" si="65"/>
        <v>4.2455699999999998</v>
      </c>
      <c r="N373" s="9">
        <f t="shared" si="56"/>
        <v>-0.12424799999999969</v>
      </c>
      <c r="O373" s="9">
        <f t="shared" si="57"/>
        <v>-0.10509399999999935</v>
      </c>
      <c r="P373" s="9">
        <f t="shared" si="58"/>
        <v>3.173100000000062E-2</v>
      </c>
      <c r="Q373" s="9">
        <f t="shared" si="59"/>
        <v>1.6200000000000436E-2</v>
      </c>
      <c r="R373" s="9">
        <f t="shared" si="60"/>
        <v>-0.10509399999999935</v>
      </c>
    </row>
    <row r="374" spans="1:18" x14ac:dyDescent="0.25">
      <c r="A374" s="2">
        <v>36676</v>
      </c>
      <c r="B374">
        <v>4.0199999999999996</v>
      </c>
      <c r="C374">
        <v>4.05</v>
      </c>
      <c r="D374">
        <v>3.93</v>
      </c>
      <c r="E374">
        <v>3.94</v>
      </c>
      <c r="F374">
        <v>4.0650000000000004</v>
      </c>
      <c r="G374">
        <v>4.05</v>
      </c>
      <c r="H374" s="11">
        <f t="shared" si="55"/>
        <v>-3.0000000000000249E-2</v>
      </c>
      <c r="I374" s="9">
        <f t="shared" si="61"/>
        <v>4.2293699999999994</v>
      </c>
      <c r="J374" s="9">
        <f t="shared" si="62"/>
        <v>4.1051219999999997</v>
      </c>
      <c r="K374" s="9">
        <f t="shared" si="63"/>
        <v>4.1242760000000001</v>
      </c>
      <c r="L374" s="9">
        <f t="shared" si="64"/>
        <v>4.261101</v>
      </c>
      <c r="M374" s="9">
        <f t="shared" si="65"/>
        <v>4.2455699999999998</v>
      </c>
      <c r="N374" s="9">
        <f t="shared" si="56"/>
        <v>-0.12424799999999969</v>
      </c>
      <c r="O374" s="9">
        <f t="shared" si="57"/>
        <v>-0.10509399999999935</v>
      </c>
      <c r="P374" s="9">
        <f t="shared" si="58"/>
        <v>3.173100000000062E-2</v>
      </c>
      <c r="Q374" s="9">
        <f t="shared" si="59"/>
        <v>1.6200000000000436E-2</v>
      </c>
      <c r="R374" s="9">
        <f t="shared" si="60"/>
        <v>-0.10509399999999935</v>
      </c>
    </row>
    <row r="375" spans="1:18" x14ac:dyDescent="0.25">
      <c r="A375" s="2">
        <v>36677</v>
      </c>
      <c r="B375">
        <v>4.26</v>
      </c>
      <c r="C375">
        <v>4.05</v>
      </c>
      <c r="D375">
        <v>4.0199999999999996</v>
      </c>
      <c r="E375">
        <v>4.03</v>
      </c>
      <c r="F375">
        <v>4.165</v>
      </c>
      <c r="G375">
        <v>4.1449999999999996</v>
      </c>
      <c r="H375" s="11">
        <f t="shared" si="55"/>
        <v>0.20999999999999996</v>
      </c>
      <c r="I375" s="9">
        <f t="shared" si="61"/>
        <v>4.2293699999999994</v>
      </c>
      <c r="J375" s="9">
        <f t="shared" si="62"/>
        <v>4.198307999999999</v>
      </c>
      <c r="K375" s="9">
        <f t="shared" si="63"/>
        <v>4.2174620000000003</v>
      </c>
      <c r="L375" s="9">
        <f t="shared" si="64"/>
        <v>4.3646409999999998</v>
      </c>
      <c r="M375" s="9">
        <f t="shared" si="65"/>
        <v>4.3439329999999998</v>
      </c>
      <c r="N375" s="9">
        <f t="shared" si="56"/>
        <v>-3.1062000000000367E-2</v>
      </c>
      <c r="O375" s="9">
        <f t="shared" si="57"/>
        <v>-1.1907999999999141E-2</v>
      </c>
      <c r="P375" s="9">
        <f t="shared" si="58"/>
        <v>0.13527100000000036</v>
      </c>
      <c r="Q375" s="9">
        <f t="shared" si="59"/>
        <v>0.11456300000000041</v>
      </c>
      <c r="R375" s="9">
        <f t="shared" si="60"/>
        <v>-1.1907999999999141E-2</v>
      </c>
    </row>
    <row r="376" spans="1:18" x14ac:dyDescent="0.25">
      <c r="A376" s="2">
        <v>36678</v>
      </c>
      <c r="B376">
        <v>4.3849999999999998</v>
      </c>
      <c r="C376">
        <v>4.32</v>
      </c>
      <c r="D376">
        <v>4.25</v>
      </c>
      <c r="E376">
        <v>4.26</v>
      </c>
      <c r="F376">
        <v>4.3600000000000003</v>
      </c>
      <c r="G376">
        <v>4.3499999999999996</v>
      </c>
      <c r="H376" s="11">
        <f t="shared" si="55"/>
        <v>6.4999999999999503E-2</v>
      </c>
      <c r="I376" s="9">
        <f t="shared" si="61"/>
        <v>4.508928</v>
      </c>
      <c r="J376" s="9">
        <f t="shared" si="62"/>
        <v>4.4364499999999998</v>
      </c>
      <c r="K376" s="9">
        <f t="shared" si="63"/>
        <v>4.4556040000000001</v>
      </c>
      <c r="L376" s="9">
        <f t="shared" si="64"/>
        <v>4.5665440000000004</v>
      </c>
      <c r="M376" s="9">
        <f t="shared" si="65"/>
        <v>4.55619</v>
      </c>
      <c r="N376" s="9">
        <f t="shared" si="56"/>
        <v>-7.2478000000000264E-2</v>
      </c>
      <c r="O376" s="9">
        <f t="shared" si="57"/>
        <v>-5.3323999999999927E-2</v>
      </c>
      <c r="P376" s="9">
        <f t="shared" si="58"/>
        <v>5.7616000000000334E-2</v>
      </c>
      <c r="Q376" s="9">
        <f t="shared" si="59"/>
        <v>4.7261999999999915E-2</v>
      </c>
      <c r="R376" s="9">
        <f t="shared" si="60"/>
        <v>-5.3323999999999927E-2</v>
      </c>
    </row>
    <row r="377" spans="1:18" x14ac:dyDescent="0.25">
      <c r="A377" s="2">
        <v>36679</v>
      </c>
      <c r="B377">
        <v>4.2649999999999997</v>
      </c>
      <c r="C377">
        <v>4.2350000000000003</v>
      </c>
      <c r="D377">
        <v>4.05</v>
      </c>
      <c r="E377">
        <v>4.0599999999999996</v>
      </c>
      <c r="F377">
        <v>4.2350000000000003</v>
      </c>
      <c r="G377">
        <v>4.2149999999999999</v>
      </c>
      <c r="H377" s="11">
        <f t="shared" si="55"/>
        <v>2.9999999999999361E-2</v>
      </c>
      <c r="I377" s="9">
        <f t="shared" si="61"/>
        <v>4.4209189999999996</v>
      </c>
      <c r="J377" s="9">
        <f t="shared" si="62"/>
        <v>4.2293699999999994</v>
      </c>
      <c r="K377" s="9">
        <f t="shared" si="63"/>
        <v>4.2485239999999997</v>
      </c>
      <c r="L377" s="9">
        <f t="shared" si="64"/>
        <v>4.437119</v>
      </c>
      <c r="M377" s="9">
        <f t="shared" si="65"/>
        <v>4.4164110000000001</v>
      </c>
      <c r="N377" s="9">
        <f t="shared" si="56"/>
        <v>-0.19154900000000019</v>
      </c>
      <c r="O377" s="9">
        <f t="shared" si="57"/>
        <v>-0.17239499999999985</v>
      </c>
      <c r="P377" s="9">
        <f t="shared" si="58"/>
        <v>1.6200000000000436E-2</v>
      </c>
      <c r="Q377" s="9">
        <f t="shared" si="59"/>
        <v>-4.5079999999995124E-3</v>
      </c>
      <c r="R377" s="9">
        <f t="shared" si="60"/>
        <v>-0.17239499999999985</v>
      </c>
    </row>
    <row r="378" spans="1:18" x14ac:dyDescent="0.25">
      <c r="A378" s="2">
        <v>36680</v>
      </c>
      <c r="B378">
        <v>4.03</v>
      </c>
      <c r="C378">
        <v>4.0449999999999999</v>
      </c>
      <c r="D378">
        <v>3.915</v>
      </c>
      <c r="E378">
        <v>3.92</v>
      </c>
      <c r="F378">
        <v>4.0549999999999997</v>
      </c>
      <c r="G378">
        <v>4.03</v>
      </c>
      <c r="H378" s="11">
        <f t="shared" si="55"/>
        <v>-1.499999999999968E-2</v>
      </c>
      <c r="I378" s="9">
        <f t="shared" si="61"/>
        <v>4.2241929999999996</v>
      </c>
      <c r="J378" s="9">
        <f t="shared" si="62"/>
        <v>4.0895909999999995</v>
      </c>
      <c r="K378" s="9">
        <f t="shared" si="63"/>
        <v>4.1035680000000001</v>
      </c>
      <c r="L378" s="9">
        <f t="shared" si="64"/>
        <v>4.2507469999999996</v>
      </c>
      <c r="M378" s="9">
        <f t="shared" si="65"/>
        <v>4.2248619999999999</v>
      </c>
      <c r="N378" s="9">
        <f t="shared" si="56"/>
        <v>-0.13460200000000011</v>
      </c>
      <c r="O378" s="9">
        <f t="shared" si="57"/>
        <v>-0.12062499999999954</v>
      </c>
      <c r="P378" s="9">
        <f t="shared" si="58"/>
        <v>2.6553999999999967E-2</v>
      </c>
      <c r="Q378" s="9">
        <f t="shared" si="59"/>
        <v>6.6900000000025273E-4</v>
      </c>
      <c r="R378" s="9">
        <f t="shared" si="60"/>
        <v>-0.12062499999999954</v>
      </c>
    </row>
    <row r="379" spans="1:18" x14ac:dyDescent="0.25">
      <c r="A379" s="2">
        <v>36681</v>
      </c>
      <c r="B379">
        <v>4.03</v>
      </c>
      <c r="C379">
        <v>4.0449999999999999</v>
      </c>
      <c r="D379">
        <v>3.915</v>
      </c>
      <c r="E379">
        <v>3.92</v>
      </c>
      <c r="F379">
        <v>4.0549999999999997</v>
      </c>
      <c r="G379">
        <v>4.03</v>
      </c>
      <c r="H379" s="11">
        <f t="shared" si="55"/>
        <v>-1.499999999999968E-2</v>
      </c>
      <c r="I379" s="9">
        <f t="shared" si="61"/>
        <v>4.2241929999999996</v>
      </c>
      <c r="J379" s="9">
        <f t="shared" si="62"/>
        <v>4.0895909999999995</v>
      </c>
      <c r="K379" s="9">
        <f t="shared" si="63"/>
        <v>4.1035680000000001</v>
      </c>
      <c r="L379" s="9">
        <f t="shared" si="64"/>
        <v>4.2507469999999996</v>
      </c>
      <c r="M379" s="9">
        <f t="shared" si="65"/>
        <v>4.2248619999999999</v>
      </c>
      <c r="N379" s="9">
        <f t="shared" si="56"/>
        <v>-0.13460200000000011</v>
      </c>
      <c r="O379" s="9">
        <f t="shared" si="57"/>
        <v>-0.12062499999999954</v>
      </c>
      <c r="P379" s="9">
        <f t="shared" si="58"/>
        <v>2.6553999999999967E-2</v>
      </c>
      <c r="Q379" s="9">
        <f t="shared" si="59"/>
        <v>6.6900000000025273E-4</v>
      </c>
      <c r="R379" s="9">
        <f t="shared" si="60"/>
        <v>-0.12062499999999954</v>
      </c>
    </row>
    <row r="380" spans="1:18" x14ac:dyDescent="0.25">
      <c r="A380" s="2">
        <v>36682</v>
      </c>
      <c r="B380">
        <v>4.03</v>
      </c>
      <c r="C380">
        <v>4.0449999999999999</v>
      </c>
      <c r="D380">
        <v>3.915</v>
      </c>
      <c r="E380">
        <v>3.92</v>
      </c>
      <c r="F380">
        <v>4.0549999999999997</v>
      </c>
      <c r="G380">
        <v>4.03</v>
      </c>
      <c r="H380" s="11">
        <f t="shared" si="55"/>
        <v>-1.499999999999968E-2</v>
      </c>
      <c r="I380" s="9">
        <f t="shared" si="61"/>
        <v>4.2241929999999996</v>
      </c>
      <c r="J380" s="9">
        <f t="shared" si="62"/>
        <v>4.0895909999999995</v>
      </c>
      <c r="K380" s="9">
        <f t="shared" si="63"/>
        <v>4.1035680000000001</v>
      </c>
      <c r="L380" s="9">
        <f t="shared" si="64"/>
        <v>4.2507469999999996</v>
      </c>
      <c r="M380" s="9">
        <f t="shared" si="65"/>
        <v>4.2248619999999999</v>
      </c>
      <c r="N380" s="9">
        <f t="shared" si="56"/>
        <v>-0.13460200000000011</v>
      </c>
      <c r="O380" s="9">
        <f t="shared" si="57"/>
        <v>-0.12062499999999954</v>
      </c>
      <c r="P380" s="9">
        <f t="shared" si="58"/>
        <v>2.6553999999999967E-2</v>
      </c>
      <c r="Q380" s="9">
        <f t="shared" si="59"/>
        <v>6.6900000000025273E-4</v>
      </c>
      <c r="R380" s="9">
        <f t="shared" si="60"/>
        <v>-0.12062499999999954</v>
      </c>
    </row>
    <row r="381" spans="1:18" x14ac:dyDescent="0.25">
      <c r="A381" s="2">
        <v>36683</v>
      </c>
      <c r="B381">
        <v>4.0599999999999996</v>
      </c>
      <c r="C381">
        <v>4.09</v>
      </c>
      <c r="D381">
        <v>3.91</v>
      </c>
      <c r="E381">
        <v>3.915</v>
      </c>
      <c r="F381">
        <v>4.03</v>
      </c>
      <c r="G381">
        <v>4.0199999999999996</v>
      </c>
      <c r="H381" s="11">
        <f t="shared" si="55"/>
        <v>-3.0000000000000249E-2</v>
      </c>
      <c r="I381" s="9">
        <f t="shared" si="61"/>
        <v>4.2707859999999993</v>
      </c>
      <c r="J381" s="9">
        <f t="shared" si="62"/>
        <v>4.0844139999999998</v>
      </c>
      <c r="K381" s="9">
        <f t="shared" si="63"/>
        <v>4.0983910000000003</v>
      </c>
      <c r="L381" s="9">
        <f t="shared" si="64"/>
        <v>4.2248619999999999</v>
      </c>
      <c r="M381" s="9">
        <f t="shared" si="65"/>
        <v>4.2145079999999995</v>
      </c>
      <c r="N381" s="9">
        <f t="shared" si="56"/>
        <v>-0.18637199999999954</v>
      </c>
      <c r="O381" s="9">
        <f t="shared" si="57"/>
        <v>-0.17239499999999897</v>
      </c>
      <c r="P381" s="9">
        <f t="shared" si="58"/>
        <v>-4.592399999999941E-2</v>
      </c>
      <c r="Q381" s="9">
        <f t="shared" si="59"/>
        <v>-5.6277999999999828E-2</v>
      </c>
      <c r="R381" s="9">
        <f t="shared" si="60"/>
        <v>-0.17239499999999897</v>
      </c>
    </row>
    <row r="382" spans="1:18" x14ac:dyDescent="0.25">
      <c r="A382" s="2">
        <v>36684</v>
      </c>
      <c r="B382">
        <v>4.3250000000000002</v>
      </c>
      <c r="C382">
        <v>4.3899999999999997</v>
      </c>
      <c r="D382">
        <v>4.18</v>
      </c>
      <c r="E382">
        <v>4.1900000000000004</v>
      </c>
      <c r="F382">
        <v>4.33</v>
      </c>
      <c r="G382">
        <v>4.3</v>
      </c>
      <c r="H382" s="11">
        <f t="shared" si="55"/>
        <v>-6.4999999999999503E-2</v>
      </c>
      <c r="I382" s="9">
        <f t="shared" si="61"/>
        <v>4.5814059999999994</v>
      </c>
      <c r="J382" s="9">
        <f t="shared" si="62"/>
        <v>4.3639719999999995</v>
      </c>
      <c r="K382" s="9">
        <f t="shared" si="63"/>
        <v>4.3831260000000007</v>
      </c>
      <c r="L382" s="9">
        <f t="shared" si="64"/>
        <v>4.535482</v>
      </c>
      <c r="M382" s="9">
        <f t="shared" si="65"/>
        <v>4.5044199999999996</v>
      </c>
      <c r="N382" s="9">
        <f t="shared" si="56"/>
        <v>-0.21743399999999991</v>
      </c>
      <c r="O382" s="9">
        <f t="shared" si="57"/>
        <v>-0.19827999999999868</v>
      </c>
      <c r="P382" s="9">
        <f t="shared" si="58"/>
        <v>-4.592399999999941E-2</v>
      </c>
      <c r="Q382" s="9">
        <f t="shared" si="59"/>
        <v>-7.6985999999999777E-2</v>
      </c>
      <c r="R382" s="9">
        <f t="shared" si="60"/>
        <v>-0.19827999999999868</v>
      </c>
    </row>
    <row r="383" spans="1:18" x14ac:dyDescent="0.25">
      <c r="A383" s="2">
        <v>36685</v>
      </c>
      <c r="B383">
        <v>4.04</v>
      </c>
      <c r="C383">
        <v>4.0199999999999996</v>
      </c>
      <c r="D383">
        <v>3.98</v>
      </c>
      <c r="E383">
        <v>3.9950000000000001</v>
      </c>
      <c r="F383">
        <v>4.08</v>
      </c>
      <c r="G383">
        <v>4.0650000000000004</v>
      </c>
      <c r="H383" s="11">
        <f t="shared" si="55"/>
        <v>2.0000000000000462E-2</v>
      </c>
      <c r="I383" s="9">
        <f t="shared" si="61"/>
        <v>4.198307999999999</v>
      </c>
      <c r="J383" s="9">
        <f t="shared" si="62"/>
        <v>4.1568919999999991</v>
      </c>
      <c r="K383" s="9">
        <f t="shared" si="63"/>
        <v>4.1812230000000001</v>
      </c>
      <c r="L383" s="9">
        <f t="shared" si="64"/>
        <v>4.2766320000000002</v>
      </c>
      <c r="M383" s="9">
        <f t="shared" si="65"/>
        <v>4.261101</v>
      </c>
      <c r="N383" s="9">
        <f t="shared" si="56"/>
        <v>-4.1415999999999897E-2</v>
      </c>
      <c r="O383" s="9">
        <f t="shared" si="57"/>
        <v>-1.7084999999998907E-2</v>
      </c>
      <c r="P383" s="9">
        <f t="shared" si="58"/>
        <v>7.832400000000117E-2</v>
      </c>
      <c r="Q383" s="9">
        <f t="shared" si="59"/>
        <v>6.2793000000000987E-2</v>
      </c>
      <c r="R383" s="9">
        <f t="shared" si="60"/>
        <v>-1.7084999999998907E-2</v>
      </c>
    </row>
    <row r="384" spans="1:18" x14ac:dyDescent="0.25">
      <c r="A384" s="2">
        <v>36686</v>
      </c>
      <c r="B384">
        <v>3.8149999999999999</v>
      </c>
      <c r="C384">
        <v>3.76</v>
      </c>
      <c r="D384">
        <v>3.73</v>
      </c>
      <c r="E384">
        <v>3.74</v>
      </c>
      <c r="F384">
        <v>3.8250000000000002</v>
      </c>
      <c r="G384">
        <v>3.8149999999999999</v>
      </c>
      <c r="H384" s="11">
        <f t="shared" si="55"/>
        <v>5.500000000000016E-2</v>
      </c>
      <c r="I384" s="9">
        <f t="shared" si="61"/>
        <v>3.9291039999999997</v>
      </c>
      <c r="J384" s="9">
        <f t="shared" si="62"/>
        <v>3.8980419999999998</v>
      </c>
      <c r="K384" s="9">
        <f t="shared" si="63"/>
        <v>3.9171960000000001</v>
      </c>
      <c r="L384" s="9">
        <f t="shared" si="64"/>
        <v>4.0126049999999998</v>
      </c>
      <c r="M384" s="9">
        <f t="shared" si="65"/>
        <v>4.0022509999999993</v>
      </c>
      <c r="N384" s="9">
        <f t="shared" si="56"/>
        <v>-3.1061999999999923E-2</v>
      </c>
      <c r="O384" s="9">
        <f t="shared" si="57"/>
        <v>-1.1907999999999586E-2</v>
      </c>
      <c r="P384" s="9">
        <f t="shared" si="58"/>
        <v>8.3501000000000047E-2</v>
      </c>
      <c r="Q384" s="9">
        <f t="shared" si="59"/>
        <v>7.3146999999999629E-2</v>
      </c>
      <c r="R384" s="9">
        <f t="shared" si="60"/>
        <v>-1.1907999999999586E-2</v>
      </c>
    </row>
    <row r="385" spans="1:18" x14ac:dyDescent="0.25">
      <c r="A385" s="2">
        <v>36687</v>
      </c>
      <c r="B385">
        <v>4.0049999999999999</v>
      </c>
      <c r="C385">
        <v>3.96</v>
      </c>
      <c r="D385">
        <v>3.87</v>
      </c>
      <c r="E385">
        <v>3.9550000000000001</v>
      </c>
      <c r="F385">
        <v>4.05</v>
      </c>
      <c r="G385">
        <v>4.04</v>
      </c>
      <c r="H385" s="11">
        <f t="shared" si="55"/>
        <v>4.4999999999999929E-2</v>
      </c>
      <c r="I385" s="9">
        <f t="shared" si="61"/>
        <v>4.1361839999999992</v>
      </c>
      <c r="J385" s="9">
        <f t="shared" si="62"/>
        <v>4.0429979999999999</v>
      </c>
      <c r="K385" s="9">
        <f t="shared" si="63"/>
        <v>4.1398070000000002</v>
      </c>
      <c r="L385" s="9">
        <f t="shared" si="64"/>
        <v>4.2455699999999998</v>
      </c>
      <c r="M385" s="9">
        <f t="shared" si="65"/>
        <v>4.2352160000000003</v>
      </c>
      <c r="N385" s="9">
        <f t="shared" si="56"/>
        <v>-9.3185999999999325E-2</v>
      </c>
      <c r="O385" s="9">
        <f t="shared" si="57"/>
        <v>3.6230000000010421E-3</v>
      </c>
      <c r="P385" s="9">
        <f t="shared" si="58"/>
        <v>0.10938600000000065</v>
      </c>
      <c r="Q385" s="9">
        <f t="shared" si="59"/>
        <v>9.9032000000001119E-2</v>
      </c>
      <c r="R385" s="9">
        <f t="shared" si="60"/>
        <v>0</v>
      </c>
    </row>
    <row r="386" spans="1:18" x14ac:dyDescent="0.25">
      <c r="A386" s="2">
        <v>36688</v>
      </c>
      <c r="B386">
        <v>4.0049999999999999</v>
      </c>
      <c r="C386">
        <v>3.96</v>
      </c>
      <c r="D386">
        <v>3.87</v>
      </c>
      <c r="E386">
        <v>3.9550000000000001</v>
      </c>
      <c r="F386">
        <v>4.05</v>
      </c>
      <c r="G386">
        <v>4.04</v>
      </c>
      <c r="H386" s="11">
        <f t="shared" si="55"/>
        <v>4.4999999999999929E-2</v>
      </c>
      <c r="I386" s="9">
        <f t="shared" si="61"/>
        <v>4.1361839999999992</v>
      </c>
      <c r="J386" s="9">
        <f t="shared" si="62"/>
        <v>4.0429979999999999</v>
      </c>
      <c r="K386" s="9">
        <f t="shared" si="63"/>
        <v>4.1398070000000002</v>
      </c>
      <c r="L386" s="9">
        <f t="shared" si="64"/>
        <v>4.2455699999999998</v>
      </c>
      <c r="M386" s="9">
        <f t="shared" si="65"/>
        <v>4.2352160000000003</v>
      </c>
      <c r="N386" s="9">
        <f t="shared" si="56"/>
        <v>-9.3185999999999325E-2</v>
      </c>
      <c r="O386" s="9">
        <f t="shared" si="57"/>
        <v>3.6230000000010421E-3</v>
      </c>
      <c r="P386" s="9">
        <f t="shared" si="58"/>
        <v>0.10938600000000065</v>
      </c>
      <c r="Q386" s="9">
        <f t="shared" si="59"/>
        <v>9.9032000000001119E-2</v>
      </c>
      <c r="R386" s="9">
        <f t="shared" si="60"/>
        <v>0</v>
      </c>
    </row>
    <row r="387" spans="1:18" x14ac:dyDescent="0.25">
      <c r="A387" s="2">
        <v>36689</v>
      </c>
      <c r="B387">
        <v>4.0049999999999999</v>
      </c>
      <c r="C387">
        <v>3.96</v>
      </c>
      <c r="D387">
        <v>3.87</v>
      </c>
      <c r="E387">
        <v>3.9550000000000001</v>
      </c>
      <c r="F387">
        <v>4.05</v>
      </c>
      <c r="G387">
        <v>4.04</v>
      </c>
      <c r="H387" s="11">
        <f t="shared" si="55"/>
        <v>4.4999999999999929E-2</v>
      </c>
      <c r="I387" s="9">
        <f t="shared" si="61"/>
        <v>4.1361839999999992</v>
      </c>
      <c r="J387" s="9">
        <f t="shared" si="62"/>
        <v>4.0429979999999999</v>
      </c>
      <c r="K387" s="9">
        <f t="shared" si="63"/>
        <v>4.1398070000000002</v>
      </c>
      <c r="L387" s="9">
        <f t="shared" si="64"/>
        <v>4.2455699999999998</v>
      </c>
      <c r="M387" s="9">
        <f t="shared" si="65"/>
        <v>4.2352160000000003</v>
      </c>
      <c r="N387" s="9">
        <f t="shared" si="56"/>
        <v>-9.3185999999999325E-2</v>
      </c>
      <c r="O387" s="9">
        <f t="shared" si="57"/>
        <v>3.6230000000010421E-3</v>
      </c>
      <c r="P387" s="9">
        <f t="shared" si="58"/>
        <v>0.10938600000000065</v>
      </c>
      <c r="Q387" s="9">
        <f t="shared" si="59"/>
        <v>9.9032000000001119E-2</v>
      </c>
      <c r="R387" s="9">
        <f t="shared" si="60"/>
        <v>0</v>
      </c>
    </row>
    <row r="388" spans="1:18" x14ac:dyDescent="0.25">
      <c r="A388" s="2">
        <v>36690</v>
      </c>
      <c r="B388">
        <v>4.1349999999999998</v>
      </c>
      <c r="C388">
        <v>4.0149999999999997</v>
      </c>
      <c r="D388">
        <v>3.87</v>
      </c>
      <c r="E388">
        <v>3.95</v>
      </c>
      <c r="F388">
        <v>4.08</v>
      </c>
      <c r="G388">
        <v>4.0599999999999996</v>
      </c>
      <c r="H388" s="11">
        <f t="shared" si="55"/>
        <v>0.12000000000000011</v>
      </c>
      <c r="I388" s="9">
        <f t="shared" si="61"/>
        <v>4.1931309999999993</v>
      </c>
      <c r="J388" s="9">
        <f t="shared" si="62"/>
        <v>4.0429979999999999</v>
      </c>
      <c r="K388" s="9">
        <f t="shared" si="63"/>
        <v>4.1346300000000005</v>
      </c>
      <c r="L388" s="9">
        <f t="shared" si="64"/>
        <v>4.2766320000000002</v>
      </c>
      <c r="M388" s="9">
        <f t="shared" si="65"/>
        <v>4.2559239999999994</v>
      </c>
      <c r="N388" s="9">
        <f t="shared" si="56"/>
        <v>-0.15013299999999941</v>
      </c>
      <c r="O388" s="9">
        <f t="shared" si="57"/>
        <v>-5.8500999999998804E-2</v>
      </c>
      <c r="P388" s="9">
        <f t="shared" si="58"/>
        <v>8.3501000000000936E-2</v>
      </c>
      <c r="Q388" s="9">
        <f t="shared" si="59"/>
        <v>6.2793000000000099E-2</v>
      </c>
      <c r="R388" s="9">
        <f t="shared" si="60"/>
        <v>-5.8500999999998804E-2</v>
      </c>
    </row>
    <row r="389" spans="1:18" x14ac:dyDescent="0.25">
      <c r="A389" s="2">
        <v>36691</v>
      </c>
      <c r="B389">
        <v>4.2</v>
      </c>
      <c r="C389">
        <v>4.0949999999999998</v>
      </c>
      <c r="D389">
        <v>3.87</v>
      </c>
      <c r="E389">
        <v>3.95</v>
      </c>
      <c r="F389">
        <v>4.165</v>
      </c>
      <c r="G389">
        <v>4.165</v>
      </c>
      <c r="H389" s="11">
        <f t="shared" si="55"/>
        <v>0.10500000000000043</v>
      </c>
      <c r="I389" s="9">
        <f t="shared" si="61"/>
        <v>4.2759629999999991</v>
      </c>
      <c r="J389" s="9">
        <f t="shared" si="62"/>
        <v>4.0429979999999999</v>
      </c>
      <c r="K389" s="9">
        <f t="shared" si="63"/>
        <v>4.1346300000000005</v>
      </c>
      <c r="L389" s="9">
        <f t="shared" si="64"/>
        <v>4.3646409999999998</v>
      </c>
      <c r="M389" s="9">
        <f t="shared" si="65"/>
        <v>4.3646409999999998</v>
      </c>
      <c r="N389" s="9">
        <f t="shared" si="56"/>
        <v>-0.2329649999999992</v>
      </c>
      <c r="O389" s="9">
        <f t="shared" si="57"/>
        <v>-0.1413329999999986</v>
      </c>
      <c r="P389" s="9">
        <f t="shared" si="58"/>
        <v>8.8678000000000701E-2</v>
      </c>
      <c r="Q389" s="9">
        <f t="shared" si="59"/>
        <v>8.8678000000000701E-2</v>
      </c>
      <c r="R389" s="9">
        <f t="shared" si="60"/>
        <v>-0.1413329999999986</v>
      </c>
    </row>
    <row r="390" spans="1:18" x14ac:dyDescent="0.25">
      <c r="A390" s="2">
        <v>36692</v>
      </c>
      <c r="B390">
        <v>4.07</v>
      </c>
      <c r="C390">
        <v>3.99</v>
      </c>
      <c r="D390">
        <v>3.87</v>
      </c>
      <c r="E390">
        <v>3.94</v>
      </c>
      <c r="F390">
        <v>4.0449999999999999</v>
      </c>
      <c r="G390">
        <v>4.03</v>
      </c>
      <c r="H390" s="11">
        <f t="shared" si="55"/>
        <v>8.0000000000000071E-2</v>
      </c>
      <c r="I390" s="9">
        <f t="shared" si="61"/>
        <v>4.1672459999999996</v>
      </c>
      <c r="J390" s="9">
        <f t="shared" si="62"/>
        <v>4.0429979999999999</v>
      </c>
      <c r="K390" s="9">
        <f t="shared" si="63"/>
        <v>4.1242760000000001</v>
      </c>
      <c r="L390" s="9">
        <f t="shared" si="64"/>
        <v>4.2403930000000001</v>
      </c>
      <c r="M390" s="9">
        <f t="shared" si="65"/>
        <v>4.2248619999999999</v>
      </c>
      <c r="N390" s="9">
        <f t="shared" si="56"/>
        <v>-0.12424799999999969</v>
      </c>
      <c r="O390" s="9">
        <f t="shared" si="57"/>
        <v>-4.2969999999999509E-2</v>
      </c>
      <c r="P390" s="9">
        <f t="shared" si="58"/>
        <v>7.3147000000000517E-2</v>
      </c>
      <c r="Q390" s="9">
        <f t="shared" si="59"/>
        <v>5.7616000000000334E-2</v>
      </c>
      <c r="R390" s="9">
        <f t="shared" si="60"/>
        <v>-4.2969999999999509E-2</v>
      </c>
    </row>
    <row r="391" spans="1:18" x14ac:dyDescent="0.25">
      <c r="A391" s="2">
        <v>36693</v>
      </c>
      <c r="B391">
        <v>4.21</v>
      </c>
      <c r="C391">
        <v>4.1950000000000003</v>
      </c>
      <c r="D391">
        <v>3.87</v>
      </c>
      <c r="E391">
        <v>3.94</v>
      </c>
      <c r="F391">
        <v>4.21</v>
      </c>
      <c r="G391">
        <v>4.1950000000000003</v>
      </c>
      <c r="H391" s="11">
        <f t="shared" si="55"/>
        <v>1.499999999999968E-2</v>
      </c>
      <c r="I391" s="9">
        <f t="shared" si="61"/>
        <v>4.3795029999999997</v>
      </c>
      <c r="J391" s="9">
        <f t="shared" si="62"/>
        <v>4.0429979999999999</v>
      </c>
      <c r="K391" s="9">
        <f t="shared" si="63"/>
        <v>4.1242760000000001</v>
      </c>
      <c r="L391" s="9">
        <f t="shared" si="64"/>
        <v>4.4112340000000003</v>
      </c>
      <c r="M391" s="9">
        <f t="shared" si="65"/>
        <v>4.3957030000000001</v>
      </c>
      <c r="N391" s="9">
        <f t="shared" si="56"/>
        <v>-0.33650499999999983</v>
      </c>
      <c r="O391" s="9">
        <f t="shared" si="57"/>
        <v>-0.25522699999999965</v>
      </c>
      <c r="P391" s="9">
        <f t="shared" si="58"/>
        <v>3.173100000000062E-2</v>
      </c>
      <c r="Q391" s="9">
        <f t="shared" si="59"/>
        <v>1.6200000000000436E-2</v>
      </c>
      <c r="R391" s="9">
        <f t="shared" si="60"/>
        <v>-0.25522699999999965</v>
      </c>
    </row>
    <row r="392" spans="1:18" x14ac:dyDescent="0.25">
      <c r="A392" s="2">
        <v>36694</v>
      </c>
      <c r="B392">
        <v>4.1849999999999996</v>
      </c>
      <c r="C392">
        <v>4.1950000000000003</v>
      </c>
      <c r="D392">
        <v>3.87</v>
      </c>
      <c r="E392">
        <v>4.1050000000000004</v>
      </c>
      <c r="F392">
        <v>4.24</v>
      </c>
      <c r="G392">
        <v>4.2249999999999996</v>
      </c>
      <c r="H392" s="11">
        <f t="shared" si="55"/>
        <v>-1.0000000000000675E-2</v>
      </c>
      <c r="I392" s="9">
        <f t="shared" si="61"/>
        <v>4.3795029999999997</v>
      </c>
      <c r="J392" s="9">
        <f t="shared" si="62"/>
        <v>4.0429979999999999</v>
      </c>
      <c r="K392" s="9">
        <f t="shared" si="63"/>
        <v>4.2951170000000012</v>
      </c>
      <c r="L392" s="9">
        <f t="shared" si="64"/>
        <v>4.4422959999999998</v>
      </c>
      <c r="M392" s="9">
        <f t="shared" si="65"/>
        <v>4.4267649999999996</v>
      </c>
      <c r="N392" s="9">
        <f t="shared" si="56"/>
        <v>-0.33650499999999983</v>
      </c>
      <c r="O392" s="9">
        <f t="shared" si="57"/>
        <v>-8.4385999999998518E-2</v>
      </c>
      <c r="P392" s="9">
        <f t="shared" si="58"/>
        <v>6.2793000000000099E-2</v>
      </c>
      <c r="Q392" s="9">
        <f t="shared" si="59"/>
        <v>4.7261999999999915E-2</v>
      </c>
      <c r="R392" s="9">
        <f t="shared" si="60"/>
        <v>-8.4385999999998518E-2</v>
      </c>
    </row>
    <row r="393" spans="1:18" x14ac:dyDescent="0.25">
      <c r="A393" s="2">
        <v>36695</v>
      </c>
      <c r="B393">
        <v>4.1849999999999996</v>
      </c>
      <c r="C393">
        <v>4.1950000000000003</v>
      </c>
      <c r="D393">
        <v>3.87</v>
      </c>
      <c r="E393">
        <v>4.1050000000000004</v>
      </c>
      <c r="F393">
        <v>4.24</v>
      </c>
      <c r="G393">
        <v>4.2249999999999996</v>
      </c>
      <c r="H393" s="11">
        <f t="shared" si="55"/>
        <v>-1.0000000000000675E-2</v>
      </c>
      <c r="I393" s="9">
        <f t="shared" si="61"/>
        <v>4.3795029999999997</v>
      </c>
      <c r="J393" s="9">
        <f t="shared" si="62"/>
        <v>4.0429979999999999</v>
      </c>
      <c r="K393" s="9">
        <f t="shared" si="63"/>
        <v>4.2951170000000012</v>
      </c>
      <c r="L393" s="9">
        <f t="shared" si="64"/>
        <v>4.4422959999999998</v>
      </c>
      <c r="M393" s="9">
        <f t="shared" si="65"/>
        <v>4.4267649999999996</v>
      </c>
      <c r="N393" s="9">
        <f t="shared" si="56"/>
        <v>-0.33650499999999983</v>
      </c>
      <c r="O393" s="9">
        <f t="shared" si="57"/>
        <v>-8.4385999999998518E-2</v>
      </c>
      <c r="P393" s="9">
        <f t="shared" si="58"/>
        <v>6.2793000000000099E-2</v>
      </c>
      <c r="Q393" s="9">
        <f t="shared" si="59"/>
        <v>4.7261999999999915E-2</v>
      </c>
      <c r="R393" s="9">
        <f t="shared" si="60"/>
        <v>-8.4385999999998518E-2</v>
      </c>
    </row>
    <row r="394" spans="1:18" x14ac:dyDescent="0.25">
      <c r="A394" s="2">
        <v>36696</v>
      </c>
      <c r="B394">
        <v>4.1849999999999996</v>
      </c>
      <c r="C394">
        <v>4.1950000000000003</v>
      </c>
      <c r="D394">
        <v>3.87</v>
      </c>
      <c r="E394">
        <v>4.1050000000000004</v>
      </c>
      <c r="F394">
        <v>4.24</v>
      </c>
      <c r="G394">
        <v>4.2249999999999996</v>
      </c>
      <c r="H394" s="11">
        <f t="shared" si="55"/>
        <v>-1.0000000000000675E-2</v>
      </c>
      <c r="I394" s="9">
        <f t="shared" si="61"/>
        <v>4.3795029999999997</v>
      </c>
      <c r="J394" s="9">
        <f t="shared" si="62"/>
        <v>4.0429979999999999</v>
      </c>
      <c r="K394" s="9">
        <f t="shared" si="63"/>
        <v>4.2951170000000012</v>
      </c>
      <c r="L394" s="9">
        <f t="shared" si="64"/>
        <v>4.4422959999999998</v>
      </c>
      <c r="M394" s="9">
        <f t="shared" si="65"/>
        <v>4.4267649999999996</v>
      </c>
      <c r="N394" s="9">
        <f t="shared" si="56"/>
        <v>-0.33650499999999983</v>
      </c>
      <c r="O394" s="9">
        <f t="shared" si="57"/>
        <v>-8.4385999999998518E-2</v>
      </c>
      <c r="P394" s="9">
        <f t="shared" si="58"/>
        <v>6.2793000000000099E-2</v>
      </c>
      <c r="Q394" s="9">
        <f t="shared" si="59"/>
        <v>4.7261999999999915E-2</v>
      </c>
      <c r="R394" s="9">
        <f t="shared" si="60"/>
        <v>-8.4385999999998518E-2</v>
      </c>
    </row>
    <row r="395" spans="1:18" x14ac:dyDescent="0.25">
      <c r="A395" s="2">
        <v>36697</v>
      </c>
      <c r="B395">
        <v>4.1900000000000004</v>
      </c>
      <c r="C395">
        <v>4.1150000000000002</v>
      </c>
      <c r="D395">
        <v>3.87</v>
      </c>
      <c r="E395">
        <v>4.04</v>
      </c>
      <c r="F395">
        <v>4.18</v>
      </c>
      <c r="G395">
        <v>4.1550000000000002</v>
      </c>
      <c r="H395" s="11">
        <f t="shared" ref="H395:H458" si="66">B395-C395</f>
        <v>7.5000000000000178E-2</v>
      </c>
      <c r="I395" s="9">
        <f t="shared" si="61"/>
        <v>4.2966709999999999</v>
      </c>
      <c r="J395" s="9">
        <f t="shared" si="62"/>
        <v>4.0429979999999999</v>
      </c>
      <c r="K395" s="9">
        <f t="shared" si="63"/>
        <v>4.2278160000000007</v>
      </c>
      <c r="L395" s="9">
        <f t="shared" si="64"/>
        <v>4.380172</v>
      </c>
      <c r="M395" s="9">
        <f t="shared" si="65"/>
        <v>4.3542870000000002</v>
      </c>
      <c r="N395" s="9">
        <f t="shared" ref="N395:N458" si="67">J395-I395</f>
        <v>-0.25367300000000004</v>
      </c>
      <c r="O395" s="9">
        <f t="shared" ref="O395:O458" si="68">K395-I395</f>
        <v>-6.8854999999999222E-2</v>
      </c>
      <c r="P395" s="9">
        <f t="shared" ref="P395:P458" si="69">L395-I395</f>
        <v>8.3501000000000047E-2</v>
      </c>
      <c r="Q395" s="9">
        <f t="shared" ref="Q395:Q458" si="70">M395-I395</f>
        <v>5.7616000000000334E-2</v>
      </c>
      <c r="R395" s="9">
        <f t="shared" ref="R395:R458" si="71">IF(MIN(O395:Q395)&lt;0,MIN(O395:Q395),0)</f>
        <v>-6.8854999999999222E-2</v>
      </c>
    </row>
    <row r="396" spans="1:18" x14ac:dyDescent="0.25">
      <c r="A396" s="2">
        <v>36698</v>
      </c>
      <c r="B396">
        <v>3.9</v>
      </c>
      <c r="C396">
        <v>3.8450000000000002</v>
      </c>
      <c r="D396">
        <v>3.87</v>
      </c>
      <c r="E396">
        <v>3.7549999999999999</v>
      </c>
      <c r="F396">
        <v>3.92</v>
      </c>
      <c r="G396">
        <v>3.8849999999999998</v>
      </c>
      <c r="H396" s="11">
        <f t="shared" si="66"/>
        <v>5.4999999999999716E-2</v>
      </c>
      <c r="I396" s="9">
        <f t="shared" ref="I396:I459" si="72">C396+(C396*$D$5)+$D$4</f>
        <v>4.0171130000000002</v>
      </c>
      <c r="J396" s="9">
        <f t="shared" ref="J396:J459" si="73">D396+(D396*$D$5)+$D$4</f>
        <v>4.0429979999999999</v>
      </c>
      <c r="K396" s="9">
        <f t="shared" ref="K396:K459" si="74">E396+(E396*$E$5)+$E$4</f>
        <v>3.9327269999999999</v>
      </c>
      <c r="L396" s="9">
        <f t="shared" ref="L396:L459" si="75">F396+(F396*$F$5)+$F$4</f>
        <v>4.1109679999999997</v>
      </c>
      <c r="M396" s="9">
        <f t="shared" ref="M396:M459" si="76">G396+(G396*$G$5)+$G$4</f>
        <v>4.0747289999999996</v>
      </c>
      <c r="N396" s="9">
        <f t="shared" si="67"/>
        <v>2.5884999999999714E-2</v>
      </c>
      <c r="O396" s="9">
        <f t="shared" si="68"/>
        <v>-8.4386000000000294E-2</v>
      </c>
      <c r="P396" s="9">
        <f t="shared" si="69"/>
        <v>9.3854999999999578E-2</v>
      </c>
      <c r="Q396" s="9">
        <f t="shared" si="70"/>
        <v>5.7615999999999445E-2</v>
      </c>
      <c r="R396" s="9">
        <f t="shared" si="71"/>
        <v>-8.4386000000000294E-2</v>
      </c>
    </row>
    <row r="397" spans="1:18" x14ac:dyDescent="0.25">
      <c r="A397" s="2">
        <v>36699</v>
      </c>
      <c r="B397">
        <v>4.0599999999999996</v>
      </c>
      <c r="C397">
        <v>4</v>
      </c>
      <c r="D397">
        <v>3.875</v>
      </c>
      <c r="E397">
        <v>3.8849999999999998</v>
      </c>
      <c r="F397">
        <v>4.0250000000000004</v>
      </c>
      <c r="G397">
        <v>4.0049999999999999</v>
      </c>
      <c r="H397" s="11">
        <f t="shared" si="66"/>
        <v>5.9999999999999609E-2</v>
      </c>
      <c r="I397" s="9">
        <f t="shared" si="72"/>
        <v>4.1776</v>
      </c>
      <c r="J397" s="9">
        <f t="shared" si="73"/>
        <v>4.0481749999999996</v>
      </c>
      <c r="K397" s="9">
        <f t="shared" si="74"/>
        <v>4.067329</v>
      </c>
      <c r="L397" s="9">
        <f t="shared" si="75"/>
        <v>4.2196850000000001</v>
      </c>
      <c r="M397" s="9">
        <f t="shared" si="76"/>
        <v>4.1989770000000002</v>
      </c>
      <c r="N397" s="9">
        <f t="shared" si="67"/>
        <v>-0.12942500000000035</v>
      </c>
      <c r="O397" s="9">
        <f t="shared" si="68"/>
        <v>-0.11027100000000001</v>
      </c>
      <c r="P397" s="9">
        <f t="shared" si="69"/>
        <v>4.208500000000015E-2</v>
      </c>
      <c r="Q397" s="9">
        <f t="shared" si="70"/>
        <v>2.1377000000000201E-2</v>
      </c>
      <c r="R397" s="9">
        <f t="shared" si="71"/>
        <v>-0.11027100000000001</v>
      </c>
    </row>
    <row r="398" spans="1:18" x14ac:dyDescent="0.25">
      <c r="A398" s="2">
        <v>36700</v>
      </c>
      <c r="B398">
        <v>4.3650000000000002</v>
      </c>
      <c r="C398">
        <v>4.3150000000000004</v>
      </c>
      <c r="D398">
        <v>4.1399999999999997</v>
      </c>
      <c r="E398">
        <v>4.1550000000000002</v>
      </c>
      <c r="F398">
        <v>4.28</v>
      </c>
      <c r="G398">
        <v>4.2549999999999999</v>
      </c>
      <c r="H398" s="11">
        <f t="shared" si="66"/>
        <v>4.9999999999999822E-2</v>
      </c>
      <c r="I398" s="9">
        <f t="shared" si="72"/>
        <v>4.5037510000000003</v>
      </c>
      <c r="J398" s="9">
        <f t="shared" si="73"/>
        <v>4.3225559999999996</v>
      </c>
      <c r="K398" s="9">
        <f t="shared" si="74"/>
        <v>4.3468870000000006</v>
      </c>
      <c r="L398" s="9">
        <f t="shared" si="75"/>
        <v>4.4837120000000006</v>
      </c>
      <c r="M398" s="9">
        <f t="shared" si="76"/>
        <v>4.457827</v>
      </c>
      <c r="N398" s="9">
        <f t="shared" si="67"/>
        <v>-0.18119500000000066</v>
      </c>
      <c r="O398" s="9">
        <f t="shared" si="68"/>
        <v>-0.15686399999999967</v>
      </c>
      <c r="P398" s="9">
        <f t="shared" si="69"/>
        <v>-2.0038999999999696E-2</v>
      </c>
      <c r="Q398" s="9">
        <f t="shared" si="70"/>
        <v>-4.5924000000000298E-2</v>
      </c>
      <c r="R398" s="9">
        <f t="shared" si="71"/>
        <v>-0.15686399999999967</v>
      </c>
    </row>
    <row r="399" spans="1:18" x14ac:dyDescent="0.25">
      <c r="A399" s="2">
        <v>36701</v>
      </c>
      <c r="B399">
        <v>4.2300000000000004</v>
      </c>
      <c r="C399">
        <v>4.17</v>
      </c>
      <c r="D399">
        <v>4.0999999999999996</v>
      </c>
      <c r="E399">
        <v>4.1100000000000003</v>
      </c>
      <c r="F399">
        <v>4.25</v>
      </c>
      <c r="G399">
        <v>4.2249999999999996</v>
      </c>
      <c r="H399" s="11">
        <f t="shared" si="66"/>
        <v>6.0000000000000497E-2</v>
      </c>
      <c r="I399" s="9">
        <f t="shared" si="72"/>
        <v>4.3536179999999991</v>
      </c>
      <c r="J399" s="9">
        <f t="shared" si="73"/>
        <v>4.2811399999999988</v>
      </c>
      <c r="K399" s="9">
        <f t="shared" si="74"/>
        <v>4.3002940000000009</v>
      </c>
      <c r="L399" s="9">
        <f t="shared" si="75"/>
        <v>4.4526500000000002</v>
      </c>
      <c r="M399" s="9">
        <f t="shared" si="76"/>
        <v>4.4267649999999996</v>
      </c>
      <c r="N399" s="9">
        <f t="shared" si="67"/>
        <v>-7.2478000000000264E-2</v>
      </c>
      <c r="O399" s="9">
        <f t="shared" si="68"/>
        <v>-5.3323999999998151E-2</v>
      </c>
      <c r="P399" s="9">
        <f t="shared" si="69"/>
        <v>9.9032000000001119E-2</v>
      </c>
      <c r="Q399" s="9">
        <f t="shared" si="70"/>
        <v>7.3147000000000517E-2</v>
      </c>
      <c r="R399" s="9">
        <f t="shared" si="71"/>
        <v>-5.3323999999998151E-2</v>
      </c>
    </row>
    <row r="400" spans="1:18" x14ac:dyDescent="0.25">
      <c r="A400" s="2">
        <v>36702</v>
      </c>
      <c r="B400">
        <v>4.2300000000000004</v>
      </c>
      <c r="C400">
        <v>4.17</v>
      </c>
      <c r="D400">
        <v>4.0999999999999996</v>
      </c>
      <c r="E400">
        <v>4.1100000000000003</v>
      </c>
      <c r="F400">
        <v>4.25</v>
      </c>
      <c r="G400">
        <v>4.2249999999999996</v>
      </c>
      <c r="H400" s="11">
        <f t="shared" si="66"/>
        <v>6.0000000000000497E-2</v>
      </c>
      <c r="I400" s="9">
        <f t="shared" si="72"/>
        <v>4.3536179999999991</v>
      </c>
      <c r="J400" s="9">
        <f t="shared" si="73"/>
        <v>4.2811399999999988</v>
      </c>
      <c r="K400" s="9">
        <f t="shared" si="74"/>
        <v>4.3002940000000009</v>
      </c>
      <c r="L400" s="9">
        <f t="shared" si="75"/>
        <v>4.4526500000000002</v>
      </c>
      <c r="M400" s="9">
        <f t="shared" si="76"/>
        <v>4.4267649999999996</v>
      </c>
      <c r="N400" s="9">
        <f t="shared" si="67"/>
        <v>-7.2478000000000264E-2</v>
      </c>
      <c r="O400" s="9">
        <f t="shared" si="68"/>
        <v>-5.3323999999998151E-2</v>
      </c>
      <c r="P400" s="9">
        <f t="shared" si="69"/>
        <v>9.9032000000001119E-2</v>
      </c>
      <c r="Q400" s="9">
        <f t="shared" si="70"/>
        <v>7.3147000000000517E-2</v>
      </c>
      <c r="R400" s="9">
        <f t="shared" si="71"/>
        <v>-5.3323999999998151E-2</v>
      </c>
    </row>
    <row r="401" spans="1:18" x14ac:dyDescent="0.25">
      <c r="A401" s="2">
        <v>36703</v>
      </c>
      <c r="B401">
        <v>4.2300000000000004</v>
      </c>
      <c r="C401">
        <v>4.17</v>
      </c>
      <c r="D401">
        <v>4.0999999999999996</v>
      </c>
      <c r="E401">
        <v>4.1100000000000003</v>
      </c>
      <c r="F401">
        <v>4.25</v>
      </c>
      <c r="G401">
        <v>4.2249999999999996</v>
      </c>
      <c r="H401" s="11">
        <f t="shared" si="66"/>
        <v>6.0000000000000497E-2</v>
      </c>
      <c r="I401" s="9">
        <f t="shared" si="72"/>
        <v>4.3536179999999991</v>
      </c>
      <c r="J401" s="9">
        <f t="shared" si="73"/>
        <v>4.2811399999999988</v>
      </c>
      <c r="K401" s="9">
        <f t="shared" si="74"/>
        <v>4.3002940000000009</v>
      </c>
      <c r="L401" s="9">
        <f t="shared" si="75"/>
        <v>4.4526500000000002</v>
      </c>
      <c r="M401" s="9">
        <f t="shared" si="76"/>
        <v>4.4267649999999996</v>
      </c>
      <c r="N401" s="9">
        <f t="shared" si="67"/>
        <v>-7.2478000000000264E-2</v>
      </c>
      <c r="O401" s="9">
        <f t="shared" si="68"/>
        <v>-5.3323999999998151E-2</v>
      </c>
      <c r="P401" s="9">
        <f t="shared" si="69"/>
        <v>9.9032000000001119E-2</v>
      </c>
      <c r="Q401" s="9">
        <f t="shared" si="70"/>
        <v>7.3147000000000517E-2</v>
      </c>
      <c r="R401" s="9">
        <f t="shared" si="71"/>
        <v>-5.3323999999998151E-2</v>
      </c>
    </row>
    <row r="402" spans="1:18" x14ac:dyDescent="0.25">
      <c r="A402" s="2">
        <v>36704</v>
      </c>
      <c r="B402">
        <v>4.2850000000000001</v>
      </c>
      <c r="C402">
        <v>4.2699999999999996</v>
      </c>
      <c r="D402">
        <v>4.08</v>
      </c>
      <c r="E402">
        <v>4.09</v>
      </c>
      <c r="F402">
        <v>4.21</v>
      </c>
      <c r="G402">
        <v>4.1900000000000004</v>
      </c>
      <c r="H402" s="11">
        <f t="shared" si="66"/>
        <v>1.5000000000000568E-2</v>
      </c>
      <c r="I402" s="9">
        <f t="shared" si="72"/>
        <v>4.4571579999999988</v>
      </c>
      <c r="J402" s="9">
        <f t="shared" si="73"/>
        <v>4.2604319999999998</v>
      </c>
      <c r="K402" s="9">
        <f t="shared" si="74"/>
        <v>4.2795860000000001</v>
      </c>
      <c r="L402" s="9">
        <f t="shared" si="75"/>
        <v>4.4112340000000003</v>
      </c>
      <c r="M402" s="9">
        <f t="shared" si="76"/>
        <v>4.3905260000000004</v>
      </c>
      <c r="N402" s="9">
        <f t="shared" si="67"/>
        <v>-0.19672599999999907</v>
      </c>
      <c r="O402" s="9">
        <f t="shared" si="68"/>
        <v>-0.17757199999999873</v>
      </c>
      <c r="P402" s="9">
        <f t="shared" si="69"/>
        <v>-4.5923999999998522E-2</v>
      </c>
      <c r="Q402" s="9">
        <f t="shared" si="70"/>
        <v>-6.663199999999847E-2</v>
      </c>
      <c r="R402" s="9">
        <f t="shared" si="71"/>
        <v>-0.17757199999999873</v>
      </c>
    </row>
    <row r="403" spans="1:18" x14ac:dyDescent="0.25">
      <c r="A403" s="2">
        <v>36705</v>
      </c>
      <c r="B403">
        <v>4.4950000000000001</v>
      </c>
      <c r="C403">
        <v>4.4400000000000004</v>
      </c>
      <c r="D403">
        <v>4.26</v>
      </c>
      <c r="E403">
        <v>4.2699999999999996</v>
      </c>
      <c r="F403">
        <v>4.38</v>
      </c>
      <c r="G403">
        <v>4.37</v>
      </c>
      <c r="H403" s="11">
        <f t="shared" si="66"/>
        <v>5.4999999999999716E-2</v>
      </c>
      <c r="I403" s="9">
        <f t="shared" si="72"/>
        <v>4.6331759999999997</v>
      </c>
      <c r="J403" s="9">
        <f t="shared" si="73"/>
        <v>4.4468039999999993</v>
      </c>
      <c r="K403" s="9">
        <f t="shared" si="74"/>
        <v>4.4659579999999997</v>
      </c>
      <c r="L403" s="9">
        <f t="shared" si="75"/>
        <v>4.5872520000000003</v>
      </c>
      <c r="M403" s="9">
        <f t="shared" si="76"/>
        <v>4.5768979999999999</v>
      </c>
      <c r="N403" s="9">
        <f t="shared" si="67"/>
        <v>-0.18637200000000043</v>
      </c>
      <c r="O403" s="9">
        <f t="shared" si="68"/>
        <v>-0.16721800000000009</v>
      </c>
      <c r="P403" s="9">
        <f t="shared" si="69"/>
        <v>-4.592399999999941E-2</v>
      </c>
      <c r="Q403" s="9">
        <f t="shared" si="70"/>
        <v>-5.6277999999999828E-2</v>
      </c>
      <c r="R403" s="9">
        <f t="shared" si="71"/>
        <v>-0.16721800000000009</v>
      </c>
    </row>
    <row r="404" spans="1:18" x14ac:dyDescent="0.25">
      <c r="A404" s="2">
        <v>36706</v>
      </c>
      <c r="B404">
        <v>4.45</v>
      </c>
      <c r="C404">
        <v>4.3650000000000002</v>
      </c>
      <c r="D404">
        <v>4.1950000000000003</v>
      </c>
      <c r="E404">
        <v>4.2050000000000001</v>
      </c>
      <c r="F404">
        <v>4.3449999999999998</v>
      </c>
      <c r="G404">
        <v>4.32</v>
      </c>
      <c r="H404" s="11">
        <f t="shared" si="66"/>
        <v>8.4999999999999964E-2</v>
      </c>
      <c r="I404" s="9">
        <f t="shared" si="72"/>
        <v>4.5555209999999997</v>
      </c>
      <c r="J404" s="9">
        <f t="shared" si="73"/>
        <v>4.3795029999999997</v>
      </c>
      <c r="K404" s="9">
        <f t="shared" si="74"/>
        <v>4.398657</v>
      </c>
      <c r="L404" s="9">
        <f t="shared" si="75"/>
        <v>4.5510130000000002</v>
      </c>
      <c r="M404" s="9">
        <f t="shared" si="76"/>
        <v>4.5251280000000005</v>
      </c>
      <c r="N404" s="9">
        <f t="shared" si="67"/>
        <v>-0.17601800000000001</v>
      </c>
      <c r="O404" s="9">
        <f t="shared" si="68"/>
        <v>-0.15686399999999967</v>
      </c>
      <c r="P404" s="9">
        <f t="shared" si="69"/>
        <v>-4.5079999999995124E-3</v>
      </c>
      <c r="Q404" s="9">
        <f t="shared" si="70"/>
        <v>-3.0392999999999226E-2</v>
      </c>
      <c r="R404" s="9">
        <f t="shared" si="71"/>
        <v>-0.15686399999999967</v>
      </c>
    </row>
    <row r="405" spans="1:18" x14ac:dyDescent="0.25">
      <c r="A405" s="2">
        <v>36707</v>
      </c>
      <c r="B405">
        <v>4.1900000000000004</v>
      </c>
      <c r="C405">
        <v>4.17</v>
      </c>
      <c r="D405">
        <v>4.0449999999999999</v>
      </c>
      <c r="E405">
        <v>4.0549999999999997</v>
      </c>
      <c r="F405">
        <v>4.17</v>
      </c>
      <c r="G405">
        <v>4.1500000000000004</v>
      </c>
      <c r="H405" s="11">
        <f t="shared" si="66"/>
        <v>2.0000000000000462E-2</v>
      </c>
      <c r="I405" s="9">
        <f t="shared" si="72"/>
        <v>4.3536179999999991</v>
      </c>
      <c r="J405" s="9">
        <f t="shared" si="73"/>
        <v>4.2241929999999996</v>
      </c>
      <c r="K405" s="9">
        <f t="shared" si="74"/>
        <v>4.243347</v>
      </c>
      <c r="L405" s="9">
        <f t="shared" si="75"/>
        <v>4.3698179999999995</v>
      </c>
      <c r="M405" s="9">
        <f t="shared" si="76"/>
        <v>4.3491100000000005</v>
      </c>
      <c r="N405" s="9">
        <f t="shared" si="67"/>
        <v>-0.12942499999999946</v>
      </c>
      <c r="O405" s="9">
        <f t="shared" si="68"/>
        <v>-0.11027099999999912</v>
      </c>
      <c r="P405" s="9">
        <f t="shared" si="69"/>
        <v>1.6200000000000436E-2</v>
      </c>
      <c r="Q405" s="9">
        <f t="shared" si="70"/>
        <v>-4.5079999999986242E-3</v>
      </c>
      <c r="R405" s="9">
        <f t="shared" si="71"/>
        <v>-0.11027099999999912</v>
      </c>
    </row>
    <row r="406" spans="1:18" x14ac:dyDescent="0.25">
      <c r="A406" s="2">
        <v>36708</v>
      </c>
      <c r="B406">
        <v>4.2149999999999999</v>
      </c>
      <c r="C406">
        <v>4.1950000000000003</v>
      </c>
      <c r="D406">
        <v>4.0250000000000004</v>
      </c>
      <c r="E406">
        <v>4.0350000000000001</v>
      </c>
      <c r="F406">
        <v>4.1900000000000004</v>
      </c>
      <c r="G406">
        <v>4.165</v>
      </c>
      <c r="H406" s="11">
        <f t="shared" si="66"/>
        <v>1.9999999999999574E-2</v>
      </c>
      <c r="I406" s="9">
        <f t="shared" si="72"/>
        <v>4.3795029999999997</v>
      </c>
      <c r="J406" s="9">
        <f t="shared" si="73"/>
        <v>4.2034849999999997</v>
      </c>
      <c r="K406" s="9">
        <f t="shared" si="74"/>
        <v>4.2226390000000009</v>
      </c>
      <c r="L406" s="9">
        <f t="shared" si="75"/>
        <v>4.3905260000000004</v>
      </c>
      <c r="M406" s="9">
        <f t="shared" si="76"/>
        <v>4.3646409999999998</v>
      </c>
      <c r="N406" s="9">
        <f t="shared" si="67"/>
        <v>-0.17601800000000001</v>
      </c>
      <c r="O406" s="9">
        <f t="shared" si="68"/>
        <v>-0.15686399999999878</v>
      </c>
      <c r="P406" s="9">
        <f t="shared" si="69"/>
        <v>1.1023000000000671E-2</v>
      </c>
      <c r="Q406" s="9">
        <f t="shared" si="70"/>
        <v>-1.4861999999999931E-2</v>
      </c>
      <c r="R406" s="9">
        <f t="shared" si="71"/>
        <v>-0.15686399999999878</v>
      </c>
    </row>
    <row r="407" spans="1:18" x14ac:dyDescent="0.25">
      <c r="A407" s="2">
        <v>36709</v>
      </c>
      <c r="B407">
        <v>4.2149999999999999</v>
      </c>
      <c r="C407">
        <v>4.1950000000000003</v>
      </c>
      <c r="D407">
        <v>4.0250000000000004</v>
      </c>
      <c r="E407">
        <v>4.0350000000000001</v>
      </c>
      <c r="F407">
        <v>4.1900000000000004</v>
      </c>
      <c r="G407">
        <v>4.165</v>
      </c>
      <c r="H407" s="11">
        <f t="shared" si="66"/>
        <v>1.9999999999999574E-2</v>
      </c>
      <c r="I407" s="9">
        <f t="shared" si="72"/>
        <v>4.3795029999999997</v>
      </c>
      <c r="J407" s="9">
        <f t="shared" si="73"/>
        <v>4.2034849999999997</v>
      </c>
      <c r="K407" s="9">
        <f t="shared" si="74"/>
        <v>4.2226390000000009</v>
      </c>
      <c r="L407" s="9">
        <f t="shared" si="75"/>
        <v>4.3905260000000004</v>
      </c>
      <c r="M407" s="9">
        <f t="shared" si="76"/>
        <v>4.3646409999999998</v>
      </c>
      <c r="N407" s="9">
        <f t="shared" si="67"/>
        <v>-0.17601800000000001</v>
      </c>
      <c r="O407" s="9">
        <f t="shared" si="68"/>
        <v>-0.15686399999999878</v>
      </c>
      <c r="P407" s="9">
        <f t="shared" si="69"/>
        <v>1.1023000000000671E-2</v>
      </c>
      <c r="Q407" s="9">
        <f t="shared" si="70"/>
        <v>-1.4861999999999931E-2</v>
      </c>
      <c r="R407" s="9">
        <f t="shared" si="71"/>
        <v>-0.15686399999999878</v>
      </c>
    </row>
    <row r="408" spans="1:18" x14ac:dyDescent="0.25">
      <c r="A408" s="2">
        <v>36710</v>
      </c>
      <c r="B408">
        <v>4.2149999999999999</v>
      </c>
      <c r="C408">
        <v>4.1950000000000003</v>
      </c>
      <c r="D408">
        <v>4.0250000000000004</v>
      </c>
      <c r="E408">
        <v>4.0350000000000001</v>
      </c>
      <c r="F408">
        <v>4.1900000000000004</v>
      </c>
      <c r="G408">
        <v>4.165</v>
      </c>
      <c r="H408" s="11">
        <f t="shared" si="66"/>
        <v>1.9999999999999574E-2</v>
      </c>
      <c r="I408" s="9">
        <f t="shared" si="72"/>
        <v>4.3795029999999997</v>
      </c>
      <c r="J408" s="9">
        <f t="shared" si="73"/>
        <v>4.2034849999999997</v>
      </c>
      <c r="K408" s="9">
        <f t="shared" si="74"/>
        <v>4.2226390000000009</v>
      </c>
      <c r="L408" s="9">
        <f t="shared" si="75"/>
        <v>4.3905260000000004</v>
      </c>
      <c r="M408" s="9">
        <f t="shared" si="76"/>
        <v>4.3646409999999998</v>
      </c>
      <c r="N408" s="9">
        <f t="shared" si="67"/>
        <v>-0.17601800000000001</v>
      </c>
      <c r="O408" s="9">
        <f t="shared" si="68"/>
        <v>-0.15686399999999878</v>
      </c>
      <c r="P408" s="9">
        <f t="shared" si="69"/>
        <v>1.1023000000000671E-2</v>
      </c>
      <c r="Q408" s="9">
        <f t="shared" si="70"/>
        <v>-1.4861999999999931E-2</v>
      </c>
      <c r="R408" s="9">
        <f t="shared" si="71"/>
        <v>-0.15686399999999878</v>
      </c>
    </row>
    <row r="409" spans="1:18" x14ac:dyDescent="0.25">
      <c r="A409" s="2">
        <v>36711</v>
      </c>
      <c r="B409">
        <v>4.2149999999999999</v>
      </c>
      <c r="C409">
        <v>4.1950000000000003</v>
      </c>
      <c r="D409">
        <v>4.0250000000000004</v>
      </c>
      <c r="E409">
        <v>4.0350000000000001</v>
      </c>
      <c r="F409">
        <v>4.1900000000000004</v>
      </c>
      <c r="G409">
        <v>4.165</v>
      </c>
      <c r="H409" s="11">
        <f t="shared" si="66"/>
        <v>1.9999999999999574E-2</v>
      </c>
      <c r="I409" s="9">
        <f t="shared" si="72"/>
        <v>4.3795029999999997</v>
      </c>
      <c r="J409" s="9">
        <f t="shared" si="73"/>
        <v>4.2034849999999997</v>
      </c>
      <c r="K409" s="9">
        <f t="shared" si="74"/>
        <v>4.2226390000000009</v>
      </c>
      <c r="L409" s="9">
        <f t="shared" si="75"/>
        <v>4.3905260000000004</v>
      </c>
      <c r="M409" s="9">
        <f t="shared" si="76"/>
        <v>4.3646409999999998</v>
      </c>
      <c r="N409" s="9">
        <f t="shared" si="67"/>
        <v>-0.17601800000000001</v>
      </c>
      <c r="O409" s="9">
        <f t="shared" si="68"/>
        <v>-0.15686399999999878</v>
      </c>
      <c r="P409" s="9">
        <f t="shared" si="69"/>
        <v>1.1023000000000671E-2</v>
      </c>
      <c r="Q409" s="9">
        <f t="shared" si="70"/>
        <v>-1.4861999999999931E-2</v>
      </c>
      <c r="R409" s="9">
        <f t="shared" si="71"/>
        <v>-0.15686399999999878</v>
      </c>
    </row>
    <row r="410" spans="1:18" x14ac:dyDescent="0.25">
      <c r="A410" s="2">
        <v>36712</v>
      </c>
      <c r="B410">
        <v>4.2149999999999999</v>
      </c>
      <c r="C410">
        <v>4.1950000000000003</v>
      </c>
      <c r="D410">
        <v>4.0250000000000004</v>
      </c>
      <c r="E410">
        <v>4.0350000000000001</v>
      </c>
      <c r="F410">
        <v>4.1900000000000004</v>
      </c>
      <c r="G410">
        <v>4.165</v>
      </c>
      <c r="H410" s="11">
        <f t="shared" si="66"/>
        <v>1.9999999999999574E-2</v>
      </c>
      <c r="I410" s="9">
        <f t="shared" si="72"/>
        <v>4.3795029999999997</v>
      </c>
      <c r="J410" s="9">
        <f t="shared" si="73"/>
        <v>4.2034849999999997</v>
      </c>
      <c r="K410" s="9">
        <f t="shared" si="74"/>
        <v>4.2226390000000009</v>
      </c>
      <c r="L410" s="9">
        <f t="shared" si="75"/>
        <v>4.3905260000000004</v>
      </c>
      <c r="M410" s="9">
        <f t="shared" si="76"/>
        <v>4.3646409999999998</v>
      </c>
      <c r="N410" s="9">
        <f t="shared" si="67"/>
        <v>-0.17601800000000001</v>
      </c>
      <c r="O410" s="9">
        <f t="shared" si="68"/>
        <v>-0.15686399999999878</v>
      </c>
      <c r="P410" s="9">
        <f t="shared" si="69"/>
        <v>1.1023000000000671E-2</v>
      </c>
      <c r="Q410" s="9">
        <f t="shared" si="70"/>
        <v>-1.4861999999999931E-2</v>
      </c>
      <c r="R410" s="9">
        <f t="shared" si="71"/>
        <v>-0.15686399999999878</v>
      </c>
    </row>
    <row r="411" spans="1:18" x14ac:dyDescent="0.25">
      <c r="A411" s="2">
        <v>36713</v>
      </c>
      <c r="B411">
        <v>4.16</v>
      </c>
      <c r="C411">
        <v>4.165</v>
      </c>
      <c r="D411">
        <v>4.0049999999999999</v>
      </c>
      <c r="E411">
        <v>4.0149999999999997</v>
      </c>
      <c r="F411">
        <v>4.1349999999999998</v>
      </c>
      <c r="G411">
        <v>4.1150000000000002</v>
      </c>
      <c r="H411" s="11">
        <f t="shared" si="66"/>
        <v>-4.9999999999998934E-3</v>
      </c>
      <c r="I411" s="9">
        <f t="shared" si="72"/>
        <v>4.3484409999999993</v>
      </c>
      <c r="J411" s="9">
        <f t="shared" si="73"/>
        <v>4.1827769999999997</v>
      </c>
      <c r="K411" s="9">
        <f t="shared" si="74"/>
        <v>4.2019310000000001</v>
      </c>
      <c r="L411" s="9">
        <f t="shared" si="75"/>
        <v>4.3335789999999994</v>
      </c>
      <c r="M411" s="9">
        <f t="shared" si="76"/>
        <v>4.3128710000000003</v>
      </c>
      <c r="N411" s="9">
        <f t="shared" si="67"/>
        <v>-0.16566399999999959</v>
      </c>
      <c r="O411" s="9">
        <f t="shared" si="68"/>
        <v>-0.14650999999999925</v>
      </c>
      <c r="P411" s="9">
        <f t="shared" si="69"/>
        <v>-1.4861999999999931E-2</v>
      </c>
      <c r="Q411" s="9">
        <f t="shared" si="70"/>
        <v>-3.5569999999998991E-2</v>
      </c>
      <c r="R411" s="9">
        <f t="shared" si="71"/>
        <v>-0.14650999999999925</v>
      </c>
    </row>
    <row r="412" spans="1:18" x14ac:dyDescent="0.25">
      <c r="A412" s="2">
        <v>36714</v>
      </c>
      <c r="B412">
        <v>3.94</v>
      </c>
      <c r="C412">
        <v>3.8849999999999998</v>
      </c>
      <c r="D412">
        <v>3.8050000000000002</v>
      </c>
      <c r="E412">
        <v>3.81</v>
      </c>
      <c r="F412">
        <v>3.95</v>
      </c>
      <c r="G412">
        <v>3.92</v>
      </c>
      <c r="H412" s="11">
        <f t="shared" si="66"/>
        <v>5.500000000000016E-2</v>
      </c>
      <c r="I412" s="9">
        <f t="shared" si="72"/>
        <v>4.0585289999999992</v>
      </c>
      <c r="J412" s="9">
        <f t="shared" si="73"/>
        <v>3.9756970000000003</v>
      </c>
      <c r="K412" s="9">
        <f t="shared" si="74"/>
        <v>3.9896739999999999</v>
      </c>
      <c r="L412" s="9">
        <f t="shared" si="75"/>
        <v>4.1420300000000001</v>
      </c>
      <c r="M412" s="9">
        <f t="shared" si="76"/>
        <v>4.1109679999999997</v>
      </c>
      <c r="N412" s="9">
        <f t="shared" si="67"/>
        <v>-8.2831999999998907E-2</v>
      </c>
      <c r="O412" s="9">
        <f t="shared" si="68"/>
        <v>-6.8854999999999222E-2</v>
      </c>
      <c r="P412" s="9">
        <f t="shared" si="69"/>
        <v>8.3501000000000936E-2</v>
      </c>
      <c r="Q412" s="9">
        <f t="shared" si="70"/>
        <v>5.2439000000000568E-2</v>
      </c>
      <c r="R412" s="9">
        <f t="shared" si="71"/>
        <v>-6.8854999999999222E-2</v>
      </c>
    </row>
    <row r="413" spans="1:18" x14ac:dyDescent="0.25">
      <c r="A413" s="2">
        <v>36715</v>
      </c>
      <c r="B413">
        <v>3.7450000000000001</v>
      </c>
      <c r="C413">
        <v>3.83</v>
      </c>
      <c r="D413">
        <v>3.7749999999999999</v>
      </c>
      <c r="E413">
        <v>3.7850000000000001</v>
      </c>
      <c r="F413">
        <v>3.9049999999999998</v>
      </c>
      <c r="G413">
        <v>3.8849999999999998</v>
      </c>
      <c r="H413" s="11">
        <f t="shared" si="66"/>
        <v>-8.4999999999999964E-2</v>
      </c>
      <c r="I413" s="9">
        <f t="shared" si="72"/>
        <v>4.001582</v>
      </c>
      <c r="J413" s="9">
        <f t="shared" si="73"/>
        <v>3.9446349999999999</v>
      </c>
      <c r="K413" s="9">
        <f t="shared" si="74"/>
        <v>3.9637890000000002</v>
      </c>
      <c r="L413" s="9">
        <f t="shared" si="75"/>
        <v>4.0954369999999995</v>
      </c>
      <c r="M413" s="9">
        <f t="shared" si="76"/>
        <v>4.0747289999999996</v>
      </c>
      <c r="N413" s="9">
        <f t="shared" si="67"/>
        <v>-5.6947000000000081E-2</v>
      </c>
      <c r="O413" s="9">
        <f t="shared" si="68"/>
        <v>-3.7792999999999743E-2</v>
      </c>
      <c r="P413" s="9">
        <f t="shared" si="69"/>
        <v>9.3854999999999578E-2</v>
      </c>
      <c r="Q413" s="9">
        <f t="shared" si="70"/>
        <v>7.3146999999999629E-2</v>
      </c>
      <c r="R413" s="9">
        <f t="shared" si="71"/>
        <v>-3.7792999999999743E-2</v>
      </c>
    </row>
    <row r="414" spans="1:18" x14ac:dyDescent="0.25">
      <c r="A414" s="2">
        <v>36716</v>
      </c>
      <c r="B414">
        <v>3.7450000000000001</v>
      </c>
      <c r="C414">
        <v>3.83</v>
      </c>
      <c r="D414">
        <v>3.7749999999999999</v>
      </c>
      <c r="E414">
        <v>3.7850000000000001</v>
      </c>
      <c r="F414">
        <v>3.9049999999999998</v>
      </c>
      <c r="G414">
        <v>3.8849999999999998</v>
      </c>
      <c r="H414" s="11">
        <f t="shared" si="66"/>
        <v>-8.4999999999999964E-2</v>
      </c>
      <c r="I414" s="9">
        <f t="shared" si="72"/>
        <v>4.001582</v>
      </c>
      <c r="J414" s="9">
        <f t="shared" si="73"/>
        <v>3.9446349999999999</v>
      </c>
      <c r="K414" s="9">
        <f t="shared" si="74"/>
        <v>3.9637890000000002</v>
      </c>
      <c r="L414" s="9">
        <f t="shared" si="75"/>
        <v>4.0954369999999995</v>
      </c>
      <c r="M414" s="9">
        <f t="shared" si="76"/>
        <v>4.0747289999999996</v>
      </c>
      <c r="N414" s="9">
        <f t="shared" si="67"/>
        <v>-5.6947000000000081E-2</v>
      </c>
      <c r="O414" s="9">
        <f t="shared" si="68"/>
        <v>-3.7792999999999743E-2</v>
      </c>
      <c r="P414" s="9">
        <f t="shared" si="69"/>
        <v>9.3854999999999578E-2</v>
      </c>
      <c r="Q414" s="9">
        <f t="shared" si="70"/>
        <v>7.3146999999999629E-2</v>
      </c>
      <c r="R414" s="9">
        <f t="shared" si="71"/>
        <v>-3.7792999999999743E-2</v>
      </c>
    </row>
    <row r="415" spans="1:18" x14ac:dyDescent="0.25">
      <c r="A415" s="2">
        <v>36717</v>
      </c>
      <c r="B415">
        <v>3.7450000000000001</v>
      </c>
      <c r="C415">
        <v>3.83</v>
      </c>
      <c r="D415">
        <v>3.7749999999999999</v>
      </c>
      <c r="E415">
        <v>3.7850000000000001</v>
      </c>
      <c r="F415">
        <v>3.9049999999999998</v>
      </c>
      <c r="G415">
        <v>3.8849999999999998</v>
      </c>
      <c r="H415" s="11">
        <f t="shared" si="66"/>
        <v>-8.4999999999999964E-2</v>
      </c>
      <c r="I415" s="9">
        <f t="shared" si="72"/>
        <v>4.001582</v>
      </c>
      <c r="J415" s="9">
        <f t="shared" si="73"/>
        <v>3.9446349999999999</v>
      </c>
      <c r="K415" s="9">
        <f t="shared" si="74"/>
        <v>3.9637890000000002</v>
      </c>
      <c r="L415" s="9">
        <f t="shared" si="75"/>
        <v>4.0954369999999995</v>
      </c>
      <c r="M415" s="9">
        <f t="shared" si="76"/>
        <v>4.0747289999999996</v>
      </c>
      <c r="N415" s="9">
        <f t="shared" si="67"/>
        <v>-5.6947000000000081E-2</v>
      </c>
      <c r="O415" s="9">
        <f t="shared" si="68"/>
        <v>-3.7792999999999743E-2</v>
      </c>
      <c r="P415" s="9">
        <f t="shared" si="69"/>
        <v>9.3854999999999578E-2</v>
      </c>
      <c r="Q415" s="9">
        <f t="shared" si="70"/>
        <v>7.3146999999999629E-2</v>
      </c>
      <c r="R415" s="9">
        <f t="shared" si="71"/>
        <v>-3.7792999999999743E-2</v>
      </c>
    </row>
    <row r="416" spans="1:18" x14ac:dyDescent="0.25">
      <c r="A416" s="2">
        <v>36718</v>
      </c>
      <c r="B416">
        <v>4.0650000000000004</v>
      </c>
      <c r="C416">
        <v>4.08</v>
      </c>
      <c r="D416">
        <v>3.7749999999999999</v>
      </c>
      <c r="E416">
        <v>3.7850000000000001</v>
      </c>
      <c r="F416">
        <v>4.0999999999999996</v>
      </c>
      <c r="G416">
        <v>4.07</v>
      </c>
      <c r="H416" s="11">
        <f t="shared" si="66"/>
        <v>-1.499999999999968E-2</v>
      </c>
      <c r="I416" s="9">
        <f t="shared" si="72"/>
        <v>4.2604319999999998</v>
      </c>
      <c r="J416" s="9">
        <f t="shared" si="73"/>
        <v>3.9446349999999999</v>
      </c>
      <c r="K416" s="9">
        <f t="shared" si="74"/>
        <v>3.9637890000000002</v>
      </c>
      <c r="L416" s="9">
        <f t="shared" si="75"/>
        <v>4.2973399999999993</v>
      </c>
      <c r="M416" s="9">
        <f t="shared" si="76"/>
        <v>4.2662780000000007</v>
      </c>
      <c r="N416" s="9">
        <f t="shared" si="67"/>
        <v>-0.31579699999999988</v>
      </c>
      <c r="O416" s="9">
        <f t="shared" si="68"/>
        <v>-0.29664299999999955</v>
      </c>
      <c r="P416" s="9">
        <f t="shared" si="69"/>
        <v>3.6907999999999497E-2</v>
      </c>
      <c r="Q416" s="9">
        <f t="shared" si="70"/>
        <v>5.846000000000906E-3</v>
      </c>
      <c r="R416" s="9">
        <f t="shared" si="71"/>
        <v>-0.29664299999999955</v>
      </c>
    </row>
    <row r="417" spans="1:18" x14ac:dyDescent="0.25">
      <c r="A417" s="2">
        <v>36719</v>
      </c>
      <c r="B417">
        <v>4.1399999999999997</v>
      </c>
      <c r="C417">
        <v>4.1349999999999998</v>
      </c>
      <c r="D417">
        <v>3.7749999999999999</v>
      </c>
      <c r="E417">
        <v>3.7850000000000001</v>
      </c>
      <c r="F417">
        <v>4.12</v>
      </c>
      <c r="G417">
        <v>4.1050000000000004</v>
      </c>
      <c r="H417" s="11">
        <f t="shared" si="66"/>
        <v>4.9999999999998934E-3</v>
      </c>
      <c r="I417" s="9">
        <f t="shared" si="72"/>
        <v>4.317378999999999</v>
      </c>
      <c r="J417" s="9">
        <f t="shared" si="73"/>
        <v>3.9446349999999999</v>
      </c>
      <c r="K417" s="9">
        <f t="shared" si="74"/>
        <v>3.9637890000000002</v>
      </c>
      <c r="L417" s="9">
        <f t="shared" si="75"/>
        <v>4.3180480000000001</v>
      </c>
      <c r="M417" s="9">
        <f t="shared" si="76"/>
        <v>4.3025170000000008</v>
      </c>
      <c r="N417" s="9">
        <f t="shared" si="67"/>
        <v>-0.37274399999999908</v>
      </c>
      <c r="O417" s="9">
        <f t="shared" si="68"/>
        <v>-0.35358999999999874</v>
      </c>
      <c r="P417" s="9">
        <f t="shared" si="69"/>
        <v>6.690000000011409E-4</v>
      </c>
      <c r="Q417" s="9">
        <f t="shared" si="70"/>
        <v>-1.4861999999998154E-2</v>
      </c>
      <c r="R417" s="9">
        <f t="shared" si="71"/>
        <v>-0.35358999999999874</v>
      </c>
    </row>
    <row r="418" spans="1:18" x14ac:dyDescent="0.25">
      <c r="A418" s="2">
        <v>36720</v>
      </c>
      <c r="B418">
        <v>4.2649999999999997</v>
      </c>
      <c r="C418">
        <v>4.22</v>
      </c>
      <c r="D418">
        <v>3.83</v>
      </c>
      <c r="E418">
        <v>3.9</v>
      </c>
      <c r="F418">
        <v>4.22</v>
      </c>
      <c r="G418">
        <v>4.22</v>
      </c>
      <c r="H418" s="11">
        <f t="shared" si="66"/>
        <v>4.4999999999999929E-2</v>
      </c>
      <c r="I418" s="9">
        <f t="shared" si="72"/>
        <v>4.4053879999999994</v>
      </c>
      <c r="J418" s="9">
        <f t="shared" si="73"/>
        <v>4.001582</v>
      </c>
      <c r="K418" s="9">
        <f t="shared" si="74"/>
        <v>4.0828600000000002</v>
      </c>
      <c r="L418" s="9">
        <f t="shared" si="75"/>
        <v>4.4215879999999999</v>
      </c>
      <c r="M418" s="9">
        <f t="shared" si="76"/>
        <v>4.4215879999999999</v>
      </c>
      <c r="N418" s="9">
        <f t="shared" si="67"/>
        <v>-0.40380599999999944</v>
      </c>
      <c r="O418" s="9">
        <f t="shared" si="68"/>
        <v>-0.32252799999999926</v>
      </c>
      <c r="P418" s="9">
        <f t="shared" si="69"/>
        <v>1.6200000000000436E-2</v>
      </c>
      <c r="Q418" s="9">
        <f t="shared" si="70"/>
        <v>1.6200000000000436E-2</v>
      </c>
      <c r="R418" s="9">
        <f t="shared" si="71"/>
        <v>-0.32252799999999926</v>
      </c>
    </row>
    <row r="419" spans="1:18" x14ac:dyDescent="0.25">
      <c r="A419" s="2">
        <v>36721</v>
      </c>
      <c r="B419">
        <v>4.0650000000000004</v>
      </c>
      <c r="C419">
        <v>3.9849999999999999</v>
      </c>
      <c r="D419">
        <v>3.7</v>
      </c>
      <c r="E419">
        <v>3.76</v>
      </c>
      <c r="F419">
        <v>4.0250000000000004</v>
      </c>
      <c r="G419">
        <v>4.0199999999999996</v>
      </c>
      <c r="H419" s="11">
        <f t="shared" si="66"/>
        <v>8.0000000000000515E-2</v>
      </c>
      <c r="I419" s="9">
        <f t="shared" si="72"/>
        <v>4.1620689999999998</v>
      </c>
      <c r="J419" s="9">
        <f t="shared" si="73"/>
        <v>3.8669800000000003</v>
      </c>
      <c r="K419" s="9">
        <f t="shared" si="74"/>
        <v>3.9379039999999996</v>
      </c>
      <c r="L419" s="9">
        <f t="shared" si="75"/>
        <v>4.2196850000000001</v>
      </c>
      <c r="M419" s="9">
        <f t="shared" si="76"/>
        <v>4.2145079999999995</v>
      </c>
      <c r="N419" s="9">
        <f t="shared" si="67"/>
        <v>-0.29508899999999949</v>
      </c>
      <c r="O419" s="9">
        <f t="shared" si="68"/>
        <v>-0.22416500000000017</v>
      </c>
      <c r="P419" s="9">
        <f t="shared" si="69"/>
        <v>5.7616000000000334E-2</v>
      </c>
      <c r="Q419" s="9">
        <f t="shared" si="70"/>
        <v>5.243899999999968E-2</v>
      </c>
      <c r="R419" s="9">
        <f t="shared" si="71"/>
        <v>-0.22416500000000017</v>
      </c>
    </row>
    <row r="420" spans="1:18" x14ac:dyDescent="0.25">
      <c r="A420" s="2">
        <v>36722</v>
      </c>
      <c r="B420">
        <v>4.0750000000000002</v>
      </c>
      <c r="C420">
        <v>4.0449999999999999</v>
      </c>
      <c r="D420">
        <v>3.7</v>
      </c>
      <c r="E420">
        <v>3.76</v>
      </c>
      <c r="F420">
        <v>4.0949999999999998</v>
      </c>
      <c r="G420">
        <v>4.085</v>
      </c>
      <c r="H420" s="11">
        <f t="shared" si="66"/>
        <v>3.0000000000000249E-2</v>
      </c>
      <c r="I420" s="9">
        <f t="shared" si="72"/>
        <v>4.2241929999999996</v>
      </c>
      <c r="J420" s="9">
        <f t="shared" si="73"/>
        <v>3.8669800000000003</v>
      </c>
      <c r="K420" s="9">
        <f t="shared" si="74"/>
        <v>3.9379039999999996</v>
      </c>
      <c r="L420" s="9">
        <f t="shared" si="75"/>
        <v>4.2921629999999995</v>
      </c>
      <c r="M420" s="9">
        <f t="shared" si="76"/>
        <v>4.281809</v>
      </c>
      <c r="N420" s="9">
        <f t="shared" si="67"/>
        <v>-0.35721299999999934</v>
      </c>
      <c r="O420" s="9">
        <f t="shared" si="68"/>
        <v>-0.28628900000000002</v>
      </c>
      <c r="P420" s="9">
        <f t="shared" si="69"/>
        <v>6.7969999999999864E-2</v>
      </c>
      <c r="Q420" s="9">
        <f t="shared" si="70"/>
        <v>5.7616000000000334E-2</v>
      </c>
      <c r="R420" s="9">
        <f t="shared" si="71"/>
        <v>-0.28628900000000002</v>
      </c>
    </row>
    <row r="421" spans="1:18" x14ac:dyDescent="0.25">
      <c r="A421" s="2">
        <v>36723</v>
      </c>
      <c r="B421">
        <v>4.0750000000000002</v>
      </c>
      <c r="C421">
        <v>4.0449999999999999</v>
      </c>
      <c r="D421">
        <v>3.7</v>
      </c>
      <c r="E421">
        <v>3.76</v>
      </c>
      <c r="F421">
        <v>4.0949999999999998</v>
      </c>
      <c r="G421">
        <v>4.085</v>
      </c>
      <c r="H421" s="11">
        <f t="shared" si="66"/>
        <v>3.0000000000000249E-2</v>
      </c>
      <c r="I421" s="9">
        <f t="shared" si="72"/>
        <v>4.2241929999999996</v>
      </c>
      <c r="J421" s="9">
        <f t="shared" si="73"/>
        <v>3.8669800000000003</v>
      </c>
      <c r="K421" s="9">
        <f t="shared" si="74"/>
        <v>3.9379039999999996</v>
      </c>
      <c r="L421" s="9">
        <f t="shared" si="75"/>
        <v>4.2921629999999995</v>
      </c>
      <c r="M421" s="9">
        <f t="shared" si="76"/>
        <v>4.281809</v>
      </c>
      <c r="N421" s="9">
        <f t="shared" si="67"/>
        <v>-0.35721299999999934</v>
      </c>
      <c r="O421" s="9">
        <f t="shared" si="68"/>
        <v>-0.28628900000000002</v>
      </c>
      <c r="P421" s="9">
        <f t="shared" si="69"/>
        <v>6.7969999999999864E-2</v>
      </c>
      <c r="Q421" s="9">
        <f t="shared" si="70"/>
        <v>5.7616000000000334E-2</v>
      </c>
      <c r="R421" s="9">
        <f t="shared" si="71"/>
        <v>-0.28628900000000002</v>
      </c>
    </row>
    <row r="422" spans="1:18" x14ac:dyDescent="0.25">
      <c r="A422" s="2">
        <v>36724</v>
      </c>
      <c r="B422">
        <v>4.0750000000000002</v>
      </c>
      <c r="C422">
        <v>4.0449999999999999</v>
      </c>
      <c r="D422">
        <v>3.7</v>
      </c>
      <c r="E422">
        <v>3.76</v>
      </c>
      <c r="F422">
        <v>4.0949999999999998</v>
      </c>
      <c r="G422">
        <v>4.085</v>
      </c>
      <c r="H422" s="11">
        <f t="shared" si="66"/>
        <v>3.0000000000000249E-2</v>
      </c>
      <c r="I422" s="9">
        <f t="shared" si="72"/>
        <v>4.2241929999999996</v>
      </c>
      <c r="J422" s="9">
        <f t="shared" si="73"/>
        <v>3.8669800000000003</v>
      </c>
      <c r="K422" s="9">
        <f t="shared" si="74"/>
        <v>3.9379039999999996</v>
      </c>
      <c r="L422" s="9">
        <f t="shared" si="75"/>
        <v>4.2921629999999995</v>
      </c>
      <c r="M422" s="9">
        <f t="shared" si="76"/>
        <v>4.281809</v>
      </c>
      <c r="N422" s="9">
        <f t="shared" si="67"/>
        <v>-0.35721299999999934</v>
      </c>
      <c r="O422" s="9">
        <f t="shared" si="68"/>
        <v>-0.28628900000000002</v>
      </c>
      <c r="P422" s="9">
        <f t="shared" si="69"/>
        <v>6.7969999999999864E-2</v>
      </c>
      <c r="Q422" s="9">
        <f t="shared" si="70"/>
        <v>5.7616000000000334E-2</v>
      </c>
      <c r="R422" s="9">
        <f t="shared" si="71"/>
        <v>-0.28628900000000002</v>
      </c>
    </row>
    <row r="423" spans="1:18" x14ac:dyDescent="0.25">
      <c r="A423" s="2">
        <v>36725</v>
      </c>
      <c r="B423">
        <v>4.12</v>
      </c>
      <c r="C423">
        <v>4.0599999999999996</v>
      </c>
      <c r="D423">
        <v>3.7349999999999999</v>
      </c>
      <c r="E423">
        <v>3.7949999999999999</v>
      </c>
      <c r="F423">
        <v>4.04</v>
      </c>
      <c r="G423">
        <v>4.0250000000000004</v>
      </c>
      <c r="H423" s="11">
        <f t="shared" si="66"/>
        <v>6.0000000000000497E-2</v>
      </c>
      <c r="I423" s="9">
        <f t="shared" si="72"/>
        <v>4.2397239999999989</v>
      </c>
      <c r="J423" s="9">
        <f t="shared" si="73"/>
        <v>3.903219</v>
      </c>
      <c r="K423" s="9">
        <f t="shared" si="74"/>
        <v>3.9741429999999998</v>
      </c>
      <c r="L423" s="9">
        <f t="shared" si="75"/>
        <v>4.2352160000000003</v>
      </c>
      <c r="M423" s="9">
        <f t="shared" si="76"/>
        <v>4.2196850000000001</v>
      </c>
      <c r="N423" s="9">
        <f t="shared" si="67"/>
        <v>-0.33650499999999894</v>
      </c>
      <c r="O423" s="9">
        <f t="shared" si="68"/>
        <v>-0.26558099999999918</v>
      </c>
      <c r="P423" s="9">
        <f t="shared" si="69"/>
        <v>-4.5079999999986242E-3</v>
      </c>
      <c r="Q423" s="9">
        <f t="shared" si="70"/>
        <v>-2.0038999999998808E-2</v>
      </c>
      <c r="R423" s="9">
        <f t="shared" si="71"/>
        <v>-0.26558099999999918</v>
      </c>
    </row>
    <row r="424" spans="1:18" x14ac:dyDescent="0.25">
      <c r="A424" s="2">
        <v>36726</v>
      </c>
      <c r="B424">
        <v>3.95</v>
      </c>
      <c r="C424">
        <v>3.92</v>
      </c>
      <c r="D424">
        <v>3.585</v>
      </c>
      <c r="E424">
        <v>3.645</v>
      </c>
      <c r="F424">
        <v>3.88</v>
      </c>
      <c r="G424">
        <v>3.875</v>
      </c>
      <c r="H424" s="11">
        <f t="shared" si="66"/>
        <v>3.0000000000000249E-2</v>
      </c>
      <c r="I424" s="9">
        <f t="shared" si="72"/>
        <v>4.0947679999999993</v>
      </c>
      <c r="J424" s="9">
        <f t="shared" si="73"/>
        <v>3.7479089999999999</v>
      </c>
      <c r="K424" s="9">
        <f t="shared" si="74"/>
        <v>3.8188330000000001</v>
      </c>
      <c r="L424" s="9">
        <f t="shared" si="75"/>
        <v>4.0695519999999998</v>
      </c>
      <c r="M424" s="9">
        <f t="shared" si="76"/>
        <v>4.0643750000000001</v>
      </c>
      <c r="N424" s="9">
        <f t="shared" si="67"/>
        <v>-0.34685899999999936</v>
      </c>
      <c r="O424" s="9">
        <f t="shared" si="68"/>
        <v>-0.27593499999999915</v>
      </c>
      <c r="P424" s="9">
        <f t="shared" si="69"/>
        <v>-2.5215999999999461E-2</v>
      </c>
      <c r="Q424" s="9">
        <f t="shared" si="70"/>
        <v>-3.0392999999999226E-2</v>
      </c>
      <c r="R424" s="9">
        <f t="shared" si="71"/>
        <v>-0.27593499999999915</v>
      </c>
    </row>
    <row r="425" spans="1:18" x14ac:dyDescent="0.25">
      <c r="A425" s="2">
        <v>36727</v>
      </c>
      <c r="B425">
        <v>4.04</v>
      </c>
      <c r="C425">
        <v>4.0149999999999997</v>
      </c>
      <c r="D425">
        <v>3.6949999999999998</v>
      </c>
      <c r="E425">
        <v>3.7549999999999999</v>
      </c>
      <c r="F425">
        <v>3.98</v>
      </c>
      <c r="G425">
        <v>3.97</v>
      </c>
      <c r="H425" s="11">
        <f t="shared" si="66"/>
        <v>2.5000000000000355E-2</v>
      </c>
      <c r="I425" s="9">
        <f t="shared" si="72"/>
        <v>4.1931309999999993</v>
      </c>
      <c r="J425" s="9">
        <f t="shared" si="73"/>
        <v>3.8618029999999997</v>
      </c>
      <c r="K425" s="9">
        <f t="shared" si="74"/>
        <v>3.9327269999999999</v>
      </c>
      <c r="L425" s="9">
        <f t="shared" si="75"/>
        <v>4.1730919999999996</v>
      </c>
      <c r="M425" s="9">
        <f t="shared" si="76"/>
        <v>4.162738</v>
      </c>
      <c r="N425" s="9">
        <f t="shared" si="67"/>
        <v>-0.33132799999999962</v>
      </c>
      <c r="O425" s="9">
        <f t="shared" si="68"/>
        <v>-0.26040399999999941</v>
      </c>
      <c r="P425" s="9">
        <f t="shared" si="69"/>
        <v>-2.0038999999999696E-2</v>
      </c>
      <c r="Q425" s="9">
        <f t="shared" si="70"/>
        <v>-3.0392999999999226E-2</v>
      </c>
      <c r="R425" s="9">
        <f t="shared" si="71"/>
        <v>-0.26040399999999941</v>
      </c>
    </row>
    <row r="426" spans="1:18" x14ac:dyDescent="0.25">
      <c r="A426" s="2">
        <v>36728</v>
      </c>
      <c r="B426">
        <v>3.9049999999999998</v>
      </c>
      <c r="C426">
        <v>3.895</v>
      </c>
      <c r="D426">
        <v>3.5449999999999999</v>
      </c>
      <c r="E426">
        <v>3.605</v>
      </c>
      <c r="F426">
        <v>3.82</v>
      </c>
      <c r="G426">
        <v>3.8050000000000002</v>
      </c>
      <c r="H426" s="11">
        <f t="shared" si="66"/>
        <v>9.9999999999997868E-3</v>
      </c>
      <c r="I426" s="9">
        <f t="shared" si="72"/>
        <v>4.0688829999999996</v>
      </c>
      <c r="J426" s="9">
        <f t="shared" si="73"/>
        <v>3.706493</v>
      </c>
      <c r="K426" s="9">
        <f t="shared" si="74"/>
        <v>3.7774169999999998</v>
      </c>
      <c r="L426" s="9">
        <f t="shared" si="75"/>
        <v>4.007428</v>
      </c>
      <c r="M426" s="9">
        <f t="shared" si="76"/>
        <v>3.9918970000000003</v>
      </c>
      <c r="N426" s="9">
        <f t="shared" si="67"/>
        <v>-0.36238999999999955</v>
      </c>
      <c r="O426" s="9">
        <f t="shared" si="68"/>
        <v>-0.29146599999999978</v>
      </c>
      <c r="P426" s="9">
        <f t="shared" si="69"/>
        <v>-6.1454999999999593E-2</v>
      </c>
      <c r="Q426" s="9">
        <f t="shared" si="70"/>
        <v>-7.6985999999999333E-2</v>
      </c>
      <c r="R426" s="9">
        <f t="shared" si="71"/>
        <v>-0.29146599999999978</v>
      </c>
    </row>
    <row r="427" spans="1:18" x14ac:dyDescent="0.25">
      <c r="A427" s="2">
        <v>36729</v>
      </c>
      <c r="B427">
        <v>3.9249999999999998</v>
      </c>
      <c r="C427">
        <v>3.895</v>
      </c>
      <c r="D427">
        <v>3.5449999999999999</v>
      </c>
      <c r="E427">
        <v>3.605</v>
      </c>
      <c r="F427">
        <v>3.83</v>
      </c>
      <c r="G427">
        <v>3.8149999999999999</v>
      </c>
      <c r="H427" s="11">
        <f t="shared" si="66"/>
        <v>2.9999999999999805E-2</v>
      </c>
      <c r="I427" s="9">
        <f t="shared" si="72"/>
        <v>4.0688829999999996</v>
      </c>
      <c r="J427" s="9">
        <f t="shared" si="73"/>
        <v>3.706493</v>
      </c>
      <c r="K427" s="9">
        <f t="shared" si="74"/>
        <v>3.7774169999999998</v>
      </c>
      <c r="L427" s="9">
        <f t="shared" si="75"/>
        <v>4.0177819999999995</v>
      </c>
      <c r="M427" s="9">
        <f t="shared" si="76"/>
        <v>4.0022509999999993</v>
      </c>
      <c r="N427" s="9">
        <f t="shared" si="67"/>
        <v>-0.36238999999999955</v>
      </c>
      <c r="O427" s="9">
        <f t="shared" si="68"/>
        <v>-0.29146599999999978</v>
      </c>
      <c r="P427" s="9">
        <f t="shared" si="69"/>
        <v>-5.1101000000000063E-2</v>
      </c>
      <c r="Q427" s="9">
        <f t="shared" si="70"/>
        <v>-6.6632000000000247E-2</v>
      </c>
      <c r="R427" s="9">
        <f t="shared" si="71"/>
        <v>-0.29146599999999978</v>
      </c>
    </row>
    <row r="428" spans="1:18" x14ac:dyDescent="0.25">
      <c r="A428" s="2">
        <v>36730</v>
      </c>
      <c r="B428">
        <v>3.9249999999999998</v>
      </c>
      <c r="C428">
        <v>3.895</v>
      </c>
      <c r="D428">
        <v>3.5449999999999999</v>
      </c>
      <c r="E428">
        <v>3.605</v>
      </c>
      <c r="F428">
        <v>3.83</v>
      </c>
      <c r="G428">
        <v>3.8149999999999999</v>
      </c>
      <c r="H428" s="11">
        <f t="shared" si="66"/>
        <v>2.9999999999999805E-2</v>
      </c>
      <c r="I428" s="9">
        <f t="shared" si="72"/>
        <v>4.0688829999999996</v>
      </c>
      <c r="J428" s="9">
        <f t="shared" si="73"/>
        <v>3.706493</v>
      </c>
      <c r="K428" s="9">
        <f t="shared" si="74"/>
        <v>3.7774169999999998</v>
      </c>
      <c r="L428" s="9">
        <f t="shared" si="75"/>
        <v>4.0177819999999995</v>
      </c>
      <c r="M428" s="9">
        <f t="shared" si="76"/>
        <v>4.0022509999999993</v>
      </c>
      <c r="N428" s="9">
        <f t="shared" si="67"/>
        <v>-0.36238999999999955</v>
      </c>
      <c r="O428" s="9">
        <f t="shared" si="68"/>
        <v>-0.29146599999999978</v>
      </c>
      <c r="P428" s="9">
        <f t="shared" si="69"/>
        <v>-5.1101000000000063E-2</v>
      </c>
      <c r="Q428" s="9">
        <f t="shared" si="70"/>
        <v>-6.6632000000000247E-2</v>
      </c>
      <c r="R428" s="9">
        <f t="shared" si="71"/>
        <v>-0.29146599999999978</v>
      </c>
    </row>
    <row r="429" spans="1:18" x14ac:dyDescent="0.25">
      <c r="A429" s="2">
        <v>36731</v>
      </c>
      <c r="B429">
        <v>3.9249999999999998</v>
      </c>
      <c r="C429">
        <v>3.895</v>
      </c>
      <c r="D429">
        <v>3.5449999999999999</v>
      </c>
      <c r="E429">
        <v>3.605</v>
      </c>
      <c r="F429">
        <v>3.83</v>
      </c>
      <c r="G429">
        <v>3.8149999999999999</v>
      </c>
      <c r="H429" s="11">
        <f t="shared" si="66"/>
        <v>2.9999999999999805E-2</v>
      </c>
      <c r="I429" s="9">
        <f t="shared" si="72"/>
        <v>4.0688829999999996</v>
      </c>
      <c r="J429" s="9">
        <f t="shared" si="73"/>
        <v>3.706493</v>
      </c>
      <c r="K429" s="9">
        <f t="shared" si="74"/>
        <v>3.7774169999999998</v>
      </c>
      <c r="L429" s="9">
        <f t="shared" si="75"/>
        <v>4.0177819999999995</v>
      </c>
      <c r="M429" s="9">
        <f t="shared" si="76"/>
        <v>4.0022509999999993</v>
      </c>
      <c r="N429" s="9">
        <f t="shared" si="67"/>
        <v>-0.36238999999999955</v>
      </c>
      <c r="O429" s="9">
        <f t="shared" si="68"/>
        <v>-0.29146599999999978</v>
      </c>
      <c r="P429" s="9">
        <f t="shared" si="69"/>
        <v>-5.1101000000000063E-2</v>
      </c>
      <c r="Q429" s="9">
        <f t="shared" si="70"/>
        <v>-6.6632000000000247E-2</v>
      </c>
      <c r="R429" s="9">
        <f t="shared" si="71"/>
        <v>-0.29146599999999978</v>
      </c>
    </row>
    <row r="430" spans="1:18" x14ac:dyDescent="0.25">
      <c r="A430" s="2">
        <v>36732</v>
      </c>
      <c r="B430">
        <v>3.8</v>
      </c>
      <c r="C430">
        <v>3.7549999999999999</v>
      </c>
      <c r="D430">
        <v>3.4449999999999998</v>
      </c>
      <c r="E430">
        <v>3.5049999999999999</v>
      </c>
      <c r="F430">
        <v>3.69</v>
      </c>
      <c r="G430">
        <v>3.67</v>
      </c>
      <c r="H430" s="11">
        <f t="shared" si="66"/>
        <v>4.4999999999999929E-2</v>
      </c>
      <c r="I430" s="9">
        <f t="shared" si="72"/>
        <v>3.9239269999999999</v>
      </c>
      <c r="J430" s="9">
        <f t="shared" si="73"/>
        <v>3.6029529999999999</v>
      </c>
      <c r="K430" s="9">
        <f t="shared" si="74"/>
        <v>3.6738769999999996</v>
      </c>
      <c r="L430" s="9">
        <f t="shared" si="75"/>
        <v>3.8728259999999999</v>
      </c>
      <c r="M430" s="9">
        <f t="shared" si="76"/>
        <v>3.8521179999999999</v>
      </c>
      <c r="N430" s="9">
        <f t="shared" si="67"/>
        <v>-0.32097400000000009</v>
      </c>
      <c r="O430" s="9">
        <f t="shared" si="68"/>
        <v>-0.25005000000000033</v>
      </c>
      <c r="P430" s="9">
        <f t="shared" si="69"/>
        <v>-5.1101000000000063E-2</v>
      </c>
      <c r="Q430" s="9">
        <f t="shared" si="70"/>
        <v>-7.1809000000000012E-2</v>
      </c>
      <c r="R430" s="9">
        <f t="shared" si="71"/>
        <v>-0.25005000000000033</v>
      </c>
    </row>
    <row r="431" spans="1:18" x14ac:dyDescent="0.25">
      <c r="A431" s="2">
        <v>36733</v>
      </c>
      <c r="B431">
        <v>3.7</v>
      </c>
      <c r="C431">
        <v>3.665</v>
      </c>
      <c r="D431">
        <v>3.33</v>
      </c>
      <c r="E431">
        <v>3.39</v>
      </c>
      <c r="F431">
        <v>3.58</v>
      </c>
      <c r="G431">
        <v>3.57</v>
      </c>
      <c r="H431" s="11">
        <f t="shared" si="66"/>
        <v>3.5000000000000142E-2</v>
      </c>
      <c r="I431" s="9">
        <f t="shared" si="72"/>
        <v>3.8307410000000002</v>
      </c>
      <c r="J431" s="9">
        <f t="shared" si="73"/>
        <v>3.4838819999999999</v>
      </c>
      <c r="K431" s="9">
        <f t="shared" si="74"/>
        <v>3.5548060000000001</v>
      </c>
      <c r="L431" s="9">
        <f t="shared" si="75"/>
        <v>3.7589320000000002</v>
      </c>
      <c r="M431" s="9">
        <f t="shared" si="76"/>
        <v>3.7485779999999997</v>
      </c>
      <c r="N431" s="9">
        <f t="shared" si="67"/>
        <v>-0.34685900000000025</v>
      </c>
      <c r="O431" s="9">
        <f t="shared" si="68"/>
        <v>-0.27593500000000004</v>
      </c>
      <c r="P431" s="9">
        <f t="shared" si="69"/>
        <v>-7.1809000000000012E-2</v>
      </c>
      <c r="Q431" s="9">
        <f t="shared" si="70"/>
        <v>-8.216300000000043E-2</v>
      </c>
      <c r="R431" s="9">
        <f t="shared" si="71"/>
        <v>-0.27593500000000004</v>
      </c>
    </row>
    <row r="432" spans="1:18" x14ac:dyDescent="0.25">
      <c r="A432" s="2">
        <v>36734</v>
      </c>
      <c r="B432">
        <v>3.7050000000000001</v>
      </c>
      <c r="C432">
        <v>3.61</v>
      </c>
      <c r="D432">
        <v>3.29</v>
      </c>
      <c r="E432">
        <v>3.35</v>
      </c>
      <c r="F432">
        <v>3.57</v>
      </c>
      <c r="G432">
        <v>3.55</v>
      </c>
      <c r="H432" s="11">
        <f t="shared" si="66"/>
        <v>9.5000000000000195E-2</v>
      </c>
      <c r="I432" s="9">
        <f t="shared" si="72"/>
        <v>3.7737940000000001</v>
      </c>
      <c r="J432" s="9">
        <f t="shared" si="73"/>
        <v>3.442466</v>
      </c>
      <c r="K432" s="9">
        <f t="shared" si="74"/>
        <v>3.5133900000000002</v>
      </c>
      <c r="L432" s="9">
        <f t="shared" si="75"/>
        <v>3.7485779999999997</v>
      </c>
      <c r="M432" s="9">
        <f t="shared" si="76"/>
        <v>3.7278699999999998</v>
      </c>
      <c r="N432" s="9">
        <f t="shared" si="67"/>
        <v>-0.33132800000000007</v>
      </c>
      <c r="O432" s="9">
        <f t="shared" si="68"/>
        <v>-0.26040399999999986</v>
      </c>
      <c r="P432" s="9">
        <f t="shared" si="69"/>
        <v>-2.5216000000000349E-2</v>
      </c>
      <c r="Q432" s="9">
        <f t="shared" si="70"/>
        <v>-4.5924000000000298E-2</v>
      </c>
      <c r="R432" s="9">
        <f t="shared" si="71"/>
        <v>-0.26040399999999986</v>
      </c>
    </row>
    <row r="433" spans="1:18" x14ac:dyDescent="0.25">
      <c r="A433" s="2">
        <v>36735</v>
      </c>
      <c r="B433">
        <v>3.855</v>
      </c>
      <c r="C433">
        <v>3.8050000000000002</v>
      </c>
      <c r="D433">
        <v>3.49</v>
      </c>
      <c r="E433">
        <v>3.55</v>
      </c>
      <c r="F433">
        <v>3.74</v>
      </c>
      <c r="G433">
        <v>3.7250000000000001</v>
      </c>
      <c r="H433" s="11">
        <f t="shared" si="66"/>
        <v>4.9999999999999822E-2</v>
      </c>
      <c r="I433" s="9">
        <f t="shared" si="72"/>
        <v>3.9756970000000003</v>
      </c>
      <c r="J433" s="9">
        <f t="shared" si="73"/>
        <v>3.6495460000000004</v>
      </c>
      <c r="K433" s="9">
        <f t="shared" si="74"/>
        <v>3.7204699999999997</v>
      </c>
      <c r="L433" s="9">
        <f t="shared" si="75"/>
        <v>3.9245960000000002</v>
      </c>
      <c r="M433" s="9">
        <f t="shared" si="76"/>
        <v>3.909065</v>
      </c>
      <c r="N433" s="9">
        <f t="shared" si="67"/>
        <v>-0.32615099999999986</v>
      </c>
      <c r="O433" s="9">
        <f t="shared" si="68"/>
        <v>-0.25522700000000054</v>
      </c>
      <c r="P433" s="9">
        <f t="shared" si="69"/>
        <v>-5.1101000000000063E-2</v>
      </c>
      <c r="Q433" s="9">
        <f t="shared" si="70"/>
        <v>-6.6632000000000247E-2</v>
      </c>
      <c r="R433" s="9">
        <f t="shared" si="71"/>
        <v>-0.25522700000000054</v>
      </c>
    </row>
    <row r="434" spans="1:18" x14ac:dyDescent="0.25">
      <c r="A434" s="2">
        <v>36736</v>
      </c>
      <c r="B434">
        <v>3.9049999999999998</v>
      </c>
      <c r="C434">
        <v>3.8</v>
      </c>
      <c r="D434">
        <v>3.49</v>
      </c>
      <c r="E434">
        <v>3.55</v>
      </c>
      <c r="F434">
        <v>3.855</v>
      </c>
      <c r="G434">
        <v>3.8450000000000002</v>
      </c>
      <c r="H434" s="11">
        <f t="shared" si="66"/>
        <v>0.10499999999999998</v>
      </c>
      <c r="I434" s="9">
        <f t="shared" si="72"/>
        <v>3.97052</v>
      </c>
      <c r="J434" s="9">
        <f t="shared" si="73"/>
        <v>3.6495460000000004</v>
      </c>
      <c r="K434" s="9">
        <f t="shared" si="74"/>
        <v>3.7204699999999997</v>
      </c>
      <c r="L434" s="9">
        <f t="shared" si="75"/>
        <v>4.0436670000000001</v>
      </c>
      <c r="M434" s="9">
        <f t="shared" si="76"/>
        <v>4.0333129999999997</v>
      </c>
      <c r="N434" s="9">
        <f t="shared" si="67"/>
        <v>-0.32097399999999965</v>
      </c>
      <c r="O434" s="9">
        <f t="shared" si="68"/>
        <v>-0.25005000000000033</v>
      </c>
      <c r="P434" s="9">
        <f t="shared" si="69"/>
        <v>7.3147000000000073E-2</v>
      </c>
      <c r="Q434" s="9">
        <f t="shared" si="70"/>
        <v>6.2792999999999655E-2</v>
      </c>
      <c r="R434" s="9">
        <f t="shared" si="71"/>
        <v>-0.25005000000000033</v>
      </c>
    </row>
    <row r="435" spans="1:18" x14ac:dyDescent="0.25">
      <c r="A435" s="2">
        <v>36737</v>
      </c>
      <c r="B435">
        <v>3.9049999999999998</v>
      </c>
      <c r="C435">
        <v>3.8</v>
      </c>
      <c r="D435">
        <v>3.49</v>
      </c>
      <c r="E435">
        <v>3.55</v>
      </c>
      <c r="F435">
        <v>3.855</v>
      </c>
      <c r="G435">
        <v>3.8450000000000002</v>
      </c>
      <c r="H435" s="11">
        <f t="shared" si="66"/>
        <v>0.10499999999999998</v>
      </c>
      <c r="I435" s="9">
        <f t="shared" si="72"/>
        <v>3.97052</v>
      </c>
      <c r="J435" s="9">
        <f t="shared" si="73"/>
        <v>3.6495460000000004</v>
      </c>
      <c r="K435" s="9">
        <f t="shared" si="74"/>
        <v>3.7204699999999997</v>
      </c>
      <c r="L435" s="9">
        <f t="shared" si="75"/>
        <v>4.0436670000000001</v>
      </c>
      <c r="M435" s="9">
        <f t="shared" si="76"/>
        <v>4.0333129999999997</v>
      </c>
      <c r="N435" s="9">
        <f t="shared" si="67"/>
        <v>-0.32097399999999965</v>
      </c>
      <c r="O435" s="9">
        <f t="shared" si="68"/>
        <v>-0.25005000000000033</v>
      </c>
      <c r="P435" s="9">
        <f t="shared" si="69"/>
        <v>7.3147000000000073E-2</v>
      </c>
      <c r="Q435" s="9">
        <f t="shared" si="70"/>
        <v>6.2792999999999655E-2</v>
      </c>
      <c r="R435" s="9">
        <f t="shared" si="71"/>
        <v>-0.25005000000000033</v>
      </c>
    </row>
    <row r="436" spans="1:18" x14ac:dyDescent="0.25">
      <c r="A436" s="2">
        <v>36738</v>
      </c>
      <c r="B436">
        <v>3.9049999999999998</v>
      </c>
      <c r="C436">
        <v>3.8</v>
      </c>
      <c r="D436">
        <v>3.49</v>
      </c>
      <c r="E436">
        <v>3.55</v>
      </c>
      <c r="F436">
        <v>3.855</v>
      </c>
      <c r="G436">
        <v>3.8450000000000002</v>
      </c>
      <c r="H436" s="11">
        <f t="shared" si="66"/>
        <v>0.10499999999999998</v>
      </c>
      <c r="I436" s="9">
        <f t="shared" si="72"/>
        <v>3.97052</v>
      </c>
      <c r="J436" s="9">
        <f t="shared" si="73"/>
        <v>3.6495460000000004</v>
      </c>
      <c r="K436" s="9">
        <f t="shared" si="74"/>
        <v>3.7204699999999997</v>
      </c>
      <c r="L436" s="9">
        <f t="shared" si="75"/>
        <v>4.0436670000000001</v>
      </c>
      <c r="M436" s="9">
        <f t="shared" si="76"/>
        <v>4.0333129999999997</v>
      </c>
      <c r="N436" s="9">
        <f t="shared" si="67"/>
        <v>-0.32097399999999965</v>
      </c>
      <c r="O436" s="9">
        <f t="shared" si="68"/>
        <v>-0.25005000000000033</v>
      </c>
      <c r="P436" s="9">
        <f t="shared" si="69"/>
        <v>7.3147000000000073E-2</v>
      </c>
      <c r="Q436" s="9">
        <f t="shared" si="70"/>
        <v>6.2792999999999655E-2</v>
      </c>
      <c r="R436" s="9">
        <f t="shared" si="71"/>
        <v>-0.25005000000000033</v>
      </c>
    </row>
    <row r="437" spans="1:18" x14ac:dyDescent="0.25">
      <c r="A437" s="2">
        <v>36739</v>
      </c>
      <c r="B437">
        <v>3.7549999999999999</v>
      </c>
      <c r="C437">
        <v>3.71</v>
      </c>
      <c r="D437">
        <v>3.56</v>
      </c>
      <c r="E437">
        <v>3.58</v>
      </c>
      <c r="F437">
        <v>3.72</v>
      </c>
      <c r="G437">
        <v>3.72</v>
      </c>
      <c r="H437" s="11">
        <f t="shared" si="66"/>
        <v>4.4999999999999929E-2</v>
      </c>
      <c r="I437" s="9">
        <f t="shared" si="72"/>
        <v>3.8773339999999998</v>
      </c>
      <c r="J437" s="9">
        <f t="shared" si="73"/>
        <v>3.7220240000000002</v>
      </c>
      <c r="K437" s="9">
        <f t="shared" si="74"/>
        <v>3.7515320000000001</v>
      </c>
      <c r="L437" s="9">
        <f t="shared" si="75"/>
        <v>3.9038880000000002</v>
      </c>
      <c r="M437" s="9">
        <f t="shared" si="76"/>
        <v>3.9038880000000002</v>
      </c>
      <c r="N437" s="9">
        <f t="shared" si="67"/>
        <v>-0.15530999999999962</v>
      </c>
      <c r="O437" s="9">
        <f t="shared" si="68"/>
        <v>-0.12580199999999975</v>
      </c>
      <c r="P437" s="9">
        <f t="shared" si="69"/>
        <v>2.6554000000000411E-2</v>
      </c>
      <c r="Q437" s="9">
        <f t="shared" si="70"/>
        <v>2.6554000000000411E-2</v>
      </c>
      <c r="R437" s="9">
        <f t="shared" si="71"/>
        <v>-0.12580199999999975</v>
      </c>
    </row>
    <row r="438" spans="1:18" x14ac:dyDescent="0.25">
      <c r="A438" s="2">
        <v>36740</v>
      </c>
      <c r="B438">
        <v>3.76</v>
      </c>
      <c r="C438">
        <v>3.7149999999999999</v>
      </c>
      <c r="D438">
        <v>3.585</v>
      </c>
      <c r="E438">
        <v>3.605</v>
      </c>
      <c r="F438">
        <v>3.7250000000000001</v>
      </c>
      <c r="G438">
        <v>3.7149999999999999</v>
      </c>
      <c r="H438" s="11">
        <f t="shared" si="66"/>
        <v>4.4999999999999929E-2</v>
      </c>
      <c r="I438" s="9">
        <f t="shared" si="72"/>
        <v>3.882511</v>
      </c>
      <c r="J438" s="9">
        <f t="shared" si="73"/>
        <v>3.7479089999999999</v>
      </c>
      <c r="K438" s="9">
        <f t="shared" si="74"/>
        <v>3.7774169999999998</v>
      </c>
      <c r="L438" s="9">
        <f t="shared" si="75"/>
        <v>3.909065</v>
      </c>
      <c r="M438" s="9">
        <f t="shared" si="76"/>
        <v>3.898711</v>
      </c>
      <c r="N438" s="9">
        <f t="shared" si="67"/>
        <v>-0.13460200000000011</v>
      </c>
      <c r="O438" s="9">
        <f t="shared" si="68"/>
        <v>-0.10509400000000024</v>
      </c>
      <c r="P438" s="9">
        <f t="shared" si="69"/>
        <v>2.6553999999999967E-2</v>
      </c>
      <c r="Q438" s="9">
        <f t="shared" si="70"/>
        <v>1.6199999999999992E-2</v>
      </c>
      <c r="R438" s="9">
        <f t="shared" si="71"/>
        <v>-0.10509400000000024</v>
      </c>
    </row>
    <row r="439" spans="1:18" x14ac:dyDescent="0.25">
      <c r="A439" s="2">
        <v>36741</v>
      </c>
      <c r="B439">
        <v>3.9849999999999999</v>
      </c>
      <c r="C439">
        <v>3.97</v>
      </c>
      <c r="D439">
        <v>3.895</v>
      </c>
      <c r="E439">
        <v>3.915</v>
      </c>
      <c r="F439">
        <v>3.99</v>
      </c>
      <c r="G439">
        <v>3.99</v>
      </c>
      <c r="H439" s="11">
        <f t="shared" si="66"/>
        <v>1.499999999999968E-2</v>
      </c>
      <c r="I439" s="9">
        <f t="shared" si="72"/>
        <v>4.1465379999999996</v>
      </c>
      <c r="J439" s="9">
        <f t="shared" si="73"/>
        <v>4.0688829999999996</v>
      </c>
      <c r="K439" s="9">
        <f t="shared" si="74"/>
        <v>4.0983910000000003</v>
      </c>
      <c r="L439" s="9">
        <f t="shared" si="75"/>
        <v>4.183446</v>
      </c>
      <c r="M439" s="9">
        <f t="shared" si="76"/>
        <v>4.183446</v>
      </c>
      <c r="N439" s="9">
        <f t="shared" si="67"/>
        <v>-7.765500000000003E-2</v>
      </c>
      <c r="O439" s="9">
        <f t="shared" si="68"/>
        <v>-4.8146999999999274E-2</v>
      </c>
      <c r="P439" s="9">
        <f t="shared" si="69"/>
        <v>3.6908000000000385E-2</v>
      </c>
      <c r="Q439" s="9">
        <f t="shared" si="70"/>
        <v>3.6908000000000385E-2</v>
      </c>
      <c r="R439" s="9">
        <f t="shared" si="71"/>
        <v>-4.8146999999999274E-2</v>
      </c>
    </row>
    <row r="440" spans="1:18" x14ac:dyDescent="0.25">
      <c r="A440" s="2">
        <v>36742</v>
      </c>
      <c r="B440">
        <v>4.1449999999999996</v>
      </c>
      <c r="C440">
        <v>4.0999999999999996</v>
      </c>
      <c r="D440">
        <v>3.98</v>
      </c>
      <c r="E440">
        <v>4</v>
      </c>
      <c r="F440">
        <v>4.1349999999999998</v>
      </c>
      <c r="G440">
        <v>4.1100000000000003</v>
      </c>
      <c r="H440" s="11">
        <f t="shared" si="66"/>
        <v>4.4999999999999929E-2</v>
      </c>
      <c r="I440" s="9">
        <f t="shared" si="72"/>
        <v>4.2811399999999988</v>
      </c>
      <c r="J440" s="9">
        <f t="shared" si="73"/>
        <v>4.1568919999999991</v>
      </c>
      <c r="K440" s="9">
        <f t="shared" si="74"/>
        <v>4.1864000000000008</v>
      </c>
      <c r="L440" s="9">
        <f t="shared" si="75"/>
        <v>4.3335789999999994</v>
      </c>
      <c r="M440" s="9">
        <f t="shared" si="76"/>
        <v>4.3076940000000006</v>
      </c>
      <c r="N440" s="9">
        <f t="shared" si="67"/>
        <v>-0.12424799999999969</v>
      </c>
      <c r="O440" s="9">
        <f t="shared" si="68"/>
        <v>-9.4739999999998048E-2</v>
      </c>
      <c r="P440" s="9">
        <f t="shared" si="69"/>
        <v>5.2439000000000568E-2</v>
      </c>
      <c r="Q440" s="9">
        <f t="shared" si="70"/>
        <v>2.6554000000001743E-2</v>
      </c>
      <c r="R440" s="9">
        <f t="shared" si="71"/>
        <v>-9.4739999999998048E-2</v>
      </c>
    </row>
    <row r="441" spans="1:18" x14ac:dyDescent="0.25">
      <c r="A441" s="2">
        <v>36743</v>
      </c>
      <c r="B441">
        <v>4.1900000000000004</v>
      </c>
      <c r="C441">
        <v>4.125</v>
      </c>
      <c r="D441">
        <v>3.9849999999999999</v>
      </c>
      <c r="E441">
        <v>4.0049999999999999</v>
      </c>
      <c r="F441">
        <v>4.1500000000000004</v>
      </c>
      <c r="G441">
        <v>4.13</v>
      </c>
      <c r="H441" s="11">
        <f t="shared" si="66"/>
        <v>6.5000000000000391E-2</v>
      </c>
      <c r="I441" s="9">
        <f t="shared" si="72"/>
        <v>4.3070249999999994</v>
      </c>
      <c r="J441" s="9">
        <f t="shared" si="73"/>
        <v>4.1620689999999998</v>
      </c>
      <c r="K441" s="9">
        <f t="shared" si="74"/>
        <v>4.1915770000000006</v>
      </c>
      <c r="L441" s="9">
        <f t="shared" si="75"/>
        <v>4.3491100000000005</v>
      </c>
      <c r="M441" s="9">
        <f t="shared" si="76"/>
        <v>4.3284019999999996</v>
      </c>
      <c r="N441" s="9">
        <f t="shared" si="67"/>
        <v>-0.14495599999999964</v>
      </c>
      <c r="O441" s="9">
        <f t="shared" si="68"/>
        <v>-0.11544799999999888</v>
      </c>
      <c r="P441" s="9">
        <f t="shared" si="69"/>
        <v>4.2085000000001038E-2</v>
      </c>
      <c r="Q441" s="9">
        <f t="shared" si="70"/>
        <v>2.1377000000000201E-2</v>
      </c>
      <c r="R441" s="9">
        <f t="shared" si="71"/>
        <v>-0.11544799999999888</v>
      </c>
    </row>
    <row r="442" spans="1:18" x14ac:dyDescent="0.25">
      <c r="A442" s="2">
        <v>36744</v>
      </c>
      <c r="B442">
        <v>4.1900000000000004</v>
      </c>
      <c r="C442">
        <v>4.125</v>
      </c>
      <c r="D442">
        <v>3.9849999999999999</v>
      </c>
      <c r="E442">
        <v>4.0049999999999999</v>
      </c>
      <c r="F442">
        <v>4.1500000000000004</v>
      </c>
      <c r="G442">
        <v>4.13</v>
      </c>
      <c r="H442" s="11">
        <f t="shared" si="66"/>
        <v>6.5000000000000391E-2</v>
      </c>
      <c r="I442" s="9">
        <f t="shared" si="72"/>
        <v>4.3070249999999994</v>
      </c>
      <c r="J442" s="9">
        <f t="shared" si="73"/>
        <v>4.1620689999999998</v>
      </c>
      <c r="K442" s="9">
        <f t="shared" si="74"/>
        <v>4.1915770000000006</v>
      </c>
      <c r="L442" s="9">
        <f t="shared" si="75"/>
        <v>4.3491100000000005</v>
      </c>
      <c r="M442" s="9">
        <f t="shared" si="76"/>
        <v>4.3284019999999996</v>
      </c>
      <c r="N442" s="9">
        <f t="shared" si="67"/>
        <v>-0.14495599999999964</v>
      </c>
      <c r="O442" s="9">
        <f t="shared" si="68"/>
        <v>-0.11544799999999888</v>
      </c>
      <c r="P442" s="9">
        <f t="shared" si="69"/>
        <v>4.2085000000001038E-2</v>
      </c>
      <c r="Q442" s="9">
        <f t="shared" si="70"/>
        <v>2.1377000000000201E-2</v>
      </c>
      <c r="R442" s="9">
        <f t="shared" si="71"/>
        <v>-0.11544799999999888</v>
      </c>
    </row>
    <row r="443" spans="1:18" x14ac:dyDescent="0.25">
      <c r="A443" s="2">
        <v>36745</v>
      </c>
      <c r="B443">
        <v>4.1900000000000004</v>
      </c>
      <c r="C443">
        <v>4.125</v>
      </c>
      <c r="D443">
        <v>3.9849999999999999</v>
      </c>
      <c r="E443">
        <v>4.0049999999999999</v>
      </c>
      <c r="F443">
        <v>4.1500000000000004</v>
      </c>
      <c r="G443">
        <v>4.13</v>
      </c>
      <c r="H443" s="11">
        <f t="shared" si="66"/>
        <v>6.5000000000000391E-2</v>
      </c>
      <c r="I443" s="9">
        <f t="shared" si="72"/>
        <v>4.3070249999999994</v>
      </c>
      <c r="J443" s="9">
        <f t="shared" si="73"/>
        <v>4.1620689999999998</v>
      </c>
      <c r="K443" s="9">
        <f t="shared" si="74"/>
        <v>4.1915770000000006</v>
      </c>
      <c r="L443" s="9">
        <f t="shared" si="75"/>
        <v>4.3491100000000005</v>
      </c>
      <c r="M443" s="9">
        <f t="shared" si="76"/>
        <v>4.3284019999999996</v>
      </c>
      <c r="N443" s="9">
        <f t="shared" si="67"/>
        <v>-0.14495599999999964</v>
      </c>
      <c r="O443" s="9">
        <f t="shared" si="68"/>
        <v>-0.11544799999999888</v>
      </c>
      <c r="P443" s="9">
        <f t="shared" si="69"/>
        <v>4.2085000000001038E-2</v>
      </c>
      <c r="Q443" s="9">
        <f t="shared" si="70"/>
        <v>2.1377000000000201E-2</v>
      </c>
      <c r="R443" s="9">
        <f t="shared" si="71"/>
        <v>-0.11544799999999888</v>
      </c>
    </row>
    <row r="444" spans="1:18" x14ac:dyDescent="0.25">
      <c r="A444" s="2">
        <v>36746</v>
      </c>
      <c r="B444">
        <v>4.37</v>
      </c>
      <c r="C444">
        <v>4.2949999999999999</v>
      </c>
      <c r="D444">
        <v>4.13</v>
      </c>
      <c r="E444">
        <v>4.1500000000000004</v>
      </c>
      <c r="F444">
        <v>4.2850000000000001</v>
      </c>
      <c r="G444">
        <v>4.2750000000000004</v>
      </c>
      <c r="H444" s="11">
        <f t="shared" si="66"/>
        <v>7.5000000000000178E-2</v>
      </c>
      <c r="I444" s="9">
        <f t="shared" si="72"/>
        <v>4.4830429999999994</v>
      </c>
      <c r="J444" s="9">
        <f t="shared" si="73"/>
        <v>4.3122019999999992</v>
      </c>
      <c r="K444" s="9">
        <f t="shared" si="74"/>
        <v>4.3417100000000008</v>
      </c>
      <c r="L444" s="9">
        <f t="shared" si="75"/>
        <v>4.4888890000000004</v>
      </c>
      <c r="M444" s="9">
        <f t="shared" si="76"/>
        <v>4.4785350000000008</v>
      </c>
      <c r="N444" s="9">
        <f t="shared" si="67"/>
        <v>-0.17084100000000024</v>
      </c>
      <c r="O444" s="9">
        <f t="shared" si="68"/>
        <v>-0.1413329999999986</v>
      </c>
      <c r="P444" s="9">
        <f t="shared" si="69"/>
        <v>5.846000000000906E-3</v>
      </c>
      <c r="Q444" s="9">
        <f t="shared" si="70"/>
        <v>-4.5079999999986242E-3</v>
      </c>
      <c r="R444" s="9">
        <f t="shared" si="71"/>
        <v>-0.1413329999999986</v>
      </c>
    </row>
    <row r="445" spans="1:18" x14ac:dyDescent="0.25">
      <c r="A445" s="2">
        <v>36747</v>
      </c>
      <c r="B445">
        <v>4.3949999999999996</v>
      </c>
      <c r="C445">
        <v>4.33</v>
      </c>
      <c r="D445">
        <v>4.22</v>
      </c>
      <c r="E445">
        <v>4.24</v>
      </c>
      <c r="F445">
        <v>4.3650000000000002</v>
      </c>
      <c r="G445">
        <v>4.3650000000000002</v>
      </c>
      <c r="H445" s="11">
        <f t="shared" si="66"/>
        <v>6.4999999999999503E-2</v>
      </c>
      <c r="I445" s="9">
        <f t="shared" si="72"/>
        <v>4.5192819999999996</v>
      </c>
      <c r="J445" s="9">
        <f t="shared" si="73"/>
        <v>4.4053879999999994</v>
      </c>
      <c r="K445" s="9">
        <f t="shared" si="74"/>
        <v>4.4348960000000002</v>
      </c>
      <c r="L445" s="9">
        <f t="shared" si="75"/>
        <v>4.5717210000000001</v>
      </c>
      <c r="M445" s="9">
        <f t="shared" si="76"/>
        <v>4.5717210000000001</v>
      </c>
      <c r="N445" s="9">
        <f t="shared" si="67"/>
        <v>-0.11389400000000016</v>
      </c>
      <c r="O445" s="9">
        <f t="shared" si="68"/>
        <v>-8.4385999999999406E-2</v>
      </c>
      <c r="P445" s="9">
        <f t="shared" si="69"/>
        <v>5.2439000000000568E-2</v>
      </c>
      <c r="Q445" s="9">
        <f t="shared" si="70"/>
        <v>5.2439000000000568E-2</v>
      </c>
      <c r="R445" s="9">
        <f t="shared" si="71"/>
        <v>-8.4385999999999406E-2</v>
      </c>
    </row>
    <row r="446" spans="1:18" x14ac:dyDescent="0.25">
      <c r="A446" s="2">
        <v>36748</v>
      </c>
      <c r="B446">
        <v>4.3899999999999997</v>
      </c>
      <c r="C446">
        <v>4.33</v>
      </c>
      <c r="D446">
        <v>4.2149999999999999</v>
      </c>
      <c r="E446">
        <v>4.2149999999999999</v>
      </c>
      <c r="F446">
        <v>4.37</v>
      </c>
      <c r="G446">
        <v>4.3600000000000003</v>
      </c>
      <c r="H446" s="11">
        <f t="shared" si="66"/>
        <v>5.9999999999999609E-2</v>
      </c>
      <c r="I446" s="9">
        <f t="shared" si="72"/>
        <v>4.5192819999999996</v>
      </c>
      <c r="J446" s="9">
        <f t="shared" si="73"/>
        <v>4.4002109999999997</v>
      </c>
      <c r="K446" s="9">
        <f t="shared" si="74"/>
        <v>4.4090110000000005</v>
      </c>
      <c r="L446" s="9">
        <f t="shared" si="75"/>
        <v>4.5768979999999999</v>
      </c>
      <c r="M446" s="9">
        <f t="shared" si="76"/>
        <v>4.5665440000000004</v>
      </c>
      <c r="N446" s="9">
        <f t="shared" si="67"/>
        <v>-0.11907099999999993</v>
      </c>
      <c r="O446" s="9">
        <f t="shared" si="68"/>
        <v>-0.11027099999999912</v>
      </c>
      <c r="P446" s="9">
        <f t="shared" si="69"/>
        <v>5.7616000000000334E-2</v>
      </c>
      <c r="Q446" s="9">
        <f t="shared" si="70"/>
        <v>4.7262000000000803E-2</v>
      </c>
      <c r="R446" s="9">
        <f t="shared" si="71"/>
        <v>-0.11027099999999912</v>
      </c>
    </row>
    <row r="447" spans="1:18" x14ac:dyDescent="0.25">
      <c r="A447" s="2">
        <v>36749</v>
      </c>
      <c r="B447">
        <v>4.3550000000000004</v>
      </c>
      <c r="C447">
        <v>4.3150000000000004</v>
      </c>
      <c r="D447">
        <v>4.125</v>
      </c>
      <c r="E447">
        <v>4.13</v>
      </c>
      <c r="F447">
        <v>4.3150000000000004</v>
      </c>
      <c r="G447">
        <v>4.29</v>
      </c>
      <c r="H447" s="11">
        <f t="shared" si="66"/>
        <v>4.0000000000000036E-2</v>
      </c>
      <c r="I447" s="9">
        <f t="shared" si="72"/>
        <v>4.5037510000000003</v>
      </c>
      <c r="J447" s="9">
        <f t="shared" si="73"/>
        <v>4.3070249999999994</v>
      </c>
      <c r="K447" s="9">
        <f t="shared" si="74"/>
        <v>4.321002</v>
      </c>
      <c r="L447" s="9">
        <f t="shared" si="75"/>
        <v>4.5199510000000007</v>
      </c>
      <c r="M447" s="9">
        <f t="shared" si="76"/>
        <v>4.4940660000000001</v>
      </c>
      <c r="N447" s="9">
        <f t="shared" si="67"/>
        <v>-0.19672600000000084</v>
      </c>
      <c r="O447" s="9">
        <f t="shared" si="68"/>
        <v>-0.18274900000000027</v>
      </c>
      <c r="P447" s="9">
        <f t="shared" si="69"/>
        <v>1.6200000000000436E-2</v>
      </c>
      <c r="Q447" s="9">
        <f t="shared" si="70"/>
        <v>-9.6850000000001657E-3</v>
      </c>
      <c r="R447" s="9">
        <f t="shared" si="71"/>
        <v>-0.18274900000000027</v>
      </c>
    </row>
    <row r="448" spans="1:18" x14ac:dyDescent="0.25">
      <c r="A448" s="2">
        <v>36750</v>
      </c>
      <c r="B448">
        <v>4.3600000000000003</v>
      </c>
      <c r="C448">
        <v>4.3499999999999996</v>
      </c>
      <c r="D448">
        <v>4.1050000000000004</v>
      </c>
      <c r="E448">
        <v>4.1050000000000004</v>
      </c>
      <c r="F448">
        <v>4.3150000000000004</v>
      </c>
      <c r="G448">
        <v>4.3</v>
      </c>
      <c r="H448" s="11">
        <f t="shared" si="66"/>
        <v>1.0000000000000675E-2</v>
      </c>
      <c r="I448" s="9">
        <f t="shared" si="72"/>
        <v>4.5399899999999995</v>
      </c>
      <c r="J448" s="9">
        <f t="shared" si="73"/>
        <v>4.2863170000000004</v>
      </c>
      <c r="K448" s="9">
        <f t="shared" si="74"/>
        <v>4.2951170000000012</v>
      </c>
      <c r="L448" s="9">
        <f t="shared" si="75"/>
        <v>4.5199510000000007</v>
      </c>
      <c r="M448" s="9">
        <f t="shared" si="76"/>
        <v>4.5044199999999996</v>
      </c>
      <c r="N448" s="9">
        <f t="shared" si="67"/>
        <v>-0.25367299999999915</v>
      </c>
      <c r="O448" s="9">
        <f t="shared" si="68"/>
        <v>-0.24487299999999834</v>
      </c>
      <c r="P448" s="9">
        <f t="shared" si="69"/>
        <v>-2.0038999999998808E-2</v>
      </c>
      <c r="Q448" s="9">
        <f t="shared" si="70"/>
        <v>-3.5569999999999879E-2</v>
      </c>
      <c r="R448" s="9">
        <f t="shared" si="71"/>
        <v>-0.24487299999999834</v>
      </c>
    </row>
    <row r="449" spans="1:18" x14ac:dyDescent="0.25">
      <c r="A449" s="2">
        <v>36751</v>
      </c>
      <c r="B449">
        <v>4.3600000000000003</v>
      </c>
      <c r="C449">
        <v>4.3499999999999996</v>
      </c>
      <c r="D449">
        <v>4.1050000000000004</v>
      </c>
      <c r="E449">
        <v>4.1050000000000004</v>
      </c>
      <c r="F449">
        <v>4.3150000000000004</v>
      </c>
      <c r="G449">
        <v>4.3</v>
      </c>
      <c r="H449" s="11">
        <f t="shared" si="66"/>
        <v>1.0000000000000675E-2</v>
      </c>
      <c r="I449" s="9">
        <f t="shared" si="72"/>
        <v>4.5399899999999995</v>
      </c>
      <c r="J449" s="9">
        <f t="shared" si="73"/>
        <v>4.2863170000000004</v>
      </c>
      <c r="K449" s="9">
        <f t="shared" si="74"/>
        <v>4.2951170000000012</v>
      </c>
      <c r="L449" s="9">
        <f t="shared" si="75"/>
        <v>4.5199510000000007</v>
      </c>
      <c r="M449" s="9">
        <f t="shared" si="76"/>
        <v>4.5044199999999996</v>
      </c>
      <c r="N449" s="9">
        <f t="shared" si="67"/>
        <v>-0.25367299999999915</v>
      </c>
      <c r="O449" s="9">
        <f t="shared" si="68"/>
        <v>-0.24487299999999834</v>
      </c>
      <c r="P449" s="9">
        <f t="shared" si="69"/>
        <v>-2.0038999999998808E-2</v>
      </c>
      <c r="Q449" s="9">
        <f t="shared" si="70"/>
        <v>-3.5569999999999879E-2</v>
      </c>
      <c r="R449" s="9">
        <f t="shared" si="71"/>
        <v>-0.24487299999999834</v>
      </c>
    </row>
    <row r="450" spans="1:18" x14ac:dyDescent="0.25">
      <c r="A450" s="2">
        <v>36752</v>
      </c>
      <c r="B450">
        <v>4.3600000000000003</v>
      </c>
      <c r="C450">
        <v>4.3499999999999996</v>
      </c>
      <c r="D450">
        <v>4.1050000000000004</v>
      </c>
      <c r="E450">
        <v>4.1050000000000004</v>
      </c>
      <c r="F450">
        <v>4.3150000000000004</v>
      </c>
      <c r="G450">
        <v>4.3</v>
      </c>
      <c r="H450" s="11">
        <f t="shared" si="66"/>
        <v>1.0000000000000675E-2</v>
      </c>
      <c r="I450" s="9">
        <f t="shared" si="72"/>
        <v>4.5399899999999995</v>
      </c>
      <c r="J450" s="9">
        <f t="shared" si="73"/>
        <v>4.2863170000000004</v>
      </c>
      <c r="K450" s="9">
        <f t="shared" si="74"/>
        <v>4.2951170000000012</v>
      </c>
      <c r="L450" s="9">
        <f t="shared" si="75"/>
        <v>4.5199510000000007</v>
      </c>
      <c r="M450" s="9">
        <f t="shared" si="76"/>
        <v>4.5044199999999996</v>
      </c>
      <c r="N450" s="9">
        <f t="shared" si="67"/>
        <v>-0.25367299999999915</v>
      </c>
      <c r="O450" s="9">
        <f t="shared" si="68"/>
        <v>-0.24487299999999834</v>
      </c>
      <c r="P450" s="9">
        <f t="shared" si="69"/>
        <v>-2.0038999999998808E-2</v>
      </c>
      <c r="Q450" s="9">
        <f t="shared" si="70"/>
        <v>-3.5569999999999879E-2</v>
      </c>
      <c r="R450" s="9">
        <f t="shared" si="71"/>
        <v>-0.24487299999999834</v>
      </c>
    </row>
    <row r="451" spans="1:18" x14ac:dyDescent="0.25">
      <c r="A451" s="2">
        <v>36753</v>
      </c>
      <c r="B451">
        <v>4.3499999999999996</v>
      </c>
      <c r="C451">
        <v>4.34</v>
      </c>
      <c r="D451">
        <v>4.1550000000000002</v>
      </c>
      <c r="E451">
        <v>4.1749999999999998</v>
      </c>
      <c r="F451">
        <v>4.3099999999999996</v>
      </c>
      <c r="G451">
        <v>4.29</v>
      </c>
      <c r="H451" s="11">
        <f t="shared" si="66"/>
        <v>9.9999999999997868E-3</v>
      </c>
      <c r="I451" s="9">
        <f t="shared" si="72"/>
        <v>4.5296359999999991</v>
      </c>
      <c r="J451" s="9">
        <f t="shared" si="73"/>
        <v>4.3380869999999998</v>
      </c>
      <c r="K451" s="9">
        <f t="shared" si="74"/>
        <v>4.3675950000000006</v>
      </c>
      <c r="L451" s="9">
        <f t="shared" si="75"/>
        <v>4.5147740000000001</v>
      </c>
      <c r="M451" s="9">
        <f t="shared" si="76"/>
        <v>4.4940660000000001</v>
      </c>
      <c r="N451" s="9">
        <f t="shared" si="67"/>
        <v>-0.1915489999999993</v>
      </c>
      <c r="O451" s="9">
        <f t="shared" si="68"/>
        <v>-0.16204099999999855</v>
      </c>
      <c r="P451" s="9">
        <f t="shared" si="69"/>
        <v>-1.4861999999999043E-2</v>
      </c>
      <c r="Q451" s="9">
        <f t="shared" si="70"/>
        <v>-3.5569999999998991E-2</v>
      </c>
      <c r="R451" s="9">
        <f t="shared" si="71"/>
        <v>-0.16204099999999855</v>
      </c>
    </row>
    <row r="452" spans="1:18" x14ac:dyDescent="0.25">
      <c r="A452" s="2">
        <v>36754</v>
      </c>
      <c r="B452">
        <v>4.1900000000000004</v>
      </c>
      <c r="C452">
        <v>4.1449999999999996</v>
      </c>
      <c r="D452">
        <v>3.97</v>
      </c>
      <c r="E452">
        <v>3.99</v>
      </c>
      <c r="F452">
        <v>4.13</v>
      </c>
      <c r="G452">
        <v>4.1150000000000002</v>
      </c>
      <c r="H452" s="11">
        <f t="shared" si="66"/>
        <v>4.5000000000000817E-2</v>
      </c>
      <c r="I452" s="9">
        <f t="shared" si="72"/>
        <v>4.3277329999999994</v>
      </c>
      <c r="J452" s="9">
        <f t="shared" si="73"/>
        <v>4.1465379999999996</v>
      </c>
      <c r="K452" s="9">
        <f t="shared" si="74"/>
        <v>4.1760460000000004</v>
      </c>
      <c r="L452" s="9">
        <f t="shared" si="75"/>
        <v>4.3284019999999996</v>
      </c>
      <c r="M452" s="9">
        <f t="shared" si="76"/>
        <v>4.3128710000000003</v>
      </c>
      <c r="N452" s="9">
        <f t="shared" si="67"/>
        <v>-0.18119499999999977</v>
      </c>
      <c r="O452" s="9">
        <f t="shared" si="68"/>
        <v>-0.15168699999999902</v>
      </c>
      <c r="P452" s="9">
        <f t="shared" si="69"/>
        <v>6.6900000000025273E-4</v>
      </c>
      <c r="Q452" s="9">
        <f t="shared" si="70"/>
        <v>-1.4861999999999043E-2</v>
      </c>
      <c r="R452" s="9">
        <f t="shared" si="71"/>
        <v>-0.15168699999999902</v>
      </c>
    </row>
    <row r="453" spans="1:18" x14ac:dyDescent="0.25">
      <c r="A453" s="2">
        <v>36755</v>
      </c>
      <c r="B453">
        <v>4.2249999999999996</v>
      </c>
      <c r="C453">
        <v>4.1749999999999998</v>
      </c>
      <c r="D453">
        <v>4.0049999999999999</v>
      </c>
      <c r="E453">
        <v>4.0949999999999998</v>
      </c>
      <c r="F453">
        <v>4.1399999999999997</v>
      </c>
      <c r="G453">
        <v>4.13</v>
      </c>
      <c r="H453" s="11">
        <f t="shared" si="66"/>
        <v>4.9999999999999822E-2</v>
      </c>
      <c r="I453" s="9">
        <f t="shared" si="72"/>
        <v>4.3587949999999998</v>
      </c>
      <c r="J453" s="9">
        <f t="shared" si="73"/>
        <v>4.1827769999999997</v>
      </c>
      <c r="K453" s="9">
        <f t="shared" si="74"/>
        <v>4.2847629999999999</v>
      </c>
      <c r="L453" s="9">
        <f t="shared" si="75"/>
        <v>4.3387560000000001</v>
      </c>
      <c r="M453" s="9">
        <f t="shared" si="76"/>
        <v>4.3284019999999996</v>
      </c>
      <c r="N453" s="9">
        <f t="shared" si="67"/>
        <v>-0.17601800000000001</v>
      </c>
      <c r="O453" s="9">
        <f t="shared" si="68"/>
        <v>-7.4031999999999876E-2</v>
      </c>
      <c r="P453" s="9">
        <f t="shared" si="69"/>
        <v>-2.0038999999999696E-2</v>
      </c>
      <c r="Q453" s="9">
        <f t="shared" si="70"/>
        <v>-3.0393000000000114E-2</v>
      </c>
      <c r="R453" s="9">
        <f t="shared" si="71"/>
        <v>-7.4031999999999876E-2</v>
      </c>
    </row>
    <row r="454" spans="1:18" x14ac:dyDescent="0.25">
      <c r="A454" s="2">
        <v>36756</v>
      </c>
      <c r="B454">
        <v>4.335</v>
      </c>
      <c r="C454">
        <v>4.28</v>
      </c>
      <c r="D454">
        <v>4.0949999999999998</v>
      </c>
      <c r="E454">
        <v>4.1150000000000002</v>
      </c>
      <c r="F454">
        <v>4.2750000000000004</v>
      </c>
      <c r="G454">
        <v>4.26</v>
      </c>
      <c r="H454" s="11">
        <f t="shared" si="66"/>
        <v>5.4999999999999716E-2</v>
      </c>
      <c r="I454" s="9">
        <f t="shared" si="72"/>
        <v>4.4675120000000001</v>
      </c>
      <c r="J454" s="9">
        <f t="shared" si="73"/>
        <v>4.2759629999999991</v>
      </c>
      <c r="K454" s="9">
        <f t="shared" si="74"/>
        <v>4.3054710000000007</v>
      </c>
      <c r="L454" s="9">
        <f t="shared" si="75"/>
        <v>4.4785350000000008</v>
      </c>
      <c r="M454" s="9">
        <f t="shared" si="76"/>
        <v>4.4630039999999997</v>
      </c>
      <c r="N454" s="9">
        <f t="shared" si="67"/>
        <v>-0.19154900000000108</v>
      </c>
      <c r="O454" s="9">
        <f t="shared" si="68"/>
        <v>-0.16204099999999944</v>
      </c>
      <c r="P454" s="9">
        <f t="shared" si="69"/>
        <v>1.1023000000000671E-2</v>
      </c>
      <c r="Q454" s="9">
        <f t="shared" si="70"/>
        <v>-4.5080000000004006E-3</v>
      </c>
      <c r="R454" s="9">
        <f t="shared" si="71"/>
        <v>-0.16204099999999944</v>
      </c>
    </row>
    <row r="455" spans="1:18" x14ac:dyDescent="0.25">
      <c r="A455" s="2">
        <v>36757</v>
      </c>
      <c r="B455">
        <v>4.3150000000000004</v>
      </c>
      <c r="C455">
        <v>4.28</v>
      </c>
      <c r="D455">
        <v>4.12</v>
      </c>
      <c r="E455">
        <v>4.1399999999999997</v>
      </c>
      <c r="F455">
        <v>4.2949999999999999</v>
      </c>
      <c r="G455">
        <v>4.28</v>
      </c>
      <c r="H455" s="11">
        <f t="shared" si="66"/>
        <v>3.5000000000000142E-2</v>
      </c>
      <c r="I455" s="9">
        <f t="shared" si="72"/>
        <v>4.4675120000000001</v>
      </c>
      <c r="J455" s="9">
        <f t="shared" si="73"/>
        <v>4.3018479999999997</v>
      </c>
      <c r="K455" s="9">
        <f t="shared" si="74"/>
        <v>4.3313560000000004</v>
      </c>
      <c r="L455" s="9">
        <f t="shared" si="75"/>
        <v>4.4992429999999999</v>
      </c>
      <c r="M455" s="9">
        <f t="shared" si="76"/>
        <v>4.4837120000000006</v>
      </c>
      <c r="N455" s="9">
        <f t="shared" si="67"/>
        <v>-0.16566400000000048</v>
      </c>
      <c r="O455" s="9">
        <f t="shared" si="68"/>
        <v>-0.13615599999999972</v>
      </c>
      <c r="P455" s="9">
        <f t="shared" si="69"/>
        <v>3.1730999999999732E-2</v>
      </c>
      <c r="Q455" s="9">
        <f t="shared" si="70"/>
        <v>1.6200000000000436E-2</v>
      </c>
      <c r="R455" s="9">
        <f t="shared" si="71"/>
        <v>-0.13615599999999972</v>
      </c>
    </row>
    <row r="456" spans="1:18" x14ac:dyDescent="0.25">
      <c r="A456" s="2">
        <v>36758</v>
      </c>
      <c r="B456">
        <v>4.3150000000000004</v>
      </c>
      <c r="C456">
        <v>4.28</v>
      </c>
      <c r="D456">
        <v>4.12</v>
      </c>
      <c r="E456">
        <v>4.1399999999999997</v>
      </c>
      <c r="F456">
        <v>4.2949999999999999</v>
      </c>
      <c r="G456">
        <v>4.28</v>
      </c>
      <c r="H456" s="11">
        <f t="shared" si="66"/>
        <v>3.5000000000000142E-2</v>
      </c>
      <c r="I456" s="9">
        <f t="shared" si="72"/>
        <v>4.4675120000000001</v>
      </c>
      <c r="J456" s="9">
        <f t="shared" si="73"/>
        <v>4.3018479999999997</v>
      </c>
      <c r="K456" s="9">
        <f t="shared" si="74"/>
        <v>4.3313560000000004</v>
      </c>
      <c r="L456" s="9">
        <f t="shared" si="75"/>
        <v>4.4992429999999999</v>
      </c>
      <c r="M456" s="9">
        <f t="shared" si="76"/>
        <v>4.4837120000000006</v>
      </c>
      <c r="N456" s="9">
        <f t="shared" si="67"/>
        <v>-0.16566400000000048</v>
      </c>
      <c r="O456" s="9">
        <f t="shared" si="68"/>
        <v>-0.13615599999999972</v>
      </c>
      <c r="P456" s="9">
        <f t="shared" si="69"/>
        <v>3.1730999999999732E-2</v>
      </c>
      <c r="Q456" s="9">
        <f t="shared" si="70"/>
        <v>1.6200000000000436E-2</v>
      </c>
      <c r="R456" s="9">
        <f t="shared" si="71"/>
        <v>-0.13615599999999972</v>
      </c>
    </row>
    <row r="457" spans="1:18" x14ac:dyDescent="0.25">
      <c r="A457" s="2">
        <v>36759</v>
      </c>
      <c r="B457">
        <v>4.3150000000000004</v>
      </c>
      <c r="C457">
        <v>4.28</v>
      </c>
      <c r="D457">
        <v>4.12</v>
      </c>
      <c r="E457">
        <v>4.1399999999999997</v>
      </c>
      <c r="F457">
        <v>4.2949999999999999</v>
      </c>
      <c r="G457">
        <v>4.28</v>
      </c>
      <c r="H457" s="11">
        <f t="shared" si="66"/>
        <v>3.5000000000000142E-2</v>
      </c>
      <c r="I457" s="9">
        <f t="shared" si="72"/>
        <v>4.4675120000000001</v>
      </c>
      <c r="J457" s="9">
        <f t="shared" si="73"/>
        <v>4.3018479999999997</v>
      </c>
      <c r="K457" s="9">
        <f t="shared" si="74"/>
        <v>4.3313560000000004</v>
      </c>
      <c r="L457" s="9">
        <f t="shared" si="75"/>
        <v>4.4992429999999999</v>
      </c>
      <c r="M457" s="9">
        <f t="shared" si="76"/>
        <v>4.4837120000000006</v>
      </c>
      <c r="N457" s="9">
        <f t="shared" si="67"/>
        <v>-0.16566400000000048</v>
      </c>
      <c r="O457" s="9">
        <f t="shared" si="68"/>
        <v>-0.13615599999999972</v>
      </c>
      <c r="P457" s="9">
        <f t="shared" si="69"/>
        <v>3.1730999999999732E-2</v>
      </c>
      <c r="Q457" s="9">
        <f t="shared" si="70"/>
        <v>1.6200000000000436E-2</v>
      </c>
      <c r="R457" s="9">
        <f t="shared" si="71"/>
        <v>-0.13615599999999972</v>
      </c>
    </row>
    <row r="458" spans="1:18" x14ac:dyDescent="0.25">
      <c r="A458" s="2">
        <v>36760</v>
      </c>
      <c r="B458">
        <v>4.5149999999999997</v>
      </c>
      <c r="C458">
        <v>4.5999999999999996</v>
      </c>
      <c r="D458">
        <v>4.2949999999999999</v>
      </c>
      <c r="E458">
        <v>4.3150000000000004</v>
      </c>
      <c r="F458">
        <v>4.5049999999999999</v>
      </c>
      <c r="G458">
        <v>4.4850000000000003</v>
      </c>
      <c r="H458" s="11">
        <f t="shared" si="66"/>
        <v>-8.4999999999999964E-2</v>
      </c>
      <c r="I458" s="9">
        <f t="shared" si="72"/>
        <v>4.7988399999999993</v>
      </c>
      <c r="J458" s="9">
        <f t="shared" si="73"/>
        <v>4.4830429999999994</v>
      </c>
      <c r="K458" s="9">
        <f t="shared" si="74"/>
        <v>4.5125510000000011</v>
      </c>
      <c r="L458" s="9">
        <f t="shared" si="75"/>
        <v>4.7166769999999998</v>
      </c>
      <c r="M458" s="9">
        <f t="shared" si="76"/>
        <v>4.6959690000000007</v>
      </c>
      <c r="N458" s="9">
        <f t="shared" si="67"/>
        <v>-0.31579699999999988</v>
      </c>
      <c r="O458" s="9">
        <f t="shared" si="68"/>
        <v>-0.28628899999999824</v>
      </c>
      <c r="P458" s="9">
        <f t="shared" si="69"/>
        <v>-8.2162999999999542E-2</v>
      </c>
      <c r="Q458" s="9">
        <f t="shared" si="70"/>
        <v>-0.1028709999999986</v>
      </c>
      <c r="R458" s="9">
        <f t="shared" si="71"/>
        <v>-0.28628899999999824</v>
      </c>
    </row>
    <row r="459" spans="1:18" x14ac:dyDescent="0.25">
      <c r="A459" s="2">
        <v>36761</v>
      </c>
      <c r="B459">
        <v>4.6849999999999996</v>
      </c>
      <c r="C459">
        <v>4.72</v>
      </c>
      <c r="D459">
        <v>4.51</v>
      </c>
      <c r="E459">
        <v>4.53</v>
      </c>
      <c r="F459">
        <v>4.6950000000000003</v>
      </c>
      <c r="G459">
        <v>4.66</v>
      </c>
      <c r="H459" s="11">
        <f t="shared" ref="H459:H522" si="77">B459-C459</f>
        <v>-3.5000000000000142E-2</v>
      </c>
      <c r="I459" s="9">
        <f t="shared" si="72"/>
        <v>4.923087999999999</v>
      </c>
      <c r="J459" s="9">
        <f t="shared" si="73"/>
        <v>4.7056539999999991</v>
      </c>
      <c r="K459" s="9">
        <f t="shared" si="74"/>
        <v>4.7351620000000008</v>
      </c>
      <c r="L459" s="9">
        <f t="shared" si="75"/>
        <v>4.9134030000000006</v>
      </c>
      <c r="M459" s="9">
        <f t="shared" si="76"/>
        <v>4.8771640000000005</v>
      </c>
      <c r="N459" s="9">
        <f t="shared" ref="N459:N522" si="78">J459-I459</f>
        <v>-0.21743399999999991</v>
      </c>
      <c r="O459" s="9">
        <f t="shared" ref="O459:O522" si="79">K459-I459</f>
        <v>-0.18792599999999826</v>
      </c>
      <c r="P459" s="9">
        <f t="shared" ref="P459:P522" si="80">L459-I459</f>
        <v>-9.6849999999983893E-3</v>
      </c>
      <c r="Q459" s="9">
        <f t="shared" ref="Q459:Q522" si="81">M459-I459</f>
        <v>-4.5923999999998522E-2</v>
      </c>
      <c r="R459" s="9">
        <f t="shared" ref="R459:R522" si="82">IF(MIN(O459:Q459)&lt;0,MIN(O459:Q459),0)</f>
        <v>-0.18792599999999826</v>
      </c>
    </row>
    <row r="460" spans="1:18" x14ac:dyDescent="0.25">
      <c r="A460" s="2">
        <v>36762</v>
      </c>
      <c r="B460">
        <v>4.6050000000000004</v>
      </c>
      <c r="C460">
        <v>4.585</v>
      </c>
      <c r="D460">
        <v>4.33</v>
      </c>
      <c r="E460">
        <v>4.3499999999999996</v>
      </c>
      <c r="F460">
        <v>4.57</v>
      </c>
      <c r="G460">
        <v>4.5549999999999997</v>
      </c>
      <c r="H460" s="11">
        <f t="shared" si="77"/>
        <v>2.0000000000000462E-2</v>
      </c>
      <c r="I460" s="9">
        <f t="shared" ref="I460:I523" si="83">C460+(C460*$D$5)+$D$4</f>
        <v>4.7833089999999991</v>
      </c>
      <c r="J460" s="9">
        <f t="shared" ref="J460:J523" si="84">D460+(D460*$D$5)+$D$4</f>
        <v>4.5192819999999996</v>
      </c>
      <c r="K460" s="9">
        <f t="shared" ref="K460:K523" si="85">E460+(E460*$E$5)+$E$4</f>
        <v>4.5487900000000003</v>
      </c>
      <c r="L460" s="9">
        <f t="shared" ref="L460:L523" si="86">F460+(F460*$F$5)+$F$4</f>
        <v>4.7839780000000003</v>
      </c>
      <c r="M460" s="9">
        <f t="shared" ref="M460:M523" si="87">G460+(G460*$G$5)+$G$4</f>
        <v>4.7684470000000001</v>
      </c>
      <c r="N460" s="9">
        <f t="shared" si="78"/>
        <v>-0.26402699999999957</v>
      </c>
      <c r="O460" s="9">
        <f t="shared" si="79"/>
        <v>-0.23451899999999881</v>
      </c>
      <c r="P460" s="9">
        <f t="shared" si="80"/>
        <v>6.690000000011409E-4</v>
      </c>
      <c r="Q460" s="9">
        <f t="shared" si="81"/>
        <v>-1.4861999999999043E-2</v>
      </c>
      <c r="R460" s="9">
        <f t="shared" si="82"/>
        <v>-0.23451899999999881</v>
      </c>
    </row>
    <row r="461" spans="1:18" x14ac:dyDescent="0.25">
      <c r="A461" s="2">
        <v>36763</v>
      </c>
      <c r="B461">
        <v>4.3499999999999996</v>
      </c>
      <c r="C461">
        <v>4.3449999999999998</v>
      </c>
      <c r="D461">
        <v>4.1500000000000004</v>
      </c>
      <c r="E461">
        <v>4.17</v>
      </c>
      <c r="F461">
        <v>4.3449999999999998</v>
      </c>
      <c r="G461">
        <v>4.335</v>
      </c>
      <c r="H461" s="11">
        <f t="shared" si="77"/>
        <v>4.9999999999998934E-3</v>
      </c>
      <c r="I461" s="9">
        <f t="shared" si="83"/>
        <v>4.5348129999999998</v>
      </c>
      <c r="J461" s="9">
        <f t="shared" si="84"/>
        <v>4.33291</v>
      </c>
      <c r="K461" s="9">
        <f t="shared" si="85"/>
        <v>4.3624179999999999</v>
      </c>
      <c r="L461" s="9">
        <f t="shared" si="86"/>
        <v>4.5510130000000002</v>
      </c>
      <c r="M461" s="9">
        <f t="shared" si="87"/>
        <v>4.5406589999999998</v>
      </c>
      <c r="N461" s="9">
        <f t="shared" si="78"/>
        <v>-0.20190299999999972</v>
      </c>
      <c r="O461" s="9">
        <f t="shared" si="79"/>
        <v>-0.17239499999999985</v>
      </c>
      <c r="P461" s="9">
        <f t="shared" si="80"/>
        <v>1.6200000000000436E-2</v>
      </c>
      <c r="Q461" s="9">
        <f t="shared" si="81"/>
        <v>5.8460000000000178E-3</v>
      </c>
      <c r="R461" s="9">
        <f t="shared" si="82"/>
        <v>-0.17239499999999985</v>
      </c>
    </row>
    <row r="462" spans="1:18" x14ac:dyDescent="0.25">
      <c r="A462" s="2">
        <v>36764</v>
      </c>
      <c r="B462">
        <v>4.4550000000000001</v>
      </c>
      <c r="C462">
        <v>4.4550000000000001</v>
      </c>
      <c r="D462">
        <v>4.2699999999999996</v>
      </c>
      <c r="E462">
        <v>4.29</v>
      </c>
      <c r="F462">
        <v>4.4400000000000004</v>
      </c>
      <c r="G462">
        <v>4.4249999999999998</v>
      </c>
      <c r="H462" s="11">
        <f t="shared" si="77"/>
        <v>0</v>
      </c>
      <c r="I462" s="9">
        <f t="shared" si="83"/>
        <v>4.6487069999999999</v>
      </c>
      <c r="J462" s="9">
        <f t="shared" si="84"/>
        <v>4.4571579999999988</v>
      </c>
      <c r="K462" s="9">
        <f t="shared" si="85"/>
        <v>4.4866660000000005</v>
      </c>
      <c r="L462" s="9">
        <f t="shared" si="86"/>
        <v>4.6493760000000002</v>
      </c>
      <c r="M462" s="9">
        <f t="shared" si="87"/>
        <v>4.633845</v>
      </c>
      <c r="N462" s="9">
        <f t="shared" si="78"/>
        <v>-0.19154900000000108</v>
      </c>
      <c r="O462" s="9">
        <f t="shared" si="79"/>
        <v>-0.16204099999999944</v>
      </c>
      <c r="P462" s="9">
        <f t="shared" si="80"/>
        <v>6.6900000000025273E-4</v>
      </c>
      <c r="Q462" s="9">
        <f t="shared" si="81"/>
        <v>-1.4861999999999931E-2</v>
      </c>
      <c r="R462" s="9">
        <f t="shared" si="82"/>
        <v>-0.16204099999999944</v>
      </c>
    </row>
    <row r="463" spans="1:18" x14ac:dyDescent="0.25">
      <c r="A463" s="2">
        <v>36765</v>
      </c>
      <c r="B463">
        <v>4.4550000000000001</v>
      </c>
      <c r="C463">
        <v>4.4550000000000001</v>
      </c>
      <c r="D463">
        <v>4.2699999999999996</v>
      </c>
      <c r="E463">
        <v>4.29</v>
      </c>
      <c r="F463">
        <v>4.4400000000000004</v>
      </c>
      <c r="G463">
        <v>4.4249999999999998</v>
      </c>
      <c r="H463" s="11">
        <f t="shared" si="77"/>
        <v>0</v>
      </c>
      <c r="I463" s="9">
        <f t="shared" si="83"/>
        <v>4.6487069999999999</v>
      </c>
      <c r="J463" s="9">
        <f t="shared" si="84"/>
        <v>4.4571579999999988</v>
      </c>
      <c r="K463" s="9">
        <f t="shared" si="85"/>
        <v>4.4866660000000005</v>
      </c>
      <c r="L463" s="9">
        <f t="shared" si="86"/>
        <v>4.6493760000000002</v>
      </c>
      <c r="M463" s="9">
        <f t="shared" si="87"/>
        <v>4.633845</v>
      </c>
      <c r="N463" s="9">
        <f t="shared" si="78"/>
        <v>-0.19154900000000108</v>
      </c>
      <c r="O463" s="9">
        <f t="shared" si="79"/>
        <v>-0.16204099999999944</v>
      </c>
      <c r="P463" s="9">
        <f t="shared" si="80"/>
        <v>6.6900000000025273E-4</v>
      </c>
      <c r="Q463" s="9">
        <f t="shared" si="81"/>
        <v>-1.4861999999999931E-2</v>
      </c>
      <c r="R463" s="9">
        <f t="shared" si="82"/>
        <v>-0.16204099999999944</v>
      </c>
    </row>
    <row r="464" spans="1:18" x14ac:dyDescent="0.25">
      <c r="A464" s="2">
        <v>36766</v>
      </c>
      <c r="B464">
        <v>4.4550000000000001</v>
      </c>
      <c r="C464">
        <v>4.4550000000000001</v>
      </c>
      <c r="D464">
        <v>4.2699999999999996</v>
      </c>
      <c r="E464">
        <v>4.29</v>
      </c>
      <c r="F464">
        <v>4.4400000000000004</v>
      </c>
      <c r="G464">
        <v>4.4249999999999998</v>
      </c>
      <c r="H464" s="11">
        <f t="shared" si="77"/>
        <v>0</v>
      </c>
      <c r="I464" s="9">
        <f t="shared" si="83"/>
        <v>4.6487069999999999</v>
      </c>
      <c r="J464" s="9">
        <f t="shared" si="84"/>
        <v>4.4571579999999988</v>
      </c>
      <c r="K464" s="9">
        <f t="shared" si="85"/>
        <v>4.4866660000000005</v>
      </c>
      <c r="L464" s="9">
        <f t="shared" si="86"/>
        <v>4.6493760000000002</v>
      </c>
      <c r="M464" s="9">
        <f t="shared" si="87"/>
        <v>4.633845</v>
      </c>
      <c r="N464" s="9">
        <f t="shared" si="78"/>
        <v>-0.19154900000000108</v>
      </c>
      <c r="O464" s="9">
        <f t="shared" si="79"/>
        <v>-0.16204099999999944</v>
      </c>
      <c r="P464" s="9">
        <f t="shared" si="80"/>
        <v>6.6900000000025273E-4</v>
      </c>
      <c r="Q464" s="9">
        <f t="shared" si="81"/>
        <v>-1.4861999999999931E-2</v>
      </c>
      <c r="R464" s="9">
        <f t="shared" si="82"/>
        <v>-0.16204099999999944</v>
      </c>
    </row>
    <row r="465" spans="1:18" x14ac:dyDescent="0.25">
      <c r="A465" s="2">
        <v>36767</v>
      </c>
      <c r="B465">
        <v>4.5199999999999996</v>
      </c>
      <c r="C465">
        <v>4.5250000000000004</v>
      </c>
      <c r="D465">
        <v>4.2850000000000001</v>
      </c>
      <c r="E465">
        <v>4.3049999999999997</v>
      </c>
      <c r="F465">
        <v>4.4950000000000001</v>
      </c>
      <c r="G465">
        <v>4.4850000000000003</v>
      </c>
      <c r="H465" s="11">
        <f t="shared" si="77"/>
        <v>-5.0000000000007816E-3</v>
      </c>
      <c r="I465" s="9">
        <f t="shared" si="83"/>
        <v>4.7211850000000002</v>
      </c>
      <c r="J465" s="9">
        <f t="shared" si="84"/>
        <v>4.4726889999999999</v>
      </c>
      <c r="K465" s="9">
        <f t="shared" si="85"/>
        <v>4.5021969999999998</v>
      </c>
      <c r="L465" s="9">
        <f t="shared" si="86"/>
        <v>4.7063230000000003</v>
      </c>
      <c r="M465" s="9">
        <f t="shared" si="87"/>
        <v>4.6959690000000007</v>
      </c>
      <c r="N465" s="9">
        <f t="shared" si="78"/>
        <v>-0.24849600000000027</v>
      </c>
      <c r="O465" s="9">
        <f t="shared" si="79"/>
        <v>-0.2189880000000004</v>
      </c>
      <c r="P465" s="9">
        <f t="shared" si="80"/>
        <v>-1.4861999999999931E-2</v>
      </c>
      <c r="Q465" s="9">
        <f t="shared" si="81"/>
        <v>-2.5215999999999461E-2</v>
      </c>
      <c r="R465" s="9">
        <f t="shared" si="82"/>
        <v>-0.2189880000000004</v>
      </c>
    </row>
    <row r="466" spans="1:18" x14ac:dyDescent="0.25">
      <c r="A466" s="2">
        <v>36768</v>
      </c>
      <c r="B466">
        <v>4.5049999999999999</v>
      </c>
      <c r="C466">
        <v>4.5999999999999996</v>
      </c>
      <c r="D466">
        <v>4.34</v>
      </c>
      <c r="E466">
        <v>4.3600000000000003</v>
      </c>
      <c r="F466">
        <v>4.54</v>
      </c>
      <c r="G466">
        <v>4.5250000000000004</v>
      </c>
      <c r="H466" s="11">
        <f t="shared" si="77"/>
        <v>-9.4999999999999751E-2</v>
      </c>
      <c r="I466" s="9">
        <f t="shared" si="83"/>
        <v>4.7988399999999993</v>
      </c>
      <c r="J466" s="9">
        <f t="shared" si="84"/>
        <v>4.5296359999999991</v>
      </c>
      <c r="K466" s="9">
        <f t="shared" si="85"/>
        <v>4.5591440000000008</v>
      </c>
      <c r="L466" s="9">
        <f t="shared" si="86"/>
        <v>4.7529159999999999</v>
      </c>
      <c r="M466" s="9">
        <f t="shared" si="87"/>
        <v>4.7373850000000006</v>
      </c>
      <c r="N466" s="9">
        <f t="shared" si="78"/>
        <v>-0.26920400000000022</v>
      </c>
      <c r="O466" s="9">
        <f t="shared" si="79"/>
        <v>-0.23969599999999858</v>
      </c>
      <c r="P466" s="9">
        <f t="shared" si="80"/>
        <v>-4.592399999999941E-2</v>
      </c>
      <c r="Q466" s="9">
        <f t="shared" si="81"/>
        <v>-6.1454999999998705E-2</v>
      </c>
      <c r="R466" s="9">
        <f t="shared" si="82"/>
        <v>-0.23969599999999858</v>
      </c>
    </row>
    <row r="467" spans="1:18" x14ac:dyDescent="0.25">
      <c r="A467" s="2">
        <v>36769</v>
      </c>
      <c r="B467">
        <v>4.54</v>
      </c>
      <c r="C467">
        <v>4.5350000000000001</v>
      </c>
      <c r="D467">
        <v>4.34</v>
      </c>
      <c r="E467">
        <v>4.3600000000000003</v>
      </c>
      <c r="F467">
        <v>4.54</v>
      </c>
      <c r="G467">
        <v>4.5199999999999996</v>
      </c>
      <c r="H467" s="11">
        <f t="shared" si="77"/>
        <v>4.9999999999998934E-3</v>
      </c>
      <c r="I467" s="9">
        <f t="shared" si="83"/>
        <v>4.7315389999999997</v>
      </c>
      <c r="J467" s="9">
        <f t="shared" si="84"/>
        <v>4.5296359999999991</v>
      </c>
      <c r="K467" s="9">
        <f t="shared" si="85"/>
        <v>4.5591440000000008</v>
      </c>
      <c r="L467" s="9">
        <f t="shared" si="86"/>
        <v>4.7529159999999999</v>
      </c>
      <c r="M467" s="9">
        <f t="shared" si="87"/>
        <v>4.732208</v>
      </c>
      <c r="N467" s="9">
        <f t="shared" si="78"/>
        <v>-0.20190300000000061</v>
      </c>
      <c r="O467" s="9">
        <f t="shared" si="79"/>
        <v>-0.17239499999999897</v>
      </c>
      <c r="P467" s="9">
        <f t="shared" si="80"/>
        <v>2.1377000000000201E-2</v>
      </c>
      <c r="Q467" s="9">
        <f t="shared" si="81"/>
        <v>6.6900000000025273E-4</v>
      </c>
      <c r="R467" s="9">
        <f t="shared" si="82"/>
        <v>-0.17239499999999897</v>
      </c>
    </row>
    <row r="468" spans="1:18" x14ac:dyDescent="0.25">
      <c r="A468" s="2">
        <v>36770</v>
      </c>
      <c r="B468">
        <v>4.6550000000000002</v>
      </c>
      <c r="C468">
        <v>4.6500000000000004</v>
      </c>
      <c r="D468">
        <v>4.53</v>
      </c>
      <c r="E468">
        <v>4.55</v>
      </c>
      <c r="F468">
        <v>4.7249999999999996</v>
      </c>
      <c r="G468">
        <v>4.71</v>
      </c>
      <c r="H468" s="11">
        <f t="shared" si="77"/>
        <v>4.9999999999998934E-3</v>
      </c>
      <c r="I468" s="9">
        <f t="shared" si="83"/>
        <v>4.8506099999999996</v>
      </c>
      <c r="J468" s="9">
        <f t="shared" si="84"/>
        <v>4.726362</v>
      </c>
      <c r="K468" s="9">
        <f t="shared" si="85"/>
        <v>4.7558699999999998</v>
      </c>
      <c r="L468" s="9">
        <f t="shared" si="86"/>
        <v>4.9444650000000001</v>
      </c>
      <c r="M468" s="9">
        <f t="shared" si="87"/>
        <v>4.9289339999999999</v>
      </c>
      <c r="N468" s="9">
        <f t="shared" si="78"/>
        <v>-0.12424799999999969</v>
      </c>
      <c r="O468" s="9">
        <f t="shared" si="79"/>
        <v>-9.4739999999999824E-2</v>
      </c>
      <c r="P468" s="9">
        <f t="shared" si="80"/>
        <v>9.3855000000000466E-2</v>
      </c>
      <c r="Q468" s="9">
        <f t="shared" si="81"/>
        <v>7.8324000000000282E-2</v>
      </c>
      <c r="R468" s="9">
        <f t="shared" si="82"/>
        <v>-9.4739999999999824E-2</v>
      </c>
    </row>
    <row r="469" spans="1:18" x14ac:dyDescent="0.25">
      <c r="A469" s="2">
        <v>36771</v>
      </c>
      <c r="B469">
        <v>4.6050000000000004</v>
      </c>
      <c r="C469">
        <v>4.5999999999999996</v>
      </c>
      <c r="D469">
        <v>4.4400000000000004</v>
      </c>
      <c r="E469">
        <v>4.46</v>
      </c>
      <c r="F469">
        <v>4.6449999999999996</v>
      </c>
      <c r="G469">
        <v>4.6349999999999998</v>
      </c>
      <c r="H469" s="11">
        <f t="shared" si="77"/>
        <v>5.0000000000007816E-3</v>
      </c>
      <c r="I469" s="9">
        <f t="shared" si="83"/>
        <v>4.7988399999999993</v>
      </c>
      <c r="J469" s="9">
        <f t="shared" si="84"/>
        <v>4.6331759999999997</v>
      </c>
      <c r="K469" s="9">
        <f t="shared" si="85"/>
        <v>4.6626840000000005</v>
      </c>
      <c r="L469" s="9">
        <f t="shared" si="86"/>
        <v>4.8616329999999994</v>
      </c>
      <c r="M469" s="9">
        <f t="shared" si="87"/>
        <v>4.8512789999999999</v>
      </c>
      <c r="N469" s="9">
        <f t="shared" si="78"/>
        <v>-0.16566399999999959</v>
      </c>
      <c r="O469" s="9">
        <f t="shared" si="79"/>
        <v>-0.13615599999999883</v>
      </c>
      <c r="P469" s="9">
        <f t="shared" si="80"/>
        <v>6.2793000000000099E-2</v>
      </c>
      <c r="Q469" s="9">
        <f t="shared" si="81"/>
        <v>5.2439000000000568E-2</v>
      </c>
      <c r="R469" s="9">
        <f t="shared" si="82"/>
        <v>-0.13615599999999883</v>
      </c>
    </row>
    <row r="470" spans="1:18" x14ac:dyDescent="0.25">
      <c r="A470" s="2">
        <v>36772</v>
      </c>
      <c r="B470">
        <v>4.6050000000000004</v>
      </c>
      <c r="C470">
        <v>4.5999999999999996</v>
      </c>
      <c r="D470">
        <v>4.4400000000000004</v>
      </c>
      <c r="E470">
        <v>4.46</v>
      </c>
      <c r="F470">
        <v>4.6449999999999996</v>
      </c>
      <c r="G470">
        <v>4.6349999999999998</v>
      </c>
      <c r="H470" s="11">
        <f t="shared" si="77"/>
        <v>5.0000000000007816E-3</v>
      </c>
      <c r="I470" s="9">
        <f t="shared" si="83"/>
        <v>4.7988399999999993</v>
      </c>
      <c r="J470" s="9">
        <f t="shared" si="84"/>
        <v>4.6331759999999997</v>
      </c>
      <c r="K470" s="9">
        <f t="shared" si="85"/>
        <v>4.6626840000000005</v>
      </c>
      <c r="L470" s="9">
        <f t="shared" si="86"/>
        <v>4.8616329999999994</v>
      </c>
      <c r="M470" s="9">
        <f t="shared" si="87"/>
        <v>4.8512789999999999</v>
      </c>
      <c r="N470" s="9">
        <f t="shared" si="78"/>
        <v>-0.16566399999999959</v>
      </c>
      <c r="O470" s="9">
        <f t="shared" si="79"/>
        <v>-0.13615599999999883</v>
      </c>
      <c r="P470" s="9">
        <f t="shared" si="80"/>
        <v>6.2793000000000099E-2</v>
      </c>
      <c r="Q470" s="9">
        <f t="shared" si="81"/>
        <v>5.2439000000000568E-2</v>
      </c>
      <c r="R470" s="9">
        <f t="shared" si="82"/>
        <v>-0.13615599999999883</v>
      </c>
    </row>
    <row r="471" spans="1:18" x14ac:dyDescent="0.25">
      <c r="A471" s="2">
        <v>36773</v>
      </c>
      <c r="B471">
        <v>4.6050000000000004</v>
      </c>
      <c r="C471">
        <v>4.5999999999999996</v>
      </c>
      <c r="D471">
        <v>4.4400000000000004</v>
      </c>
      <c r="E471">
        <v>4.46</v>
      </c>
      <c r="F471">
        <v>4.6449999999999996</v>
      </c>
      <c r="G471">
        <v>4.6349999999999998</v>
      </c>
      <c r="H471" s="11">
        <f t="shared" si="77"/>
        <v>5.0000000000007816E-3</v>
      </c>
      <c r="I471" s="9">
        <f t="shared" si="83"/>
        <v>4.7988399999999993</v>
      </c>
      <c r="J471" s="9">
        <f t="shared" si="84"/>
        <v>4.6331759999999997</v>
      </c>
      <c r="K471" s="9">
        <f t="shared" si="85"/>
        <v>4.6626840000000005</v>
      </c>
      <c r="L471" s="9">
        <f t="shared" si="86"/>
        <v>4.8616329999999994</v>
      </c>
      <c r="M471" s="9">
        <f t="shared" si="87"/>
        <v>4.8512789999999999</v>
      </c>
      <c r="N471" s="9">
        <f t="shared" si="78"/>
        <v>-0.16566399999999959</v>
      </c>
      <c r="O471" s="9">
        <f t="shared" si="79"/>
        <v>-0.13615599999999883</v>
      </c>
      <c r="P471" s="9">
        <f t="shared" si="80"/>
        <v>6.2793000000000099E-2</v>
      </c>
      <c r="Q471" s="9">
        <f t="shared" si="81"/>
        <v>5.2439000000000568E-2</v>
      </c>
      <c r="R471" s="9">
        <f t="shared" si="82"/>
        <v>-0.13615599999999883</v>
      </c>
    </row>
    <row r="472" spans="1:18" x14ac:dyDescent="0.25">
      <c r="A472" s="2">
        <v>36774</v>
      </c>
      <c r="B472">
        <v>4.6050000000000004</v>
      </c>
      <c r="C472">
        <v>4.5999999999999996</v>
      </c>
      <c r="D472">
        <v>4.4400000000000004</v>
      </c>
      <c r="E472">
        <v>4.46</v>
      </c>
      <c r="F472">
        <v>4.6449999999999996</v>
      </c>
      <c r="G472">
        <v>4.6349999999999998</v>
      </c>
      <c r="H472" s="11">
        <f t="shared" si="77"/>
        <v>5.0000000000007816E-3</v>
      </c>
      <c r="I472" s="9">
        <f t="shared" si="83"/>
        <v>4.7988399999999993</v>
      </c>
      <c r="J472" s="9">
        <f t="shared" si="84"/>
        <v>4.6331759999999997</v>
      </c>
      <c r="K472" s="9">
        <f t="shared" si="85"/>
        <v>4.6626840000000005</v>
      </c>
      <c r="L472" s="9">
        <f t="shared" si="86"/>
        <v>4.8616329999999994</v>
      </c>
      <c r="M472" s="9">
        <f t="shared" si="87"/>
        <v>4.8512789999999999</v>
      </c>
      <c r="N472" s="9">
        <f t="shared" si="78"/>
        <v>-0.16566399999999959</v>
      </c>
      <c r="O472" s="9">
        <f t="shared" si="79"/>
        <v>-0.13615599999999883</v>
      </c>
      <c r="P472" s="9">
        <f t="shared" si="80"/>
        <v>6.2793000000000099E-2</v>
      </c>
      <c r="Q472" s="9">
        <f t="shared" si="81"/>
        <v>5.2439000000000568E-2</v>
      </c>
      <c r="R472" s="9">
        <f t="shared" si="82"/>
        <v>-0.13615599999999883</v>
      </c>
    </row>
    <row r="473" spans="1:18" x14ac:dyDescent="0.25">
      <c r="A473" s="2">
        <v>36775</v>
      </c>
      <c r="B473">
        <v>4.8099999999999996</v>
      </c>
      <c r="C473">
        <v>4.7750000000000004</v>
      </c>
      <c r="D473">
        <v>4.54</v>
      </c>
      <c r="E473">
        <v>4.5599999999999996</v>
      </c>
      <c r="F473">
        <v>4.7649999999999997</v>
      </c>
      <c r="G473">
        <v>4.7450000000000001</v>
      </c>
      <c r="H473" s="11">
        <f t="shared" si="77"/>
        <v>3.4999999999999254E-2</v>
      </c>
      <c r="I473" s="9">
        <f t="shared" si="83"/>
        <v>4.980035</v>
      </c>
      <c r="J473" s="9">
        <f t="shared" si="84"/>
        <v>4.7367159999999995</v>
      </c>
      <c r="K473" s="9">
        <f t="shared" si="85"/>
        <v>4.7662240000000002</v>
      </c>
      <c r="L473" s="9">
        <f t="shared" si="86"/>
        <v>4.985881</v>
      </c>
      <c r="M473" s="9">
        <f t="shared" si="87"/>
        <v>4.9651730000000001</v>
      </c>
      <c r="N473" s="9">
        <f t="shared" si="78"/>
        <v>-0.24331900000000051</v>
      </c>
      <c r="O473" s="9">
        <f t="shared" si="79"/>
        <v>-0.21381099999999975</v>
      </c>
      <c r="P473" s="9">
        <f t="shared" si="80"/>
        <v>5.8460000000000178E-3</v>
      </c>
      <c r="Q473" s="9">
        <f t="shared" si="81"/>
        <v>-1.4861999999999931E-2</v>
      </c>
      <c r="R473" s="9">
        <f t="shared" si="82"/>
        <v>-0.21381099999999975</v>
      </c>
    </row>
    <row r="474" spans="1:18" x14ac:dyDescent="0.25">
      <c r="A474" s="2">
        <v>36776</v>
      </c>
      <c r="B474">
        <v>4.8849999999999998</v>
      </c>
      <c r="C474">
        <v>4.8099999999999996</v>
      </c>
      <c r="D474">
        <v>4.66</v>
      </c>
      <c r="E474">
        <v>4.6849999999999996</v>
      </c>
      <c r="F474">
        <v>4.8600000000000003</v>
      </c>
      <c r="G474">
        <v>4.8550000000000004</v>
      </c>
      <c r="H474" s="11">
        <f t="shared" si="77"/>
        <v>7.5000000000000178E-2</v>
      </c>
      <c r="I474" s="9">
        <f t="shared" si="83"/>
        <v>5.0162739999999992</v>
      </c>
      <c r="J474" s="9">
        <f t="shared" si="84"/>
        <v>4.8609640000000001</v>
      </c>
      <c r="K474" s="9">
        <f t="shared" si="85"/>
        <v>4.8956489999999997</v>
      </c>
      <c r="L474" s="9">
        <f t="shared" si="86"/>
        <v>5.084244</v>
      </c>
      <c r="M474" s="9">
        <f t="shared" si="87"/>
        <v>5.0790670000000002</v>
      </c>
      <c r="N474" s="9">
        <f t="shared" si="78"/>
        <v>-0.15530999999999917</v>
      </c>
      <c r="O474" s="9">
        <f t="shared" si="79"/>
        <v>-0.12062499999999954</v>
      </c>
      <c r="P474" s="9">
        <f t="shared" si="80"/>
        <v>6.7970000000000752E-2</v>
      </c>
      <c r="Q474" s="9">
        <f t="shared" si="81"/>
        <v>6.2793000000000987E-2</v>
      </c>
      <c r="R474" s="9">
        <f t="shared" si="82"/>
        <v>-0.12062499999999954</v>
      </c>
    </row>
    <row r="475" spans="1:18" x14ac:dyDescent="0.25">
      <c r="A475" s="2">
        <v>36777</v>
      </c>
      <c r="B475">
        <v>4.84</v>
      </c>
      <c r="C475">
        <v>4.7300000000000004</v>
      </c>
      <c r="D475">
        <v>4.62</v>
      </c>
      <c r="E475">
        <v>4.6399999999999997</v>
      </c>
      <c r="F475">
        <v>4.8150000000000004</v>
      </c>
      <c r="G475">
        <v>4.8099999999999996</v>
      </c>
      <c r="H475" s="11">
        <f t="shared" si="77"/>
        <v>0.10999999999999943</v>
      </c>
      <c r="I475" s="9">
        <f t="shared" si="83"/>
        <v>4.9334420000000003</v>
      </c>
      <c r="J475" s="9">
        <f t="shared" si="84"/>
        <v>4.8195479999999993</v>
      </c>
      <c r="K475" s="9">
        <f t="shared" si="85"/>
        <v>4.849056</v>
      </c>
      <c r="L475" s="9">
        <f t="shared" si="86"/>
        <v>5.0376510000000003</v>
      </c>
      <c r="M475" s="9">
        <f t="shared" si="87"/>
        <v>5.0324739999999997</v>
      </c>
      <c r="N475" s="9">
        <f t="shared" si="78"/>
        <v>-0.11389400000000105</v>
      </c>
      <c r="O475" s="9">
        <f t="shared" si="79"/>
        <v>-8.4386000000000294E-2</v>
      </c>
      <c r="P475" s="9">
        <f t="shared" si="80"/>
        <v>0.104209</v>
      </c>
      <c r="Q475" s="9">
        <f t="shared" si="81"/>
        <v>9.9031999999999343E-2</v>
      </c>
      <c r="R475" s="9">
        <f t="shared" si="82"/>
        <v>-8.4386000000000294E-2</v>
      </c>
    </row>
    <row r="476" spans="1:18" x14ac:dyDescent="0.25">
      <c r="A476" s="2">
        <v>36778</v>
      </c>
      <c r="B476">
        <v>4.7</v>
      </c>
      <c r="C476">
        <v>4.66</v>
      </c>
      <c r="D476">
        <v>4.5250000000000004</v>
      </c>
      <c r="E476">
        <v>4.5449999999999999</v>
      </c>
      <c r="F476">
        <v>4.7350000000000003</v>
      </c>
      <c r="G476">
        <v>4.72</v>
      </c>
      <c r="H476" s="11">
        <f t="shared" si="77"/>
        <v>4.0000000000000036E-2</v>
      </c>
      <c r="I476" s="9">
        <f t="shared" si="83"/>
        <v>4.8609640000000001</v>
      </c>
      <c r="J476" s="9">
        <f t="shared" si="84"/>
        <v>4.7211850000000002</v>
      </c>
      <c r="K476" s="9">
        <f t="shared" si="85"/>
        <v>4.7506930000000001</v>
      </c>
      <c r="L476" s="9">
        <f t="shared" si="86"/>
        <v>4.9548190000000005</v>
      </c>
      <c r="M476" s="9">
        <f t="shared" si="87"/>
        <v>4.9392879999999995</v>
      </c>
      <c r="N476" s="9">
        <f t="shared" si="78"/>
        <v>-0.13977899999999988</v>
      </c>
      <c r="O476" s="9">
        <f t="shared" si="79"/>
        <v>-0.11027100000000001</v>
      </c>
      <c r="P476" s="9">
        <f t="shared" si="80"/>
        <v>9.3855000000000466E-2</v>
      </c>
      <c r="Q476" s="9">
        <f t="shared" si="81"/>
        <v>7.8323999999999394E-2</v>
      </c>
      <c r="R476" s="9">
        <f t="shared" si="82"/>
        <v>-0.11027100000000001</v>
      </c>
    </row>
    <row r="477" spans="1:18" x14ac:dyDescent="0.25">
      <c r="A477" s="2">
        <v>36779</v>
      </c>
      <c r="B477">
        <v>4.7</v>
      </c>
      <c r="C477">
        <v>4.66</v>
      </c>
      <c r="D477">
        <v>4.5250000000000004</v>
      </c>
      <c r="E477">
        <v>4.5449999999999999</v>
      </c>
      <c r="F477">
        <v>4.7350000000000003</v>
      </c>
      <c r="G477">
        <v>4.72</v>
      </c>
      <c r="H477" s="11">
        <f t="shared" si="77"/>
        <v>4.0000000000000036E-2</v>
      </c>
      <c r="I477" s="9">
        <f t="shared" si="83"/>
        <v>4.8609640000000001</v>
      </c>
      <c r="J477" s="9">
        <f t="shared" si="84"/>
        <v>4.7211850000000002</v>
      </c>
      <c r="K477" s="9">
        <f t="shared" si="85"/>
        <v>4.7506930000000001</v>
      </c>
      <c r="L477" s="9">
        <f t="shared" si="86"/>
        <v>4.9548190000000005</v>
      </c>
      <c r="M477" s="9">
        <f t="shared" si="87"/>
        <v>4.9392879999999995</v>
      </c>
      <c r="N477" s="9">
        <f t="shared" si="78"/>
        <v>-0.13977899999999988</v>
      </c>
      <c r="O477" s="9">
        <f t="shared" si="79"/>
        <v>-0.11027100000000001</v>
      </c>
      <c r="P477" s="9">
        <f t="shared" si="80"/>
        <v>9.3855000000000466E-2</v>
      </c>
      <c r="Q477" s="9">
        <f t="shared" si="81"/>
        <v>7.8323999999999394E-2</v>
      </c>
      <c r="R477" s="9">
        <f t="shared" si="82"/>
        <v>-0.11027100000000001</v>
      </c>
    </row>
    <row r="478" spans="1:18" x14ac:dyDescent="0.25">
      <c r="A478" s="2">
        <v>36780</v>
      </c>
      <c r="B478">
        <v>4.7</v>
      </c>
      <c r="C478">
        <v>4.66</v>
      </c>
      <c r="D478">
        <v>4.5250000000000004</v>
      </c>
      <c r="E478">
        <v>4.5449999999999999</v>
      </c>
      <c r="F478">
        <v>4.7350000000000003</v>
      </c>
      <c r="G478">
        <v>4.72</v>
      </c>
      <c r="H478" s="11">
        <f t="shared" si="77"/>
        <v>4.0000000000000036E-2</v>
      </c>
      <c r="I478" s="9">
        <f t="shared" si="83"/>
        <v>4.8609640000000001</v>
      </c>
      <c r="J478" s="9">
        <f t="shared" si="84"/>
        <v>4.7211850000000002</v>
      </c>
      <c r="K478" s="9">
        <f t="shared" si="85"/>
        <v>4.7506930000000001</v>
      </c>
      <c r="L478" s="9">
        <f t="shared" si="86"/>
        <v>4.9548190000000005</v>
      </c>
      <c r="M478" s="9">
        <f t="shared" si="87"/>
        <v>4.9392879999999995</v>
      </c>
      <c r="N478" s="9">
        <f t="shared" si="78"/>
        <v>-0.13977899999999988</v>
      </c>
      <c r="O478" s="9">
        <f t="shared" si="79"/>
        <v>-0.11027100000000001</v>
      </c>
      <c r="P478" s="9">
        <f t="shared" si="80"/>
        <v>9.3855000000000466E-2</v>
      </c>
      <c r="Q478" s="9">
        <f t="shared" si="81"/>
        <v>7.8323999999999394E-2</v>
      </c>
      <c r="R478" s="9">
        <f t="shared" si="82"/>
        <v>-0.11027100000000001</v>
      </c>
    </row>
    <row r="479" spans="1:18" x14ac:dyDescent="0.25">
      <c r="A479" s="2">
        <v>36781</v>
      </c>
      <c r="B479">
        <v>4.8949999999999996</v>
      </c>
      <c r="C479">
        <v>4.8250000000000002</v>
      </c>
      <c r="D479">
        <v>4.6900000000000004</v>
      </c>
      <c r="E479">
        <v>4.71</v>
      </c>
      <c r="F479">
        <v>4.8949999999999996</v>
      </c>
      <c r="G479">
        <v>4.88</v>
      </c>
      <c r="H479" s="11">
        <f t="shared" si="77"/>
        <v>6.9999999999999396E-2</v>
      </c>
      <c r="I479" s="9">
        <f t="shared" si="83"/>
        <v>5.0318049999999994</v>
      </c>
      <c r="J479" s="9">
        <f t="shared" si="84"/>
        <v>4.8920259999999995</v>
      </c>
      <c r="K479" s="9">
        <f t="shared" si="85"/>
        <v>4.9215340000000003</v>
      </c>
      <c r="L479" s="9">
        <f t="shared" si="86"/>
        <v>5.1204829999999992</v>
      </c>
      <c r="M479" s="9">
        <f t="shared" si="87"/>
        <v>5.1049519999999999</v>
      </c>
      <c r="N479" s="9">
        <f t="shared" si="78"/>
        <v>-0.13977899999999988</v>
      </c>
      <c r="O479" s="9">
        <f t="shared" si="79"/>
        <v>-0.11027099999999912</v>
      </c>
      <c r="P479" s="9">
        <f t="shared" si="80"/>
        <v>8.8677999999999813E-2</v>
      </c>
      <c r="Q479" s="9">
        <f t="shared" si="81"/>
        <v>7.3147000000000517E-2</v>
      </c>
      <c r="R479" s="9">
        <f t="shared" si="82"/>
        <v>-0.11027099999999912</v>
      </c>
    </row>
    <row r="480" spans="1:18" x14ac:dyDescent="0.25">
      <c r="A480" s="2">
        <v>36782</v>
      </c>
      <c r="B480">
        <v>4.99</v>
      </c>
      <c r="C480">
        <v>4.9050000000000002</v>
      </c>
      <c r="D480">
        <v>4.72</v>
      </c>
      <c r="E480">
        <v>4.74</v>
      </c>
      <c r="F480">
        <v>4.95</v>
      </c>
      <c r="G480">
        <v>4.9349999999999996</v>
      </c>
      <c r="H480" s="11">
        <f t="shared" si="77"/>
        <v>8.4999999999999964E-2</v>
      </c>
      <c r="I480" s="9">
        <f t="shared" si="83"/>
        <v>5.1146370000000001</v>
      </c>
      <c r="J480" s="9">
        <f t="shared" si="84"/>
        <v>4.923087999999999</v>
      </c>
      <c r="K480" s="9">
        <f t="shared" si="85"/>
        <v>4.9525960000000007</v>
      </c>
      <c r="L480" s="9">
        <f t="shared" si="86"/>
        <v>5.1774300000000002</v>
      </c>
      <c r="M480" s="9">
        <f t="shared" si="87"/>
        <v>5.161899</v>
      </c>
      <c r="N480" s="9">
        <f t="shared" si="78"/>
        <v>-0.19154900000000108</v>
      </c>
      <c r="O480" s="9">
        <f t="shared" si="79"/>
        <v>-0.16204099999999944</v>
      </c>
      <c r="P480" s="9">
        <f t="shared" si="80"/>
        <v>6.2793000000000099E-2</v>
      </c>
      <c r="Q480" s="9">
        <f t="shared" si="81"/>
        <v>4.7261999999999915E-2</v>
      </c>
      <c r="R480" s="9">
        <f t="shared" si="82"/>
        <v>-0.16204099999999944</v>
      </c>
    </row>
    <row r="481" spans="1:18" x14ac:dyDescent="0.25">
      <c r="A481" s="2">
        <v>36783</v>
      </c>
      <c r="B481">
        <v>5.05</v>
      </c>
      <c r="C481">
        <v>4.9400000000000004</v>
      </c>
      <c r="D481">
        <v>4.7850000000000001</v>
      </c>
      <c r="E481">
        <v>4.8049999999999997</v>
      </c>
      <c r="F481">
        <v>5.01</v>
      </c>
      <c r="G481">
        <v>4.9950000000000001</v>
      </c>
      <c r="H481" s="11">
        <f t="shared" si="77"/>
        <v>0.10999999999999943</v>
      </c>
      <c r="I481" s="9">
        <f t="shared" si="83"/>
        <v>5.1508760000000002</v>
      </c>
      <c r="J481" s="9">
        <f t="shared" si="84"/>
        <v>4.9903889999999995</v>
      </c>
      <c r="K481" s="9">
        <f t="shared" si="85"/>
        <v>5.0198970000000003</v>
      </c>
      <c r="L481" s="9">
        <f t="shared" si="86"/>
        <v>5.239554</v>
      </c>
      <c r="M481" s="9">
        <f t="shared" si="87"/>
        <v>5.2240229999999999</v>
      </c>
      <c r="N481" s="9">
        <f t="shared" si="78"/>
        <v>-0.16048700000000071</v>
      </c>
      <c r="O481" s="9">
        <f t="shared" si="79"/>
        <v>-0.13097899999999996</v>
      </c>
      <c r="P481" s="9">
        <f t="shared" si="80"/>
        <v>8.8677999999999813E-2</v>
      </c>
      <c r="Q481" s="9">
        <f t="shared" si="81"/>
        <v>7.3146999999999629E-2</v>
      </c>
      <c r="R481" s="9">
        <f t="shared" si="82"/>
        <v>-0.13097899999999996</v>
      </c>
    </row>
    <row r="482" spans="1:18" x14ac:dyDescent="0.25">
      <c r="A482" s="2">
        <v>36784</v>
      </c>
      <c r="B482">
        <v>5.0449999999999999</v>
      </c>
      <c r="C482">
        <v>4.9550000000000001</v>
      </c>
      <c r="D482">
        <v>4.8049999999999997</v>
      </c>
      <c r="E482">
        <v>4.8250000000000002</v>
      </c>
      <c r="F482">
        <v>5.0350000000000001</v>
      </c>
      <c r="G482">
        <v>5.0250000000000004</v>
      </c>
      <c r="H482" s="11">
        <f t="shared" si="77"/>
        <v>8.9999999999999858E-2</v>
      </c>
      <c r="I482" s="9">
        <f t="shared" si="83"/>
        <v>5.1664069999999995</v>
      </c>
      <c r="J482" s="9">
        <f t="shared" si="84"/>
        <v>5.0110969999999995</v>
      </c>
      <c r="K482" s="9">
        <f t="shared" si="85"/>
        <v>5.0406050000000002</v>
      </c>
      <c r="L482" s="9">
        <f t="shared" si="86"/>
        <v>5.2654389999999998</v>
      </c>
      <c r="M482" s="9">
        <f t="shared" si="87"/>
        <v>5.2550850000000002</v>
      </c>
      <c r="N482" s="9">
        <f t="shared" si="78"/>
        <v>-0.15531000000000006</v>
      </c>
      <c r="O482" s="9">
        <f t="shared" si="79"/>
        <v>-0.1258019999999993</v>
      </c>
      <c r="P482" s="9">
        <f t="shared" si="80"/>
        <v>9.9032000000000231E-2</v>
      </c>
      <c r="Q482" s="9">
        <f t="shared" si="81"/>
        <v>8.8678000000000701E-2</v>
      </c>
      <c r="R482" s="9">
        <f t="shared" si="82"/>
        <v>-0.1258019999999993</v>
      </c>
    </row>
    <row r="483" spans="1:18" x14ac:dyDescent="0.25">
      <c r="A483" s="2">
        <v>36785</v>
      </c>
      <c r="B483">
        <v>5.1050000000000004</v>
      </c>
      <c r="C483">
        <v>5.0750000000000002</v>
      </c>
      <c r="D483">
        <v>4.9749999999999996</v>
      </c>
      <c r="E483">
        <v>4.9950000000000001</v>
      </c>
      <c r="F483">
        <v>5.22</v>
      </c>
      <c r="G483">
        <v>5.1849999999999996</v>
      </c>
      <c r="H483" s="11">
        <f t="shared" si="77"/>
        <v>3.0000000000000249E-2</v>
      </c>
      <c r="I483" s="9">
        <f t="shared" si="83"/>
        <v>5.2906550000000001</v>
      </c>
      <c r="J483" s="9">
        <f t="shared" si="84"/>
        <v>5.1871149999999995</v>
      </c>
      <c r="K483" s="9">
        <f t="shared" si="85"/>
        <v>5.2166230000000002</v>
      </c>
      <c r="L483" s="9">
        <f t="shared" si="86"/>
        <v>5.4569879999999999</v>
      </c>
      <c r="M483" s="9">
        <f t="shared" si="87"/>
        <v>5.4207489999999998</v>
      </c>
      <c r="N483" s="9">
        <f t="shared" si="78"/>
        <v>-0.10354000000000063</v>
      </c>
      <c r="O483" s="9">
        <f t="shared" si="79"/>
        <v>-7.4031999999999876E-2</v>
      </c>
      <c r="P483" s="9">
        <f t="shared" si="80"/>
        <v>0.16633299999999984</v>
      </c>
      <c r="Q483" s="9">
        <f t="shared" si="81"/>
        <v>0.13009399999999971</v>
      </c>
      <c r="R483" s="9">
        <f t="shared" si="82"/>
        <v>-7.4031999999999876E-2</v>
      </c>
    </row>
    <row r="484" spans="1:18" x14ac:dyDescent="0.25">
      <c r="A484" s="2">
        <v>36786</v>
      </c>
      <c r="B484">
        <v>5.1050000000000004</v>
      </c>
      <c r="C484">
        <v>5.0750000000000002</v>
      </c>
      <c r="D484">
        <v>4.9749999999999996</v>
      </c>
      <c r="E484">
        <v>4.9950000000000001</v>
      </c>
      <c r="F484">
        <v>5.22</v>
      </c>
      <c r="G484">
        <v>5.1849999999999996</v>
      </c>
      <c r="H484" s="11">
        <f t="shared" si="77"/>
        <v>3.0000000000000249E-2</v>
      </c>
      <c r="I484" s="9">
        <f t="shared" si="83"/>
        <v>5.2906550000000001</v>
      </c>
      <c r="J484" s="9">
        <f t="shared" si="84"/>
        <v>5.1871149999999995</v>
      </c>
      <c r="K484" s="9">
        <f t="shared" si="85"/>
        <v>5.2166230000000002</v>
      </c>
      <c r="L484" s="9">
        <f t="shared" si="86"/>
        <v>5.4569879999999999</v>
      </c>
      <c r="M484" s="9">
        <f t="shared" si="87"/>
        <v>5.4207489999999998</v>
      </c>
      <c r="N484" s="9">
        <f t="shared" si="78"/>
        <v>-0.10354000000000063</v>
      </c>
      <c r="O484" s="9">
        <f t="shared" si="79"/>
        <v>-7.4031999999999876E-2</v>
      </c>
      <c r="P484" s="9">
        <f t="shared" si="80"/>
        <v>0.16633299999999984</v>
      </c>
      <c r="Q484" s="9">
        <f t="shared" si="81"/>
        <v>0.13009399999999971</v>
      </c>
      <c r="R484" s="9">
        <f t="shared" si="82"/>
        <v>-7.4031999999999876E-2</v>
      </c>
    </row>
    <row r="485" spans="1:18" x14ac:dyDescent="0.25">
      <c r="A485" s="2">
        <v>36787</v>
      </c>
      <c r="B485">
        <v>5.1050000000000004</v>
      </c>
      <c r="C485">
        <v>5.0750000000000002</v>
      </c>
      <c r="D485">
        <v>4.9749999999999996</v>
      </c>
      <c r="E485">
        <v>4.9950000000000001</v>
      </c>
      <c r="F485">
        <v>5.22</v>
      </c>
      <c r="G485">
        <v>5.1849999999999996</v>
      </c>
      <c r="H485" s="11">
        <f t="shared" si="77"/>
        <v>3.0000000000000249E-2</v>
      </c>
      <c r="I485" s="9">
        <f t="shared" si="83"/>
        <v>5.2906550000000001</v>
      </c>
      <c r="J485" s="9">
        <f t="shared" si="84"/>
        <v>5.1871149999999995</v>
      </c>
      <c r="K485" s="9">
        <f t="shared" si="85"/>
        <v>5.2166230000000002</v>
      </c>
      <c r="L485" s="9">
        <f t="shared" si="86"/>
        <v>5.4569879999999999</v>
      </c>
      <c r="M485" s="9">
        <f t="shared" si="87"/>
        <v>5.4207489999999998</v>
      </c>
      <c r="N485" s="9">
        <f t="shared" si="78"/>
        <v>-0.10354000000000063</v>
      </c>
      <c r="O485" s="9">
        <f t="shared" si="79"/>
        <v>-7.4031999999999876E-2</v>
      </c>
      <c r="P485" s="9">
        <f t="shared" si="80"/>
        <v>0.16633299999999984</v>
      </c>
      <c r="Q485" s="9">
        <f t="shared" si="81"/>
        <v>0.13009399999999971</v>
      </c>
      <c r="R485" s="9">
        <f t="shared" si="82"/>
        <v>-7.4031999999999876E-2</v>
      </c>
    </row>
    <row r="486" spans="1:18" x14ac:dyDescent="0.25">
      <c r="A486" s="2">
        <v>36788</v>
      </c>
      <c r="B486">
        <v>4.9450000000000003</v>
      </c>
      <c r="C486">
        <v>4.8049999999999997</v>
      </c>
      <c r="D486">
        <v>4.76</v>
      </c>
      <c r="E486">
        <v>4.78</v>
      </c>
      <c r="F486">
        <v>5.0049999999999999</v>
      </c>
      <c r="G486">
        <v>4.9950000000000001</v>
      </c>
      <c r="H486" s="11">
        <f t="shared" si="77"/>
        <v>0.14000000000000057</v>
      </c>
      <c r="I486" s="9">
        <f t="shared" si="83"/>
        <v>5.0110969999999995</v>
      </c>
      <c r="J486" s="9">
        <f t="shared" si="84"/>
        <v>4.9645039999999998</v>
      </c>
      <c r="K486" s="9">
        <f t="shared" si="85"/>
        <v>4.9940120000000006</v>
      </c>
      <c r="L486" s="9">
        <f t="shared" si="86"/>
        <v>5.2343770000000003</v>
      </c>
      <c r="M486" s="9">
        <f t="shared" si="87"/>
        <v>5.2240229999999999</v>
      </c>
      <c r="N486" s="9">
        <f t="shared" si="78"/>
        <v>-4.6592999999999662E-2</v>
      </c>
      <c r="O486" s="9">
        <f t="shared" si="79"/>
        <v>-1.7084999999998907E-2</v>
      </c>
      <c r="P486" s="9">
        <f t="shared" si="80"/>
        <v>0.22328000000000081</v>
      </c>
      <c r="Q486" s="9">
        <f t="shared" si="81"/>
        <v>0.21292600000000039</v>
      </c>
      <c r="R486" s="9">
        <f t="shared" si="82"/>
        <v>-1.7084999999998907E-2</v>
      </c>
    </row>
    <row r="487" spans="1:18" x14ac:dyDescent="0.25">
      <c r="A487" s="2">
        <v>36789</v>
      </c>
      <c r="B487">
        <v>5.0199999999999996</v>
      </c>
      <c r="C487">
        <v>4.9950000000000001</v>
      </c>
      <c r="D487">
        <v>4.96</v>
      </c>
      <c r="E487">
        <v>4.9800000000000004</v>
      </c>
      <c r="F487">
        <v>5.1950000000000003</v>
      </c>
      <c r="G487">
        <v>5.19</v>
      </c>
      <c r="H487" s="11">
        <f t="shared" si="77"/>
        <v>2.4999999999999467E-2</v>
      </c>
      <c r="I487" s="9">
        <f t="shared" si="83"/>
        <v>5.2078229999999994</v>
      </c>
      <c r="J487" s="9">
        <f t="shared" si="84"/>
        <v>5.1715839999999993</v>
      </c>
      <c r="K487" s="9">
        <f t="shared" si="85"/>
        <v>5.2010920000000009</v>
      </c>
      <c r="L487" s="9">
        <f t="shared" si="86"/>
        <v>5.4311030000000002</v>
      </c>
      <c r="M487" s="9">
        <f t="shared" si="87"/>
        <v>5.4259260000000005</v>
      </c>
      <c r="N487" s="9">
        <f t="shared" si="78"/>
        <v>-3.6239000000000132E-2</v>
      </c>
      <c r="O487" s="9">
        <f t="shared" si="79"/>
        <v>-6.7309999999984882E-3</v>
      </c>
      <c r="P487" s="9">
        <f t="shared" si="80"/>
        <v>0.22328000000000081</v>
      </c>
      <c r="Q487" s="9">
        <f t="shared" si="81"/>
        <v>0.21810300000000105</v>
      </c>
      <c r="R487" s="9">
        <f t="shared" si="82"/>
        <v>-6.7309999999984882E-3</v>
      </c>
    </row>
    <row r="488" spans="1:18" x14ac:dyDescent="0.25">
      <c r="A488" s="2">
        <v>36790</v>
      </c>
      <c r="B488">
        <v>5.0750000000000002</v>
      </c>
      <c r="C488">
        <v>4.91</v>
      </c>
      <c r="D488">
        <v>5.04</v>
      </c>
      <c r="E488">
        <v>5.0599999999999996</v>
      </c>
      <c r="F488">
        <v>5.2649999999999997</v>
      </c>
      <c r="G488">
        <v>5.2549999999999999</v>
      </c>
      <c r="H488" s="11">
        <f t="shared" si="77"/>
        <v>0.16500000000000004</v>
      </c>
      <c r="I488" s="9">
        <f t="shared" si="83"/>
        <v>5.1198139999999999</v>
      </c>
      <c r="J488" s="9">
        <f t="shared" si="84"/>
        <v>5.254416</v>
      </c>
      <c r="K488" s="9">
        <f t="shared" si="85"/>
        <v>5.2839239999999998</v>
      </c>
      <c r="L488" s="9">
        <f t="shared" si="86"/>
        <v>5.5035809999999996</v>
      </c>
      <c r="M488" s="9">
        <f t="shared" si="87"/>
        <v>5.4932270000000001</v>
      </c>
      <c r="N488" s="9">
        <f t="shared" si="78"/>
        <v>0.13460200000000011</v>
      </c>
      <c r="O488" s="9">
        <f t="shared" si="79"/>
        <v>0.16410999999999998</v>
      </c>
      <c r="P488" s="9">
        <f t="shared" si="80"/>
        <v>0.38376699999999975</v>
      </c>
      <c r="Q488" s="9">
        <f t="shared" si="81"/>
        <v>0.37341300000000022</v>
      </c>
      <c r="R488" s="9">
        <f t="shared" si="82"/>
        <v>0</v>
      </c>
    </row>
    <row r="489" spans="1:18" x14ac:dyDescent="0.25">
      <c r="A489" s="2">
        <v>36791</v>
      </c>
      <c r="B489">
        <v>4.99</v>
      </c>
      <c r="C489">
        <v>4.95</v>
      </c>
      <c r="D489">
        <v>4.97</v>
      </c>
      <c r="E489">
        <v>4.99</v>
      </c>
      <c r="F489">
        <v>5.2</v>
      </c>
      <c r="G489">
        <v>5.19</v>
      </c>
      <c r="H489" s="11">
        <f t="shared" si="77"/>
        <v>4.0000000000000036E-2</v>
      </c>
      <c r="I489" s="9">
        <f t="shared" si="83"/>
        <v>5.1612299999999998</v>
      </c>
      <c r="J489" s="9">
        <f t="shared" si="84"/>
        <v>5.1819379999999997</v>
      </c>
      <c r="K489" s="9">
        <f t="shared" si="85"/>
        <v>5.2114460000000005</v>
      </c>
      <c r="L489" s="9">
        <f t="shared" si="86"/>
        <v>5.43628</v>
      </c>
      <c r="M489" s="9">
        <f t="shared" si="87"/>
        <v>5.4259260000000005</v>
      </c>
      <c r="N489" s="9">
        <f t="shared" si="78"/>
        <v>2.0707999999999949E-2</v>
      </c>
      <c r="O489" s="9">
        <f t="shared" si="79"/>
        <v>5.0216000000000705E-2</v>
      </c>
      <c r="P489" s="9">
        <f t="shared" si="80"/>
        <v>0.27505000000000024</v>
      </c>
      <c r="Q489" s="9">
        <f t="shared" si="81"/>
        <v>0.26469600000000071</v>
      </c>
      <c r="R489" s="9">
        <f t="shared" si="82"/>
        <v>0</v>
      </c>
    </row>
    <row r="490" spans="1:18" x14ac:dyDescent="0.25">
      <c r="A490" s="2">
        <v>36792</v>
      </c>
      <c r="B490">
        <v>4.915</v>
      </c>
      <c r="C490">
        <v>4.9249999999999998</v>
      </c>
      <c r="D490">
        <v>4.9550000000000001</v>
      </c>
      <c r="E490">
        <v>4.9749999999999996</v>
      </c>
      <c r="F490">
        <v>5.18</v>
      </c>
      <c r="G490">
        <v>5.16</v>
      </c>
      <c r="H490" s="11">
        <f t="shared" si="77"/>
        <v>-9.9999999999997868E-3</v>
      </c>
      <c r="I490" s="9">
        <f t="shared" si="83"/>
        <v>5.1353449999999992</v>
      </c>
      <c r="J490" s="9">
        <f t="shared" si="84"/>
        <v>5.1664069999999995</v>
      </c>
      <c r="K490" s="9">
        <f t="shared" si="85"/>
        <v>5.1959150000000003</v>
      </c>
      <c r="L490" s="9">
        <f t="shared" si="86"/>
        <v>5.4155720000000001</v>
      </c>
      <c r="M490" s="9">
        <f t="shared" si="87"/>
        <v>5.3948640000000001</v>
      </c>
      <c r="N490" s="9">
        <f t="shared" si="78"/>
        <v>3.1062000000000367E-2</v>
      </c>
      <c r="O490" s="9">
        <f t="shared" si="79"/>
        <v>6.0570000000001123E-2</v>
      </c>
      <c r="P490" s="9">
        <f t="shared" si="80"/>
        <v>0.28022700000000089</v>
      </c>
      <c r="Q490" s="9">
        <f t="shared" si="81"/>
        <v>0.25951900000000094</v>
      </c>
      <c r="R490" s="9">
        <f t="shared" si="82"/>
        <v>0</v>
      </c>
    </row>
    <row r="491" spans="1:18" x14ac:dyDescent="0.25">
      <c r="A491" s="2">
        <v>36793</v>
      </c>
      <c r="B491">
        <v>4.915</v>
      </c>
      <c r="C491">
        <v>4.9249999999999998</v>
      </c>
      <c r="D491">
        <v>4.9550000000000001</v>
      </c>
      <c r="E491">
        <v>4.9749999999999996</v>
      </c>
      <c r="F491">
        <v>5.18</v>
      </c>
      <c r="G491">
        <v>5.16</v>
      </c>
      <c r="H491" s="11">
        <f t="shared" si="77"/>
        <v>-9.9999999999997868E-3</v>
      </c>
      <c r="I491" s="9">
        <f t="shared" si="83"/>
        <v>5.1353449999999992</v>
      </c>
      <c r="J491" s="9">
        <f t="shared" si="84"/>
        <v>5.1664069999999995</v>
      </c>
      <c r="K491" s="9">
        <f t="shared" si="85"/>
        <v>5.1959150000000003</v>
      </c>
      <c r="L491" s="9">
        <f t="shared" si="86"/>
        <v>5.4155720000000001</v>
      </c>
      <c r="M491" s="9">
        <f t="shared" si="87"/>
        <v>5.3948640000000001</v>
      </c>
      <c r="N491" s="9">
        <f t="shared" si="78"/>
        <v>3.1062000000000367E-2</v>
      </c>
      <c r="O491" s="9">
        <f t="shared" si="79"/>
        <v>6.0570000000001123E-2</v>
      </c>
      <c r="P491" s="9">
        <f t="shared" si="80"/>
        <v>0.28022700000000089</v>
      </c>
      <c r="Q491" s="9">
        <f t="shared" si="81"/>
        <v>0.25951900000000094</v>
      </c>
      <c r="R491" s="9">
        <f t="shared" si="82"/>
        <v>0</v>
      </c>
    </row>
    <row r="492" spans="1:18" x14ac:dyDescent="0.25">
      <c r="A492" s="2">
        <v>36794</v>
      </c>
      <c r="B492">
        <v>4.915</v>
      </c>
      <c r="C492">
        <v>4.9249999999999998</v>
      </c>
      <c r="D492">
        <v>4.9550000000000001</v>
      </c>
      <c r="E492">
        <v>4.9749999999999996</v>
      </c>
      <c r="F492">
        <v>5.18</v>
      </c>
      <c r="G492">
        <v>5.16</v>
      </c>
      <c r="H492" s="11">
        <f t="shared" si="77"/>
        <v>-9.9999999999997868E-3</v>
      </c>
      <c r="I492" s="9">
        <f t="shared" si="83"/>
        <v>5.1353449999999992</v>
      </c>
      <c r="J492" s="9">
        <f t="shared" si="84"/>
        <v>5.1664069999999995</v>
      </c>
      <c r="K492" s="9">
        <f t="shared" si="85"/>
        <v>5.1959150000000003</v>
      </c>
      <c r="L492" s="9">
        <f t="shared" si="86"/>
        <v>5.4155720000000001</v>
      </c>
      <c r="M492" s="9">
        <f t="shared" si="87"/>
        <v>5.3948640000000001</v>
      </c>
      <c r="N492" s="9">
        <f t="shared" si="78"/>
        <v>3.1062000000000367E-2</v>
      </c>
      <c r="O492" s="9">
        <f t="shared" si="79"/>
        <v>6.0570000000001123E-2</v>
      </c>
      <c r="P492" s="9">
        <f t="shared" si="80"/>
        <v>0.28022700000000089</v>
      </c>
      <c r="Q492" s="9">
        <f t="shared" si="81"/>
        <v>0.25951900000000094</v>
      </c>
      <c r="R492" s="9">
        <f t="shared" si="82"/>
        <v>0</v>
      </c>
    </row>
    <row r="493" spans="1:18" x14ac:dyDescent="0.25">
      <c r="A493" s="2">
        <v>36795</v>
      </c>
      <c r="B493">
        <v>4.9349999999999996</v>
      </c>
      <c r="C493">
        <v>4.92</v>
      </c>
      <c r="D493">
        <v>4.8899999999999997</v>
      </c>
      <c r="E493">
        <v>4.91</v>
      </c>
      <c r="F493">
        <v>5.1150000000000002</v>
      </c>
      <c r="G493">
        <v>5.1100000000000003</v>
      </c>
      <c r="H493" s="11">
        <f t="shared" si="77"/>
        <v>1.499999999999968E-2</v>
      </c>
      <c r="I493" s="9">
        <f t="shared" si="83"/>
        <v>5.1301679999999994</v>
      </c>
      <c r="J493" s="9">
        <f t="shared" si="84"/>
        <v>5.099105999999999</v>
      </c>
      <c r="K493" s="9">
        <f t="shared" si="85"/>
        <v>5.1286140000000007</v>
      </c>
      <c r="L493" s="9">
        <f t="shared" si="86"/>
        <v>5.3482710000000004</v>
      </c>
      <c r="M493" s="9">
        <f t="shared" si="87"/>
        <v>5.3430940000000007</v>
      </c>
      <c r="N493" s="9">
        <f t="shared" si="78"/>
        <v>-3.1062000000000367E-2</v>
      </c>
      <c r="O493" s="9">
        <f t="shared" si="79"/>
        <v>-1.5539999999987231E-3</v>
      </c>
      <c r="P493" s="9">
        <f t="shared" si="80"/>
        <v>0.21810300000000105</v>
      </c>
      <c r="Q493" s="9">
        <f t="shared" si="81"/>
        <v>0.21292600000000128</v>
      </c>
      <c r="R493" s="9">
        <f t="shared" si="82"/>
        <v>-1.5539999999987231E-3</v>
      </c>
    </row>
    <row r="494" spans="1:18" x14ac:dyDescent="0.25">
      <c r="A494" s="2">
        <v>36796</v>
      </c>
      <c r="B494">
        <v>5.1050000000000004</v>
      </c>
      <c r="C494">
        <v>5.0599999999999996</v>
      </c>
      <c r="D494">
        <v>5.04</v>
      </c>
      <c r="E494">
        <v>5.0599999999999996</v>
      </c>
      <c r="F494">
        <v>5.28</v>
      </c>
      <c r="G494">
        <v>5.2649999999999997</v>
      </c>
      <c r="H494" s="11">
        <f t="shared" si="77"/>
        <v>4.5000000000000817E-2</v>
      </c>
      <c r="I494" s="9">
        <f t="shared" si="83"/>
        <v>5.275123999999999</v>
      </c>
      <c r="J494" s="9">
        <f t="shared" si="84"/>
        <v>5.254416</v>
      </c>
      <c r="K494" s="9">
        <f t="shared" si="85"/>
        <v>5.2839239999999998</v>
      </c>
      <c r="L494" s="9">
        <f t="shared" si="86"/>
        <v>5.5191120000000007</v>
      </c>
      <c r="M494" s="9">
        <f t="shared" si="87"/>
        <v>5.5035809999999996</v>
      </c>
      <c r="N494" s="9">
        <f t="shared" si="78"/>
        <v>-2.070799999999906E-2</v>
      </c>
      <c r="O494" s="9">
        <f t="shared" si="79"/>
        <v>8.8000000000008072E-3</v>
      </c>
      <c r="P494" s="9">
        <f t="shared" si="80"/>
        <v>0.24398800000000165</v>
      </c>
      <c r="Q494" s="9">
        <f t="shared" si="81"/>
        <v>0.22845700000000058</v>
      </c>
      <c r="R494" s="9">
        <f t="shared" si="82"/>
        <v>0</v>
      </c>
    </row>
    <row r="495" spans="1:18" x14ac:dyDescent="0.25">
      <c r="A495" s="2">
        <v>36797</v>
      </c>
      <c r="B495">
        <v>5.1749999999999998</v>
      </c>
      <c r="C495">
        <v>5.1349999999999998</v>
      </c>
      <c r="D495">
        <v>5.1100000000000003</v>
      </c>
      <c r="E495">
        <v>5.13</v>
      </c>
      <c r="F495">
        <v>5.35</v>
      </c>
      <c r="G495">
        <v>5.33</v>
      </c>
      <c r="H495" s="11">
        <f t="shared" si="77"/>
        <v>4.0000000000000036E-2</v>
      </c>
      <c r="I495" s="9">
        <f t="shared" si="83"/>
        <v>5.3527789999999991</v>
      </c>
      <c r="J495" s="9">
        <f t="shared" si="84"/>
        <v>5.3268940000000002</v>
      </c>
      <c r="K495" s="9">
        <f t="shared" si="85"/>
        <v>5.3564020000000001</v>
      </c>
      <c r="L495" s="9">
        <f t="shared" si="86"/>
        <v>5.5915900000000001</v>
      </c>
      <c r="M495" s="9">
        <f t="shared" si="87"/>
        <v>5.5708820000000001</v>
      </c>
      <c r="N495" s="9">
        <f t="shared" si="78"/>
        <v>-2.5884999999998826E-2</v>
      </c>
      <c r="O495" s="9">
        <f t="shared" si="79"/>
        <v>3.6230000000010421E-3</v>
      </c>
      <c r="P495" s="9">
        <f t="shared" si="80"/>
        <v>0.23881100000000099</v>
      </c>
      <c r="Q495" s="9">
        <f t="shared" si="81"/>
        <v>0.21810300000000105</v>
      </c>
      <c r="R495" s="9">
        <f t="shared" si="82"/>
        <v>0</v>
      </c>
    </row>
    <row r="496" spans="1:18" x14ac:dyDescent="0.25">
      <c r="A496" s="2">
        <v>36798</v>
      </c>
      <c r="B496">
        <v>5.0449999999999999</v>
      </c>
      <c r="C496">
        <v>4.9950000000000001</v>
      </c>
      <c r="D496">
        <v>4.97</v>
      </c>
      <c r="E496">
        <v>4.99</v>
      </c>
      <c r="F496">
        <v>5.22</v>
      </c>
      <c r="G496">
        <v>5.2050000000000001</v>
      </c>
      <c r="H496" s="11">
        <f t="shared" si="77"/>
        <v>4.9999999999999822E-2</v>
      </c>
      <c r="I496" s="9">
        <f t="shared" si="83"/>
        <v>5.2078229999999994</v>
      </c>
      <c r="J496" s="9">
        <f t="shared" si="84"/>
        <v>5.1819379999999997</v>
      </c>
      <c r="K496" s="9">
        <f t="shared" si="85"/>
        <v>5.2114460000000005</v>
      </c>
      <c r="L496" s="9">
        <f t="shared" si="86"/>
        <v>5.4569879999999999</v>
      </c>
      <c r="M496" s="9">
        <f t="shared" si="87"/>
        <v>5.4414569999999998</v>
      </c>
      <c r="N496" s="9">
        <f t="shared" si="78"/>
        <v>-2.5884999999999714E-2</v>
      </c>
      <c r="O496" s="9">
        <f t="shared" si="79"/>
        <v>3.6230000000010421E-3</v>
      </c>
      <c r="P496" s="9">
        <f t="shared" si="80"/>
        <v>0.24916500000000052</v>
      </c>
      <c r="Q496" s="9">
        <f t="shared" si="81"/>
        <v>0.23363400000000034</v>
      </c>
      <c r="R496" s="9">
        <f t="shared" si="82"/>
        <v>0</v>
      </c>
    </row>
    <row r="497" spans="1:18" x14ac:dyDescent="0.25">
      <c r="A497" s="2">
        <v>36799</v>
      </c>
      <c r="B497">
        <v>5.0449999999999999</v>
      </c>
      <c r="C497">
        <v>4.9800000000000004</v>
      </c>
      <c r="D497">
        <v>4.9050000000000002</v>
      </c>
      <c r="E497">
        <v>4.9249999999999998</v>
      </c>
      <c r="F497">
        <v>5.18</v>
      </c>
      <c r="G497">
        <v>5.125</v>
      </c>
      <c r="H497" s="11">
        <f t="shared" si="77"/>
        <v>6.4999999999999503E-2</v>
      </c>
      <c r="I497" s="9">
        <f t="shared" si="83"/>
        <v>5.1922920000000001</v>
      </c>
      <c r="J497" s="9">
        <f t="shared" si="84"/>
        <v>5.1146370000000001</v>
      </c>
      <c r="K497" s="9">
        <f t="shared" si="85"/>
        <v>5.144145</v>
      </c>
      <c r="L497" s="9">
        <f t="shared" si="86"/>
        <v>5.4155720000000001</v>
      </c>
      <c r="M497" s="9">
        <f t="shared" si="87"/>
        <v>5.358625</v>
      </c>
      <c r="N497" s="9">
        <f t="shared" si="78"/>
        <v>-7.765500000000003E-2</v>
      </c>
      <c r="O497" s="9">
        <f t="shared" si="79"/>
        <v>-4.8147000000000162E-2</v>
      </c>
      <c r="P497" s="9">
        <f t="shared" si="80"/>
        <v>0.22327999999999992</v>
      </c>
      <c r="Q497" s="9">
        <f t="shared" si="81"/>
        <v>0.16633299999999984</v>
      </c>
      <c r="R497" s="9">
        <f t="shared" si="82"/>
        <v>-4.8147000000000162E-2</v>
      </c>
    </row>
    <row r="498" spans="1:18" x14ac:dyDescent="0.25">
      <c r="A498" s="2">
        <v>36800</v>
      </c>
      <c r="B498">
        <v>5.04</v>
      </c>
      <c r="C498">
        <v>4.9800000000000004</v>
      </c>
      <c r="D498">
        <v>4.88</v>
      </c>
      <c r="E498">
        <v>4.9000000000000004</v>
      </c>
      <c r="F498">
        <v>5.13</v>
      </c>
      <c r="G498">
        <v>5.1150000000000002</v>
      </c>
      <c r="H498" s="11">
        <f t="shared" si="77"/>
        <v>5.9999999999999609E-2</v>
      </c>
      <c r="I498" s="9">
        <f t="shared" si="83"/>
        <v>5.1922920000000001</v>
      </c>
      <c r="J498" s="9">
        <f t="shared" si="84"/>
        <v>5.0887519999999995</v>
      </c>
      <c r="K498" s="9">
        <f t="shared" si="85"/>
        <v>5.1182600000000011</v>
      </c>
      <c r="L498" s="9">
        <f t="shared" si="86"/>
        <v>5.3638019999999997</v>
      </c>
      <c r="M498" s="9">
        <f t="shared" si="87"/>
        <v>5.3482710000000004</v>
      </c>
      <c r="N498" s="9">
        <f t="shared" si="78"/>
        <v>-0.10354000000000063</v>
      </c>
      <c r="O498" s="9">
        <f t="shared" si="79"/>
        <v>-7.4031999999998988E-2</v>
      </c>
      <c r="P498" s="9">
        <f t="shared" si="80"/>
        <v>0.17150999999999961</v>
      </c>
      <c r="Q498" s="9">
        <f t="shared" si="81"/>
        <v>0.15597900000000031</v>
      </c>
      <c r="R498" s="9">
        <f t="shared" si="82"/>
        <v>-7.4031999999998988E-2</v>
      </c>
    </row>
    <row r="499" spans="1:18" x14ac:dyDescent="0.25">
      <c r="A499" s="2">
        <v>36801</v>
      </c>
      <c r="B499">
        <v>5.04</v>
      </c>
      <c r="C499">
        <v>4.9800000000000004</v>
      </c>
      <c r="D499">
        <v>4.88</v>
      </c>
      <c r="E499">
        <v>4.9000000000000004</v>
      </c>
      <c r="F499">
        <v>5.13</v>
      </c>
      <c r="G499">
        <v>5.1150000000000002</v>
      </c>
      <c r="H499" s="11">
        <f t="shared" si="77"/>
        <v>5.9999999999999609E-2</v>
      </c>
      <c r="I499" s="9">
        <f t="shared" si="83"/>
        <v>5.1922920000000001</v>
      </c>
      <c r="J499" s="9">
        <f t="shared" si="84"/>
        <v>5.0887519999999995</v>
      </c>
      <c r="K499" s="9">
        <f t="shared" si="85"/>
        <v>5.1182600000000011</v>
      </c>
      <c r="L499" s="9">
        <f t="shared" si="86"/>
        <v>5.3638019999999997</v>
      </c>
      <c r="M499" s="9">
        <f t="shared" si="87"/>
        <v>5.3482710000000004</v>
      </c>
      <c r="N499" s="9">
        <f t="shared" si="78"/>
        <v>-0.10354000000000063</v>
      </c>
      <c r="O499" s="9">
        <f t="shared" si="79"/>
        <v>-7.4031999999998988E-2</v>
      </c>
      <c r="P499" s="9">
        <f t="shared" si="80"/>
        <v>0.17150999999999961</v>
      </c>
      <c r="Q499" s="9">
        <f t="shared" si="81"/>
        <v>0.15597900000000031</v>
      </c>
      <c r="R499" s="9">
        <f t="shared" si="82"/>
        <v>-7.4031999999998988E-2</v>
      </c>
    </row>
    <row r="500" spans="1:18" x14ac:dyDescent="0.25">
      <c r="A500" s="2">
        <v>36802</v>
      </c>
      <c r="B500">
        <v>5.1950000000000003</v>
      </c>
      <c r="C500">
        <v>5.08</v>
      </c>
      <c r="D500">
        <v>5.03</v>
      </c>
      <c r="E500">
        <v>5.05</v>
      </c>
      <c r="F500">
        <v>5.27</v>
      </c>
      <c r="G500">
        <v>5.2649999999999997</v>
      </c>
      <c r="H500" s="11">
        <f t="shared" si="77"/>
        <v>0.11500000000000021</v>
      </c>
      <c r="I500" s="9">
        <f t="shared" si="83"/>
        <v>5.2958319999999999</v>
      </c>
      <c r="J500" s="9">
        <f t="shared" si="84"/>
        <v>5.2440619999999996</v>
      </c>
      <c r="K500" s="9">
        <f t="shared" si="85"/>
        <v>5.2735700000000003</v>
      </c>
      <c r="L500" s="9">
        <f t="shared" si="86"/>
        <v>5.5087579999999994</v>
      </c>
      <c r="M500" s="9">
        <f t="shared" si="87"/>
        <v>5.5035809999999996</v>
      </c>
      <c r="N500" s="9">
        <f t="shared" si="78"/>
        <v>-5.1770000000000316E-2</v>
      </c>
      <c r="O500" s="9">
        <f t="shared" si="79"/>
        <v>-2.226199999999956E-2</v>
      </c>
      <c r="P500" s="9">
        <f t="shared" si="80"/>
        <v>0.2129259999999995</v>
      </c>
      <c r="Q500" s="9">
        <f t="shared" si="81"/>
        <v>0.20774899999999974</v>
      </c>
      <c r="R500" s="9">
        <f t="shared" si="82"/>
        <v>-2.226199999999956E-2</v>
      </c>
    </row>
    <row r="501" spans="1:18" x14ac:dyDescent="0.25">
      <c r="A501" s="2">
        <v>36803</v>
      </c>
      <c r="B501">
        <v>5.2050000000000001</v>
      </c>
      <c r="C501">
        <v>5.14</v>
      </c>
      <c r="D501">
        <v>5.05</v>
      </c>
      <c r="E501">
        <v>5.07</v>
      </c>
      <c r="F501">
        <v>5.29</v>
      </c>
      <c r="G501">
        <v>5.2750000000000004</v>
      </c>
      <c r="H501" s="11">
        <f t="shared" si="77"/>
        <v>6.5000000000000391E-2</v>
      </c>
      <c r="I501" s="9">
        <f t="shared" si="83"/>
        <v>5.3579559999999997</v>
      </c>
      <c r="J501" s="9">
        <f t="shared" si="84"/>
        <v>5.2647699999999995</v>
      </c>
      <c r="K501" s="9">
        <f t="shared" si="85"/>
        <v>5.2942780000000003</v>
      </c>
      <c r="L501" s="9">
        <f t="shared" si="86"/>
        <v>5.5294660000000002</v>
      </c>
      <c r="M501" s="9">
        <f t="shared" si="87"/>
        <v>5.513935</v>
      </c>
      <c r="N501" s="9">
        <f t="shared" si="78"/>
        <v>-9.3186000000000213E-2</v>
      </c>
      <c r="O501" s="9">
        <f t="shared" si="79"/>
        <v>-6.3677999999999457E-2</v>
      </c>
      <c r="P501" s="9">
        <f t="shared" si="80"/>
        <v>0.1715100000000005</v>
      </c>
      <c r="Q501" s="9">
        <f t="shared" si="81"/>
        <v>0.15597900000000031</v>
      </c>
      <c r="R501" s="9">
        <f t="shared" si="82"/>
        <v>-6.3677999999999457E-2</v>
      </c>
    </row>
    <row r="502" spans="1:18" x14ac:dyDescent="0.25">
      <c r="A502" s="2">
        <v>36804</v>
      </c>
      <c r="B502">
        <v>5.16</v>
      </c>
      <c r="C502">
        <v>5.1150000000000002</v>
      </c>
      <c r="D502">
        <v>5.04</v>
      </c>
      <c r="E502">
        <v>5.0599999999999996</v>
      </c>
      <c r="F502">
        <v>5.29</v>
      </c>
      <c r="G502">
        <v>5.27</v>
      </c>
      <c r="H502" s="11">
        <f t="shared" si="77"/>
        <v>4.4999999999999929E-2</v>
      </c>
      <c r="I502" s="9">
        <f t="shared" si="83"/>
        <v>5.332071</v>
      </c>
      <c r="J502" s="9">
        <f t="shared" si="84"/>
        <v>5.254416</v>
      </c>
      <c r="K502" s="9">
        <f t="shared" si="85"/>
        <v>5.2839239999999998</v>
      </c>
      <c r="L502" s="9">
        <f t="shared" si="86"/>
        <v>5.5294660000000002</v>
      </c>
      <c r="M502" s="9">
        <f t="shared" si="87"/>
        <v>5.5087579999999994</v>
      </c>
      <c r="N502" s="9">
        <f t="shared" si="78"/>
        <v>-7.765500000000003E-2</v>
      </c>
      <c r="O502" s="9">
        <f t="shared" si="79"/>
        <v>-4.8147000000000162E-2</v>
      </c>
      <c r="P502" s="9">
        <f t="shared" si="80"/>
        <v>0.19739500000000021</v>
      </c>
      <c r="Q502" s="9">
        <f t="shared" si="81"/>
        <v>0.17668699999999937</v>
      </c>
      <c r="R502" s="9">
        <f t="shared" si="82"/>
        <v>-4.8147000000000162E-2</v>
      </c>
    </row>
    <row r="503" spans="1:18" x14ac:dyDescent="0.25">
      <c r="A503" s="2">
        <v>36805</v>
      </c>
      <c r="B503">
        <v>5.09</v>
      </c>
      <c r="C503">
        <v>5.0449999999999999</v>
      </c>
      <c r="D503">
        <v>5.05</v>
      </c>
      <c r="E503">
        <v>5.07</v>
      </c>
      <c r="F503">
        <v>5.2949999999999999</v>
      </c>
      <c r="G503">
        <v>5.2750000000000004</v>
      </c>
      <c r="H503" s="11">
        <f t="shared" si="77"/>
        <v>4.4999999999999929E-2</v>
      </c>
      <c r="I503" s="9">
        <f t="shared" si="83"/>
        <v>5.2595929999999997</v>
      </c>
      <c r="J503" s="9">
        <f t="shared" si="84"/>
        <v>5.2647699999999995</v>
      </c>
      <c r="K503" s="9">
        <f t="shared" si="85"/>
        <v>5.2942780000000003</v>
      </c>
      <c r="L503" s="9">
        <f t="shared" si="86"/>
        <v>5.534643</v>
      </c>
      <c r="M503" s="9">
        <f t="shared" si="87"/>
        <v>5.513935</v>
      </c>
      <c r="N503" s="9">
        <f t="shared" si="78"/>
        <v>5.1769999999997651E-3</v>
      </c>
      <c r="O503" s="9">
        <f t="shared" si="79"/>
        <v>3.4685000000000521E-2</v>
      </c>
      <c r="P503" s="9">
        <f t="shared" si="80"/>
        <v>0.27505000000000024</v>
      </c>
      <c r="Q503" s="9">
        <f t="shared" si="81"/>
        <v>0.25434200000000029</v>
      </c>
      <c r="R503" s="9">
        <f t="shared" si="82"/>
        <v>0</v>
      </c>
    </row>
    <row r="504" spans="1:18" x14ac:dyDescent="0.25">
      <c r="A504" s="2">
        <v>36806</v>
      </c>
      <c r="B504">
        <v>4.8600000000000003</v>
      </c>
      <c r="C504">
        <v>4.8949999999999996</v>
      </c>
      <c r="D504">
        <v>4.91</v>
      </c>
      <c r="E504">
        <v>4.93</v>
      </c>
      <c r="F504">
        <v>5.1349999999999998</v>
      </c>
      <c r="G504">
        <v>5.12</v>
      </c>
      <c r="H504" s="11">
        <f t="shared" si="77"/>
        <v>-3.4999999999999254E-2</v>
      </c>
      <c r="I504" s="9">
        <f t="shared" si="83"/>
        <v>5.1042829999999988</v>
      </c>
      <c r="J504" s="9">
        <f t="shared" si="84"/>
        <v>5.1198139999999999</v>
      </c>
      <c r="K504" s="9">
        <f t="shared" si="85"/>
        <v>5.1493219999999997</v>
      </c>
      <c r="L504" s="9">
        <f t="shared" si="86"/>
        <v>5.3689789999999995</v>
      </c>
      <c r="M504" s="9">
        <f t="shared" si="87"/>
        <v>5.3534480000000002</v>
      </c>
      <c r="N504" s="9">
        <f t="shared" si="78"/>
        <v>1.5531000000001072E-2</v>
      </c>
      <c r="O504" s="9">
        <f t="shared" si="79"/>
        <v>4.5039000000000939E-2</v>
      </c>
      <c r="P504" s="9">
        <f t="shared" si="80"/>
        <v>0.26469600000000071</v>
      </c>
      <c r="Q504" s="9">
        <f t="shared" si="81"/>
        <v>0.24916500000000141</v>
      </c>
      <c r="R504" s="9">
        <f t="shared" si="82"/>
        <v>0</v>
      </c>
    </row>
    <row r="505" spans="1:18" x14ac:dyDescent="0.25">
      <c r="A505" s="2">
        <v>36807</v>
      </c>
      <c r="B505">
        <v>4.8600000000000003</v>
      </c>
      <c r="C505">
        <v>4.8949999999999996</v>
      </c>
      <c r="D505">
        <v>4.91</v>
      </c>
      <c r="E505">
        <v>4.93</v>
      </c>
      <c r="F505">
        <v>5.1349999999999998</v>
      </c>
      <c r="G505">
        <v>5.12</v>
      </c>
      <c r="H505" s="11">
        <f t="shared" si="77"/>
        <v>-3.4999999999999254E-2</v>
      </c>
      <c r="I505" s="9">
        <f t="shared" si="83"/>
        <v>5.1042829999999988</v>
      </c>
      <c r="J505" s="9">
        <f t="shared" si="84"/>
        <v>5.1198139999999999</v>
      </c>
      <c r="K505" s="9">
        <f t="shared" si="85"/>
        <v>5.1493219999999997</v>
      </c>
      <c r="L505" s="9">
        <f t="shared" si="86"/>
        <v>5.3689789999999995</v>
      </c>
      <c r="M505" s="9">
        <f t="shared" si="87"/>
        <v>5.3534480000000002</v>
      </c>
      <c r="N505" s="9">
        <f t="shared" si="78"/>
        <v>1.5531000000001072E-2</v>
      </c>
      <c r="O505" s="9">
        <f t="shared" si="79"/>
        <v>4.5039000000000939E-2</v>
      </c>
      <c r="P505" s="9">
        <f t="shared" si="80"/>
        <v>0.26469600000000071</v>
      </c>
      <c r="Q505" s="9">
        <f t="shared" si="81"/>
        <v>0.24916500000000141</v>
      </c>
      <c r="R505" s="9">
        <f t="shared" si="82"/>
        <v>0</v>
      </c>
    </row>
    <row r="506" spans="1:18" x14ac:dyDescent="0.25">
      <c r="A506" s="2">
        <v>36808</v>
      </c>
      <c r="B506">
        <v>4.8600000000000003</v>
      </c>
      <c r="C506">
        <v>4.8949999999999996</v>
      </c>
      <c r="D506">
        <v>4.91</v>
      </c>
      <c r="E506">
        <v>4.93</v>
      </c>
      <c r="F506">
        <v>5.1349999999999998</v>
      </c>
      <c r="G506">
        <v>5.12</v>
      </c>
      <c r="H506" s="11">
        <f t="shared" si="77"/>
        <v>-3.4999999999999254E-2</v>
      </c>
      <c r="I506" s="9">
        <f t="shared" si="83"/>
        <v>5.1042829999999988</v>
      </c>
      <c r="J506" s="9">
        <f t="shared" si="84"/>
        <v>5.1198139999999999</v>
      </c>
      <c r="K506" s="9">
        <f t="shared" si="85"/>
        <v>5.1493219999999997</v>
      </c>
      <c r="L506" s="9">
        <f t="shared" si="86"/>
        <v>5.3689789999999995</v>
      </c>
      <c r="M506" s="9">
        <f t="shared" si="87"/>
        <v>5.3534480000000002</v>
      </c>
      <c r="N506" s="9">
        <f t="shared" si="78"/>
        <v>1.5531000000001072E-2</v>
      </c>
      <c r="O506" s="9">
        <f t="shared" si="79"/>
        <v>4.5039000000000939E-2</v>
      </c>
      <c r="P506" s="9">
        <f t="shared" si="80"/>
        <v>0.26469600000000071</v>
      </c>
      <c r="Q506" s="9">
        <f t="shared" si="81"/>
        <v>0.24916500000000141</v>
      </c>
      <c r="R506" s="9">
        <f t="shared" si="82"/>
        <v>0</v>
      </c>
    </row>
    <row r="507" spans="1:18" x14ac:dyDescent="0.25">
      <c r="A507" s="2">
        <v>36809</v>
      </c>
      <c r="B507">
        <v>4.96</v>
      </c>
      <c r="C507">
        <v>4.8849999999999998</v>
      </c>
      <c r="D507">
        <v>4.8899999999999997</v>
      </c>
      <c r="E507">
        <v>4.91</v>
      </c>
      <c r="F507">
        <v>5.125</v>
      </c>
      <c r="G507">
        <v>5.1150000000000002</v>
      </c>
      <c r="H507" s="11">
        <f t="shared" si="77"/>
        <v>7.5000000000000178E-2</v>
      </c>
      <c r="I507" s="9">
        <f t="shared" si="83"/>
        <v>5.0939289999999993</v>
      </c>
      <c r="J507" s="9">
        <f t="shared" si="84"/>
        <v>5.099105999999999</v>
      </c>
      <c r="K507" s="9">
        <f t="shared" si="85"/>
        <v>5.1286140000000007</v>
      </c>
      <c r="L507" s="9">
        <f t="shared" si="86"/>
        <v>5.358625</v>
      </c>
      <c r="M507" s="9">
        <f t="shared" si="87"/>
        <v>5.3482710000000004</v>
      </c>
      <c r="N507" s="9">
        <f t="shared" si="78"/>
        <v>5.1769999999997651E-3</v>
      </c>
      <c r="O507" s="9">
        <f t="shared" si="79"/>
        <v>3.4685000000001409E-2</v>
      </c>
      <c r="P507" s="9">
        <f t="shared" si="80"/>
        <v>0.26469600000000071</v>
      </c>
      <c r="Q507" s="9">
        <f t="shared" si="81"/>
        <v>0.25434200000000118</v>
      </c>
      <c r="R507" s="9">
        <f t="shared" si="82"/>
        <v>0</v>
      </c>
    </row>
    <row r="508" spans="1:18" x14ac:dyDescent="0.25">
      <c r="A508" s="2">
        <v>36810</v>
      </c>
      <c r="B508">
        <v>5.0049999999999999</v>
      </c>
      <c r="C508">
        <v>4.9349999999999996</v>
      </c>
      <c r="D508">
        <v>4.92</v>
      </c>
      <c r="E508">
        <v>4.9400000000000004</v>
      </c>
      <c r="F508">
        <v>5.1449999999999996</v>
      </c>
      <c r="G508">
        <v>5.14</v>
      </c>
      <c r="H508" s="11">
        <f t="shared" si="77"/>
        <v>7.0000000000000284E-2</v>
      </c>
      <c r="I508" s="9">
        <f t="shared" si="83"/>
        <v>5.1456989999999996</v>
      </c>
      <c r="J508" s="9">
        <f t="shared" si="84"/>
        <v>5.1301679999999994</v>
      </c>
      <c r="K508" s="9">
        <f t="shared" si="85"/>
        <v>5.159676000000001</v>
      </c>
      <c r="L508" s="9">
        <f t="shared" si="86"/>
        <v>5.3793329999999999</v>
      </c>
      <c r="M508" s="9">
        <f t="shared" si="87"/>
        <v>5.3741560000000002</v>
      </c>
      <c r="N508" s="9">
        <f t="shared" si="78"/>
        <v>-1.5531000000000184E-2</v>
      </c>
      <c r="O508" s="9">
        <f t="shared" si="79"/>
        <v>1.397700000000146E-2</v>
      </c>
      <c r="P508" s="9">
        <f t="shared" si="80"/>
        <v>0.23363400000000034</v>
      </c>
      <c r="Q508" s="9">
        <f t="shared" si="81"/>
        <v>0.22845700000000058</v>
      </c>
      <c r="R508" s="9">
        <f t="shared" si="82"/>
        <v>0</v>
      </c>
    </row>
    <row r="509" spans="1:18" x14ac:dyDescent="0.25">
      <c r="A509" s="2">
        <v>36811</v>
      </c>
      <c r="B509">
        <v>5.1050000000000004</v>
      </c>
      <c r="C509">
        <v>4.9850000000000003</v>
      </c>
      <c r="D509">
        <v>5.0049999999999999</v>
      </c>
      <c r="E509">
        <v>5.0250000000000004</v>
      </c>
      <c r="F509">
        <v>5.2249999999999996</v>
      </c>
      <c r="G509">
        <v>5.2050000000000001</v>
      </c>
      <c r="H509" s="11">
        <f t="shared" si="77"/>
        <v>0.12000000000000011</v>
      </c>
      <c r="I509" s="9">
        <f t="shared" si="83"/>
        <v>5.1974689999999999</v>
      </c>
      <c r="J509" s="9">
        <f t="shared" si="84"/>
        <v>5.2181769999999998</v>
      </c>
      <c r="K509" s="9">
        <f t="shared" si="85"/>
        <v>5.2476850000000006</v>
      </c>
      <c r="L509" s="9">
        <f t="shared" si="86"/>
        <v>5.4621649999999997</v>
      </c>
      <c r="M509" s="9">
        <f t="shared" si="87"/>
        <v>5.4414569999999998</v>
      </c>
      <c r="N509" s="9">
        <f t="shared" si="78"/>
        <v>2.0707999999999949E-2</v>
      </c>
      <c r="O509" s="9">
        <f t="shared" si="79"/>
        <v>5.0216000000000705E-2</v>
      </c>
      <c r="P509" s="9">
        <f t="shared" si="80"/>
        <v>0.26469599999999982</v>
      </c>
      <c r="Q509" s="9">
        <f t="shared" si="81"/>
        <v>0.24398799999999987</v>
      </c>
      <c r="R509" s="9">
        <f t="shared" si="82"/>
        <v>0</v>
      </c>
    </row>
    <row r="510" spans="1:18" x14ac:dyDescent="0.25">
      <c r="A510" s="2">
        <v>36812</v>
      </c>
      <c r="B510">
        <v>5.44</v>
      </c>
      <c r="C510">
        <v>5.3849999999999998</v>
      </c>
      <c r="D510">
        <v>5.33</v>
      </c>
      <c r="E510">
        <v>5.35</v>
      </c>
      <c r="F510">
        <v>5.56</v>
      </c>
      <c r="G510">
        <v>5.5549999999999997</v>
      </c>
      <c r="H510" s="11">
        <f t="shared" si="77"/>
        <v>5.5000000000000604E-2</v>
      </c>
      <c r="I510" s="9">
        <f t="shared" si="83"/>
        <v>5.6116289999999998</v>
      </c>
      <c r="J510" s="9">
        <f t="shared" si="84"/>
        <v>5.5546819999999997</v>
      </c>
      <c r="K510" s="9">
        <f t="shared" si="85"/>
        <v>5.5841900000000004</v>
      </c>
      <c r="L510" s="9">
        <f t="shared" si="86"/>
        <v>5.809024</v>
      </c>
      <c r="M510" s="9">
        <f t="shared" si="87"/>
        <v>5.8038469999999993</v>
      </c>
      <c r="N510" s="9">
        <f t="shared" si="78"/>
        <v>-5.6947000000000081E-2</v>
      </c>
      <c r="O510" s="9">
        <f t="shared" si="79"/>
        <v>-2.7438999999999325E-2</v>
      </c>
      <c r="P510" s="9">
        <f t="shared" si="80"/>
        <v>0.19739500000000021</v>
      </c>
      <c r="Q510" s="9">
        <f t="shared" si="81"/>
        <v>0.19221799999999956</v>
      </c>
      <c r="R510" s="9">
        <f t="shared" si="82"/>
        <v>-2.7438999999999325E-2</v>
      </c>
    </row>
    <row r="511" spans="1:18" x14ac:dyDescent="0.25">
      <c r="A511" s="2">
        <v>36813</v>
      </c>
      <c r="B511">
        <v>5.29</v>
      </c>
      <c r="C511">
        <v>5.23</v>
      </c>
      <c r="D511">
        <v>5.2</v>
      </c>
      <c r="E511">
        <v>5.22</v>
      </c>
      <c r="F511">
        <v>5.44</v>
      </c>
      <c r="G511">
        <v>5.44</v>
      </c>
      <c r="H511" s="11">
        <f t="shared" si="77"/>
        <v>5.9999999999999609E-2</v>
      </c>
      <c r="I511" s="9">
        <f t="shared" si="83"/>
        <v>5.4511419999999999</v>
      </c>
      <c r="J511" s="9">
        <f t="shared" si="84"/>
        <v>5.4200799999999996</v>
      </c>
      <c r="K511" s="9">
        <f t="shared" si="85"/>
        <v>5.4495880000000003</v>
      </c>
      <c r="L511" s="9">
        <f t="shared" si="86"/>
        <v>5.6847760000000003</v>
      </c>
      <c r="M511" s="9">
        <f t="shared" si="87"/>
        <v>5.6847760000000003</v>
      </c>
      <c r="N511" s="9">
        <f t="shared" si="78"/>
        <v>-3.1062000000000367E-2</v>
      </c>
      <c r="O511" s="9">
        <f t="shared" si="79"/>
        <v>-1.5539999999996112E-3</v>
      </c>
      <c r="P511" s="9">
        <f t="shared" si="80"/>
        <v>0.23363400000000034</v>
      </c>
      <c r="Q511" s="9">
        <f t="shared" si="81"/>
        <v>0.23363400000000034</v>
      </c>
      <c r="R511" s="9">
        <f t="shared" si="82"/>
        <v>-1.5539999999996112E-3</v>
      </c>
    </row>
    <row r="512" spans="1:18" x14ac:dyDescent="0.25">
      <c r="A512" s="2">
        <v>36814</v>
      </c>
      <c r="B512">
        <v>5.29</v>
      </c>
      <c r="C512">
        <v>5.23</v>
      </c>
      <c r="D512">
        <v>5.2</v>
      </c>
      <c r="E512">
        <v>5.22</v>
      </c>
      <c r="F512">
        <v>5.44</v>
      </c>
      <c r="G512">
        <v>5.44</v>
      </c>
      <c r="H512" s="11">
        <f t="shared" si="77"/>
        <v>5.9999999999999609E-2</v>
      </c>
      <c r="I512" s="9">
        <f t="shared" si="83"/>
        <v>5.4511419999999999</v>
      </c>
      <c r="J512" s="9">
        <f t="shared" si="84"/>
        <v>5.4200799999999996</v>
      </c>
      <c r="K512" s="9">
        <f t="shared" si="85"/>
        <v>5.4495880000000003</v>
      </c>
      <c r="L512" s="9">
        <f t="shared" si="86"/>
        <v>5.6847760000000003</v>
      </c>
      <c r="M512" s="9">
        <f t="shared" si="87"/>
        <v>5.6847760000000003</v>
      </c>
      <c r="N512" s="9">
        <f t="shared" si="78"/>
        <v>-3.1062000000000367E-2</v>
      </c>
      <c r="O512" s="9">
        <f t="shared" si="79"/>
        <v>-1.5539999999996112E-3</v>
      </c>
      <c r="P512" s="9">
        <f t="shared" si="80"/>
        <v>0.23363400000000034</v>
      </c>
      <c r="Q512" s="9">
        <f t="shared" si="81"/>
        <v>0.23363400000000034</v>
      </c>
      <c r="R512" s="9">
        <f t="shared" si="82"/>
        <v>-1.5539999999996112E-3</v>
      </c>
    </row>
    <row r="513" spans="1:18" x14ac:dyDescent="0.25">
      <c r="A513" s="2">
        <v>36815</v>
      </c>
      <c r="B513">
        <v>5.29</v>
      </c>
      <c r="C513">
        <v>5.23</v>
      </c>
      <c r="D513">
        <v>5.2</v>
      </c>
      <c r="E513">
        <v>5.22</v>
      </c>
      <c r="F513">
        <v>5.44</v>
      </c>
      <c r="G513">
        <v>5.44</v>
      </c>
      <c r="H513" s="11">
        <f t="shared" si="77"/>
        <v>5.9999999999999609E-2</v>
      </c>
      <c r="I513" s="9">
        <f t="shared" si="83"/>
        <v>5.4511419999999999</v>
      </c>
      <c r="J513" s="9">
        <f t="shared" si="84"/>
        <v>5.4200799999999996</v>
      </c>
      <c r="K513" s="9">
        <f t="shared" si="85"/>
        <v>5.4495880000000003</v>
      </c>
      <c r="L513" s="9">
        <f t="shared" si="86"/>
        <v>5.6847760000000003</v>
      </c>
      <c r="M513" s="9">
        <f t="shared" si="87"/>
        <v>5.6847760000000003</v>
      </c>
      <c r="N513" s="9">
        <f t="shared" si="78"/>
        <v>-3.1062000000000367E-2</v>
      </c>
      <c r="O513" s="9">
        <f t="shared" si="79"/>
        <v>-1.5539999999996112E-3</v>
      </c>
      <c r="P513" s="9">
        <f t="shared" si="80"/>
        <v>0.23363400000000034</v>
      </c>
      <c r="Q513" s="9">
        <f t="shared" si="81"/>
        <v>0.23363400000000034</v>
      </c>
      <c r="R513" s="9">
        <f t="shared" si="82"/>
        <v>-1.5539999999996112E-3</v>
      </c>
    </row>
    <row r="514" spans="1:18" x14ac:dyDescent="0.25">
      <c r="A514" s="2">
        <v>36816</v>
      </c>
      <c r="B514">
        <v>5.24</v>
      </c>
      <c r="C514">
        <v>5.165</v>
      </c>
      <c r="D514">
        <v>5.08</v>
      </c>
      <c r="E514">
        <v>5.1100000000000003</v>
      </c>
      <c r="F514">
        <v>5.3449999999999998</v>
      </c>
      <c r="G514">
        <v>5.34</v>
      </c>
      <c r="H514" s="11">
        <f t="shared" si="77"/>
        <v>7.5000000000000178E-2</v>
      </c>
      <c r="I514" s="9">
        <f t="shared" si="83"/>
        <v>5.3838409999999994</v>
      </c>
      <c r="J514" s="9">
        <f t="shared" si="84"/>
        <v>5.2958319999999999</v>
      </c>
      <c r="K514" s="9">
        <f t="shared" si="85"/>
        <v>5.335694000000001</v>
      </c>
      <c r="L514" s="9">
        <f t="shared" si="86"/>
        <v>5.5864129999999994</v>
      </c>
      <c r="M514" s="9">
        <f t="shared" si="87"/>
        <v>5.5812359999999996</v>
      </c>
      <c r="N514" s="9">
        <f t="shared" si="78"/>
        <v>-8.800899999999956E-2</v>
      </c>
      <c r="O514" s="9">
        <f t="shared" si="79"/>
        <v>-4.8146999999998386E-2</v>
      </c>
      <c r="P514" s="9">
        <f t="shared" si="80"/>
        <v>0.20257199999999997</v>
      </c>
      <c r="Q514" s="9">
        <f t="shared" si="81"/>
        <v>0.19739500000000021</v>
      </c>
      <c r="R514" s="9">
        <f t="shared" si="82"/>
        <v>-4.8146999999998386E-2</v>
      </c>
    </row>
    <row r="515" spans="1:18" x14ac:dyDescent="0.25">
      <c r="A515" s="2">
        <v>36817</v>
      </c>
      <c r="B515">
        <v>5.1950000000000003</v>
      </c>
      <c r="C515">
        <v>5.125</v>
      </c>
      <c r="D515">
        <v>5.04</v>
      </c>
      <c r="E515">
        <v>5.0599999999999996</v>
      </c>
      <c r="F515">
        <v>5.29</v>
      </c>
      <c r="G515">
        <v>5.28</v>
      </c>
      <c r="H515" s="11">
        <f t="shared" si="77"/>
        <v>7.0000000000000284E-2</v>
      </c>
      <c r="I515" s="9">
        <f t="shared" si="83"/>
        <v>5.3424249999999995</v>
      </c>
      <c r="J515" s="9">
        <f t="shared" si="84"/>
        <v>5.254416</v>
      </c>
      <c r="K515" s="9">
        <f t="shared" si="85"/>
        <v>5.2839239999999998</v>
      </c>
      <c r="L515" s="9">
        <f t="shared" si="86"/>
        <v>5.5294660000000002</v>
      </c>
      <c r="M515" s="9">
        <f t="shared" si="87"/>
        <v>5.5191120000000007</v>
      </c>
      <c r="N515" s="9">
        <f t="shared" si="78"/>
        <v>-8.800899999999956E-2</v>
      </c>
      <c r="O515" s="9">
        <f t="shared" si="79"/>
        <v>-5.8500999999999692E-2</v>
      </c>
      <c r="P515" s="9">
        <f t="shared" si="80"/>
        <v>0.18704100000000068</v>
      </c>
      <c r="Q515" s="9">
        <f t="shared" si="81"/>
        <v>0.17668700000000115</v>
      </c>
      <c r="R515" s="9">
        <f t="shared" si="82"/>
        <v>-5.8500999999999692E-2</v>
      </c>
    </row>
    <row r="516" spans="1:18" x14ac:dyDescent="0.25">
      <c r="A516" s="2">
        <v>36818</v>
      </c>
      <c r="B516">
        <v>5.2850000000000001</v>
      </c>
      <c r="C516">
        <v>5.18</v>
      </c>
      <c r="D516">
        <v>5.08</v>
      </c>
      <c r="E516">
        <v>5.0999999999999996</v>
      </c>
      <c r="F516">
        <v>5.38</v>
      </c>
      <c r="G516">
        <v>5.36</v>
      </c>
      <c r="H516" s="11">
        <f t="shared" si="77"/>
        <v>0.10500000000000043</v>
      </c>
      <c r="I516" s="9">
        <f t="shared" si="83"/>
        <v>5.3993719999999996</v>
      </c>
      <c r="J516" s="9">
        <f t="shared" si="84"/>
        <v>5.2958319999999999</v>
      </c>
      <c r="K516" s="9">
        <f t="shared" si="85"/>
        <v>5.3253399999999997</v>
      </c>
      <c r="L516" s="9">
        <f t="shared" si="86"/>
        <v>5.6226519999999995</v>
      </c>
      <c r="M516" s="9">
        <f t="shared" si="87"/>
        <v>5.6019440000000005</v>
      </c>
      <c r="N516" s="9">
        <f t="shared" si="78"/>
        <v>-0.10353999999999974</v>
      </c>
      <c r="O516" s="9">
        <f t="shared" si="79"/>
        <v>-7.4031999999999876E-2</v>
      </c>
      <c r="P516" s="9">
        <f t="shared" si="80"/>
        <v>0.22327999999999992</v>
      </c>
      <c r="Q516" s="9">
        <f t="shared" si="81"/>
        <v>0.20257200000000086</v>
      </c>
      <c r="R516" s="9">
        <f t="shared" si="82"/>
        <v>-7.4031999999999876E-2</v>
      </c>
    </row>
    <row r="517" spans="1:18" x14ac:dyDescent="0.25">
      <c r="A517" s="2">
        <v>36819</v>
      </c>
      <c r="B517">
        <v>4.96</v>
      </c>
      <c r="C517">
        <v>4.8849999999999998</v>
      </c>
      <c r="D517">
        <v>4.7750000000000004</v>
      </c>
      <c r="E517">
        <v>4.79</v>
      </c>
      <c r="F517">
        <v>5.07</v>
      </c>
      <c r="G517">
        <v>5.0599999999999996</v>
      </c>
      <c r="H517" s="11">
        <f t="shared" si="77"/>
        <v>7.5000000000000178E-2</v>
      </c>
      <c r="I517" s="9">
        <f t="shared" si="83"/>
        <v>5.0939289999999993</v>
      </c>
      <c r="J517" s="9">
        <f t="shared" si="84"/>
        <v>4.980035</v>
      </c>
      <c r="K517" s="9">
        <f t="shared" si="85"/>
        <v>5.0043660000000001</v>
      </c>
      <c r="L517" s="9">
        <f t="shared" si="86"/>
        <v>5.3016779999999999</v>
      </c>
      <c r="M517" s="9">
        <f t="shared" si="87"/>
        <v>5.2913239999999995</v>
      </c>
      <c r="N517" s="9">
        <f t="shared" si="78"/>
        <v>-0.11389399999999927</v>
      </c>
      <c r="O517" s="9">
        <f t="shared" si="79"/>
        <v>-8.9562999999999171E-2</v>
      </c>
      <c r="P517" s="9">
        <f t="shared" si="80"/>
        <v>0.20774900000000063</v>
      </c>
      <c r="Q517" s="9">
        <f t="shared" si="81"/>
        <v>0.19739500000000021</v>
      </c>
      <c r="R517" s="9">
        <f t="shared" si="82"/>
        <v>-8.9562999999999171E-2</v>
      </c>
    </row>
    <row r="518" spans="1:18" x14ac:dyDescent="0.25">
      <c r="A518" s="2">
        <v>36820</v>
      </c>
      <c r="B518">
        <v>4.7300000000000004</v>
      </c>
      <c r="C518">
        <v>4.66</v>
      </c>
      <c r="D518">
        <v>4.6100000000000003</v>
      </c>
      <c r="E518">
        <v>4.63</v>
      </c>
      <c r="F518">
        <v>4.8499999999999996</v>
      </c>
      <c r="G518">
        <v>4.8449999999999998</v>
      </c>
      <c r="H518" s="11">
        <f t="shared" si="77"/>
        <v>7.0000000000000284E-2</v>
      </c>
      <c r="I518" s="9">
        <f t="shared" si="83"/>
        <v>4.8609640000000001</v>
      </c>
      <c r="J518" s="9">
        <f t="shared" si="84"/>
        <v>4.8091939999999997</v>
      </c>
      <c r="K518" s="9">
        <f t="shared" si="85"/>
        <v>4.8387020000000005</v>
      </c>
      <c r="L518" s="9">
        <f t="shared" si="86"/>
        <v>5.0738899999999996</v>
      </c>
      <c r="M518" s="9">
        <f t="shared" si="87"/>
        <v>5.0687129999999998</v>
      </c>
      <c r="N518" s="9">
        <f t="shared" si="78"/>
        <v>-5.1770000000000316E-2</v>
      </c>
      <c r="O518" s="9">
        <f t="shared" si="79"/>
        <v>-2.226199999999956E-2</v>
      </c>
      <c r="P518" s="9">
        <f t="shared" si="80"/>
        <v>0.2129259999999995</v>
      </c>
      <c r="Q518" s="9">
        <f t="shared" si="81"/>
        <v>0.20774899999999974</v>
      </c>
      <c r="R518" s="9">
        <f t="shared" si="82"/>
        <v>-2.226199999999956E-2</v>
      </c>
    </row>
    <row r="519" spans="1:18" x14ac:dyDescent="0.25">
      <c r="A519" s="2">
        <v>36821</v>
      </c>
      <c r="B519">
        <v>4.7300000000000004</v>
      </c>
      <c r="C519">
        <v>4.66</v>
      </c>
      <c r="D519">
        <v>4.6100000000000003</v>
      </c>
      <c r="E519">
        <v>4.63</v>
      </c>
      <c r="F519">
        <v>4.8499999999999996</v>
      </c>
      <c r="G519">
        <v>4.8449999999999998</v>
      </c>
      <c r="H519" s="11">
        <f t="shared" si="77"/>
        <v>7.0000000000000284E-2</v>
      </c>
      <c r="I519" s="9">
        <f t="shared" si="83"/>
        <v>4.8609640000000001</v>
      </c>
      <c r="J519" s="9">
        <f t="shared" si="84"/>
        <v>4.8091939999999997</v>
      </c>
      <c r="K519" s="9">
        <f t="shared" si="85"/>
        <v>4.8387020000000005</v>
      </c>
      <c r="L519" s="9">
        <f t="shared" si="86"/>
        <v>5.0738899999999996</v>
      </c>
      <c r="M519" s="9">
        <f t="shared" si="87"/>
        <v>5.0687129999999998</v>
      </c>
      <c r="N519" s="9">
        <f t="shared" si="78"/>
        <v>-5.1770000000000316E-2</v>
      </c>
      <c r="O519" s="9">
        <f t="shared" si="79"/>
        <v>-2.226199999999956E-2</v>
      </c>
      <c r="P519" s="9">
        <f t="shared" si="80"/>
        <v>0.2129259999999995</v>
      </c>
      <c r="Q519" s="9">
        <f t="shared" si="81"/>
        <v>0.20774899999999974</v>
      </c>
      <c r="R519" s="9">
        <f t="shared" si="82"/>
        <v>-2.226199999999956E-2</v>
      </c>
    </row>
    <row r="520" spans="1:18" x14ac:dyDescent="0.25">
      <c r="A520" s="2">
        <v>36822</v>
      </c>
      <c r="B520">
        <v>4.7300000000000004</v>
      </c>
      <c r="C520">
        <v>4.66</v>
      </c>
      <c r="D520">
        <v>4.6100000000000003</v>
      </c>
      <c r="E520">
        <v>4.63</v>
      </c>
      <c r="F520">
        <v>4.8499999999999996</v>
      </c>
      <c r="G520">
        <v>4.8449999999999998</v>
      </c>
      <c r="H520" s="11">
        <f t="shared" si="77"/>
        <v>7.0000000000000284E-2</v>
      </c>
      <c r="I520" s="9">
        <f t="shared" si="83"/>
        <v>4.8609640000000001</v>
      </c>
      <c r="J520" s="9">
        <f t="shared" si="84"/>
        <v>4.8091939999999997</v>
      </c>
      <c r="K520" s="9">
        <f t="shared" si="85"/>
        <v>4.8387020000000005</v>
      </c>
      <c r="L520" s="9">
        <f t="shared" si="86"/>
        <v>5.0738899999999996</v>
      </c>
      <c r="M520" s="9">
        <f t="shared" si="87"/>
        <v>5.0687129999999998</v>
      </c>
      <c r="N520" s="9">
        <f t="shared" si="78"/>
        <v>-5.1770000000000316E-2</v>
      </c>
      <c r="O520" s="9">
        <f t="shared" si="79"/>
        <v>-2.226199999999956E-2</v>
      </c>
      <c r="P520" s="9">
        <f t="shared" si="80"/>
        <v>0.2129259999999995</v>
      </c>
      <c r="Q520" s="9">
        <f t="shared" si="81"/>
        <v>0.20774899999999974</v>
      </c>
      <c r="R520" s="9">
        <f t="shared" si="82"/>
        <v>-2.226199999999956E-2</v>
      </c>
    </row>
    <row r="521" spans="1:18" x14ac:dyDescent="0.25">
      <c r="A521" s="2">
        <v>36823</v>
      </c>
      <c r="B521">
        <v>4.7300000000000004</v>
      </c>
      <c r="C521">
        <v>4.6449999999999996</v>
      </c>
      <c r="D521">
        <v>4.57</v>
      </c>
      <c r="E521">
        <v>4.59</v>
      </c>
      <c r="F521">
        <v>4.8250000000000002</v>
      </c>
      <c r="G521">
        <v>4.8049999999999997</v>
      </c>
      <c r="H521" s="11">
        <f t="shared" si="77"/>
        <v>8.5000000000000853E-2</v>
      </c>
      <c r="I521" s="9">
        <f t="shared" si="83"/>
        <v>4.845432999999999</v>
      </c>
      <c r="J521" s="9">
        <f t="shared" si="84"/>
        <v>4.7677779999999998</v>
      </c>
      <c r="K521" s="9">
        <f t="shared" si="85"/>
        <v>4.7972860000000006</v>
      </c>
      <c r="L521" s="9">
        <f t="shared" si="86"/>
        <v>5.0480049999999999</v>
      </c>
      <c r="M521" s="9">
        <f t="shared" si="87"/>
        <v>5.0272969999999999</v>
      </c>
      <c r="N521" s="9">
        <f t="shared" si="78"/>
        <v>-7.7654999999999141E-2</v>
      </c>
      <c r="O521" s="9">
        <f t="shared" si="79"/>
        <v>-4.8146999999998386E-2</v>
      </c>
      <c r="P521" s="9">
        <f t="shared" si="80"/>
        <v>0.20257200000000086</v>
      </c>
      <c r="Q521" s="9">
        <f t="shared" si="81"/>
        <v>0.18186400000000091</v>
      </c>
      <c r="R521" s="9">
        <f t="shared" si="82"/>
        <v>-4.8146999999998386E-2</v>
      </c>
    </row>
    <row r="522" spans="1:18" x14ac:dyDescent="0.25">
      <c r="A522" s="2">
        <v>36824</v>
      </c>
      <c r="B522">
        <v>4.79</v>
      </c>
      <c r="C522">
        <v>4.6500000000000004</v>
      </c>
      <c r="D522">
        <v>4.62</v>
      </c>
      <c r="E522">
        <v>4.6399999999999997</v>
      </c>
      <c r="F522">
        <v>4.8499999999999996</v>
      </c>
      <c r="G522">
        <v>4.84</v>
      </c>
      <c r="H522" s="11">
        <f t="shared" si="77"/>
        <v>0.13999999999999968</v>
      </c>
      <c r="I522" s="9">
        <f t="shared" si="83"/>
        <v>4.8506099999999996</v>
      </c>
      <c r="J522" s="9">
        <f t="shared" si="84"/>
        <v>4.8195479999999993</v>
      </c>
      <c r="K522" s="9">
        <f t="shared" si="85"/>
        <v>4.849056</v>
      </c>
      <c r="L522" s="9">
        <f t="shared" si="86"/>
        <v>5.0738899999999996</v>
      </c>
      <c r="M522" s="9">
        <f t="shared" si="87"/>
        <v>5.063536</v>
      </c>
      <c r="N522" s="9">
        <f t="shared" si="78"/>
        <v>-3.1062000000000367E-2</v>
      </c>
      <c r="O522" s="9">
        <f t="shared" si="79"/>
        <v>-1.5539999999996112E-3</v>
      </c>
      <c r="P522" s="9">
        <f t="shared" si="80"/>
        <v>0.22327999999999992</v>
      </c>
      <c r="Q522" s="9">
        <f t="shared" si="81"/>
        <v>0.21292600000000039</v>
      </c>
      <c r="R522" s="9">
        <f t="shared" si="82"/>
        <v>-1.5539999999996112E-3</v>
      </c>
    </row>
    <row r="523" spans="1:18" x14ac:dyDescent="0.25">
      <c r="A523" s="2">
        <v>36825</v>
      </c>
      <c r="B523">
        <v>4.6100000000000003</v>
      </c>
      <c r="C523">
        <v>4.5</v>
      </c>
      <c r="D523">
        <v>4.42</v>
      </c>
      <c r="E523">
        <v>4.4400000000000004</v>
      </c>
      <c r="F523">
        <v>4.665</v>
      </c>
      <c r="G523">
        <v>4.6550000000000002</v>
      </c>
      <c r="H523" s="11">
        <f t="shared" ref="H523:H586" si="88">B523-C523</f>
        <v>0.11000000000000032</v>
      </c>
      <c r="I523" s="9">
        <f t="shared" si="83"/>
        <v>4.6952999999999996</v>
      </c>
      <c r="J523" s="9">
        <f t="shared" si="84"/>
        <v>4.6124679999999998</v>
      </c>
      <c r="K523" s="9">
        <f t="shared" si="85"/>
        <v>4.6419760000000005</v>
      </c>
      <c r="L523" s="9">
        <f t="shared" si="86"/>
        <v>4.8823410000000003</v>
      </c>
      <c r="M523" s="9">
        <f t="shared" si="87"/>
        <v>4.8719869999999998</v>
      </c>
      <c r="N523" s="9">
        <f t="shared" ref="N523:N586" si="89">J523-I523</f>
        <v>-8.2831999999999795E-2</v>
      </c>
      <c r="O523" s="9">
        <f t="shared" ref="O523:O586" si="90">K523-I523</f>
        <v>-5.3323999999999039E-2</v>
      </c>
      <c r="P523" s="9">
        <f t="shared" ref="P523:P586" si="91">L523-I523</f>
        <v>0.18704100000000068</v>
      </c>
      <c r="Q523" s="9">
        <f t="shared" ref="Q523:Q586" si="92">M523-I523</f>
        <v>0.17668700000000026</v>
      </c>
      <c r="R523" s="9">
        <f t="shared" ref="R523:R586" si="93">IF(MIN(O523:Q523)&lt;0,MIN(O523:Q523),0)</f>
        <v>-5.3323999999999039E-2</v>
      </c>
    </row>
    <row r="524" spans="1:18" x14ac:dyDescent="0.25">
      <c r="A524" s="2">
        <v>36826</v>
      </c>
      <c r="B524">
        <v>4.5599999999999996</v>
      </c>
      <c r="C524">
        <v>4.5</v>
      </c>
      <c r="D524">
        <v>4.3600000000000003</v>
      </c>
      <c r="E524">
        <v>4.38</v>
      </c>
      <c r="F524">
        <v>4.6150000000000002</v>
      </c>
      <c r="G524">
        <v>4.5949999999999998</v>
      </c>
      <c r="H524" s="11">
        <f t="shared" si="88"/>
        <v>5.9999999999999609E-2</v>
      </c>
      <c r="I524" s="9">
        <f t="shared" ref="I524:I587" si="94">C524+(C524*$D$5)+$D$4</f>
        <v>4.6952999999999996</v>
      </c>
      <c r="J524" s="9">
        <f t="shared" ref="J524:J587" si="95">D524+(D524*$D$5)+$D$4</f>
        <v>4.5503439999999999</v>
      </c>
      <c r="K524" s="9">
        <f t="shared" ref="K524:K587" si="96">E524+(E524*$E$5)+$E$4</f>
        <v>4.5798520000000007</v>
      </c>
      <c r="L524" s="9">
        <f t="shared" ref="L524:L587" si="97">F524+(F524*$F$5)+$F$4</f>
        <v>4.8305709999999999</v>
      </c>
      <c r="M524" s="9">
        <f t="shared" ref="M524:M587" si="98">G524+(G524*$G$5)+$G$4</f>
        <v>4.809863</v>
      </c>
      <c r="N524" s="9">
        <f t="shared" si="89"/>
        <v>-0.14495599999999964</v>
      </c>
      <c r="O524" s="9">
        <f t="shared" si="90"/>
        <v>-0.11544799999999888</v>
      </c>
      <c r="P524" s="9">
        <f t="shared" si="91"/>
        <v>0.13527100000000036</v>
      </c>
      <c r="Q524" s="9">
        <f t="shared" si="92"/>
        <v>0.11456300000000041</v>
      </c>
      <c r="R524" s="9">
        <f t="shared" si="93"/>
        <v>-0.11544799999999888</v>
      </c>
    </row>
    <row r="525" spans="1:18" x14ac:dyDescent="0.25">
      <c r="A525" s="2">
        <v>36827</v>
      </c>
      <c r="B525">
        <v>4.3099999999999996</v>
      </c>
      <c r="C525">
        <v>4.25</v>
      </c>
      <c r="D525">
        <v>4.22</v>
      </c>
      <c r="E525">
        <v>4.37</v>
      </c>
      <c r="F525">
        <v>4.46</v>
      </c>
      <c r="G525">
        <v>4.4450000000000003</v>
      </c>
      <c r="H525" s="11">
        <f t="shared" si="88"/>
        <v>5.9999999999999609E-2</v>
      </c>
      <c r="I525" s="9">
        <f t="shared" si="94"/>
        <v>4.4364499999999998</v>
      </c>
      <c r="J525" s="9">
        <f t="shared" si="95"/>
        <v>4.4053879999999994</v>
      </c>
      <c r="K525" s="9">
        <f t="shared" si="96"/>
        <v>4.5694980000000003</v>
      </c>
      <c r="L525" s="9">
        <f t="shared" si="97"/>
        <v>4.6700840000000001</v>
      </c>
      <c r="M525" s="9">
        <f t="shared" si="98"/>
        <v>4.6545529999999999</v>
      </c>
      <c r="N525" s="9">
        <f t="shared" si="89"/>
        <v>-3.1062000000000367E-2</v>
      </c>
      <c r="O525" s="9">
        <f t="shared" si="90"/>
        <v>0.1330480000000005</v>
      </c>
      <c r="P525" s="9">
        <f t="shared" si="91"/>
        <v>0.23363400000000034</v>
      </c>
      <c r="Q525" s="9">
        <f t="shared" si="92"/>
        <v>0.21810300000000016</v>
      </c>
      <c r="R525" s="9">
        <f t="shared" si="93"/>
        <v>0</v>
      </c>
    </row>
    <row r="526" spans="1:18" x14ac:dyDescent="0.25">
      <c r="A526" s="2">
        <v>36828</v>
      </c>
      <c r="B526">
        <v>4.3099999999999996</v>
      </c>
      <c r="C526">
        <v>4.25</v>
      </c>
      <c r="D526">
        <v>4.22</v>
      </c>
      <c r="E526">
        <v>4.37</v>
      </c>
      <c r="F526">
        <v>4.46</v>
      </c>
      <c r="G526">
        <v>4.4450000000000003</v>
      </c>
      <c r="H526" s="11">
        <f t="shared" si="88"/>
        <v>5.9999999999999609E-2</v>
      </c>
      <c r="I526" s="9">
        <f t="shared" si="94"/>
        <v>4.4364499999999998</v>
      </c>
      <c r="J526" s="9">
        <f t="shared" si="95"/>
        <v>4.4053879999999994</v>
      </c>
      <c r="K526" s="9">
        <f t="shared" si="96"/>
        <v>4.5694980000000003</v>
      </c>
      <c r="L526" s="9">
        <f t="shared" si="97"/>
        <v>4.6700840000000001</v>
      </c>
      <c r="M526" s="9">
        <f t="shared" si="98"/>
        <v>4.6545529999999999</v>
      </c>
      <c r="N526" s="9">
        <f t="shared" si="89"/>
        <v>-3.1062000000000367E-2</v>
      </c>
      <c r="O526" s="9">
        <f t="shared" si="90"/>
        <v>0.1330480000000005</v>
      </c>
      <c r="P526" s="9">
        <f t="shared" si="91"/>
        <v>0.23363400000000034</v>
      </c>
      <c r="Q526" s="9">
        <f t="shared" si="92"/>
        <v>0.21810300000000016</v>
      </c>
      <c r="R526" s="9">
        <f t="shared" si="93"/>
        <v>0</v>
      </c>
    </row>
    <row r="527" spans="1:18" x14ac:dyDescent="0.25">
      <c r="A527" s="2">
        <v>36829</v>
      </c>
      <c r="B527">
        <v>4.3099999999999996</v>
      </c>
      <c r="C527">
        <v>4.25</v>
      </c>
      <c r="D527">
        <v>4.22</v>
      </c>
      <c r="E527">
        <v>4.37</v>
      </c>
      <c r="F527">
        <v>4.46</v>
      </c>
      <c r="G527">
        <v>4.4450000000000003</v>
      </c>
      <c r="H527" s="11">
        <f t="shared" si="88"/>
        <v>5.9999999999999609E-2</v>
      </c>
      <c r="I527" s="9">
        <f t="shared" si="94"/>
        <v>4.4364499999999998</v>
      </c>
      <c r="J527" s="9">
        <f t="shared" si="95"/>
        <v>4.4053879999999994</v>
      </c>
      <c r="K527" s="9">
        <f t="shared" si="96"/>
        <v>4.5694980000000003</v>
      </c>
      <c r="L527" s="9">
        <f t="shared" si="97"/>
        <v>4.6700840000000001</v>
      </c>
      <c r="M527" s="9">
        <f t="shared" si="98"/>
        <v>4.6545529999999999</v>
      </c>
      <c r="N527" s="9">
        <f t="shared" si="89"/>
        <v>-3.1062000000000367E-2</v>
      </c>
      <c r="O527" s="9">
        <f t="shared" si="90"/>
        <v>0.1330480000000005</v>
      </c>
      <c r="P527" s="9">
        <f t="shared" si="91"/>
        <v>0.23363400000000034</v>
      </c>
      <c r="Q527" s="9">
        <f t="shared" si="92"/>
        <v>0.21810300000000016</v>
      </c>
      <c r="R527" s="9">
        <f t="shared" si="93"/>
        <v>0</v>
      </c>
    </row>
    <row r="528" spans="1:18" x14ac:dyDescent="0.25">
      <c r="A528" s="2">
        <v>36830</v>
      </c>
      <c r="B528">
        <v>4.3650000000000002</v>
      </c>
      <c r="C528">
        <v>4.28</v>
      </c>
      <c r="D528">
        <v>4.2300000000000004</v>
      </c>
      <c r="E528">
        <v>4.25</v>
      </c>
      <c r="F528">
        <v>4.4800000000000004</v>
      </c>
      <c r="G528">
        <v>4.46</v>
      </c>
      <c r="H528" s="11">
        <f t="shared" si="88"/>
        <v>8.4999999999999964E-2</v>
      </c>
      <c r="I528" s="9">
        <f t="shared" si="94"/>
        <v>4.4675120000000001</v>
      </c>
      <c r="J528" s="9">
        <f t="shared" si="95"/>
        <v>4.4157419999999998</v>
      </c>
      <c r="K528" s="9">
        <f t="shared" si="96"/>
        <v>4.4452500000000006</v>
      </c>
      <c r="L528" s="9">
        <f t="shared" si="97"/>
        <v>4.6907920000000001</v>
      </c>
      <c r="M528" s="9">
        <f t="shared" si="98"/>
        <v>4.6700840000000001</v>
      </c>
      <c r="N528" s="9">
        <f t="shared" si="89"/>
        <v>-5.1770000000000316E-2</v>
      </c>
      <c r="O528" s="9">
        <f t="shared" si="90"/>
        <v>-2.226199999999956E-2</v>
      </c>
      <c r="P528" s="9">
        <f t="shared" si="91"/>
        <v>0.22327999999999992</v>
      </c>
      <c r="Q528" s="9">
        <f t="shared" si="92"/>
        <v>0.20257199999999997</v>
      </c>
      <c r="R528" s="9">
        <f t="shared" si="93"/>
        <v>-2.226199999999956E-2</v>
      </c>
    </row>
    <row r="529" spans="1:18" x14ac:dyDescent="0.25">
      <c r="A529" s="2">
        <v>36831</v>
      </c>
      <c r="B529">
        <v>4.1950000000000003</v>
      </c>
      <c r="C529">
        <v>4.0599999999999996</v>
      </c>
      <c r="D529">
        <v>3.9849999999999999</v>
      </c>
      <c r="E529">
        <v>4.0049999999999999</v>
      </c>
      <c r="F529">
        <v>4.2649999999999997</v>
      </c>
      <c r="G529">
        <v>4.2300000000000004</v>
      </c>
      <c r="H529" s="11">
        <f t="shared" si="88"/>
        <v>0.13500000000000068</v>
      </c>
      <c r="I529" s="9">
        <f t="shared" si="94"/>
        <v>4.2397239999999989</v>
      </c>
      <c r="J529" s="9">
        <f t="shared" si="95"/>
        <v>4.1620689999999998</v>
      </c>
      <c r="K529" s="9">
        <f t="shared" si="96"/>
        <v>4.1915770000000006</v>
      </c>
      <c r="L529" s="9">
        <f t="shared" si="97"/>
        <v>4.4681809999999995</v>
      </c>
      <c r="M529" s="9">
        <f t="shared" si="98"/>
        <v>4.4319420000000003</v>
      </c>
      <c r="N529" s="9">
        <f t="shared" si="89"/>
        <v>-7.7654999999999141E-2</v>
      </c>
      <c r="O529" s="9">
        <f t="shared" si="90"/>
        <v>-4.8146999999998386E-2</v>
      </c>
      <c r="P529" s="9">
        <f t="shared" si="91"/>
        <v>0.22845700000000058</v>
      </c>
      <c r="Q529" s="9">
        <f t="shared" si="92"/>
        <v>0.19221800000000133</v>
      </c>
      <c r="R529" s="9">
        <f t="shared" si="93"/>
        <v>-4.8146999999998386E-2</v>
      </c>
    </row>
    <row r="530" spans="1:18" x14ac:dyDescent="0.25">
      <c r="A530" s="2">
        <v>36832</v>
      </c>
      <c r="B530">
        <v>4.1449999999999996</v>
      </c>
      <c r="C530">
        <v>4.0449999999999999</v>
      </c>
      <c r="D530">
        <v>3.9950000000000001</v>
      </c>
      <c r="E530">
        <v>4.0149999999999997</v>
      </c>
      <c r="F530">
        <v>4.26</v>
      </c>
      <c r="G530">
        <v>4.2350000000000003</v>
      </c>
      <c r="H530" s="11">
        <f t="shared" si="88"/>
        <v>9.9999999999999645E-2</v>
      </c>
      <c r="I530" s="9">
        <f t="shared" si="94"/>
        <v>4.2241929999999996</v>
      </c>
      <c r="J530" s="9">
        <f t="shared" si="95"/>
        <v>4.1724229999999993</v>
      </c>
      <c r="K530" s="9">
        <f t="shared" si="96"/>
        <v>4.2019310000000001</v>
      </c>
      <c r="L530" s="9">
        <f t="shared" si="97"/>
        <v>4.4630039999999997</v>
      </c>
      <c r="M530" s="9">
        <f t="shared" si="98"/>
        <v>4.437119</v>
      </c>
      <c r="N530" s="9">
        <f t="shared" si="89"/>
        <v>-5.1770000000000316E-2</v>
      </c>
      <c r="O530" s="9">
        <f t="shared" si="90"/>
        <v>-2.226199999999956E-2</v>
      </c>
      <c r="P530" s="9">
        <f t="shared" si="91"/>
        <v>0.23881100000000011</v>
      </c>
      <c r="Q530" s="9">
        <f t="shared" si="92"/>
        <v>0.21292600000000039</v>
      </c>
      <c r="R530" s="9">
        <f t="shared" si="93"/>
        <v>-2.226199999999956E-2</v>
      </c>
    </row>
    <row r="531" spans="1:18" x14ac:dyDescent="0.25">
      <c r="A531" s="2">
        <v>36833</v>
      </c>
      <c r="B531">
        <v>4.2249999999999996</v>
      </c>
      <c r="C531">
        <v>4.26</v>
      </c>
      <c r="D531">
        <v>4.125</v>
      </c>
      <c r="E531">
        <v>4.1449999999999996</v>
      </c>
      <c r="F531">
        <v>4.3849999999999998</v>
      </c>
      <c r="G531">
        <v>4.3650000000000002</v>
      </c>
      <c r="H531" s="11">
        <f t="shared" si="88"/>
        <v>-3.5000000000000142E-2</v>
      </c>
      <c r="I531" s="9">
        <f t="shared" si="94"/>
        <v>4.4468039999999993</v>
      </c>
      <c r="J531" s="9">
        <f t="shared" si="95"/>
        <v>4.3070249999999994</v>
      </c>
      <c r="K531" s="9">
        <f t="shared" si="96"/>
        <v>4.3365330000000002</v>
      </c>
      <c r="L531" s="9">
        <f t="shared" si="97"/>
        <v>4.5924290000000001</v>
      </c>
      <c r="M531" s="9">
        <f t="shared" si="98"/>
        <v>4.5717210000000001</v>
      </c>
      <c r="N531" s="9">
        <f t="shared" si="89"/>
        <v>-0.13977899999999988</v>
      </c>
      <c r="O531" s="9">
        <f t="shared" si="90"/>
        <v>-0.11027099999999912</v>
      </c>
      <c r="P531" s="9">
        <f t="shared" si="91"/>
        <v>0.14562500000000078</v>
      </c>
      <c r="Q531" s="9">
        <f t="shared" si="92"/>
        <v>0.12491700000000083</v>
      </c>
      <c r="R531" s="9">
        <f t="shared" si="93"/>
        <v>-0.11027099999999912</v>
      </c>
    </row>
    <row r="532" spans="1:18" x14ac:dyDescent="0.25">
      <c r="A532" s="2">
        <v>36834</v>
      </c>
      <c r="B532">
        <v>4.4249999999999998</v>
      </c>
      <c r="C532">
        <v>4.335</v>
      </c>
      <c r="D532">
        <v>4.2750000000000004</v>
      </c>
      <c r="E532">
        <v>4.2949999999999999</v>
      </c>
      <c r="F532">
        <v>4.55</v>
      </c>
      <c r="G532">
        <v>4.5350000000000001</v>
      </c>
      <c r="H532" s="11">
        <f t="shared" si="88"/>
        <v>8.9999999999999858E-2</v>
      </c>
      <c r="I532" s="9">
        <f t="shared" si="94"/>
        <v>4.5244589999999993</v>
      </c>
      <c r="J532" s="9">
        <f t="shared" si="95"/>
        <v>4.4623350000000004</v>
      </c>
      <c r="K532" s="9">
        <f t="shared" si="96"/>
        <v>4.4918430000000003</v>
      </c>
      <c r="L532" s="9">
        <f t="shared" si="97"/>
        <v>4.7632699999999994</v>
      </c>
      <c r="M532" s="9">
        <f t="shared" si="98"/>
        <v>4.7477390000000002</v>
      </c>
      <c r="N532" s="9">
        <f t="shared" si="89"/>
        <v>-6.2123999999998958E-2</v>
      </c>
      <c r="O532" s="9">
        <f t="shared" si="90"/>
        <v>-3.261599999999909E-2</v>
      </c>
      <c r="P532" s="9">
        <f t="shared" si="91"/>
        <v>0.23881100000000011</v>
      </c>
      <c r="Q532" s="9">
        <f t="shared" si="92"/>
        <v>0.22328000000000081</v>
      </c>
      <c r="R532" s="9">
        <f t="shared" si="93"/>
        <v>-3.261599999999909E-2</v>
      </c>
    </row>
    <row r="533" spans="1:18" x14ac:dyDescent="0.25">
      <c r="A533" s="2">
        <v>36835</v>
      </c>
      <c r="B533">
        <v>4.4249999999999998</v>
      </c>
      <c r="C533">
        <v>4.335</v>
      </c>
      <c r="D533">
        <v>4.2750000000000004</v>
      </c>
      <c r="E533">
        <v>4.2949999999999999</v>
      </c>
      <c r="F533">
        <v>4.55</v>
      </c>
      <c r="G533">
        <v>4.5350000000000001</v>
      </c>
      <c r="H533" s="11">
        <f t="shared" si="88"/>
        <v>8.9999999999999858E-2</v>
      </c>
      <c r="I533" s="9">
        <f t="shared" si="94"/>
        <v>4.5244589999999993</v>
      </c>
      <c r="J533" s="9">
        <f t="shared" si="95"/>
        <v>4.4623350000000004</v>
      </c>
      <c r="K533" s="9">
        <f t="shared" si="96"/>
        <v>4.4918430000000003</v>
      </c>
      <c r="L533" s="9">
        <f t="shared" si="97"/>
        <v>4.7632699999999994</v>
      </c>
      <c r="M533" s="9">
        <f t="shared" si="98"/>
        <v>4.7477390000000002</v>
      </c>
      <c r="N533" s="9">
        <f t="shared" si="89"/>
        <v>-6.2123999999998958E-2</v>
      </c>
      <c r="O533" s="9">
        <f t="shared" si="90"/>
        <v>-3.261599999999909E-2</v>
      </c>
      <c r="P533" s="9">
        <f t="shared" si="91"/>
        <v>0.23881100000000011</v>
      </c>
      <c r="Q533" s="9">
        <f t="shared" si="92"/>
        <v>0.22328000000000081</v>
      </c>
      <c r="R533" s="9">
        <f t="shared" si="93"/>
        <v>-3.261599999999909E-2</v>
      </c>
    </row>
    <row r="534" spans="1:18" x14ac:dyDescent="0.25">
      <c r="A534" s="2">
        <v>36836</v>
      </c>
      <c r="B534">
        <v>4.4249999999999998</v>
      </c>
      <c r="C534">
        <v>4.335</v>
      </c>
      <c r="D534">
        <v>4.2750000000000004</v>
      </c>
      <c r="E534">
        <v>4.2949999999999999</v>
      </c>
      <c r="F534">
        <v>4.55</v>
      </c>
      <c r="G534">
        <v>4.5350000000000001</v>
      </c>
      <c r="H534" s="11">
        <f t="shared" si="88"/>
        <v>8.9999999999999858E-2</v>
      </c>
      <c r="I534" s="9">
        <f t="shared" si="94"/>
        <v>4.5244589999999993</v>
      </c>
      <c r="J534" s="9">
        <f t="shared" si="95"/>
        <v>4.4623350000000004</v>
      </c>
      <c r="K534" s="9">
        <f t="shared" si="96"/>
        <v>4.4918430000000003</v>
      </c>
      <c r="L534" s="9">
        <f t="shared" si="97"/>
        <v>4.7632699999999994</v>
      </c>
      <c r="M534" s="9">
        <f t="shared" si="98"/>
        <v>4.7477390000000002</v>
      </c>
      <c r="N534" s="9">
        <f t="shared" si="89"/>
        <v>-6.2123999999998958E-2</v>
      </c>
      <c r="O534" s="9">
        <f t="shared" si="90"/>
        <v>-3.261599999999909E-2</v>
      </c>
      <c r="P534" s="9">
        <f t="shared" si="91"/>
        <v>0.23881100000000011</v>
      </c>
      <c r="Q534" s="9">
        <f t="shared" si="92"/>
        <v>0.22328000000000081</v>
      </c>
      <c r="R534" s="9">
        <f t="shared" si="93"/>
        <v>-3.261599999999909E-2</v>
      </c>
    </row>
    <row r="535" spans="1:18" x14ac:dyDescent="0.25">
      <c r="A535" s="2">
        <v>36837</v>
      </c>
      <c r="B535">
        <v>4.5049999999999999</v>
      </c>
      <c r="C535">
        <v>4.2949999999999999</v>
      </c>
      <c r="D535">
        <v>4.2949999999999999</v>
      </c>
      <c r="E535">
        <v>4.3150000000000004</v>
      </c>
      <c r="F535">
        <v>4.5449999999999999</v>
      </c>
      <c r="G535">
        <v>4.5250000000000004</v>
      </c>
      <c r="H535" s="11">
        <f t="shared" si="88"/>
        <v>0.20999999999999996</v>
      </c>
      <c r="I535" s="9">
        <f t="shared" si="94"/>
        <v>4.4830429999999994</v>
      </c>
      <c r="J535" s="9">
        <f t="shared" si="95"/>
        <v>4.4830429999999994</v>
      </c>
      <c r="K535" s="9">
        <f t="shared" si="96"/>
        <v>4.5125510000000011</v>
      </c>
      <c r="L535" s="9">
        <f t="shared" si="97"/>
        <v>4.7580929999999997</v>
      </c>
      <c r="M535" s="9">
        <f t="shared" si="98"/>
        <v>4.7373850000000006</v>
      </c>
      <c r="N535" s="9">
        <f t="shared" si="89"/>
        <v>0</v>
      </c>
      <c r="O535" s="9">
        <f t="shared" si="90"/>
        <v>2.9508000000001644E-2</v>
      </c>
      <c r="P535" s="9">
        <f t="shared" si="91"/>
        <v>0.27505000000000024</v>
      </c>
      <c r="Q535" s="9">
        <f t="shared" si="92"/>
        <v>0.25434200000000118</v>
      </c>
      <c r="R535" s="9">
        <f t="shared" si="93"/>
        <v>0</v>
      </c>
    </row>
    <row r="536" spans="1:18" x14ac:dyDescent="0.25">
      <c r="A536" s="2">
        <v>36838</v>
      </c>
      <c r="B536">
        <v>4.55</v>
      </c>
      <c r="C536">
        <v>4.5350000000000001</v>
      </c>
      <c r="D536">
        <v>4.3150000000000004</v>
      </c>
      <c r="E536">
        <v>4.335</v>
      </c>
      <c r="F536">
        <v>4.63</v>
      </c>
      <c r="G536">
        <v>4.6050000000000004</v>
      </c>
      <c r="H536" s="11">
        <f t="shared" si="88"/>
        <v>1.499999999999968E-2</v>
      </c>
      <c r="I536" s="9">
        <f t="shared" si="94"/>
        <v>4.7315389999999997</v>
      </c>
      <c r="J536" s="9">
        <f t="shared" si="95"/>
        <v>4.5037510000000003</v>
      </c>
      <c r="K536" s="9">
        <f t="shared" si="96"/>
        <v>4.5332590000000001</v>
      </c>
      <c r="L536" s="9">
        <f t="shared" si="97"/>
        <v>4.8461020000000001</v>
      </c>
      <c r="M536" s="9">
        <f t="shared" si="98"/>
        <v>4.8202170000000004</v>
      </c>
      <c r="N536" s="9">
        <f t="shared" si="89"/>
        <v>-0.22778799999999944</v>
      </c>
      <c r="O536" s="9">
        <f t="shared" si="90"/>
        <v>-0.19827999999999957</v>
      </c>
      <c r="P536" s="9">
        <f t="shared" si="91"/>
        <v>0.11456300000000041</v>
      </c>
      <c r="Q536" s="9">
        <f t="shared" si="92"/>
        <v>8.8678000000000701E-2</v>
      </c>
      <c r="R536" s="9">
        <f t="shared" si="93"/>
        <v>-0.19827999999999957</v>
      </c>
    </row>
    <row r="537" spans="1:18" x14ac:dyDescent="0.25">
      <c r="A537" s="2">
        <v>36839</v>
      </c>
      <c r="B537">
        <v>4.875</v>
      </c>
      <c r="C537">
        <v>4.7949999999999999</v>
      </c>
      <c r="D537">
        <v>4.66</v>
      </c>
      <c r="E537">
        <v>4.68</v>
      </c>
      <c r="F537">
        <v>4.92</v>
      </c>
      <c r="G537">
        <v>4.9000000000000004</v>
      </c>
      <c r="H537" s="11">
        <f t="shared" si="88"/>
        <v>8.0000000000000071E-2</v>
      </c>
      <c r="I537" s="9">
        <f t="shared" si="94"/>
        <v>5.0007429999999999</v>
      </c>
      <c r="J537" s="9">
        <f t="shared" si="95"/>
        <v>4.8609640000000001</v>
      </c>
      <c r="K537" s="9">
        <f t="shared" si="96"/>
        <v>4.8904719999999999</v>
      </c>
      <c r="L537" s="9">
        <f t="shared" si="97"/>
        <v>5.1463679999999998</v>
      </c>
      <c r="M537" s="9">
        <f t="shared" si="98"/>
        <v>5.1256600000000008</v>
      </c>
      <c r="N537" s="9">
        <f t="shared" si="89"/>
        <v>-0.13977899999999988</v>
      </c>
      <c r="O537" s="9">
        <f t="shared" si="90"/>
        <v>-0.11027100000000001</v>
      </c>
      <c r="P537" s="9">
        <f t="shared" si="91"/>
        <v>0.14562499999999989</v>
      </c>
      <c r="Q537" s="9">
        <f t="shared" si="92"/>
        <v>0.12491700000000083</v>
      </c>
      <c r="R537" s="9">
        <f t="shared" si="93"/>
        <v>-0.11027100000000001</v>
      </c>
    </row>
    <row r="538" spans="1:18" x14ac:dyDescent="0.25">
      <c r="A538" s="2">
        <v>36840</v>
      </c>
      <c r="B538">
        <v>5.4649999999999999</v>
      </c>
      <c r="C538">
        <v>5.29</v>
      </c>
      <c r="D538">
        <v>5.0449999999999999</v>
      </c>
      <c r="E538">
        <v>5.0650000000000004</v>
      </c>
      <c r="F538">
        <v>5.36</v>
      </c>
      <c r="G538">
        <v>5.335</v>
      </c>
      <c r="H538" s="11">
        <f t="shared" si="88"/>
        <v>0.17499999999999982</v>
      </c>
      <c r="I538" s="9">
        <f t="shared" si="94"/>
        <v>5.5132659999999998</v>
      </c>
      <c r="J538" s="9">
        <f t="shared" si="95"/>
        <v>5.2595929999999997</v>
      </c>
      <c r="K538" s="9">
        <f t="shared" si="96"/>
        <v>5.2891010000000005</v>
      </c>
      <c r="L538" s="9">
        <f t="shared" si="97"/>
        <v>5.6019440000000005</v>
      </c>
      <c r="M538" s="9">
        <f t="shared" si="98"/>
        <v>5.5760589999999999</v>
      </c>
      <c r="N538" s="9">
        <f t="shared" si="89"/>
        <v>-0.25367300000000004</v>
      </c>
      <c r="O538" s="9">
        <f t="shared" si="90"/>
        <v>-0.22416499999999928</v>
      </c>
      <c r="P538" s="9">
        <f t="shared" si="91"/>
        <v>8.8678000000000701E-2</v>
      </c>
      <c r="Q538" s="9">
        <f t="shared" si="92"/>
        <v>6.2793000000000099E-2</v>
      </c>
      <c r="R538" s="9">
        <f t="shared" si="93"/>
        <v>-0.22416499999999928</v>
      </c>
    </row>
    <row r="539" spans="1:18" x14ac:dyDescent="0.25">
      <c r="A539" s="2">
        <v>36841</v>
      </c>
      <c r="B539">
        <v>5.18</v>
      </c>
      <c r="C539">
        <v>5.13</v>
      </c>
      <c r="D539">
        <v>5</v>
      </c>
      <c r="E539">
        <v>5.0199999999999996</v>
      </c>
      <c r="F539">
        <v>5.2549999999999999</v>
      </c>
      <c r="G539">
        <v>5.24</v>
      </c>
      <c r="H539" s="11">
        <f t="shared" si="88"/>
        <v>4.9999999999999822E-2</v>
      </c>
      <c r="I539" s="9">
        <f t="shared" si="94"/>
        <v>5.3476019999999993</v>
      </c>
      <c r="J539" s="9">
        <f t="shared" si="95"/>
        <v>5.2129999999999992</v>
      </c>
      <c r="K539" s="9">
        <f t="shared" si="96"/>
        <v>5.2425079999999999</v>
      </c>
      <c r="L539" s="9">
        <f t="shared" si="97"/>
        <v>5.4932270000000001</v>
      </c>
      <c r="M539" s="9">
        <f t="shared" si="98"/>
        <v>5.4776959999999999</v>
      </c>
      <c r="N539" s="9">
        <f t="shared" si="89"/>
        <v>-0.13460200000000011</v>
      </c>
      <c r="O539" s="9">
        <f t="shared" si="90"/>
        <v>-0.10509399999999935</v>
      </c>
      <c r="P539" s="9">
        <f t="shared" si="91"/>
        <v>0.14562500000000078</v>
      </c>
      <c r="Q539" s="9">
        <f t="shared" si="92"/>
        <v>0.1300940000000006</v>
      </c>
      <c r="R539" s="9">
        <f t="shared" si="93"/>
        <v>-0.10509399999999935</v>
      </c>
    </row>
    <row r="540" spans="1:18" x14ac:dyDescent="0.25">
      <c r="A540" s="2">
        <v>36842</v>
      </c>
      <c r="B540">
        <v>5.18</v>
      </c>
      <c r="C540">
        <v>5.13</v>
      </c>
      <c r="D540">
        <v>5</v>
      </c>
      <c r="E540">
        <v>5.0199999999999996</v>
      </c>
      <c r="F540">
        <v>5.2549999999999999</v>
      </c>
      <c r="G540">
        <v>5.24</v>
      </c>
      <c r="H540" s="11">
        <f t="shared" si="88"/>
        <v>4.9999999999999822E-2</v>
      </c>
      <c r="I540" s="9">
        <f t="shared" si="94"/>
        <v>5.3476019999999993</v>
      </c>
      <c r="J540" s="9">
        <f t="shared" si="95"/>
        <v>5.2129999999999992</v>
      </c>
      <c r="K540" s="9">
        <f t="shared" si="96"/>
        <v>5.2425079999999999</v>
      </c>
      <c r="L540" s="9">
        <f t="shared" si="97"/>
        <v>5.4932270000000001</v>
      </c>
      <c r="M540" s="9">
        <f t="shared" si="98"/>
        <v>5.4776959999999999</v>
      </c>
      <c r="N540" s="9">
        <f t="shared" si="89"/>
        <v>-0.13460200000000011</v>
      </c>
      <c r="O540" s="9">
        <f t="shared" si="90"/>
        <v>-0.10509399999999935</v>
      </c>
      <c r="P540" s="9">
        <f t="shared" si="91"/>
        <v>0.14562500000000078</v>
      </c>
      <c r="Q540" s="9">
        <f t="shared" si="92"/>
        <v>0.1300940000000006</v>
      </c>
      <c r="R540" s="9">
        <f t="shared" si="93"/>
        <v>-0.10509399999999935</v>
      </c>
    </row>
    <row r="541" spans="1:18" x14ac:dyDescent="0.25">
      <c r="A541" s="2">
        <v>36843</v>
      </c>
      <c r="B541">
        <v>5.18</v>
      </c>
      <c r="C541">
        <v>5.13</v>
      </c>
      <c r="D541">
        <v>5</v>
      </c>
      <c r="E541">
        <v>5.0199999999999996</v>
      </c>
      <c r="F541">
        <v>5.2549999999999999</v>
      </c>
      <c r="G541">
        <v>5.24</v>
      </c>
      <c r="H541" s="11">
        <f t="shared" si="88"/>
        <v>4.9999999999999822E-2</v>
      </c>
      <c r="I541" s="9">
        <f t="shared" si="94"/>
        <v>5.3476019999999993</v>
      </c>
      <c r="J541" s="9">
        <f t="shared" si="95"/>
        <v>5.2129999999999992</v>
      </c>
      <c r="K541" s="9">
        <f t="shared" si="96"/>
        <v>5.2425079999999999</v>
      </c>
      <c r="L541" s="9">
        <f t="shared" si="97"/>
        <v>5.4932270000000001</v>
      </c>
      <c r="M541" s="9">
        <f t="shared" si="98"/>
        <v>5.4776959999999999</v>
      </c>
      <c r="N541" s="9">
        <f t="shared" si="89"/>
        <v>-0.13460200000000011</v>
      </c>
      <c r="O541" s="9">
        <f t="shared" si="90"/>
        <v>-0.10509399999999935</v>
      </c>
      <c r="P541" s="9">
        <f t="shared" si="91"/>
        <v>0.14562500000000078</v>
      </c>
      <c r="Q541" s="9">
        <f t="shared" si="92"/>
        <v>0.1300940000000006</v>
      </c>
      <c r="R541" s="9">
        <f t="shared" si="93"/>
        <v>-0.10509399999999935</v>
      </c>
    </row>
    <row r="542" spans="1:18" x14ac:dyDescent="0.25">
      <c r="A542" s="2">
        <v>36844</v>
      </c>
      <c r="B542">
        <v>5.6</v>
      </c>
      <c r="C542">
        <v>5.4950000000000001</v>
      </c>
      <c r="D542">
        <v>5.37</v>
      </c>
      <c r="E542">
        <v>5.39</v>
      </c>
      <c r="F542">
        <v>5.6150000000000002</v>
      </c>
      <c r="G542">
        <v>5.6050000000000004</v>
      </c>
      <c r="H542" s="11">
        <f t="shared" si="88"/>
        <v>0.10499999999999954</v>
      </c>
      <c r="I542" s="9">
        <f t="shared" si="94"/>
        <v>5.7255229999999999</v>
      </c>
      <c r="J542" s="9">
        <f t="shared" si="95"/>
        <v>5.5960979999999996</v>
      </c>
      <c r="K542" s="9">
        <f t="shared" si="96"/>
        <v>5.6256060000000003</v>
      </c>
      <c r="L542" s="9">
        <f t="shared" si="97"/>
        <v>5.865971</v>
      </c>
      <c r="M542" s="9">
        <f t="shared" si="98"/>
        <v>5.8556170000000005</v>
      </c>
      <c r="N542" s="9">
        <f t="shared" si="89"/>
        <v>-0.12942500000000035</v>
      </c>
      <c r="O542" s="9">
        <f t="shared" si="90"/>
        <v>-9.9916999999999589E-2</v>
      </c>
      <c r="P542" s="9">
        <f t="shared" si="91"/>
        <v>0.14044800000000013</v>
      </c>
      <c r="Q542" s="9">
        <f t="shared" si="92"/>
        <v>0.1300940000000006</v>
      </c>
      <c r="R542" s="9">
        <f t="shared" si="93"/>
        <v>-9.9916999999999589E-2</v>
      </c>
    </row>
    <row r="543" spans="1:18" x14ac:dyDescent="0.25">
      <c r="A543" s="2">
        <v>36845</v>
      </c>
      <c r="B543">
        <v>5.89</v>
      </c>
      <c r="C543">
        <v>5.8150000000000004</v>
      </c>
      <c r="D543">
        <v>5.5949999999999998</v>
      </c>
      <c r="E543">
        <v>5.6150000000000002</v>
      </c>
      <c r="F543">
        <v>5.8449999999999998</v>
      </c>
      <c r="G543">
        <v>5.83</v>
      </c>
      <c r="H543" s="11">
        <f t="shared" si="88"/>
        <v>7.4999999999999289E-2</v>
      </c>
      <c r="I543" s="9">
        <f t="shared" si="94"/>
        <v>6.056851</v>
      </c>
      <c r="J543" s="9">
        <f t="shared" si="95"/>
        <v>5.8290629999999997</v>
      </c>
      <c r="K543" s="9">
        <f t="shared" si="96"/>
        <v>5.8585710000000004</v>
      </c>
      <c r="L543" s="9">
        <f t="shared" si="97"/>
        <v>6.1041129999999999</v>
      </c>
      <c r="M543" s="9">
        <f t="shared" si="98"/>
        <v>6.0885819999999997</v>
      </c>
      <c r="N543" s="9">
        <f t="shared" si="89"/>
        <v>-0.22778800000000032</v>
      </c>
      <c r="O543" s="9">
        <f t="shared" si="90"/>
        <v>-0.19827999999999957</v>
      </c>
      <c r="P543" s="9">
        <f t="shared" si="91"/>
        <v>4.7261999999999915E-2</v>
      </c>
      <c r="Q543" s="9">
        <f t="shared" si="92"/>
        <v>3.1730999999999732E-2</v>
      </c>
      <c r="R543" s="9">
        <f t="shared" si="93"/>
        <v>-0.19827999999999957</v>
      </c>
    </row>
    <row r="544" spans="1:18" x14ac:dyDescent="0.25">
      <c r="A544" s="2">
        <v>36846</v>
      </c>
      <c r="B544">
        <v>5.9550000000000001</v>
      </c>
      <c r="C544">
        <v>5.85</v>
      </c>
      <c r="D544">
        <v>5.75</v>
      </c>
      <c r="E544">
        <v>5.77</v>
      </c>
      <c r="F544">
        <v>6.0149999999999997</v>
      </c>
      <c r="G544">
        <v>6.0149999999999997</v>
      </c>
      <c r="H544" s="11">
        <f t="shared" si="88"/>
        <v>0.10500000000000043</v>
      </c>
      <c r="I544" s="9">
        <f t="shared" si="94"/>
        <v>6.0930899999999992</v>
      </c>
      <c r="J544" s="9">
        <f t="shared" si="95"/>
        <v>5.9895499999999995</v>
      </c>
      <c r="K544" s="9">
        <f t="shared" si="96"/>
        <v>6.0190580000000002</v>
      </c>
      <c r="L544" s="9">
        <f t="shared" si="97"/>
        <v>6.2801309999999999</v>
      </c>
      <c r="M544" s="9">
        <f t="shared" si="98"/>
        <v>6.2801309999999999</v>
      </c>
      <c r="N544" s="9">
        <f t="shared" si="89"/>
        <v>-0.10353999999999974</v>
      </c>
      <c r="O544" s="9">
        <f t="shared" si="90"/>
        <v>-7.4031999999998988E-2</v>
      </c>
      <c r="P544" s="9">
        <f t="shared" si="91"/>
        <v>0.18704100000000068</v>
      </c>
      <c r="Q544" s="9">
        <f t="shared" si="92"/>
        <v>0.18704100000000068</v>
      </c>
      <c r="R544" s="9">
        <f t="shared" si="93"/>
        <v>-7.4031999999998988E-2</v>
      </c>
    </row>
    <row r="545" spans="1:18" x14ac:dyDescent="0.25">
      <c r="A545" s="2">
        <v>36847</v>
      </c>
      <c r="B545">
        <v>5.915</v>
      </c>
      <c r="C545">
        <v>5.8150000000000004</v>
      </c>
      <c r="D545">
        <v>5.66</v>
      </c>
      <c r="E545">
        <v>5.68</v>
      </c>
      <c r="F545">
        <v>5.96</v>
      </c>
      <c r="G545">
        <v>5.9450000000000003</v>
      </c>
      <c r="H545" s="11">
        <f t="shared" si="88"/>
        <v>9.9999999999999645E-2</v>
      </c>
      <c r="I545" s="9">
        <f t="shared" si="94"/>
        <v>6.056851</v>
      </c>
      <c r="J545" s="9">
        <f t="shared" si="95"/>
        <v>5.8963640000000002</v>
      </c>
      <c r="K545" s="9">
        <f t="shared" si="96"/>
        <v>5.925872</v>
      </c>
      <c r="L545" s="9">
        <f t="shared" si="97"/>
        <v>6.2231839999999998</v>
      </c>
      <c r="M545" s="9">
        <f t="shared" si="98"/>
        <v>6.2076530000000005</v>
      </c>
      <c r="N545" s="9">
        <f t="shared" si="89"/>
        <v>-0.16048699999999982</v>
      </c>
      <c r="O545" s="9">
        <f t="shared" si="90"/>
        <v>-0.13097899999999996</v>
      </c>
      <c r="P545" s="9">
        <f t="shared" si="91"/>
        <v>0.16633299999999984</v>
      </c>
      <c r="Q545" s="9">
        <f t="shared" si="92"/>
        <v>0.15080200000000055</v>
      </c>
      <c r="R545" s="9">
        <f t="shared" si="93"/>
        <v>-0.13097899999999996</v>
      </c>
    </row>
    <row r="546" spans="1:18" x14ac:dyDescent="0.25">
      <c r="A546" s="2">
        <v>36848</v>
      </c>
      <c r="B546">
        <v>5.7649999999999997</v>
      </c>
      <c r="C546">
        <v>5.44</v>
      </c>
      <c r="D546">
        <v>5.4050000000000002</v>
      </c>
      <c r="E546">
        <v>5.4249999999999998</v>
      </c>
      <c r="F546">
        <v>5.6749999999999998</v>
      </c>
      <c r="G546">
        <v>5.6849999999999996</v>
      </c>
      <c r="H546" s="11">
        <f t="shared" si="88"/>
        <v>0.32499999999999929</v>
      </c>
      <c r="I546" s="9">
        <f t="shared" si="94"/>
        <v>5.6685759999999998</v>
      </c>
      <c r="J546" s="9">
        <f t="shared" si="95"/>
        <v>5.6323369999999997</v>
      </c>
      <c r="K546" s="9">
        <f t="shared" si="96"/>
        <v>5.6618450000000005</v>
      </c>
      <c r="L546" s="9">
        <f t="shared" si="97"/>
        <v>5.9280949999999999</v>
      </c>
      <c r="M546" s="9">
        <f t="shared" si="98"/>
        <v>5.9384489999999994</v>
      </c>
      <c r="N546" s="9">
        <f t="shared" si="89"/>
        <v>-3.6239000000000132E-2</v>
      </c>
      <c r="O546" s="9">
        <f t="shared" si="90"/>
        <v>-6.7309999999993764E-3</v>
      </c>
      <c r="P546" s="9">
        <f t="shared" si="91"/>
        <v>0.25951900000000006</v>
      </c>
      <c r="Q546" s="9">
        <f t="shared" si="92"/>
        <v>0.26987299999999959</v>
      </c>
      <c r="R546" s="9">
        <f t="shared" si="93"/>
        <v>-6.7309999999993764E-3</v>
      </c>
    </row>
    <row r="547" spans="1:18" x14ac:dyDescent="0.25">
      <c r="A547" s="2">
        <v>36849</v>
      </c>
      <c r="B547">
        <v>5.7649999999999997</v>
      </c>
      <c r="C547">
        <v>5.44</v>
      </c>
      <c r="D547">
        <v>5.4050000000000002</v>
      </c>
      <c r="E547">
        <v>5.4249999999999998</v>
      </c>
      <c r="F547">
        <v>5.6749999999999998</v>
      </c>
      <c r="G547">
        <v>5.6849999999999996</v>
      </c>
      <c r="H547" s="11">
        <f t="shared" si="88"/>
        <v>0.32499999999999929</v>
      </c>
      <c r="I547" s="9">
        <f t="shared" si="94"/>
        <v>5.6685759999999998</v>
      </c>
      <c r="J547" s="9">
        <f t="shared" si="95"/>
        <v>5.6323369999999997</v>
      </c>
      <c r="K547" s="9">
        <f t="shared" si="96"/>
        <v>5.6618450000000005</v>
      </c>
      <c r="L547" s="9">
        <f t="shared" si="97"/>
        <v>5.9280949999999999</v>
      </c>
      <c r="M547" s="9">
        <f t="shared" si="98"/>
        <v>5.9384489999999994</v>
      </c>
      <c r="N547" s="9">
        <f t="shared" si="89"/>
        <v>-3.6239000000000132E-2</v>
      </c>
      <c r="O547" s="9">
        <f t="shared" si="90"/>
        <v>-6.7309999999993764E-3</v>
      </c>
      <c r="P547" s="9">
        <f t="shared" si="91"/>
        <v>0.25951900000000006</v>
      </c>
      <c r="Q547" s="9">
        <f t="shared" si="92"/>
        <v>0.26987299999999959</v>
      </c>
      <c r="R547" s="9">
        <f t="shared" si="93"/>
        <v>-6.7309999999993764E-3</v>
      </c>
    </row>
    <row r="548" spans="1:18" x14ac:dyDescent="0.25">
      <c r="A548" s="2">
        <v>36850</v>
      </c>
      <c r="B548">
        <v>5.7649999999999997</v>
      </c>
      <c r="C548">
        <v>5.44</v>
      </c>
      <c r="D548">
        <v>5.4050000000000002</v>
      </c>
      <c r="E548">
        <v>5.4249999999999998</v>
      </c>
      <c r="F548">
        <v>5.6749999999999998</v>
      </c>
      <c r="G548">
        <v>5.6849999999999996</v>
      </c>
      <c r="H548" s="11">
        <f t="shared" si="88"/>
        <v>0.32499999999999929</v>
      </c>
      <c r="I548" s="9">
        <f t="shared" si="94"/>
        <v>5.6685759999999998</v>
      </c>
      <c r="J548" s="9">
        <f t="shared" si="95"/>
        <v>5.6323369999999997</v>
      </c>
      <c r="K548" s="9">
        <f t="shared" si="96"/>
        <v>5.6618450000000005</v>
      </c>
      <c r="L548" s="9">
        <f t="shared" si="97"/>
        <v>5.9280949999999999</v>
      </c>
      <c r="M548" s="9">
        <f t="shared" si="98"/>
        <v>5.9384489999999994</v>
      </c>
      <c r="N548" s="9">
        <f t="shared" si="89"/>
        <v>-3.6239000000000132E-2</v>
      </c>
      <c r="O548" s="9">
        <f t="shared" si="90"/>
        <v>-6.7309999999993764E-3</v>
      </c>
      <c r="P548" s="9">
        <f t="shared" si="91"/>
        <v>0.25951900000000006</v>
      </c>
      <c r="Q548" s="9">
        <f t="shared" si="92"/>
        <v>0.26987299999999959</v>
      </c>
      <c r="R548" s="9">
        <f t="shared" si="93"/>
        <v>-6.7309999999993764E-3</v>
      </c>
    </row>
    <row r="549" spans="1:18" x14ac:dyDescent="0.25">
      <c r="A549" s="2">
        <v>36851</v>
      </c>
      <c r="B549">
        <v>6.5</v>
      </c>
      <c r="C549">
        <v>6.3049999999999997</v>
      </c>
      <c r="D549">
        <v>5.9850000000000003</v>
      </c>
      <c r="E549">
        <v>6.0049999999999999</v>
      </c>
      <c r="F549">
        <v>6.28</v>
      </c>
      <c r="G549">
        <v>6.27</v>
      </c>
      <c r="H549" s="11">
        <f t="shared" si="88"/>
        <v>0.19500000000000028</v>
      </c>
      <c r="I549" s="9">
        <f t="shared" si="94"/>
        <v>6.5641969999999992</v>
      </c>
      <c r="J549" s="9">
        <f t="shared" si="95"/>
        <v>6.232869</v>
      </c>
      <c r="K549" s="9">
        <f t="shared" si="96"/>
        <v>6.2623769999999999</v>
      </c>
      <c r="L549" s="9">
        <f t="shared" si="97"/>
        <v>6.5545119999999999</v>
      </c>
      <c r="M549" s="9">
        <f t="shared" si="98"/>
        <v>6.5441579999999995</v>
      </c>
      <c r="N549" s="9">
        <f t="shared" si="89"/>
        <v>-0.33132799999999918</v>
      </c>
      <c r="O549" s="9">
        <f t="shared" si="90"/>
        <v>-0.30181999999999931</v>
      </c>
      <c r="P549" s="9">
        <f t="shared" si="91"/>
        <v>-9.6849999999992775E-3</v>
      </c>
      <c r="Q549" s="9">
        <f t="shared" si="92"/>
        <v>-2.0038999999999696E-2</v>
      </c>
      <c r="R549" s="9">
        <f t="shared" si="93"/>
        <v>-0.30181999999999931</v>
      </c>
    </row>
    <row r="550" spans="1:18" x14ac:dyDescent="0.25">
      <c r="A550" s="2">
        <v>36852</v>
      </c>
      <c r="B550">
        <v>6.5049999999999999</v>
      </c>
      <c r="C550">
        <v>6.3</v>
      </c>
      <c r="D550">
        <v>6.09</v>
      </c>
      <c r="E550">
        <v>6.11</v>
      </c>
      <c r="F550">
        <v>6.3949999999999996</v>
      </c>
      <c r="G550">
        <v>6.39</v>
      </c>
      <c r="H550" s="11">
        <f t="shared" si="88"/>
        <v>0.20500000000000007</v>
      </c>
      <c r="I550" s="9">
        <f t="shared" si="94"/>
        <v>6.5590199999999994</v>
      </c>
      <c r="J550" s="9">
        <f t="shared" si="95"/>
        <v>6.3415859999999995</v>
      </c>
      <c r="K550" s="9">
        <f t="shared" si="96"/>
        <v>6.3710940000000011</v>
      </c>
      <c r="L550" s="9">
        <f t="shared" si="97"/>
        <v>6.6735829999999998</v>
      </c>
      <c r="M550" s="9">
        <f t="shared" si="98"/>
        <v>6.6684060000000001</v>
      </c>
      <c r="N550" s="9">
        <f t="shared" si="89"/>
        <v>-0.21743399999999991</v>
      </c>
      <c r="O550" s="9">
        <f t="shared" si="90"/>
        <v>-0.18792599999999826</v>
      </c>
      <c r="P550" s="9">
        <f t="shared" si="91"/>
        <v>0.11456300000000041</v>
      </c>
      <c r="Q550" s="9">
        <f t="shared" si="92"/>
        <v>0.10938600000000065</v>
      </c>
      <c r="R550" s="9">
        <f t="shared" si="93"/>
        <v>-0.18792599999999826</v>
      </c>
    </row>
    <row r="551" spans="1:18" x14ac:dyDescent="0.25">
      <c r="A551" s="2">
        <v>36853</v>
      </c>
      <c r="B551">
        <v>6.2249999999999996</v>
      </c>
      <c r="C551">
        <v>6.07</v>
      </c>
      <c r="D551">
        <v>5.9649999999999999</v>
      </c>
      <c r="E551">
        <v>5.9850000000000003</v>
      </c>
      <c r="F551">
        <v>6.2549999999999999</v>
      </c>
      <c r="G551">
        <v>6.2450000000000001</v>
      </c>
      <c r="H551" s="11">
        <f t="shared" si="88"/>
        <v>0.15499999999999936</v>
      </c>
      <c r="I551" s="9">
        <f t="shared" si="94"/>
        <v>6.3208779999999996</v>
      </c>
      <c r="J551" s="9">
        <f t="shared" si="95"/>
        <v>6.2121609999999992</v>
      </c>
      <c r="K551" s="9">
        <f t="shared" si="96"/>
        <v>6.2416690000000008</v>
      </c>
      <c r="L551" s="9">
        <f t="shared" si="97"/>
        <v>6.5286270000000002</v>
      </c>
      <c r="M551" s="9">
        <f t="shared" si="98"/>
        <v>6.5182729999999998</v>
      </c>
      <c r="N551" s="9">
        <f t="shared" si="89"/>
        <v>-0.1087170000000004</v>
      </c>
      <c r="O551" s="9">
        <f t="shared" si="90"/>
        <v>-7.9208999999998753E-2</v>
      </c>
      <c r="P551" s="9">
        <f t="shared" si="91"/>
        <v>0.20774900000000063</v>
      </c>
      <c r="Q551" s="9">
        <f t="shared" si="92"/>
        <v>0.19739500000000021</v>
      </c>
      <c r="R551" s="9">
        <f t="shared" si="93"/>
        <v>-7.9208999999998753E-2</v>
      </c>
    </row>
    <row r="552" spans="1:18" x14ac:dyDescent="0.25">
      <c r="A552" s="2">
        <v>36854</v>
      </c>
      <c r="B552">
        <v>6.2249999999999996</v>
      </c>
      <c r="C552">
        <v>6.07</v>
      </c>
      <c r="D552">
        <v>5.9649999999999999</v>
      </c>
      <c r="E552">
        <v>5.9850000000000003</v>
      </c>
      <c r="F552">
        <v>6.2549999999999999</v>
      </c>
      <c r="G552">
        <v>6.2450000000000001</v>
      </c>
      <c r="H552" s="11">
        <f t="shared" si="88"/>
        <v>0.15499999999999936</v>
      </c>
      <c r="I552" s="9">
        <f t="shared" si="94"/>
        <v>6.3208779999999996</v>
      </c>
      <c r="J552" s="9">
        <f t="shared" si="95"/>
        <v>6.2121609999999992</v>
      </c>
      <c r="K552" s="9">
        <f t="shared" si="96"/>
        <v>6.2416690000000008</v>
      </c>
      <c r="L552" s="9">
        <f t="shared" si="97"/>
        <v>6.5286270000000002</v>
      </c>
      <c r="M552" s="9">
        <f t="shared" si="98"/>
        <v>6.5182729999999998</v>
      </c>
      <c r="N552" s="9">
        <f t="shared" si="89"/>
        <v>-0.1087170000000004</v>
      </c>
      <c r="O552" s="9">
        <f t="shared" si="90"/>
        <v>-7.9208999999998753E-2</v>
      </c>
      <c r="P552" s="9">
        <f t="shared" si="91"/>
        <v>0.20774900000000063</v>
      </c>
      <c r="Q552" s="9">
        <f t="shared" si="92"/>
        <v>0.19739500000000021</v>
      </c>
      <c r="R552" s="9">
        <f t="shared" si="93"/>
        <v>-7.9208999999998753E-2</v>
      </c>
    </row>
    <row r="553" spans="1:18" x14ac:dyDescent="0.25">
      <c r="A553" s="2">
        <v>36855</v>
      </c>
      <c r="B553">
        <v>6.2249999999999996</v>
      </c>
      <c r="C553">
        <v>6.07</v>
      </c>
      <c r="D553">
        <v>5.9649999999999999</v>
      </c>
      <c r="E553">
        <v>5.9850000000000003</v>
      </c>
      <c r="F553">
        <v>6.2549999999999999</v>
      </c>
      <c r="G553">
        <v>6.2450000000000001</v>
      </c>
      <c r="H553" s="11">
        <f t="shared" si="88"/>
        <v>0.15499999999999936</v>
      </c>
      <c r="I553" s="9">
        <f t="shared" si="94"/>
        <v>6.3208779999999996</v>
      </c>
      <c r="J553" s="9">
        <f t="shared" si="95"/>
        <v>6.2121609999999992</v>
      </c>
      <c r="K553" s="9">
        <f t="shared" si="96"/>
        <v>6.2416690000000008</v>
      </c>
      <c r="L553" s="9">
        <f t="shared" si="97"/>
        <v>6.5286270000000002</v>
      </c>
      <c r="M553" s="9">
        <f t="shared" si="98"/>
        <v>6.5182729999999998</v>
      </c>
      <c r="N553" s="9">
        <f t="shared" si="89"/>
        <v>-0.1087170000000004</v>
      </c>
      <c r="O553" s="9">
        <f t="shared" si="90"/>
        <v>-7.9208999999998753E-2</v>
      </c>
      <c r="P553" s="9">
        <f t="shared" si="91"/>
        <v>0.20774900000000063</v>
      </c>
      <c r="Q553" s="9">
        <f t="shared" si="92"/>
        <v>0.19739500000000021</v>
      </c>
      <c r="R553" s="9">
        <f t="shared" si="93"/>
        <v>-7.9208999999998753E-2</v>
      </c>
    </row>
    <row r="554" spans="1:18" x14ac:dyDescent="0.25">
      <c r="A554" s="2">
        <v>36856</v>
      </c>
      <c r="B554">
        <v>6.2249999999999996</v>
      </c>
      <c r="C554">
        <v>6.07</v>
      </c>
      <c r="D554">
        <v>5.9649999999999999</v>
      </c>
      <c r="E554">
        <v>5.9850000000000003</v>
      </c>
      <c r="F554">
        <v>6.2549999999999999</v>
      </c>
      <c r="G554">
        <v>6.2450000000000001</v>
      </c>
      <c r="H554" s="11">
        <f t="shared" si="88"/>
        <v>0.15499999999999936</v>
      </c>
      <c r="I554" s="9">
        <f t="shared" si="94"/>
        <v>6.3208779999999996</v>
      </c>
      <c r="J554" s="9">
        <f t="shared" si="95"/>
        <v>6.2121609999999992</v>
      </c>
      <c r="K554" s="9">
        <f t="shared" si="96"/>
        <v>6.2416690000000008</v>
      </c>
      <c r="L554" s="9">
        <f t="shared" si="97"/>
        <v>6.5286270000000002</v>
      </c>
      <c r="M554" s="9">
        <f t="shared" si="98"/>
        <v>6.5182729999999998</v>
      </c>
      <c r="N554" s="9">
        <f t="shared" si="89"/>
        <v>-0.1087170000000004</v>
      </c>
      <c r="O554" s="9">
        <f t="shared" si="90"/>
        <v>-7.9208999999998753E-2</v>
      </c>
      <c r="P554" s="9">
        <f t="shared" si="91"/>
        <v>0.20774900000000063</v>
      </c>
      <c r="Q554" s="9">
        <f t="shared" si="92"/>
        <v>0.19739500000000021</v>
      </c>
      <c r="R554" s="9">
        <f t="shared" si="93"/>
        <v>-7.9208999999998753E-2</v>
      </c>
    </row>
    <row r="555" spans="1:18" x14ac:dyDescent="0.25">
      <c r="A555" s="2">
        <v>36857</v>
      </c>
      <c r="B555">
        <v>6.2249999999999996</v>
      </c>
      <c r="C555">
        <v>6.07</v>
      </c>
      <c r="D555">
        <v>5.9649999999999999</v>
      </c>
      <c r="E555">
        <v>5.9850000000000003</v>
      </c>
      <c r="F555">
        <v>6.2549999999999999</v>
      </c>
      <c r="G555">
        <v>6.2450000000000001</v>
      </c>
      <c r="H555" s="11">
        <f t="shared" si="88"/>
        <v>0.15499999999999936</v>
      </c>
      <c r="I555" s="9">
        <f t="shared" si="94"/>
        <v>6.3208779999999996</v>
      </c>
      <c r="J555" s="9">
        <f t="shared" si="95"/>
        <v>6.2121609999999992</v>
      </c>
      <c r="K555" s="9">
        <f t="shared" si="96"/>
        <v>6.2416690000000008</v>
      </c>
      <c r="L555" s="9">
        <f t="shared" si="97"/>
        <v>6.5286270000000002</v>
      </c>
      <c r="M555" s="9">
        <f t="shared" si="98"/>
        <v>6.5182729999999998</v>
      </c>
      <c r="N555" s="9">
        <f t="shared" si="89"/>
        <v>-0.1087170000000004</v>
      </c>
      <c r="O555" s="9">
        <f t="shared" si="90"/>
        <v>-7.9208999999998753E-2</v>
      </c>
      <c r="P555" s="9">
        <f t="shared" si="91"/>
        <v>0.20774900000000063</v>
      </c>
      <c r="Q555" s="9">
        <f t="shared" si="92"/>
        <v>0.19739500000000021</v>
      </c>
      <c r="R555" s="9">
        <f t="shared" si="93"/>
        <v>-7.9208999999998753E-2</v>
      </c>
    </row>
    <row r="556" spans="1:18" x14ac:dyDescent="0.25">
      <c r="A556" s="2">
        <v>36858</v>
      </c>
      <c r="B556">
        <v>6.21</v>
      </c>
      <c r="C556">
        <v>6.08</v>
      </c>
      <c r="D556">
        <v>5.94</v>
      </c>
      <c r="E556">
        <v>5.96</v>
      </c>
      <c r="F556">
        <v>6.23</v>
      </c>
      <c r="G556">
        <v>6.22</v>
      </c>
      <c r="H556" s="11">
        <f t="shared" si="88"/>
        <v>0.12999999999999989</v>
      </c>
      <c r="I556" s="9">
        <f t="shared" si="94"/>
        <v>6.331232</v>
      </c>
      <c r="J556" s="9">
        <f t="shared" si="95"/>
        <v>6.1862760000000003</v>
      </c>
      <c r="K556" s="9">
        <f t="shared" si="96"/>
        <v>6.2157840000000002</v>
      </c>
      <c r="L556" s="9">
        <f t="shared" si="97"/>
        <v>6.5027420000000005</v>
      </c>
      <c r="M556" s="9">
        <f t="shared" si="98"/>
        <v>6.492388</v>
      </c>
      <c r="N556" s="9">
        <f t="shared" si="89"/>
        <v>-0.14495599999999964</v>
      </c>
      <c r="O556" s="9">
        <f t="shared" si="90"/>
        <v>-0.11544799999999977</v>
      </c>
      <c r="P556" s="9">
        <f t="shared" si="91"/>
        <v>0.1715100000000005</v>
      </c>
      <c r="Q556" s="9">
        <f t="shared" si="92"/>
        <v>0.16115600000000008</v>
      </c>
      <c r="R556" s="9">
        <f t="shared" si="93"/>
        <v>-0.11544799999999977</v>
      </c>
    </row>
    <row r="557" spans="1:18" x14ac:dyDescent="0.25">
      <c r="A557" s="2">
        <v>36859</v>
      </c>
      <c r="B557">
        <v>5.79</v>
      </c>
      <c r="C557">
        <v>5.64</v>
      </c>
      <c r="D557">
        <v>5.62</v>
      </c>
      <c r="E557">
        <v>5.6</v>
      </c>
      <c r="F557">
        <v>5.8949999999999996</v>
      </c>
      <c r="G557">
        <v>5.87</v>
      </c>
      <c r="H557" s="11">
        <f t="shared" si="88"/>
        <v>0.15000000000000036</v>
      </c>
      <c r="I557" s="9">
        <f t="shared" si="94"/>
        <v>5.8756559999999993</v>
      </c>
      <c r="J557" s="9">
        <f t="shared" si="95"/>
        <v>5.8549479999999994</v>
      </c>
      <c r="K557" s="9">
        <f t="shared" si="96"/>
        <v>5.8430400000000002</v>
      </c>
      <c r="L557" s="9">
        <f t="shared" si="97"/>
        <v>6.1558829999999993</v>
      </c>
      <c r="M557" s="9">
        <f t="shared" si="98"/>
        <v>6.1299980000000005</v>
      </c>
      <c r="N557" s="9">
        <f t="shared" si="89"/>
        <v>-2.0707999999999949E-2</v>
      </c>
      <c r="O557" s="9">
        <f t="shared" si="90"/>
        <v>-3.261599999999909E-2</v>
      </c>
      <c r="P557" s="9">
        <f t="shared" si="91"/>
        <v>0.280227</v>
      </c>
      <c r="Q557" s="9">
        <f t="shared" si="92"/>
        <v>0.25434200000000118</v>
      </c>
      <c r="R557" s="9">
        <f t="shared" si="93"/>
        <v>-3.261599999999909E-2</v>
      </c>
    </row>
    <row r="558" spans="1:18" x14ac:dyDescent="0.25">
      <c r="A558" s="2">
        <v>36860</v>
      </c>
      <c r="B558">
        <v>5.7750000000000004</v>
      </c>
      <c r="C558">
        <v>5.74</v>
      </c>
      <c r="D558">
        <v>5.63</v>
      </c>
      <c r="E558">
        <v>5.65</v>
      </c>
      <c r="F558">
        <v>5.9550000000000001</v>
      </c>
      <c r="G558">
        <v>5.94</v>
      </c>
      <c r="H558" s="11">
        <f t="shared" si="88"/>
        <v>3.5000000000000142E-2</v>
      </c>
      <c r="I558" s="9">
        <f t="shared" si="94"/>
        <v>5.979196</v>
      </c>
      <c r="J558" s="9">
        <f t="shared" si="95"/>
        <v>5.8653019999999998</v>
      </c>
      <c r="K558" s="9">
        <f t="shared" si="96"/>
        <v>5.8948100000000005</v>
      </c>
      <c r="L558" s="9">
        <f t="shared" si="97"/>
        <v>6.2180070000000001</v>
      </c>
      <c r="M558" s="9">
        <f t="shared" si="98"/>
        <v>6.2024760000000008</v>
      </c>
      <c r="N558" s="9">
        <f t="shared" si="89"/>
        <v>-0.11389400000000016</v>
      </c>
      <c r="O558" s="9">
        <f t="shared" si="90"/>
        <v>-8.4385999999999406E-2</v>
      </c>
      <c r="P558" s="9">
        <f t="shared" si="91"/>
        <v>0.23881100000000011</v>
      </c>
      <c r="Q558" s="9">
        <f t="shared" si="92"/>
        <v>0.22328000000000081</v>
      </c>
      <c r="R558" s="9">
        <f t="shared" si="93"/>
        <v>-8.4385999999999406E-2</v>
      </c>
    </row>
    <row r="559" spans="1:18" x14ac:dyDescent="0.25">
      <c r="A559" s="2">
        <v>36861</v>
      </c>
      <c r="B559">
        <v>6.21</v>
      </c>
      <c r="C559">
        <v>6.1550000000000002</v>
      </c>
      <c r="D559">
        <v>6.0149999999999997</v>
      </c>
      <c r="E559">
        <v>6.0350000000000001</v>
      </c>
      <c r="F559">
        <v>6.32</v>
      </c>
      <c r="G559">
        <v>6.32</v>
      </c>
      <c r="H559" s="11">
        <f t="shared" si="88"/>
        <v>5.4999999999999716E-2</v>
      </c>
      <c r="I559" s="9">
        <f t="shared" si="94"/>
        <v>6.408887</v>
      </c>
      <c r="J559" s="9">
        <f t="shared" si="95"/>
        <v>6.2639309999999995</v>
      </c>
      <c r="K559" s="9">
        <f t="shared" si="96"/>
        <v>6.2934390000000002</v>
      </c>
      <c r="L559" s="9">
        <f t="shared" si="97"/>
        <v>6.5959280000000007</v>
      </c>
      <c r="M559" s="9">
        <f t="shared" si="98"/>
        <v>6.5959280000000007</v>
      </c>
      <c r="N559" s="9">
        <f t="shared" si="89"/>
        <v>-0.14495600000000053</v>
      </c>
      <c r="O559" s="9">
        <f t="shared" si="90"/>
        <v>-0.11544799999999977</v>
      </c>
      <c r="P559" s="9">
        <f t="shared" si="91"/>
        <v>0.18704100000000068</v>
      </c>
      <c r="Q559" s="9">
        <f t="shared" si="92"/>
        <v>0.18704100000000068</v>
      </c>
      <c r="R559" s="9">
        <f t="shared" si="93"/>
        <v>-0.11544799999999977</v>
      </c>
    </row>
    <row r="560" spans="1:18" x14ac:dyDescent="0.25">
      <c r="A560" s="2">
        <v>36862</v>
      </c>
      <c r="B560">
        <v>6.49</v>
      </c>
      <c r="C560">
        <v>6.3949999999999996</v>
      </c>
      <c r="D560">
        <v>6.24</v>
      </c>
      <c r="E560">
        <v>6.26</v>
      </c>
      <c r="F560">
        <v>6.5650000000000004</v>
      </c>
      <c r="G560">
        <v>6.54</v>
      </c>
      <c r="H560" s="11">
        <f t="shared" si="88"/>
        <v>9.5000000000000639E-2</v>
      </c>
      <c r="I560" s="9">
        <f t="shared" si="94"/>
        <v>6.6573829999999994</v>
      </c>
      <c r="J560" s="9">
        <f t="shared" si="95"/>
        <v>6.4968959999999996</v>
      </c>
      <c r="K560" s="9">
        <f t="shared" si="96"/>
        <v>6.5264040000000003</v>
      </c>
      <c r="L560" s="9">
        <f t="shared" si="97"/>
        <v>6.8496010000000007</v>
      </c>
      <c r="M560" s="9">
        <f t="shared" si="98"/>
        <v>6.8237160000000001</v>
      </c>
      <c r="N560" s="9">
        <f t="shared" si="89"/>
        <v>-0.16048699999999982</v>
      </c>
      <c r="O560" s="9">
        <f t="shared" si="90"/>
        <v>-0.13097899999999907</v>
      </c>
      <c r="P560" s="9">
        <f t="shared" si="91"/>
        <v>0.19221800000000133</v>
      </c>
      <c r="Q560" s="9">
        <f t="shared" si="92"/>
        <v>0.16633300000000073</v>
      </c>
      <c r="R560" s="9">
        <f t="shared" si="93"/>
        <v>-0.13097899999999907</v>
      </c>
    </row>
    <row r="561" spans="1:18" x14ac:dyDescent="0.25">
      <c r="A561" s="2">
        <v>36863</v>
      </c>
      <c r="B561">
        <v>6.49</v>
      </c>
      <c r="C561">
        <v>6.3949999999999996</v>
      </c>
      <c r="D561">
        <v>6.24</v>
      </c>
      <c r="E561">
        <v>6.26</v>
      </c>
      <c r="F561">
        <v>6.5650000000000004</v>
      </c>
      <c r="G561">
        <v>6.54</v>
      </c>
      <c r="H561" s="11">
        <f t="shared" si="88"/>
        <v>9.5000000000000639E-2</v>
      </c>
      <c r="I561" s="9">
        <f t="shared" si="94"/>
        <v>6.6573829999999994</v>
      </c>
      <c r="J561" s="9">
        <f t="shared" si="95"/>
        <v>6.4968959999999996</v>
      </c>
      <c r="K561" s="9">
        <f t="shared" si="96"/>
        <v>6.5264040000000003</v>
      </c>
      <c r="L561" s="9">
        <f t="shared" si="97"/>
        <v>6.8496010000000007</v>
      </c>
      <c r="M561" s="9">
        <f t="shared" si="98"/>
        <v>6.8237160000000001</v>
      </c>
      <c r="N561" s="9">
        <f t="shared" si="89"/>
        <v>-0.16048699999999982</v>
      </c>
      <c r="O561" s="9">
        <f t="shared" si="90"/>
        <v>-0.13097899999999907</v>
      </c>
      <c r="P561" s="9">
        <f t="shared" si="91"/>
        <v>0.19221800000000133</v>
      </c>
      <c r="Q561" s="9">
        <f t="shared" si="92"/>
        <v>0.16633300000000073</v>
      </c>
      <c r="R561" s="9">
        <f t="shared" si="93"/>
        <v>-0.13097899999999907</v>
      </c>
    </row>
    <row r="562" spans="1:18" x14ac:dyDescent="0.25">
      <c r="A562" s="2">
        <v>36864</v>
      </c>
      <c r="B562">
        <v>6.49</v>
      </c>
      <c r="C562">
        <v>6.3949999999999996</v>
      </c>
      <c r="D562">
        <v>6.24</v>
      </c>
      <c r="E562">
        <v>6.26</v>
      </c>
      <c r="F562">
        <v>6.5650000000000004</v>
      </c>
      <c r="G562">
        <v>6.54</v>
      </c>
      <c r="H562" s="11">
        <f t="shared" si="88"/>
        <v>9.5000000000000639E-2</v>
      </c>
      <c r="I562" s="9">
        <f t="shared" si="94"/>
        <v>6.6573829999999994</v>
      </c>
      <c r="J562" s="9">
        <f t="shared" si="95"/>
        <v>6.4968959999999996</v>
      </c>
      <c r="K562" s="9">
        <f t="shared" si="96"/>
        <v>6.5264040000000003</v>
      </c>
      <c r="L562" s="9">
        <f t="shared" si="97"/>
        <v>6.8496010000000007</v>
      </c>
      <c r="M562" s="9">
        <f t="shared" si="98"/>
        <v>6.8237160000000001</v>
      </c>
      <c r="N562" s="9">
        <f t="shared" si="89"/>
        <v>-0.16048699999999982</v>
      </c>
      <c r="O562" s="9">
        <f t="shared" si="90"/>
        <v>-0.13097899999999907</v>
      </c>
      <c r="P562" s="9">
        <f t="shared" si="91"/>
        <v>0.19221800000000133</v>
      </c>
      <c r="Q562" s="9">
        <f t="shared" si="92"/>
        <v>0.16633300000000073</v>
      </c>
      <c r="R562" s="9">
        <f t="shared" si="93"/>
        <v>-0.13097899999999907</v>
      </c>
    </row>
    <row r="563" spans="1:18" x14ac:dyDescent="0.25">
      <c r="A563" s="2">
        <v>36865</v>
      </c>
      <c r="B563">
        <v>7.29</v>
      </c>
      <c r="C563">
        <v>7.2350000000000003</v>
      </c>
      <c r="D563">
        <v>7.2249999999999996</v>
      </c>
      <c r="E563">
        <v>7.2549999999999999</v>
      </c>
      <c r="F563">
        <v>7.4950000000000001</v>
      </c>
      <c r="G563">
        <v>7.5049999999999999</v>
      </c>
      <c r="H563" s="11">
        <f t="shared" si="88"/>
        <v>5.4999999999999716E-2</v>
      </c>
      <c r="I563" s="9">
        <f t="shared" si="94"/>
        <v>7.5271189999999999</v>
      </c>
      <c r="J563" s="9">
        <f t="shared" si="95"/>
        <v>7.5167649999999995</v>
      </c>
      <c r="K563" s="9">
        <f t="shared" si="96"/>
        <v>7.5566270000000006</v>
      </c>
      <c r="L563" s="9">
        <f t="shared" si="97"/>
        <v>7.8125230000000006</v>
      </c>
      <c r="M563" s="9">
        <f t="shared" si="98"/>
        <v>7.8228770000000001</v>
      </c>
      <c r="N563" s="9">
        <f t="shared" si="89"/>
        <v>-1.0354000000000418E-2</v>
      </c>
      <c r="O563" s="9">
        <f t="shared" si="90"/>
        <v>2.9508000000000756E-2</v>
      </c>
      <c r="P563" s="9">
        <f t="shared" si="91"/>
        <v>0.28540400000000066</v>
      </c>
      <c r="Q563" s="9">
        <f t="shared" si="92"/>
        <v>0.29575800000000019</v>
      </c>
      <c r="R563" s="9">
        <f t="shared" si="93"/>
        <v>0</v>
      </c>
    </row>
    <row r="564" spans="1:18" x14ac:dyDescent="0.25">
      <c r="A564" s="2">
        <v>36866</v>
      </c>
      <c r="B564">
        <v>8.16</v>
      </c>
      <c r="C564">
        <v>8.0399999999999991</v>
      </c>
      <c r="D564">
        <v>7.8449999999999998</v>
      </c>
      <c r="E564">
        <v>7.875</v>
      </c>
      <c r="F564">
        <v>8.2100000000000009</v>
      </c>
      <c r="G564">
        <v>8.2050000000000001</v>
      </c>
      <c r="H564" s="11">
        <f t="shared" si="88"/>
        <v>0.12000000000000099</v>
      </c>
      <c r="I564" s="9">
        <f t="shared" si="94"/>
        <v>8.3606159999999985</v>
      </c>
      <c r="J564" s="9">
        <f t="shared" si="95"/>
        <v>8.1587129999999988</v>
      </c>
      <c r="K564" s="9">
        <f t="shared" si="96"/>
        <v>8.1985749999999999</v>
      </c>
      <c r="L564" s="9">
        <f t="shared" si="97"/>
        <v>8.5528340000000007</v>
      </c>
      <c r="M564" s="9">
        <f t="shared" si="98"/>
        <v>8.5476569999999992</v>
      </c>
      <c r="N564" s="9">
        <f t="shared" si="89"/>
        <v>-0.20190299999999972</v>
      </c>
      <c r="O564" s="9">
        <f t="shared" si="90"/>
        <v>-0.16204099999999855</v>
      </c>
      <c r="P564" s="9">
        <f t="shared" si="91"/>
        <v>0.19221800000000222</v>
      </c>
      <c r="Q564" s="9">
        <f t="shared" si="92"/>
        <v>0.18704100000000068</v>
      </c>
      <c r="R564" s="9">
        <f t="shared" si="93"/>
        <v>-0.16204099999999855</v>
      </c>
    </row>
    <row r="565" spans="1:18" x14ac:dyDescent="0.25">
      <c r="A565" s="2">
        <v>36867</v>
      </c>
      <c r="B565">
        <v>9.31</v>
      </c>
      <c r="C565">
        <v>9.0850000000000009</v>
      </c>
      <c r="D565">
        <v>8.57</v>
      </c>
      <c r="E565">
        <v>8.6</v>
      </c>
      <c r="F565">
        <v>9.0549999999999997</v>
      </c>
      <c r="G565">
        <v>9.0850000000000009</v>
      </c>
      <c r="H565" s="11">
        <f t="shared" si="88"/>
        <v>0.22499999999999964</v>
      </c>
      <c r="I565" s="9">
        <f t="shared" si="94"/>
        <v>9.4426090000000009</v>
      </c>
      <c r="J565" s="9">
        <f t="shared" si="95"/>
        <v>8.9093780000000002</v>
      </c>
      <c r="K565" s="9">
        <f t="shared" si="96"/>
        <v>8.9492399999999996</v>
      </c>
      <c r="L565" s="9">
        <f t="shared" si="97"/>
        <v>9.4277469999999983</v>
      </c>
      <c r="M565" s="9">
        <f t="shared" si="98"/>
        <v>9.4588090000000005</v>
      </c>
      <c r="N565" s="9">
        <f t="shared" si="89"/>
        <v>-0.53323100000000068</v>
      </c>
      <c r="O565" s="9">
        <f t="shared" si="90"/>
        <v>-0.49336900000000128</v>
      </c>
      <c r="P565" s="9">
        <f t="shared" si="91"/>
        <v>-1.4862000000002595E-2</v>
      </c>
      <c r="Q565" s="9">
        <f t="shared" si="92"/>
        <v>1.6199999999999548E-2</v>
      </c>
      <c r="R565" s="9">
        <f t="shared" si="93"/>
        <v>-0.49336900000000128</v>
      </c>
    </row>
    <row r="566" spans="1:18" x14ac:dyDescent="0.25">
      <c r="A566" s="2">
        <v>36868</v>
      </c>
      <c r="B566">
        <v>9.0399999999999991</v>
      </c>
      <c r="C566">
        <v>9.09</v>
      </c>
      <c r="D566">
        <v>8.56</v>
      </c>
      <c r="E566">
        <v>8.5950000000000006</v>
      </c>
      <c r="F566">
        <v>8.7899999999999991</v>
      </c>
      <c r="G566">
        <v>8.8149999999999995</v>
      </c>
      <c r="H566" s="11">
        <f t="shared" si="88"/>
        <v>-5.0000000000000711E-2</v>
      </c>
      <c r="I566" s="9">
        <f t="shared" si="94"/>
        <v>9.4477859999999989</v>
      </c>
      <c r="J566" s="9">
        <f t="shared" si="95"/>
        <v>8.8990240000000007</v>
      </c>
      <c r="K566" s="9">
        <f t="shared" si="96"/>
        <v>8.9440630000000017</v>
      </c>
      <c r="L566" s="9">
        <f t="shared" si="97"/>
        <v>9.1533659999999983</v>
      </c>
      <c r="M566" s="9">
        <f t="shared" si="98"/>
        <v>9.1792509999999989</v>
      </c>
      <c r="N566" s="9">
        <f t="shared" si="89"/>
        <v>-0.5487619999999982</v>
      </c>
      <c r="O566" s="9">
        <f t="shared" si="90"/>
        <v>-0.50372299999999726</v>
      </c>
      <c r="P566" s="9">
        <f t="shared" si="91"/>
        <v>-0.29442000000000057</v>
      </c>
      <c r="Q566" s="9">
        <f t="shared" si="92"/>
        <v>-0.26853499999999997</v>
      </c>
      <c r="R566" s="9">
        <f t="shared" si="93"/>
        <v>-0.50372299999999726</v>
      </c>
    </row>
    <row r="567" spans="1:18" x14ac:dyDescent="0.25">
      <c r="A567" s="2">
        <v>36869</v>
      </c>
      <c r="B567">
        <v>7.96</v>
      </c>
      <c r="C567">
        <v>7.92</v>
      </c>
      <c r="D567">
        <v>7.85</v>
      </c>
      <c r="E567">
        <v>7.9</v>
      </c>
      <c r="F567">
        <v>8.23</v>
      </c>
      <c r="G567">
        <v>8.2200000000000006</v>
      </c>
      <c r="H567" s="11">
        <f t="shared" si="88"/>
        <v>4.0000000000000036E-2</v>
      </c>
      <c r="I567" s="9">
        <f t="shared" si="94"/>
        <v>8.2363679999999988</v>
      </c>
      <c r="J567" s="9">
        <f t="shared" si="95"/>
        <v>8.1638899999999985</v>
      </c>
      <c r="K567" s="9">
        <f t="shared" si="96"/>
        <v>8.2244600000000005</v>
      </c>
      <c r="L567" s="9">
        <f t="shared" si="97"/>
        <v>8.5735419999999998</v>
      </c>
      <c r="M567" s="9">
        <f t="shared" si="98"/>
        <v>8.5631880000000002</v>
      </c>
      <c r="N567" s="9">
        <f t="shared" si="89"/>
        <v>-7.2478000000000264E-2</v>
      </c>
      <c r="O567" s="9">
        <f t="shared" si="90"/>
        <v>-1.1907999999998253E-2</v>
      </c>
      <c r="P567" s="9">
        <f t="shared" si="91"/>
        <v>0.33717400000000097</v>
      </c>
      <c r="Q567" s="9">
        <f t="shared" si="92"/>
        <v>0.32682000000000144</v>
      </c>
      <c r="R567" s="9">
        <f t="shared" si="93"/>
        <v>-1.1907999999998253E-2</v>
      </c>
    </row>
    <row r="568" spans="1:18" x14ac:dyDescent="0.25">
      <c r="A568" s="2">
        <v>36870</v>
      </c>
      <c r="B568">
        <v>7.96</v>
      </c>
      <c r="C568">
        <v>7.92</v>
      </c>
      <c r="D568">
        <v>7.85</v>
      </c>
      <c r="E568">
        <v>7.9</v>
      </c>
      <c r="F568">
        <v>8.23</v>
      </c>
      <c r="G568">
        <v>8.2200000000000006</v>
      </c>
      <c r="H568" s="11">
        <f t="shared" si="88"/>
        <v>4.0000000000000036E-2</v>
      </c>
      <c r="I568" s="9">
        <f t="shared" si="94"/>
        <v>8.2363679999999988</v>
      </c>
      <c r="J568" s="9">
        <f t="shared" si="95"/>
        <v>8.1638899999999985</v>
      </c>
      <c r="K568" s="9">
        <f t="shared" si="96"/>
        <v>8.2244600000000005</v>
      </c>
      <c r="L568" s="9">
        <f t="shared" si="97"/>
        <v>8.5735419999999998</v>
      </c>
      <c r="M568" s="9">
        <f t="shared" si="98"/>
        <v>8.5631880000000002</v>
      </c>
      <c r="N568" s="9">
        <f t="shared" si="89"/>
        <v>-7.2478000000000264E-2</v>
      </c>
      <c r="O568" s="9">
        <f t="shared" si="90"/>
        <v>-1.1907999999998253E-2</v>
      </c>
      <c r="P568" s="9">
        <f t="shared" si="91"/>
        <v>0.33717400000000097</v>
      </c>
      <c r="Q568" s="9">
        <f t="shared" si="92"/>
        <v>0.32682000000000144</v>
      </c>
      <c r="R568" s="9">
        <f t="shared" si="93"/>
        <v>-1.1907999999998253E-2</v>
      </c>
    </row>
    <row r="569" spans="1:18" x14ac:dyDescent="0.25">
      <c r="A569" s="2">
        <v>36871</v>
      </c>
      <c r="B569">
        <v>7.96</v>
      </c>
      <c r="C569">
        <v>7.92</v>
      </c>
      <c r="D569">
        <v>7.85</v>
      </c>
      <c r="E569">
        <v>7.9</v>
      </c>
      <c r="F569">
        <v>8.23</v>
      </c>
      <c r="G569">
        <v>8.2200000000000006</v>
      </c>
      <c r="H569" s="11">
        <f t="shared" si="88"/>
        <v>4.0000000000000036E-2</v>
      </c>
      <c r="I569" s="9">
        <f t="shared" si="94"/>
        <v>8.2363679999999988</v>
      </c>
      <c r="J569" s="9">
        <f t="shared" si="95"/>
        <v>8.1638899999999985</v>
      </c>
      <c r="K569" s="9">
        <f t="shared" si="96"/>
        <v>8.2244600000000005</v>
      </c>
      <c r="L569" s="9">
        <f t="shared" si="97"/>
        <v>8.5735419999999998</v>
      </c>
      <c r="M569" s="9">
        <f t="shared" si="98"/>
        <v>8.5631880000000002</v>
      </c>
      <c r="N569" s="9">
        <f t="shared" si="89"/>
        <v>-7.2478000000000264E-2</v>
      </c>
      <c r="O569" s="9">
        <f t="shared" si="90"/>
        <v>-1.1907999999998253E-2</v>
      </c>
      <c r="P569" s="9">
        <f t="shared" si="91"/>
        <v>0.33717400000000097</v>
      </c>
      <c r="Q569" s="9">
        <f t="shared" si="92"/>
        <v>0.32682000000000144</v>
      </c>
      <c r="R569" s="9">
        <f t="shared" si="93"/>
        <v>-1.1907999999998253E-2</v>
      </c>
    </row>
    <row r="570" spans="1:18" x14ac:dyDescent="0.25">
      <c r="A570" s="2">
        <v>36872</v>
      </c>
      <c r="B570">
        <v>10.515000000000001</v>
      </c>
      <c r="C570">
        <v>10.695</v>
      </c>
      <c r="D570">
        <v>12.295</v>
      </c>
      <c r="E570">
        <v>12.355</v>
      </c>
      <c r="F570">
        <v>12.845000000000001</v>
      </c>
      <c r="G570">
        <v>12.99</v>
      </c>
      <c r="H570" s="11">
        <f t="shared" si="88"/>
        <v>-0.17999999999999972</v>
      </c>
      <c r="I570" s="9">
        <f t="shared" si="94"/>
        <v>11.109603</v>
      </c>
      <c r="J570" s="9">
        <f t="shared" si="95"/>
        <v>12.766242999999999</v>
      </c>
      <c r="K570" s="9">
        <f t="shared" si="96"/>
        <v>12.837167000000001</v>
      </c>
      <c r="L570" s="9">
        <f t="shared" si="97"/>
        <v>13.351913</v>
      </c>
      <c r="M570" s="9">
        <f t="shared" si="98"/>
        <v>13.502046</v>
      </c>
      <c r="N570" s="9">
        <f t="shared" si="89"/>
        <v>1.6566399999999994</v>
      </c>
      <c r="O570" s="9">
        <f t="shared" si="90"/>
        <v>1.727564000000001</v>
      </c>
      <c r="P570" s="9">
        <f t="shared" si="91"/>
        <v>2.2423099999999998</v>
      </c>
      <c r="Q570" s="9">
        <f t="shared" si="92"/>
        <v>2.3924430000000001</v>
      </c>
      <c r="R570" s="9">
        <f t="shared" si="93"/>
        <v>0</v>
      </c>
    </row>
    <row r="571" spans="1:18" x14ac:dyDescent="0.25">
      <c r="A571" s="2">
        <v>36873</v>
      </c>
      <c r="B571">
        <v>8.9550000000000001</v>
      </c>
      <c r="C571">
        <v>9.1649999999999991</v>
      </c>
      <c r="D571">
        <v>9</v>
      </c>
      <c r="E571">
        <v>9.06</v>
      </c>
      <c r="F571">
        <v>9.2750000000000004</v>
      </c>
      <c r="G571">
        <v>9.2750000000000004</v>
      </c>
      <c r="H571" s="11">
        <f t="shared" si="88"/>
        <v>-0.20999999999999908</v>
      </c>
      <c r="I571" s="9">
        <f t="shared" si="94"/>
        <v>9.5254409999999989</v>
      </c>
      <c r="J571" s="9">
        <f t="shared" si="95"/>
        <v>9.3545999999999996</v>
      </c>
      <c r="K571" s="9">
        <f t="shared" si="96"/>
        <v>9.4255240000000011</v>
      </c>
      <c r="L571" s="9">
        <f t="shared" si="97"/>
        <v>9.6555350000000004</v>
      </c>
      <c r="M571" s="9">
        <f t="shared" si="98"/>
        <v>9.6555350000000004</v>
      </c>
      <c r="N571" s="9">
        <f t="shared" si="89"/>
        <v>-0.17084099999999935</v>
      </c>
      <c r="O571" s="9">
        <f t="shared" si="90"/>
        <v>-9.9916999999997813E-2</v>
      </c>
      <c r="P571" s="9">
        <f t="shared" si="91"/>
        <v>0.13009400000000149</v>
      </c>
      <c r="Q571" s="9">
        <f t="shared" si="92"/>
        <v>0.13009400000000149</v>
      </c>
      <c r="R571" s="9">
        <f t="shared" si="93"/>
        <v>-9.9916999999997813E-2</v>
      </c>
    </row>
    <row r="572" spans="1:18" x14ac:dyDescent="0.25">
      <c r="A572" s="2">
        <v>36874</v>
      </c>
      <c r="B572">
        <v>7.3449999999999998</v>
      </c>
      <c r="C572">
        <v>7.37</v>
      </c>
      <c r="D572">
        <v>7.75</v>
      </c>
      <c r="E572">
        <v>7.81</v>
      </c>
      <c r="F572">
        <v>8.0399999999999991</v>
      </c>
      <c r="G572">
        <v>8.06</v>
      </c>
      <c r="H572" s="11">
        <f t="shared" si="88"/>
        <v>-2.5000000000000355E-2</v>
      </c>
      <c r="I572" s="9">
        <f t="shared" si="94"/>
        <v>7.6668979999999998</v>
      </c>
      <c r="J572" s="9">
        <f t="shared" si="95"/>
        <v>8.0603499999999997</v>
      </c>
      <c r="K572" s="9">
        <f t="shared" si="96"/>
        <v>8.1312739999999994</v>
      </c>
      <c r="L572" s="9">
        <f t="shared" si="97"/>
        <v>8.376815999999998</v>
      </c>
      <c r="M572" s="9">
        <f t="shared" si="98"/>
        <v>8.3975239999999989</v>
      </c>
      <c r="N572" s="9">
        <f t="shared" si="89"/>
        <v>0.39345199999999991</v>
      </c>
      <c r="O572" s="9">
        <f t="shared" si="90"/>
        <v>0.46437599999999968</v>
      </c>
      <c r="P572" s="9">
        <f t="shared" si="91"/>
        <v>0.70991799999999827</v>
      </c>
      <c r="Q572" s="9">
        <f t="shared" si="92"/>
        <v>0.73062599999999911</v>
      </c>
      <c r="R572" s="9">
        <f t="shared" si="93"/>
        <v>0</v>
      </c>
    </row>
    <row r="573" spans="1:18" x14ac:dyDescent="0.25">
      <c r="A573" s="2">
        <v>36875</v>
      </c>
      <c r="B573">
        <v>7.3550000000000004</v>
      </c>
      <c r="C573">
        <v>7.3949999999999996</v>
      </c>
      <c r="D573">
        <v>7.31</v>
      </c>
      <c r="E573">
        <v>7.35</v>
      </c>
      <c r="F573">
        <v>7.82</v>
      </c>
      <c r="G573">
        <v>7.81</v>
      </c>
      <c r="H573" s="11">
        <f t="shared" si="88"/>
        <v>-3.9999999999999147E-2</v>
      </c>
      <c r="I573" s="9">
        <f t="shared" si="94"/>
        <v>7.6927829999999995</v>
      </c>
      <c r="J573" s="9">
        <f t="shared" si="95"/>
        <v>7.604773999999999</v>
      </c>
      <c r="K573" s="9">
        <f t="shared" si="96"/>
        <v>7.6549899999999997</v>
      </c>
      <c r="L573" s="9">
        <f t="shared" si="97"/>
        <v>8.1490279999999995</v>
      </c>
      <c r="M573" s="9">
        <f t="shared" si="98"/>
        <v>8.1386739999999982</v>
      </c>
      <c r="N573" s="9">
        <f t="shared" si="89"/>
        <v>-8.8009000000000448E-2</v>
      </c>
      <c r="O573" s="9">
        <f t="shared" si="90"/>
        <v>-3.7792999999999743E-2</v>
      </c>
      <c r="P573" s="9">
        <f t="shared" si="91"/>
        <v>0.45624500000000001</v>
      </c>
      <c r="Q573" s="9">
        <f t="shared" si="92"/>
        <v>0.44589099999999871</v>
      </c>
      <c r="R573" s="9">
        <f t="shared" si="93"/>
        <v>-3.7792999999999743E-2</v>
      </c>
    </row>
    <row r="574" spans="1:18" x14ac:dyDescent="0.25">
      <c r="A574" s="2">
        <v>36876</v>
      </c>
      <c r="B574">
        <v>7.6550000000000002</v>
      </c>
      <c r="C574">
        <v>7.73</v>
      </c>
      <c r="D574">
        <v>7.8650000000000002</v>
      </c>
      <c r="E574">
        <v>7.86</v>
      </c>
      <c r="F574">
        <v>8.32</v>
      </c>
      <c r="G574">
        <v>8.3249999999999993</v>
      </c>
      <c r="H574" s="11">
        <f t="shared" si="88"/>
        <v>-7.5000000000000178E-2</v>
      </c>
      <c r="I574" s="9">
        <f t="shared" si="94"/>
        <v>8.0396420000000006</v>
      </c>
      <c r="J574" s="9">
        <f t="shared" si="95"/>
        <v>8.1794209999999996</v>
      </c>
      <c r="K574" s="9">
        <f t="shared" si="96"/>
        <v>8.1830440000000007</v>
      </c>
      <c r="L574" s="9">
        <f t="shared" si="97"/>
        <v>8.6667279999999991</v>
      </c>
      <c r="M574" s="9">
        <f t="shared" si="98"/>
        <v>8.6719049999999989</v>
      </c>
      <c r="N574" s="9">
        <f t="shared" si="89"/>
        <v>0.13977899999999899</v>
      </c>
      <c r="O574" s="9">
        <f t="shared" si="90"/>
        <v>0.14340200000000003</v>
      </c>
      <c r="P574" s="9">
        <f t="shared" si="91"/>
        <v>0.62708599999999848</v>
      </c>
      <c r="Q574" s="9">
        <f t="shared" si="92"/>
        <v>0.63226299999999824</v>
      </c>
      <c r="R574" s="9">
        <f t="shared" si="93"/>
        <v>0</v>
      </c>
    </row>
    <row r="575" spans="1:18" x14ac:dyDescent="0.25">
      <c r="A575" s="2">
        <v>36877</v>
      </c>
      <c r="B575">
        <v>7.6550000000000002</v>
      </c>
      <c r="C575">
        <v>7.73</v>
      </c>
      <c r="D575">
        <v>7.8650000000000002</v>
      </c>
      <c r="E575">
        <v>7.86</v>
      </c>
      <c r="F575">
        <v>8.32</v>
      </c>
      <c r="G575">
        <v>8.3249999999999993</v>
      </c>
      <c r="H575" s="11">
        <f t="shared" si="88"/>
        <v>-7.5000000000000178E-2</v>
      </c>
      <c r="I575" s="9">
        <f t="shared" si="94"/>
        <v>8.0396420000000006</v>
      </c>
      <c r="J575" s="9">
        <f t="shared" si="95"/>
        <v>8.1794209999999996</v>
      </c>
      <c r="K575" s="9">
        <f t="shared" si="96"/>
        <v>8.1830440000000007</v>
      </c>
      <c r="L575" s="9">
        <f t="shared" si="97"/>
        <v>8.6667279999999991</v>
      </c>
      <c r="M575" s="9">
        <f t="shared" si="98"/>
        <v>8.6719049999999989</v>
      </c>
      <c r="N575" s="9">
        <f t="shared" si="89"/>
        <v>0.13977899999999899</v>
      </c>
      <c r="O575" s="9">
        <f t="shared" si="90"/>
        <v>0.14340200000000003</v>
      </c>
      <c r="P575" s="9">
        <f t="shared" si="91"/>
        <v>0.62708599999999848</v>
      </c>
      <c r="Q575" s="9">
        <f t="shared" si="92"/>
        <v>0.63226299999999824</v>
      </c>
      <c r="R575" s="9">
        <f t="shared" si="93"/>
        <v>0</v>
      </c>
    </row>
    <row r="576" spans="1:18" x14ac:dyDescent="0.25">
      <c r="A576" s="2">
        <v>36878</v>
      </c>
      <c r="B576">
        <v>7.6550000000000002</v>
      </c>
      <c r="C576">
        <v>7.73</v>
      </c>
      <c r="D576">
        <v>7.8650000000000002</v>
      </c>
      <c r="E576">
        <v>7.86</v>
      </c>
      <c r="F576">
        <v>8.32</v>
      </c>
      <c r="G576">
        <v>8.3249999999999993</v>
      </c>
      <c r="H576" s="11">
        <f t="shared" si="88"/>
        <v>-7.5000000000000178E-2</v>
      </c>
      <c r="I576" s="9">
        <f t="shared" si="94"/>
        <v>8.0396420000000006</v>
      </c>
      <c r="J576" s="9">
        <f t="shared" si="95"/>
        <v>8.1794209999999996</v>
      </c>
      <c r="K576" s="9">
        <f t="shared" si="96"/>
        <v>8.1830440000000007</v>
      </c>
      <c r="L576" s="9">
        <f t="shared" si="97"/>
        <v>8.6667279999999991</v>
      </c>
      <c r="M576" s="9">
        <f t="shared" si="98"/>
        <v>8.6719049999999989</v>
      </c>
      <c r="N576" s="9">
        <f t="shared" si="89"/>
        <v>0.13977899999999899</v>
      </c>
      <c r="O576" s="9">
        <f t="shared" si="90"/>
        <v>0.14340200000000003</v>
      </c>
      <c r="P576" s="9">
        <f t="shared" si="91"/>
        <v>0.62708599999999848</v>
      </c>
      <c r="Q576" s="9">
        <f t="shared" si="92"/>
        <v>0.63226299999999824</v>
      </c>
      <c r="R576" s="9">
        <f t="shared" si="93"/>
        <v>0</v>
      </c>
    </row>
    <row r="577" spans="1:18" x14ac:dyDescent="0.25">
      <c r="A577" s="2">
        <v>36879</v>
      </c>
      <c r="B577">
        <v>9.6050000000000004</v>
      </c>
      <c r="C577">
        <v>9.4499999999999993</v>
      </c>
      <c r="D577">
        <v>9.43</v>
      </c>
      <c r="E577">
        <v>9.42</v>
      </c>
      <c r="F577">
        <v>10.645</v>
      </c>
      <c r="G577">
        <v>10.425000000000001</v>
      </c>
      <c r="H577" s="11">
        <f t="shared" si="88"/>
        <v>0.15500000000000114</v>
      </c>
      <c r="I577" s="9">
        <f t="shared" si="94"/>
        <v>9.8205299999999998</v>
      </c>
      <c r="J577" s="9">
        <f t="shared" si="95"/>
        <v>9.7998219999999989</v>
      </c>
      <c r="K577" s="9">
        <f t="shared" si="96"/>
        <v>9.7982680000000002</v>
      </c>
      <c r="L577" s="9">
        <f t="shared" si="97"/>
        <v>11.074032999999998</v>
      </c>
      <c r="M577" s="9">
        <f t="shared" si="98"/>
        <v>10.846245</v>
      </c>
      <c r="N577" s="9">
        <f t="shared" si="89"/>
        <v>-2.0708000000000837E-2</v>
      </c>
      <c r="O577" s="9">
        <f t="shared" si="90"/>
        <v>-2.226199999999956E-2</v>
      </c>
      <c r="P577" s="9">
        <f t="shared" si="91"/>
        <v>1.2535029999999985</v>
      </c>
      <c r="Q577" s="9">
        <f t="shared" si="92"/>
        <v>1.0257149999999999</v>
      </c>
      <c r="R577" s="9">
        <f t="shared" si="93"/>
        <v>-2.226199999999956E-2</v>
      </c>
    </row>
    <row r="578" spans="1:18" x14ac:dyDescent="0.25">
      <c r="A578" s="2">
        <v>36880</v>
      </c>
      <c r="B578">
        <v>9.1050000000000004</v>
      </c>
      <c r="C578">
        <v>9.11</v>
      </c>
      <c r="D578">
        <v>9.2100000000000009</v>
      </c>
      <c r="E578">
        <v>9.24</v>
      </c>
      <c r="F578">
        <v>9.7050000000000001</v>
      </c>
      <c r="G578">
        <v>9.69</v>
      </c>
      <c r="H578" s="11">
        <f t="shared" si="88"/>
        <v>-4.9999999999990052E-3</v>
      </c>
      <c r="I578" s="9">
        <f t="shared" si="94"/>
        <v>9.4684939999999997</v>
      </c>
      <c r="J578" s="9">
        <f t="shared" si="95"/>
        <v>9.5720340000000004</v>
      </c>
      <c r="K578" s="9">
        <f t="shared" si="96"/>
        <v>9.6118959999999998</v>
      </c>
      <c r="L578" s="9">
        <f t="shared" si="97"/>
        <v>10.100757</v>
      </c>
      <c r="M578" s="9">
        <f t="shared" si="98"/>
        <v>10.085225999999999</v>
      </c>
      <c r="N578" s="9">
        <f t="shared" si="89"/>
        <v>0.10354000000000063</v>
      </c>
      <c r="O578" s="9">
        <f t="shared" si="90"/>
        <v>0.14340200000000003</v>
      </c>
      <c r="P578" s="9">
        <f t="shared" si="91"/>
        <v>0.63226300000000002</v>
      </c>
      <c r="Q578" s="9">
        <f t="shared" si="92"/>
        <v>0.61673199999999895</v>
      </c>
      <c r="R578" s="9">
        <f t="shared" si="93"/>
        <v>0</v>
      </c>
    </row>
    <row r="579" spans="1:18" x14ac:dyDescent="0.25">
      <c r="A579" s="2">
        <v>36881</v>
      </c>
      <c r="B579">
        <v>10</v>
      </c>
      <c r="C579">
        <v>10.11</v>
      </c>
      <c r="D579">
        <v>10.24</v>
      </c>
      <c r="E579">
        <v>10.275</v>
      </c>
      <c r="F579">
        <v>10.775</v>
      </c>
      <c r="G579">
        <v>10.79</v>
      </c>
      <c r="H579" s="11">
        <f t="shared" si="88"/>
        <v>-0.10999999999999943</v>
      </c>
      <c r="I579" s="9">
        <f t="shared" si="94"/>
        <v>10.503893999999999</v>
      </c>
      <c r="J579" s="9">
        <f t="shared" si="95"/>
        <v>10.638496</v>
      </c>
      <c r="K579" s="9">
        <f t="shared" si="96"/>
        <v>10.683535000000001</v>
      </c>
      <c r="L579" s="9">
        <f t="shared" si="97"/>
        <v>11.208634999999999</v>
      </c>
      <c r="M579" s="9">
        <f t="shared" si="98"/>
        <v>11.224165999999999</v>
      </c>
      <c r="N579" s="9">
        <f t="shared" si="89"/>
        <v>0.134602000000001</v>
      </c>
      <c r="O579" s="9">
        <f t="shared" si="90"/>
        <v>0.17964100000000194</v>
      </c>
      <c r="P579" s="9">
        <f t="shared" si="91"/>
        <v>0.70474100000000028</v>
      </c>
      <c r="Q579" s="9">
        <f t="shared" si="92"/>
        <v>0.72027199999999958</v>
      </c>
      <c r="R579" s="9">
        <f t="shared" si="93"/>
        <v>0</v>
      </c>
    </row>
    <row r="580" spans="1:18" x14ac:dyDescent="0.25">
      <c r="A580" s="2">
        <v>36882</v>
      </c>
      <c r="B580">
        <v>10.94</v>
      </c>
      <c r="C580">
        <v>11.365</v>
      </c>
      <c r="D580">
        <v>11.27</v>
      </c>
      <c r="E580">
        <v>11.355</v>
      </c>
      <c r="F580">
        <v>13.42</v>
      </c>
      <c r="G580">
        <v>13.64</v>
      </c>
      <c r="H580" s="11">
        <f t="shared" si="88"/>
        <v>-0.42500000000000071</v>
      </c>
      <c r="I580" s="9">
        <f t="shared" si="94"/>
        <v>11.803321</v>
      </c>
      <c r="J580" s="9">
        <f t="shared" si="95"/>
        <v>11.704958</v>
      </c>
      <c r="K580" s="9">
        <f t="shared" si="96"/>
        <v>11.801767000000002</v>
      </c>
      <c r="L580" s="9">
        <f t="shared" si="97"/>
        <v>13.947267999999999</v>
      </c>
      <c r="M580" s="9">
        <f t="shared" si="98"/>
        <v>14.175056</v>
      </c>
      <c r="N580" s="9">
        <f t="shared" si="89"/>
        <v>-9.8363000000000866E-2</v>
      </c>
      <c r="O580" s="9">
        <f t="shared" si="90"/>
        <v>-1.5539999999987231E-3</v>
      </c>
      <c r="P580" s="9">
        <f t="shared" si="91"/>
        <v>2.1439469999999989</v>
      </c>
      <c r="Q580" s="9">
        <f t="shared" si="92"/>
        <v>2.3717349999999993</v>
      </c>
      <c r="R580" s="9">
        <f t="shared" si="93"/>
        <v>-1.5539999999987231E-3</v>
      </c>
    </row>
    <row r="581" spans="1:18" x14ac:dyDescent="0.25">
      <c r="A581" s="2">
        <v>36883</v>
      </c>
      <c r="B581">
        <v>10.555</v>
      </c>
      <c r="C581">
        <v>10.505000000000001</v>
      </c>
      <c r="D581">
        <v>10.875</v>
      </c>
      <c r="E581">
        <v>10.92</v>
      </c>
      <c r="F581">
        <v>11.335000000000001</v>
      </c>
      <c r="G581">
        <v>11.91</v>
      </c>
      <c r="H581" s="11">
        <f t="shared" si="88"/>
        <v>4.9999999999998934E-2</v>
      </c>
      <c r="I581" s="9">
        <f t="shared" si="94"/>
        <v>10.912877</v>
      </c>
      <c r="J581" s="9">
        <f t="shared" si="95"/>
        <v>11.295975</v>
      </c>
      <c r="K581" s="9">
        <f t="shared" si="96"/>
        <v>11.351368000000001</v>
      </c>
      <c r="L581" s="9">
        <f t="shared" si="97"/>
        <v>11.788459</v>
      </c>
      <c r="M581" s="9">
        <f t="shared" si="98"/>
        <v>12.383813999999999</v>
      </c>
      <c r="N581" s="9">
        <f t="shared" si="89"/>
        <v>0.38309800000000038</v>
      </c>
      <c r="O581" s="9">
        <f t="shared" si="90"/>
        <v>0.43849100000000085</v>
      </c>
      <c r="P581" s="9">
        <f t="shared" si="91"/>
        <v>0.87558199999999964</v>
      </c>
      <c r="Q581" s="9">
        <f t="shared" si="92"/>
        <v>1.4709369999999993</v>
      </c>
      <c r="R581" s="9">
        <f t="shared" si="93"/>
        <v>0</v>
      </c>
    </row>
    <row r="582" spans="1:18" x14ac:dyDescent="0.25">
      <c r="A582" s="2">
        <v>36884</v>
      </c>
      <c r="B582">
        <v>10.555</v>
      </c>
      <c r="C582">
        <v>10.505000000000001</v>
      </c>
      <c r="D582">
        <v>10.875</v>
      </c>
      <c r="E582">
        <v>10.92</v>
      </c>
      <c r="F582">
        <v>11.335000000000001</v>
      </c>
      <c r="G582">
        <v>11.91</v>
      </c>
      <c r="H582" s="11">
        <f t="shared" si="88"/>
        <v>4.9999999999998934E-2</v>
      </c>
      <c r="I582" s="9">
        <f t="shared" si="94"/>
        <v>10.912877</v>
      </c>
      <c r="J582" s="9">
        <f t="shared" si="95"/>
        <v>11.295975</v>
      </c>
      <c r="K582" s="9">
        <f t="shared" si="96"/>
        <v>11.351368000000001</v>
      </c>
      <c r="L582" s="9">
        <f t="shared" si="97"/>
        <v>11.788459</v>
      </c>
      <c r="M582" s="9">
        <f t="shared" si="98"/>
        <v>12.383813999999999</v>
      </c>
      <c r="N582" s="9">
        <f t="shared" si="89"/>
        <v>0.38309800000000038</v>
      </c>
      <c r="O582" s="9">
        <f t="shared" si="90"/>
        <v>0.43849100000000085</v>
      </c>
      <c r="P582" s="9">
        <f t="shared" si="91"/>
        <v>0.87558199999999964</v>
      </c>
      <c r="Q582" s="9">
        <f t="shared" si="92"/>
        <v>1.4709369999999993</v>
      </c>
      <c r="R582" s="9">
        <f t="shared" si="93"/>
        <v>0</v>
      </c>
    </row>
    <row r="583" spans="1:18" x14ac:dyDescent="0.25">
      <c r="A583" s="2">
        <v>36885</v>
      </c>
      <c r="B583">
        <v>10.555</v>
      </c>
      <c r="C583">
        <v>10.505000000000001</v>
      </c>
      <c r="D583">
        <v>10.875</v>
      </c>
      <c r="E583">
        <v>10.92</v>
      </c>
      <c r="F583">
        <v>11.335000000000001</v>
      </c>
      <c r="G583">
        <v>11.91</v>
      </c>
      <c r="H583" s="11">
        <f t="shared" si="88"/>
        <v>4.9999999999998934E-2</v>
      </c>
      <c r="I583" s="9">
        <f t="shared" si="94"/>
        <v>10.912877</v>
      </c>
      <c r="J583" s="9">
        <f t="shared" si="95"/>
        <v>11.295975</v>
      </c>
      <c r="K583" s="9">
        <f t="shared" si="96"/>
        <v>11.351368000000001</v>
      </c>
      <c r="L583" s="9">
        <f t="shared" si="97"/>
        <v>11.788459</v>
      </c>
      <c r="M583" s="9">
        <f t="shared" si="98"/>
        <v>12.383813999999999</v>
      </c>
      <c r="N583" s="9">
        <f t="shared" si="89"/>
        <v>0.38309800000000038</v>
      </c>
      <c r="O583" s="9">
        <f t="shared" si="90"/>
        <v>0.43849100000000085</v>
      </c>
      <c r="P583" s="9">
        <f t="shared" si="91"/>
        <v>0.87558199999999964</v>
      </c>
      <c r="Q583" s="9">
        <f t="shared" si="92"/>
        <v>1.4709369999999993</v>
      </c>
      <c r="R583" s="9">
        <f t="shared" si="93"/>
        <v>0</v>
      </c>
    </row>
    <row r="584" spans="1:18" x14ac:dyDescent="0.25">
      <c r="A584" s="2">
        <v>36886</v>
      </c>
      <c r="B584">
        <v>10.555</v>
      </c>
      <c r="C584">
        <v>10.505000000000001</v>
      </c>
      <c r="D584">
        <v>10.875</v>
      </c>
      <c r="E584">
        <v>10.92</v>
      </c>
      <c r="F584">
        <v>11.335000000000001</v>
      </c>
      <c r="G584">
        <v>11.91</v>
      </c>
      <c r="H584" s="11">
        <f t="shared" si="88"/>
        <v>4.9999999999998934E-2</v>
      </c>
      <c r="I584" s="9">
        <f t="shared" si="94"/>
        <v>10.912877</v>
      </c>
      <c r="J584" s="9">
        <f t="shared" si="95"/>
        <v>11.295975</v>
      </c>
      <c r="K584" s="9">
        <f t="shared" si="96"/>
        <v>11.351368000000001</v>
      </c>
      <c r="L584" s="9">
        <f t="shared" si="97"/>
        <v>11.788459</v>
      </c>
      <c r="M584" s="9">
        <f t="shared" si="98"/>
        <v>12.383813999999999</v>
      </c>
      <c r="N584" s="9">
        <f t="shared" si="89"/>
        <v>0.38309800000000038</v>
      </c>
      <c r="O584" s="9">
        <f t="shared" si="90"/>
        <v>0.43849100000000085</v>
      </c>
      <c r="P584" s="9">
        <f t="shared" si="91"/>
        <v>0.87558199999999964</v>
      </c>
      <c r="Q584" s="9">
        <f t="shared" si="92"/>
        <v>1.4709369999999993</v>
      </c>
      <c r="R584" s="9">
        <f t="shared" si="93"/>
        <v>0</v>
      </c>
    </row>
    <row r="585" spans="1:18" x14ac:dyDescent="0.25">
      <c r="A585" s="2">
        <v>36887</v>
      </c>
      <c r="B585">
        <v>10.4</v>
      </c>
      <c r="C585">
        <v>10.029999999999999</v>
      </c>
      <c r="D585">
        <v>10.199999999999999</v>
      </c>
      <c r="E585">
        <v>10.27</v>
      </c>
      <c r="F585">
        <v>10.664999999999999</v>
      </c>
      <c r="G585">
        <v>10.66</v>
      </c>
      <c r="H585" s="11">
        <f t="shared" si="88"/>
        <v>0.37000000000000099</v>
      </c>
      <c r="I585" s="9">
        <f t="shared" si="94"/>
        <v>10.421061999999999</v>
      </c>
      <c r="J585" s="9">
        <f t="shared" si="95"/>
        <v>10.597079999999998</v>
      </c>
      <c r="K585" s="9">
        <f t="shared" si="96"/>
        <v>10.678357999999999</v>
      </c>
      <c r="L585" s="9">
        <f t="shared" si="97"/>
        <v>11.094740999999999</v>
      </c>
      <c r="M585" s="9">
        <f t="shared" si="98"/>
        <v>11.089563999999999</v>
      </c>
      <c r="N585" s="9">
        <f t="shared" si="89"/>
        <v>0.17601799999999912</v>
      </c>
      <c r="O585" s="9">
        <f t="shared" si="90"/>
        <v>0.25729600000000019</v>
      </c>
      <c r="P585" s="9">
        <f t="shared" si="91"/>
        <v>0.67367899999999992</v>
      </c>
      <c r="Q585" s="9">
        <f t="shared" si="92"/>
        <v>0.66850200000000015</v>
      </c>
      <c r="R585" s="9">
        <f t="shared" si="93"/>
        <v>0</v>
      </c>
    </row>
    <row r="586" spans="1:18" x14ac:dyDescent="0.25">
      <c r="A586" s="2">
        <v>36888</v>
      </c>
      <c r="B586">
        <v>9.6050000000000004</v>
      </c>
      <c r="C586">
        <v>9.4</v>
      </c>
      <c r="D586">
        <v>9.6300000000000008</v>
      </c>
      <c r="E586">
        <v>9.6999999999999993</v>
      </c>
      <c r="F586">
        <v>9.9450000000000003</v>
      </c>
      <c r="G586">
        <v>9.92</v>
      </c>
      <c r="H586" s="11">
        <f t="shared" si="88"/>
        <v>0.20500000000000007</v>
      </c>
      <c r="I586" s="9">
        <f t="shared" si="94"/>
        <v>9.7687600000000003</v>
      </c>
      <c r="J586" s="9">
        <f t="shared" si="95"/>
        <v>10.006902</v>
      </c>
      <c r="K586" s="9">
        <f t="shared" si="96"/>
        <v>10.088179999999999</v>
      </c>
      <c r="L586" s="9">
        <f t="shared" si="97"/>
        <v>10.349252999999999</v>
      </c>
      <c r="M586" s="9">
        <f t="shared" si="98"/>
        <v>10.323367999999999</v>
      </c>
      <c r="N586" s="9">
        <f t="shared" si="89"/>
        <v>0.23814199999999985</v>
      </c>
      <c r="O586" s="9">
        <f t="shared" si="90"/>
        <v>0.31941999999999915</v>
      </c>
      <c r="P586" s="9">
        <f t="shared" si="91"/>
        <v>0.58049299999999882</v>
      </c>
      <c r="Q586" s="9">
        <f t="shared" si="92"/>
        <v>0.55460799999999821</v>
      </c>
      <c r="R586" s="9">
        <f t="shared" si="93"/>
        <v>0</v>
      </c>
    </row>
    <row r="587" spans="1:18" x14ac:dyDescent="0.25">
      <c r="A587" s="2">
        <v>36889</v>
      </c>
      <c r="B587">
        <v>9.125</v>
      </c>
      <c r="C587">
        <v>8.9149999999999991</v>
      </c>
      <c r="D587">
        <v>9.3550000000000004</v>
      </c>
      <c r="E587">
        <v>9.42</v>
      </c>
      <c r="F587">
        <v>9.5749999999999993</v>
      </c>
      <c r="G587">
        <v>9.6</v>
      </c>
      <c r="H587" s="11">
        <f t="shared" ref="H587:H650" si="99">B587-C587</f>
        <v>0.21000000000000085</v>
      </c>
      <c r="I587" s="9">
        <f t="shared" si="94"/>
        <v>9.2665909999999982</v>
      </c>
      <c r="J587" s="9">
        <f t="shared" si="95"/>
        <v>9.7221670000000007</v>
      </c>
      <c r="K587" s="9">
        <f t="shared" si="96"/>
        <v>9.7982680000000002</v>
      </c>
      <c r="L587" s="9">
        <f t="shared" si="97"/>
        <v>9.9661549999999988</v>
      </c>
      <c r="M587" s="9">
        <f t="shared" si="98"/>
        <v>9.9920399999999994</v>
      </c>
      <c r="N587" s="9">
        <f t="shared" ref="N587:N650" si="100">J587-I587</f>
        <v>0.45557600000000242</v>
      </c>
      <c r="O587" s="9">
        <f t="shared" ref="O587:O650" si="101">K587-I587</f>
        <v>0.53167700000000195</v>
      </c>
      <c r="P587" s="9">
        <f t="shared" ref="P587:P650" si="102">L587-I587</f>
        <v>0.69956400000000052</v>
      </c>
      <c r="Q587" s="9">
        <f t="shared" ref="Q587:Q650" si="103">M587-I587</f>
        <v>0.72544900000000112</v>
      </c>
      <c r="R587" s="9">
        <f t="shared" ref="R587:R650" si="104">IF(MIN(O587:Q587)&lt;0,MIN(O587:Q587),0)</f>
        <v>0</v>
      </c>
    </row>
    <row r="588" spans="1:18" x14ac:dyDescent="0.25">
      <c r="A588" s="2">
        <v>36890</v>
      </c>
      <c r="B588">
        <v>9.1850000000000005</v>
      </c>
      <c r="C588">
        <v>8.92</v>
      </c>
      <c r="D588">
        <v>9.75</v>
      </c>
      <c r="E588">
        <v>9.64</v>
      </c>
      <c r="F588">
        <v>9.91</v>
      </c>
      <c r="G588">
        <v>9.9149999999999991</v>
      </c>
      <c r="H588" s="11">
        <f t="shared" si="99"/>
        <v>0.26500000000000057</v>
      </c>
      <c r="I588" s="9">
        <f t="shared" ref="I588:I651" si="105">C588+(C588*$D$5)+$D$4</f>
        <v>9.2717679999999998</v>
      </c>
      <c r="J588" s="9">
        <f t="shared" ref="J588:J651" si="106">D588+(D588*$D$5)+$D$4</f>
        <v>10.13115</v>
      </c>
      <c r="K588" s="9">
        <f t="shared" ref="K588:K651" si="107">E588+(E588*$E$5)+$E$4</f>
        <v>10.026056000000001</v>
      </c>
      <c r="L588" s="9">
        <f t="shared" ref="L588:L651" si="108">F588+(F588*$F$5)+$F$4</f>
        <v>10.313013999999999</v>
      </c>
      <c r="M588" s="9">
        <f t="shared" ref="M588:M651" si="109">G588+(G588*$G$5)+$G$4</f>
        <v>10.318190999999999</v>
      </c>
      <c r="N588" s="9">
        <f t="shared" si="100"/>
        <v>0.85938200000000009</v>
      </c>
      <c r="O588" s="9">
        <f t="shared" si="101"/>
        <v>0.75428800000000074</v>
      </c>
      <c r="P588" s="9">
        <f t="shared" si="102"/>
        <v>1.0412459999999992</v>
      </c>
      <c r="Q588" s="9">
        <f t="shared" si="103"/>
        <v>1.046422999999999</v>
      </c>
      <c r="R588" s="9">
        <f t="shared" si="104"/>
        <v>0</v>
      </c>
    </row>
    <row r="589" spans="1:18" x14ac:dyDescent="0.25">
      <c r="A589" s="2">
        <v>36891</v>
      </c>
      <c r="B589">
        <v>9.1850000000000005</v>
      </c>
      <c r="C589">
        <v>8.92</v>
      </c>
      <c r="D589">
        <v>9.75</v>
      </c>
      <c r="E589">
        <v>9.64</v>
      </c>
      <c r="F589">
        <v>9.91</v>
      </c>
      <c r="G589">
        <v>9.9149999999999991</v>
      </c>
      <c r="H589" s="11">
        <f t="shared" si="99"/>
        <v>0.26500000000000057</v>
      </c>
      <c r="I589" s="9">
        <f t="shared" si="105"/>
        <v>9.2717679999999998</v>
      </c>
      <c r="J589" s="9">
        <f t="shared" si="106"/>
        <v>10.13115</v>
      </c>
      <c r="K589" s="9">
        <f t="shared" si="107"/>
        <v>10.026056000000001</v>
      </c>
      <c r="L589" s="9">
        <f t="shared" si="108"/>
        <v>10.313013999999999</v>
      </c>
      <c r="M589" s="9">
        <f t="shared" si="109"/>
        <v>10.318190999999999</v>
      </c>
      <c r="N589" s="9">
        <f t="shared" si="100"/>
        <v>0.85938200000000009</v>
      </c>
      <c r="O589" s="9">
        <f t="shared" si="101"/>
        <v>0.75428800000000074</v>
      </c>
      <c r="P589" s="9">
        <f t="shared" si="102"/>
        <v>1.0412459999999992</v>
      </c>
      <c r="Q589" s="9">
        <f t="shared" si="103"/>
        <v>1.046422999999999</v>
      </c>
      <c r="R589" s="9">
        <f t="shared" si="104"/>
        <v>0</v>
      </c>
    </row>
    <row r="590" spans="1:18" x14ac:dyDescent="0.25">
      <c r="A590" s="2">
        <v>36892</v>
      </c>
      <c r="B590">
        <v>10.085000000000001</v>
      </c>
      <c r="C590">
        <v>10.095000000000001</v>
      </c>
      <c r="D590">
        <v>10.404999999999999</v>
      </c>
      <c r="E590">
        <v>10.744999999999999</v>
      </c>
      <c r="F590">
        <v>10.695</v>
      </c>
      <c r="G590">
        <v>10.765000000000001</v>
      </c>
      <c r="H590" s="11">
        <f t="shared" si="99"/>
        <v>-9.9999999999997868E-3</v>
      </c>
      <c r="I590" s="9">
        <f t="shared" si="105"/>
        <v>10.488363</v>
      </c>
      <c r="J590" s="9">
        <f t="shared" si="106"/>
        <v>10.809336999999999</v>
      </c>
      <c r="K590" s="9">
        <f t="shared" si="107"/>
        <v>11.170173</v>
      </c>
      <c r="L590" s="9">
        <f t="shared" si="108"/>
        <v>11.125802999999999</v>
      </c>
      <c r="M590" s="9">
        <f t="shared" si="109"/>
        <v>11.198281</v>
      </c>
      <c r="N590" s="9">
        <f t="shared" si="100"/>
        <v>0.32097399999999965</v>
      </c>
      <c r="O590" s="9">
        <f t="shared" si="101"/>
        <v>0.68181000000000047</v>
      </c>
      <c r="P590" s="9">
        <f t="shared" si="102"/>
        <v>0.63743999999999978</v>
      </c>
      <c r="Q590" s="9">
        <f t="shared" si="103"/>
        <v>0.70991800000000005</v>
      </c>
      <c r="R590" s="9">
        <f t="shared" si="104"/>
        <v>0</v>
      </c>
    </row>
    <row r="591" spans="1:18" x14ac:dyDescent="0.25">
      <c r="A591" s="2">
        <v>36893</v>
      </c>
      <c r="B591">
        <v>10.085000000000001</v>
      </c>
      <c r="C591">
        <v>10.095000000000001</v>
      </c>
      <c r="D591">
        <v>10.404999999999999</v>
      </c>
      <c r="E591">
        <v>10.744999999999999</v>
      </c>
      <c r="F591">
        <v>10.695</v>
      </c>
      <c r="G591">
        <v>10.765000000000001</v>
      </c>
      <c r="H591" s="11">
        <f t="shared" si="99"/>
        <v>-9.9999999999997868E-3</v>
      </c>
      <c r="I591" s="9">
        <f t="shared" si="105"/>
        <v>10.488363</v>
      </c>
      <c r="J591" s="9">
        <f t="shared" si="106"/>
        <v>10.809336999999999</v>
      </c>
      <c r="K591" s="9">
        <f t="shared" si="107"/>
        <v>11.170173</v>
      </c>
      <c r="L591" s="9">
        <f t="shared" si="108"/>
        <v>11.125802999999999</v>
      </c>
      <c r="M591" s="9">
        <f t="shared" si="109"/>
        <v>11.198281</v>
      </c>
      <c r="N591" s="9">
        <f t="shared" si="100"/>
        <v>0.32097399999999965</v>
      </c>
      <c r="O591" s="9">
        <f t="shared" si="101"/>
        <v>0.68181000000000047</v>
      </c>
      <c r="P591" s="9">
        <f t="shared" si="102"/>
        <v>0.63743999999999978</v>
      </c>
      <c r="Q591" s="9">
        <f t="shared" si="103"/>
        <v>0.70991800000000005</v>
      </c>
      <c r="R591" s="9">
        <f t="shared" si="104"/>
        <v>0</v>
      </c>
    </row>
    <row r="592" spans="1:18" x14ac:dyDescent="0.25">
      <c r="A592" s="2">
        <v>36894</v>
      </c>
      <c r="B592">
        <v>9.2449999999999992</v>
      </c>
      <c r="C592">
        <v>9.0399999999999991</v>
      </c>
      <c r="D592">
        <v>8.7750000000000004</v>
      </c>
      <c r="E592">
        <v>8.75</v>
      </c>
      <c r="F592">
        <v>9.1999999999999993</v>
      </c>
      <c r="G592">
        <v>9.25</v>
      </c>
      <c r="H592" s="11">
        <f t="shared" si="99"/>
        <v>0.20500000000000007</v>
      </c>
      <c r="I592" s="9">
        <f t="shared" si="105"/>
        <v>9.3960159999999995</v>
      </c>
      <c r="J592" s="9">
        <f t="shared" si="106"/>
        <v>9.1216349999999995</v>
      </c>
      <c r="K592" s="9">
        <f t="shared" si="107"/>
        <v>9.1045499999999997</v>
      </c>
      <c r="L592" s="9">
        <f t="shared" si="108"/>
        <v>9.5778799999999986</v>
      </c>
      <c r="M592" s="9">
        <f t="shared" si="109"/>
        <v>9.6296499999999998</v>
      </c>
      <c r="N592" s="9">
        <f t="shared" si="100"/>
        <v>-0.27438099999999999</v>
      </c>
      <c r="O592" s="9">
        <f t="shared" si="101"/>
        <v>-0.29146599999999978</v>
      </c>
      <c r="P592" s="9">
        <f t="shared" si="102"/>
        <v>0.18186399999999914</v>
      </c>
      <c r="Q592" s="9">
        <f t="shared" si="103"/>
        <v>0.23363400000000034</v>
      </c>
      <c r="R592" s="9">
        <f t="shared" si="104"/>
        <v>-0.29146599999999978</v>
      </c>
    </row>
    <row r="593" spans="1:18" x14ac:dyDescent="0.25">
      <c r="A593" s="2">
        <v>36895</v>
      </c>
      <c r="B593">
        <v>9.1750000000000007</v>
      </c>
      <c r="C593">
        <v>9.07</v>
      </c>
      <c r="D593">
        <v>8.7100000000000009</v>
      </c>
      <c r="E593">
        <v>8.74</v>
      </c>
      <c r="F593">
        <v>9.1549999999999994</v>
      </c>
      <c r="G593">
        <v>9.2149999999999999</v>
      </c>
      <c r="H593" s="11">
        <f t="shared" si="99"/>
        <v>0.10500000000000043</v>
      </c>
      <c r="I593" s="9">
        <f t="shared" si="105"/>
        <v>9.4270779999999998</v>
      </c>
      <c r="J593" s="9">
        <f t="shared" si="106"/>
        <v>9.0543340000000008</v>
      </c>
      <c r="K593" s="9">
        <f t="shared" si="107"/>
        <v>9.0941960000000002</v>
      </c>
      <c r="L593" s="9">
        <f t="shared" si="108"/>
        <v>9.531286999999999</v>
      </c>
      <c r="M593" s="9">
        <f t="shared" si="109"/>
        <v>9.5934109999999997</v>
      </c>
      <c r="N593" s="9">
        <f t="shared" si="100"/>
        <v>-0.37274399999999908</v>
      </c>
      <c r="O593" s="9">
        <f t="shared" si="101"/>
        <v>-0.33288199999999968</v>
      </c>
      <c r="P593" s="9">
        <f t="shared" si="102"/>
        <v>0.10420899999999911</v>
      </c>
      <c r="Q593" s="9">
        <f t="shared" si="103"/>
        <v>0.16633299999999984</v>
      </c>
      <c r="R593" s="9">
        <f t="shared" si="104"/>
        <v>-0.33288199999999968</v>
      </c>
    </row>
    <row r="594" spans="1:18" x14ac:dyDescent="0.25">
      <c r="A594" s="2">
        <v>36896</v>
      </c>
      <c r="B594">
        <v>9.0500000000000007</v>
      </c>
      <c r="C594">
        <v>8.9499999999999993</v>
      </c>
      <c r="D594">
        <v>8.61</v>
      </c>
      <c r="E594">
        <v>8.64</v>
      </c>
      <c r="F594">
        <v>9.0399999999999991</v>
      </c>
      <c r="G594">
        <v>9.1</v>
      </c>
      <c r="H594" s="11">
        <f t="shared" si="99"/>
        <v>0.10000000000000142</v>
      </c>
      <c r="I594" s="9">
        <f t="shared" si="105"/>
        <v>9.3028299999999984</v>
      </c>
      <c r="J594" s="9">
        <f t="shared" si="106"/>
        <v>8.9507939999999984</v>
      </c>
      <c r="K594" s="9">
        <f t="shared" si="107"/>
        <v>8.9906560000000013</v>
      </c>
      <c r="L594" s="9">
        <f t="shared" si="108"/>
        <v>9.412215999999999</v>
      </c>
      <c r="M594" s="9">
        <f t="shared" si="109"/>
        <v>9.474339999999998</v>
      </c>
      <c r="N594" s="9">
        <f t="shared" si="100"/>
        <v>-0.35203600000000002</v>
      </c>
      <c r="O594" s="9">
        <f t="shared" si="101"/>
        <v>-0.31217399999999706</v>
      </c>
      <c r="P594" s="9">
        <f t="shared" si="102"/>
        <v>0.10938600000000065</v>
      </c>
      <c r="Q594" s="9">
        <f t="shared" si="103"/>
        <v>0.17150999999999961</v>
      </c>
      <c r="R594" s="9">
        <f t="shared" si="104"/>
        <v>-0.31217399999999706</v>
      </c>
    </row>
    <row r="595" spans="1:18" x14ac:dyDescent="0.25">
      <c r="A595" s="2">
        <v>36897</v>
      </c>
      <c r="B595">
        <v>9.17</v>
      </c>
      <c r="C595">
        <v>9.125</v>
      </c>
      <c r="D595">
        <v>9.15</v>
      </c>
      <c r="E595">
        <v>9.18</v>
      </c>
      <c r="F595">
        <v>9.4600000000000009</v>
      </c>
      <c r="G595">
        <v>9.51</v>
      </c>
      <c r="H595" s="11">
        <f t="shared" si="99"/>
        <v>4.4999999999999929E-2</v>
      </c>
      <c r="I595" s="9">
        <f t="shared" si="105"/>
        <v>9.484024999999999</v>
      </c>
      <c r="J595" s="9">
        <f t="shared" si="106"/>
        <v>9.5099099999999996</v>
      </c>
      <c r="K595" s="9">
        <f t="shared" si="107"/>
        <v>9.5497720000000008</v>
      </c>
      <c r="L595" s="9">
        <f t="shared" si="108"/>
        <v>9.8470840000000006</v>
      </c>
      <c r="M595" s="9">
        <f t="shared" si="109"/>
        <v>9.8988539999999983</v>
      </c>
      <c r="N595" s="9">
        <f t="shared" si="100"/>
        <v>2.5885000000000602E-2</v>
      </c>
      <c r="O595" s="9">
        <f t="shared" si="101"/>
        <v>6.5747000000001776E-2</v>
      </c>
      <c r="P595" s="9">
        <f t="shared" si="102"/>
        <v>0.36305900000000157</v>
      </c>
      <c r="Q595" s="9">
        <f t="shared" si="103"/>
        <v>0.41482899999999923</v>
      </c>
      <c r="R595" s="9">
        <f t="shared" si="104"/>
        <v>0</v>
      </c>
    </row>
    <row r="596" spans="1:18" x14ac:dyDescent="0.25">
      <c r="A596" s="2">
        <v>36898</v>
      </c>
      <c r="B596">
        <v>9.17</v>
      </c>
      <c r="C596">
        <v>9.125</v>
      </c>
      <c r="D596">
        <v>9.15</v>
      </c>
      <c r="E596">
        <v>9.18</v>
      </c>
      <c r="F596">
        <v>9.4600000000000009</v>
      </c>
      <c r="G596">
        <v>9.51</v>
      </c>
      <c r="H596" s="11">
        <f t="shared" si="99"/>
        <v>4.4999999999999929E-2</v>
      </c>
      <c r="I596" s="9">
        <f t="shared" si="105"/>
        <v>9.484024999999999</v>
      </c>
      <c r="J596" s="9">
        <f t="shared" si="106"/>
        <v>9.5099099999999996</v>
      </c>
      <c r="K596" s="9">
        <f t="shared" si="107"/>
        <v>9.5497720000000008</v>
      </c>
      <c r="L596" s="9">
        <f t="shared" si="108"/>
        <v>9.8470840000000006</v>
      </c>
      <c r="M596" s="9">
        <f t="shared" si="109"/>
        <v>9.8988539999999983</v>
      </c>
      <c r="N596" s="9">
        <f t="shared" si="100"/>
        <v>2.5885000000000602E-2</v>
      </c>
      <c r="O596" s="9">
        <f t="shared" si="101"/>
        <v>6.5747000000001776E-2</v>
      </c>
      <c r="P596" s="9">
        <f t="shared" si="102"/>
        <v>0.36305900000000157</v>
      </c>
      <c r="Q596" s="9">
        <f t="shared" si="103"/>
        <v>0.41482899999999923</v>
      </c>
      <c r="R596" s="9">
        <f t="shared" si="104"/>
        <v>0</v>
      </c>
    </row>
    <row r="597" spans="1:18" x14ac:dyDescent="0.25">
      <c r="A597" s="2">
        <v>36899</v>
      </c>
      <c r="B597">
        <v>9.17</v>
      </c>
      <c r="C597">
        <v>9.125</v>
      </c>
      <c r="D597">
        <v>9.15</v>
      </c>
      <c r="E597">
        <v>9.18</v>
      </c>
      <c r="F597">
        <v>9.4600000000000009</v>
      </c>
      <c r="G597">
        <v>9.51</v>
      </c>
      <c r="H597" s="11">
        <f t="shared" si="99"/>
        <v>4.4999999999999929E-2</v>
      </c>
      <c r="I597" s="9">
        <f t="shared" si="105"/>
        <v>9.484024999999999</v>
      </c>
      <c r="J597" s="9">
        <f t="shared" si="106"/>
        <v>9.5099099999999996</v>
      </c>
      <c r="K597" s="9">
        <f t="shared" si="107"/>
        <v>9.5497720000000008</v>
      </c>
      <c r="L597" s="9">
        <f t="shared" si="108"/>
        <v>9.8470840000000006</v>
      </c>
      <c r="M597" s="9">
        <f t="shared" si="109"/>
        <v>9.8988539999999983</v>
      </c>
      <c r="N597" s="9">
        <f t="shared" si="100"/>
        <v>2.5885000000000602E-2</v>
      </c>
      <c r="O597" s="9">
        <f t="shared" si="101"/>
        <v>6.5747000000001776E-2</v>
      </c>
      <c r="P597" s="9">
        <f t="shared" si="102"/>
        <v>0.36305900000000157</v>
      </c>
      <c r="Q597" s="9">
        <f t="shared" si="103"/>
        <v>0.41482899999999923</v>
      </c>
      <c r="R597" s="9">
        <f t="shared" si="104"/>
        <v>0</v>
      </c>
    </row>
    <row r="598" spans="1:18" x14ac:dyDescent="0.25">
      <c r="A598" s="2">
        <v>36900</v>
      </c>
      <c r="B598">
        <v>9.66</v>
      </c>
      <c r="C598">
        <v>9.5850000000000009</v>
      </c>
      <c r="D598">
        <v>9.625</v>
      </c>
      <c r="E598">
        <v>9.68</v>
      </c>
      <c r="F598">
        <v>10.08</v>
      </c>
      <c r="G598">
        <v>10.130000000000001</v>
      </c>
      <c r="H598" s="11">
        <f t="shared" si="99"/>
        <v>7.4999999999999289E-2</v>
      </c>
      <c r="I598" s="9">
        <f t="shared" si="105"/>
        <v>9.9603090000000005</v>
      </c>
      <c r="J598" s="9">
        <f t="shared" si="106"/>
        <v>10.001725</v>
      </c>
      <c r="K598" s="9">
        <f t="shared" si="107"/>
        <v>10.067472</v>
      </c>
      <c r="L598" s="9">
        <f t="shared" si="108"/>
        <v>10.489032</v>
      </c>
      <c r="M598" s="9">
        <f t="shared" si="109"/>
        <v>10.540801999999999</v>
      </c>
      <c r="N598" s="9">
        <f t="shared" si="100"/>
        <v>4.1415999999999897E-2</v>
      </c>
      <c r="O598" s="9">
        <f t="shared" si="101"/>
        <v>0.1071629999999999</v>
      </c>
      <c r="P598" s="9">
        <f t="shared" si="102"/>
        <v>0.52872299999999939</v>
      </c>
      <c r="Q598" s="9">
        <f t="shared" si="103"/>
        <v>0.58049299999999882</v>
      </c>
      <c r="R598" s="9">
        <f t="shared" si="104"/>
        <v>0</v>
      </c>
    </row>
    <row r="599" spans="1:18" x14ac:dyDescent="0.25">
      <c r="A599" s="2">
        <v>36901</v>
      </c>
      <c r="B599">
        <v>9.23</v>
      </c>
      <c r="C599">
        <v>9.25</v>
      </c>
      <c r="D599">
        <v>9.2449999999999992</v>
      </c>
      <c r="E599">
        <v>9.2750000000000004</v>
      </c>
      <c r="F599">
        <v>9.74</v>
      </c>
      <c r="G599">
        <v>9.7550000000000008</v>
      </c>
      <c r="H599" s="11">
        <f t="shared" si="99"/>
        <v>-1.9999999999999574E-2</v>
      </c>
      <c r="I599" s="9">
        <f t="shared" si="105"/>
        <v>9.6134500000000003</v>
      </c>
      <c r="J599" s="9">
        <f t="shared" si="106"/>
        <v>9.6082729999999987</v>
      </c>
      <c r="K599" s="9">
        <f t="shared" si="107"/>
        <v>9.6481350000000017</v>
      </c>
      <c r="L599" s="9">
        <f t="shared" si="108"/>
        <v>10.136996</v>
      </c>
      <c r="M599" s="9">
        <f t="shared" si="109"/>
        <v>10.152526999999999</v>
      </c>
      <c r="N599" s="9">
        <f t="shared" si="100"/>
        <v>-5.1770000000015415E-3</v>
      </c>
      <c r="O599" s="9">
        <f t="shared" si="101"/>
        <v>3.4685000000001409E-2</v>
      </c>
      <c r="P599" s="9">
        <f t="shared" si="102"/>
        <v>0.52354599999999962</v>
      </c>
      <c r="Q599" s="9">
        <f t="shared" si="103"/>
        <v>0.53907699999999892</v>
      </c>
      <c r="R599" s="9">
        <f t="shared" si="104"/>
        <v>0</v>
      </c>
    </row>
    <row r="600" spans="1:18" x14ac:dyDescent="0.25">
      <c r="A600" s="2">
        <v>36902</v>
      </c>
      <c r="B600">
        <v>9.6150000000000002</v>
      </c>
      <c r="C600">
        <v>9.5150000000000006</v>
      </c>
      <c r="D600">
        <v>9.4149999999999991</v>
      </c>
      <c r="E600">
        <v>9.4450000000000003</v>
      </c>
      <c r="F600">
        <v>9.8650000000000002</v>
      </c>
      <c r="G600">
        <v>9.89</v>
      </c>
      <c r="H600" s="11">
        <f t="shared" si="99"/>
        <v>9.9999999999999645E-2</v>
      </c>
      <c r="I600" s="9">
        <f t="shared" si="105"/>
        <v>9.8878310000000003</v>
      </c>
      <c r="J600" s="9">
        <f t="shared" si="106"/>
        <v>9.7842909999999979</v>
      </c>
      <c r="K600" s="9">
        <f t="shared" si="107"/>
        <v>9.8241530000000008</v>
      </c>
      <c r="L600" s="9">
        <f t="shared" si="108"/>
        <v>10.266420999999999</v>
      </c>
      <c r="M600" s="9">
        <f t="shared" si="109"/>
        <v>10.292306</v>
      </c>
      <c r="N600" s="9">
        <f t="shared" si="100"/>
        <v>-0.10354000000000241</v>
      </c>
      <c r="O600" s="9">
        <f t="shared" si="101"/>
        <v>-6.3677999999999457E-2</v>
      </c>
      <c r="P600" s="9">
        <f t="shared" si="102"/>
        <v>0.37858999999999909</v>
      </c>
      <c r="Q600" s="9">
        <f t="shared" si="103"/>
        <v>0.4044749999999997</v>
      </c>
      <c r="R600" s="9">
        <f t="shared" si="104"/>
        <v>-6.3677999999999457E-2</v>
      </c>
    </row>
    <row r="601" spans="1:18" x14ac:dyDescent="0.25">
      <c r="A601" s="2">
        <v>36903</v>
      </c>
      <c r="B601">
        <v>8.77</v>
      </c>
      <c r="C601">
        <v>8.68</v>
      </c>
      <c r="D601">
        <v>8.5350000000000001</v>
      </c>
      <c r="E601">
        <v>8.56</v>
      </c>
      <c r="F601">
        <v>8.9700000000000006</v>
      </c>
      <c r="G601">
        <v>8.99</v>
      </c>
      <c r="H601" s="11">
        <f t="shared" si="99"/>
        <v>8.9999999999999858E-2</v>
      </c>
      <c r="I601" s="9">
        <f t="shared" si="105"/>
        <v>9.0232719999999986</v>
      </c>
      <c r="J601" s="9">
        <f t="shared" si="106"/>
        <v>8.8731390000000001</v>
      </c>
      <c r="K601" s="9">
        <f t="shared" si="107"/>
        <v>8.9078240000000015</v>
      </c>
      <c r="L601" s="9">
        <f t="shared" si="108"/>
        <v>9.3397380000000005</v>
      </c>
      <c r="M601" s="9">
        <f t="shared" si="109"/>
        <v>9.3604459999999996</v>
      </c>
      <c r="N601" s="9">
        <f t="shared" si="100"/>
        <v>-0.15013299999999852</v>
      </c>
      <c r="O601" s="9">
        <f t="shared" si="101"/>
        <v>-0.11544799999999711</v>
      </c>
      <c r="P601" s="9">
        <f t="shared" si="102"/>
        <v>0.31646600000000191</v>
      </c>
      <c r="Q601" s="9">
        <f t="shared" si="103"/>
        <v>0.33717400000000097</v>
      </c>
      <c r="R601" s="9">
        <f t="shared" si="104"/>
        <v>-0.11544799999999711</v>
      </c>
    </row>
    <row r="602" spans="1:18" x14ac:dyDescent="0.25">
      <c r="A602" s="2">
        <v>36904</v>
      </c>
      <c r="B602">
        <v>8.6850000000000005</v>
      </c>
      <c r="C602">
        <v>8.52</v>
      </c>
      <c r="D602">
        <v>8.43</v>
      </c>
      <c r="E602">
        <v>8.4600000000000009</v>
      </c>
      <c r="F602">
        <v>8.8350000000000009</v>
      </c>
      <c r="G602">
        <v>8.8699999999999992</v>
      </c>
      <c r="H602" s="11">
        <f t="shared" si="99"/>
        <v>0.16500000000000092</v>
      </c>
      <c r="I602" s="9">
        <f t="shared" si="105"/>
        <v>8.857607999999999</v>
      </c>
      <c r="J602" s="9">
        <f t="shared" si="106"/>
        <v>8.7644219999999997</v>
      </c>
      <c r="K602" s="9">
        <f t="shared" si="107"/>
        <v>8.8042840000000009</v>
      </c>
      <c r="L602" s="9">
        <f t="shared" si="108"/>
        <v>9.1999589999999998</v>
      </c>
      <c r="M602" s="9">
        <f t="shared" si="109"/>
        <v>9.2361979999999981</v>
      </c>
      <c r="N602" s="9">
        <f t="shared" si="100"/>
        <v>-9.3185999999999325E-2</v>
      </c>
      <c r="O602" s="9">
        <f t="shared" si="101"/>
        <v>-5.3323999999998151E-2</v>
      </c>
      <c r="P602" s="9">
        <f t="shared" si="102"/>
        <v>0.34235100000000074</v>
      </c>
      <c r="Q602" s="9">
        <f t="shared" si="103"/>
        <v>0.37858999999999909</v>
      </c>
      <c r="R602" s="9">
        <f t="shared" si="104"/>
        <v>-5.3323999999998151E-2</v>
      </c>
    </row>
    <row r="603" spans="1:18" x14ac:dyDescent="0.25">
      <c r="A603" s="2">
        <v>36905</v>
      </c>
      <c r="B603">
        <v>8.6850000000000005</v>
      </c>
      <c r="C603">
        <v>8.52</v>
      </c>
      <c r="D603">
        <v>8.43</v>
      </c>
      <c r="E603">
        <v>8.4600000000000009</v>
      </c>
      <c r="F603">
        <v>8.8350000000000009</v>
      </c>
      <c r="G603">
        <v>8.8699999999999992</v>
      </c>
      <c r="H603" s="11">
        <f t="shared" si="99"/>
        <v>0.16500000000000092</v>
      </c>
      <c r="I603" s="9">
        <f t="shared" si="105"/>
        <v>8.857607999999999</v>
      </c>
      <c r="J603" s="9">
        <f t="shared" si="106"/>
        <v>8.7644219999999997</v>
      </c>
      <c r="K603" s="9">
        <f t="shared" si="107"/>
        <v>8.8042840000000009</v>
      </c>
      <c r="L603" s="9">
        <f t="shared" si="108"/>
        <v>9.1999589999999998</v>
      </c>
      <c r="M603" s="9">
        <f t="shared" si="109"/>
        <v>9.2361979999999981</v>
      </c>
      <c r="N603" s="9">
        <f t="shared" si="100"/>
        <v>-9.3185999999999325E-2</v>
      </c>
      <c r="O603" s="9">
        <f t="shared" si="101"/>
        <v>-5.3323999999998151E-2</v>
      </c>
      <c r="P603" s="9">
        <f t="shared" si="102"/>
        <v>0.34235100000000074</v>
      </c>
      <c r="Q603" s="9">
        <f t="shared" si="103"/>
        <v>0.37858999999999909</v>
      </c>
      <c r="R603" s="9">
        <f t="shared" si="104"/>
        <v>-5.3323999999998151E-2</v>
      </c>
    </row>
    <row r="604" spans="1:18" x14ac:dyDescent="0.25">
      <c r="A604" s="2">
        <v>36906</v>
      </c>
      <c r="B604">
        <v>8.6850000000000005</v>
      </c>
      <c r="C604">
        <v>8.52</v>
      </c>
      <c r="D604">
        <v>8.43</v>
      </c>
      <c r="E604">
        <v>8.4600000000000009</v>
      </c>
      <c r="F604">
        <v>8.8350000000000009</v>
      </c>
      <c r="G604">
        <v>8.8699999999999992</v>
      </c>
      <c r="H604" s="11">
        <f t="shared" si="99"/>
        <v>0.16500000000000092</v>
      </c>
      <c r="I604" s="9">
        <f t="shared" si="105"/>
        <v>8.857607999999999</v>
      </c>
      <c r="J604" s="9">
        <f t="shared" si="106"/>
        <v>8.7644219999999997</v>
      </c>
      <c r="K604" s="9">
        <f t="shared" si="107"/>
        <v>8.8042840000000009</v>
      </c>
      <c r="L604" s="9">
        <f t="shared" si="108"/>
        <v>9.1999589999999998</v>
      </c>
      <c r="M604" s="9">
        <f t="shared" si="109"/>
        <v>9.2361979999999981</v>
      </c>
      <c r="N604" s="9">
        <f t="shared" si="100"/>
        <v>-9.3185999999999325E-2</v>
      </c>
      <c r="O604" s="9">
        <f t="shared" si="101"/>
        <v>-5.3323999999998151E-2</v>
      </c>
      <c r="P604" s="9">
        <f t="shared" si="102"/>
        <v>0.34235100000000074</v>
      </c>
      <c r="Q604" s="9">
        <f t="shared" si="103"/>
        <v>0.37858999999999909</v>
      </c>
      <c r="R604" s="9">
        <f t="shared" si="104"/>
        <v>-5.3323999999998151E-2</v>
      </c>
    </row>
    <row r="605" spans="1:18" x14ac:dyDescent="0.25">
      <c r="A605" s="2">
        <v>36907</v>
      </c>
      <c r="B605">
        <v>8.6850000000000005</v>
      </c>
      <c r="C605">
        <v>8.52</v>
      </c>
      <c r="D605">
        <v>8.43</v>
      </c>
      <c r="E605">
        <v>8.4600000000000009</v>
      </c>
      <c r="F605">
        <v>8.8350000000000009</v>
      </c>
      <c r="G605">
        <v>8.8699999999999992</v>
      </c>
      <c r="H605" s="11">
        <f t="shared" si="99"/>
        <v>0.16500000000000092</v>
      </c>
      <c r="I605" s="9">
        <f t="shared" si="105"/>
        <v>8.857607999999999</v>
      </c>
      <c r="J605" s="9">
        <f t="shared" si="106"/>
        <v>8.7644219999999997</v>
      </c>
      <c r="K605" s="9">
        <f t="shared" si="107"/>
        <v>8.8042840000000009</v>
      </c>
      <c r="L605" s="9">
        <f t="shared" si="108"/>
        <v>9.1999589999999998</v>
      </c>
      <c r="M605" s="9">
        <f t="shared" si="109"/>
        <v>9.2361979999999981</v>
      </c>
      <c r="N605" s="9">
        <f t="shared" si="100"/>
        <v>-9.3185999999999325E-2</v>
      </c>
      <c r="O605" s="9">
        <f t="shared" si="101"/>
        <v>-5.3323999999998151E-2</v>
      </c>
      <c r="P605" s="9">
        <f t="shared" si="102"/>
        <v>0.34235100000000074</v>
      </c>
      <c r="Q605" s="9">
        <f t="shared" si="103"/>
        <v>0.37858999999999909</v>
      </c>
      <c r="R605" s="9">
        <f t="shared" si="104"/>
        <v>-5.3323999999998151E-2</v>
      </c>
    </row>
    <row r="606" spans="1:18" x14ac:dyDescent="0.25">
      <c r="A606" s="2">
        <v>36908</v>
      </c>
      <c r="B606">
        <v>8.32</v>
      </c>
      <c r="C606">
        <v>8.1</v>
      </c>
      <c r="D606">
        <v>7.96</v>
      </c>
      <c r="E606">
        <v>7.93</v>
      </c>
      <c r="F606">
        <v>8.2850000000000001</v>
      </c>
      <c r="G606">
        <v>8.3000000000000007</v>
      </c>
      <c r="H606" s="11">
        <f t="shared" si="99"/>
        <v>0.22000000000000064</v>
      </c>
      <c r="I606" s="9">
        <f t="shared" si="105"/>
        <v>8.4227399999999992</v>
      </c>
      <c r="J606" s="9">
        <f t="shared" si="106"/>
        <v>8.2777839999999987</v>
      </c>
      <c r="K606" s="9">
        <f t="shared" si="107"/>
        <v>8.2555220000000009</v>
      </c>
      <c r="L606" s="9">
        <f t="shared" si="108"/>
        <v>8.630488999999999</v>
      </c>
      <c r="M606" s="9">
        <f t="shared" si="109"/>
        <v>8.64602</v>
      </c>
      <c r="N606" s="9">
        <f t="shared" si="100"/>
        <v>-0.14495600000000053</v>
      </c>
      <c r="O606" s="9">
        <f t="shared" si="101"/>
        <v>-0.16721799999999831</v>
      </c>
      <c r="P606" s="9">
        <f t="shared" si="102"/>
        <v>0.20774899999999974</v>
      </c>
      <c r="Q606" s="9">
        <f t="shared" si="103"/>
        <v>0.22328000000000081</v>
      </c>
      <c r="R606" s="9">
        <f t="shared" si="104"/>
        <v>-0.16721799999999831</v>
      </c>
    </row>
    <row r="607" spans="1:18" x14ac:dyDescent="0.25">
      <c r="A607" s="2">
        <v>36909</v>
      </c>
      <c r="B607">
        <v>8.01</v>
      </c>
      <c r="C607">
        <v>7.84</v>
      </c>
      <c r="D607">
        <v>7.52</v>
      </c>
      <c r="E607">
        <v>7.55</v>
      </c>
      <c r="F607">
        <v>7.92</v>
      </c>
      <c r="G607">
        <v>7.9249999999999998</v>
      </c>
      <c r="H607" s="11">
        <f t="shared" si="99"/>
        <v>0.16999999999999993</v>
      </c>
      <c r="I607" s="9">
        <f t="shared" si="105"/>
        <v>8.153535999999999</v>
      </c>
      <c r="J607" s="9">
        <f t="shared" si="106"/>
        <v>7.8222079999999989</v>
      </c>
      <c r="K607" s="9">
        <f t="shared" si="107"/>
        <v>7.8620700000000001</v>
      </c>
      <c r="L607" s="9">
        <f t="shared" si="108"/>
        <v>8.2525679999999983</v>
      </c>
      <c r="M607" s="9">
        <f t="shared" si="109"/>
        <v>8.2577449999999981</v>
      </c>
      <c r="N607" s="9">
        <f t="shared" si="100"/>
        <v>-0.33132800000000007</v>
      </c>
      <c r="O607" s="9">
        <f t="shared" si="101"/>
        <v>-0.29146599999999889</v>
      </c>
      <c r="P607" s="9">
        <f t="shared" si="102"/>
        <v>9.9031999999999343E-2</v>
      </c>
      <c r="Q607" s="9">
        <f t="shared" si="103"/>
        <v>0.10420899999999911</v>
      </c>
      <c r="R607" s="9">
        <f t="shared" si="104"/>
        <v>-0.29146599999999889</v>
      </c>
    </row>
    <row r="608" spans="1:18" x14ac:dyDescent="0.25">
      <c r="A608" s="2">
        <v>36910</v>
      </c>
      <c r="B608">
        <v>7.48</v>
      </c>
      <c r="C608">
        <v>7.1950000000000003</v>
      </c>
      <c r="D608">
        <v>6.89</v>
      </c>
      <c r="E608">
        <v>6.82</v>
      </c>
      <c r="F608">
        <v>7.29</v>
      </c>
      <c r="G608">
        <v>7.3250000000000002</v>
      </c>
      <c r="H608" s="11">
        <f t="shared" si="99"/>
        <v>0.28500000000000014</v>
      </c>
      <c r="I608" s="9">
        <f t="shared" si="105"/>
        <v>7.485703</v>
      </c>
      <c r="J608" s="9">
        <f t="shared" si="106"/>
        <v>7.1699059999999992</v>
      </c>
      <c r="K608" s="9">
        <f t="shared" si="107"/>
        <v>7.1062280000000007</v>
      </c>
      <c r="L608" s="9">
        <f t="shared" si="108"/>
        <v>7.6002660000000004</v>
      </c>
      <c r="M608" s="9">
        <f t="shared" si="109"/>
        <v>7.6365050000000005</v>
      </c>
      <c r="N608" s="9">
        <f t="shared" si="100"/>
        <v>-0.31579700000000077</v>
      </c>
      <c r="O608" s="9">
        <f t="shared" si="101"/>
        <v>-0.37947499999999934</v>
      </c>
      <c r="P608" s="9">
        <f t="shared" si="102"/>
        <v>0.11456300000000041</v>
      </c>
      <c r="Q608" s="9">
        <f t="shared" si="103"/>
        <v>0.15080200000000055</v>
      </c>
      <c r="R608" s="9">
        <f t="shared" si="104"/>
        <v>-0.37947499999999934</v>
      </c>
    </row>
    <row r="609" spans="1:18" x14ac:dyDescent="0.25">
      <c r="A609" s="2">
        <v>36911</v>
      </c>
      <c r="B609">
        <v>7.7050000000000001</v>
      </c>
      <c r="C609">
        <v>7.5650000000000004</v>
      </c>
      <c r="D609">
        <v>7.0949999999999998</v>
      </c>
      <c r="E609">
        <v>7.12</v>
      </c>
      <c r="F609">
        <v>7.5949999999999998</v>
      </c>
      <c r="G609">
        <v>7.625</v>
      </c>
      <c r="H609" s="11">
        <f t="shared" si="99"/>
        <v>0.13999999999999968</v>
      </c>
      <c r="I609" s="9">
        <f t="shared" si="105"/>
        <v>7.8688010000000004</v>
      </c>
      <c r="J609" s="9">
        <f t="shared" si="106"/>
        <v>7.3821629999999994</v>
      </c>
      <c r="K609" s="9">
        <f t="shared" si="107"/>
        <v>7.4168480000000008</v>
      </c>
      <c r="L609" s="9">
        <f t="shared" si="108"/>
        <v>7.9160629999999994</v>
      </c>
      <c r="M609" s="9">
        <f t="shared" si="109"/>
        <v>7.9471249999999998</v>
      </c>
      <c r="N609" s="9">
        <f t="shared" si="100"/>
        <v>-0.48663800000000101</v>
      </c>
      <c r="O609" s="9">
        <f t="shared" si="101"/>
        <v>-0.45195299999999961</v>
      </c>
      <c r="P609" s="9">
        <f t="shared" si="102"/>
        <v>4.7261999999999027E-2</v>
      </c>
      <c r="Q609" s="9">
        <f t="shared" si="103"/>
        <v>7.8323999999999394E-2</v>
      </c>
      <c r="R609" s="9">
        <f t="shared" si="104"/>
        <v>-0.45195299999999961</v>
      </c>
    </row>
    <row r="610" spans="1:18" x14ac:dyDescent="0.25">
      <c r="A610" s="2">
        <v>36912</v>
      </c>
      <c r="B610">
        <v>7.7050000000000001</v>
      </c>
      <c r="C610">
        <v>7.5650000000000004</v>
      </c>
      <c r="D610">
        <v>7.0949999999999998</v>
      </c>
      <c r="E610">
        <v>7.12</v>
      </c>
      <c r="F610">
        <v>7.5949999999999998</v>
      </c>
      <c r="G610">
        <v>7.625</v>
      </c>
      <c r="H610" s="11">
        <f t="shared" si="99"/>
        <v>0.13999999999999968</v>
      </c>
      <c r="I610" s="9">
        <f t="shared" si="105"/>
        <v>7.8688010000000004</v>
      </c>
      <c r="J610" s="9">
        <f t="shared" si="106"/>
        <v>7.3821629999999994</v>
      </c>
      <c r="K610" s="9">
        <f t="shared" si="107"/>
        <v>7.4168480000000008</v>
      </c>
      <c r="L610" s="9">
        <f t="shared" si="108"/>
        <v>7.9160629999999994</v>
      </c>
      <c r="M610" s="9">
        <f t="shared" si="109"/>
        <v>7.9471249999999998</v>
      </c>
      <c r="N610" s="9">
        <f t="shared" si="100"/>
        <v>-0.48663800000000101</v>
      </c>
      <c r="O610" s="9">
        <f t="shared" si="101"/>
        <v>-0.45195299999999961</v>
      </c>
      <c r="P610" s="9">
        <f t="shared" si="102"/>
        <v>4.7261999999999027E-2</v>
      </c>
      <c r="Q610" s="9">
        <f t="shared" si="103"/>
        <v>7.8323999999999394E-2</v>
      </c>
      <c r="R610" s="9">
        <f t="shared" si="104"/>
        <v>-0.45195299999999961</v>
      </c>
    </row>
    <row r="611" spans="1:18" x14ac:dyDescent="0.25">
      <c r="A611" s="2">
        <v>36913</v>
      </c>
      <c r="B611">
        <v>7.7050000000000001</v>
      </c>
      <c r="C611">
        <v>7.5650000000000004</v>
      </c>
      <c r="D611">
        <v>7.0949999999999998</v>
      </c>
      <c r="E611">
        <v>7.12</v>
      </c>
      <c r="F611">
        <v>7.5949999999999998</v>
      </c>
      <c r="G611">
        <v>7.625</v>
      </c>
      <c r="H611" s="11">
        <f t="shared" si="99"/>
        <v>0.13999999999999968</v>
      </c>
      <c r="I611" s="9">
        <f t="shared" si="105"/>
        <v>7.8688010000000004</v>
      </c>
      <c r="J611" s="9">
        <f t="shared" si="106"/>
        <v>7.3821629999999994</v>
      </c>
      <c r="K611" s="9">
        <f t="shared" si="107"/>
        <v>7.4168480000000008</v>
      </c>
      <c r="L611" s="9">
        <f t="shared" si="108"/>
        <v>7.9160629999999994</v>
      </c>
      <c r="M611" s="9">
        <f t="shared" si="109"/>
        <v>7.9471249999999998</v>
      </c>
      <c r="N611" s="9">
        <f t="shared" si="100"/>
        <v>-0.48663800000000101</v>
      </c>
      <c r="O611" s="9">
        <f t="shared" si="101"/>
        <v>-0.45195299999999961</v>
      </c>
      <c r="P611" s="9">
        <f t="shared" si="102"/>
        <v>4.7261999999999027E-2</v>
      </c>
      <c r="Q611" s="9">
        <f t="shared" si="103"/>
        <v>7.8323999999999394E-2</v>
      </c>
      <c r="R611" s="9">
        <f t="shared" si="104"/>
        <v>-0.45195299999999961</v>
      </c>
    </row>
    <row r="612" spans="1:18" x14ac:dyDescent="0.25">
      <c r="A612" s="2">
        <v>36914</v>
      </c>
      <c r="B612">
        <v>7.6749999999999998</v>
      </c>
      <c r="C612">
        <v>7.5350000000000001</v>
      </c>
      <c r="D612">
        <v>7.24</v>
      </c>
      <c r="E612">
        <v>7.33</v>
      </c>
      <c r="F612">
        <v>7.73</v>
      </c>
      <c r="G612">
        <v>7.7549999999999999</v>
      </c>
      <c r="H612" s="11">
        <f t="shared" si="99"/>
        <v>0.13999999999999968</v>
      </c>
      <c r="I612" s="9">
        <f t="shared" si="105"/>
        <v>7.837739</v>
      </c>
      <c r="J612" s="9">
        <f t="shared" si="106"/>
        <v>7.5322959999999997</v>
      </c>
      <c r="K612" s="9">
        <f t="shared" si="107"/>
        <v>7.6342820000000007</v>
      </c>
      <c r="L612" s="9">
        <f t="shared" si="108"/>
        <v>8.0558420000000002</v>
      </c>
      <c r="M612" s="9">
        <f t="shared" si="109"/>
        <v>8.081726999999999</v>
      </c>
      <c r="N612" s="9">
        <f t="shared" si="100"/>
        <v>-0.30544300000000035</v>
      </c>
      <c r="O612" s="9">
        <f t="shared" si="101"/>
        <v>-0.20345699999999933</v>
      </c>
      <c r="P612" s="9">
        <f t="shared" si="102"/>
        <v>0.21810300000000016</v>
      </c>
      <c r="Q612" s="9">
        <f t="shared" si="103"/>
        <v>0.24398799999999898</v>
      </c>
      <c r="R612" s="9">
        <f t="shared" si="104"/>
        <v>-0.20345699999999933</v>
      </c>
    </row>
    <row r="613" spans="1:18" x14ac:dyDescent="0.25">
      <c r="A613" s="2">
        <v>36915</v>
      </c>
      <c r="B613">
        <v>6.8949999999999996</v>
      </c>
      <c r="C613">
        <v>6.8</v>
      </c>
      <c r="D613">
        <v>6.61</v>
      </c>
      <c r="E613">
        <v>6.7050000000000001</v>
      </c>
      <c r="F613">
        <v>7.13</v>
      </c>
      <c r="G613">
        <v>7.1449999999999996</v>
      </c>
      <c r="H613" s="11">
        <f t="shared" si="99"/>
        <v>9.4999999999999751E-2</v>
      </c>
      <c r="I613" s="9">
        <f t="shared" si="105"/>
        <v>7.076719999999999</v>
      </c>
      <c r="J613" s="9">
        <f t="shared" si="106"/>
        <v>6.8799939999999999</v>
      </c>
      <c r="K613" s="9">
        <f t="shared" si="107"/>
        <v>6.9871570000000007</v>
      </c>
      <c r="L613" s="9">
        <f t="shared" si="108"/>
        <v>7.4346019999999999</v>
      </c>
      <c r="M613" s="9">
        <f t="shared" si="109"/>
        <v>7.4501329999999992</v>
      </c>
      <c r="N613" s="9">
        <f t="shared" si="100"/>
        <v>-0.19672599999999907</v>
      </c>
      <c r="O613" s="9">
        <f t="shared" si="101"/>
        <v>-8.9562999999998283E-2</v>
      </c>
      <c r="P613" s="9">
        <f t="shared" si="102"/>
        <v>0.35788200000000092</v>
      </c>
      <c r="Q613" s="9">
        <f t="shared" si="103"/>
        <v>0.37341300000000022</v>
      </c>
      <c r="R613" s="9">
        <f t="shared" si="104"/>
        <v>-8.9562999999998283E-2</v>
      </c>
    </row>
    <row r="614" spans="1:18" x14ac:dyDescent="0.25">
      <c r="A614" s="2">
        <v>36916</v>
      </c>
      <c r="B614">
        <v>6.81</v>
      </c>
      <c r="C614">
        <v>6.6950000000000003</v>
      </c>
      <c r="D614">
        <v>6.46</v>
      </c>
      <c r="E614">
        <v>6.51</v>
      </c>
      <c r="F614">
        <v>6.9249999999999998</v>
      </c>
      <c r="G614">
        <v>6.9450000000000003</v>
      </c>
      <c r="H614" s="11">
        <f t="shared" si="99"/>
        <v>0.11499999999999932</v>
      </c>
      <c r="I614" s="9">
        <f t="shared" si="105"/>
        <v>6.9680029999999995</v>
      </c>
      <c r="J614" s="9">
        <f t="shared" si="106"/>
        <v>6.7246839999999999</v>
      </c>
      <c r="K614" s="9">
        <f t="shared" si="107"/>
        <v>6.7852540000000001</v>
      </c>
      <c r="L614" s="9">
        <f t="shared" si="108"/>
        <v>7.2223449999999998</v>
      </c>
      <c r="M614" s="9">
        <f t="shared" si="109"/>
        <v>7.2430530000000006</v>
      </c>
      <c r="N614" s="9">
        <f t="shared" si="100"/>
        <v>-0.24331899999999962</v>
      </c>
      <c r="O614" s="9">
        <f t="shared" si="101"/>
        <v>-0.18274899999999938</v>
      </c>
      <c r="P614" s="9">
        <f t="shared" si="102"/>
        <v>0.25434200000000029</v>
      </c>
      <c r="Q614" s="9">
        <f t="shared" si="103"/>
        <v>0.27505000000000113</v>
      </c>
      <c r="R614" s="9">
        <f t="shared" si="104"/>
        <v>-0.18274899999999938</v>
      </c>
    </row>
    <row r="615" spans="1:18" x14ac:dyDescent="0.25">
      <c r="A615" s="2">
        <v>36917</v>
      </c>
      <c r="B615">
        <v>7.3</v>
      </c>
      <c r="C615">
        <v>7.1150000000000002</v>
      </c>
      <c r="D615">
        <v>6.78</v>
      </c>
      <c r="E615">
        <v>6.8049999999999997</v>
      </c>
      <c r="F615">
        <v>7.335</v>
      </c>
      <c r="G615">
        <v>7.36</v>
      </c>
      <c r="H615" s="11">
        <f t="shared" si="99"/>
        <v>0.18499999999999961</v>
      </c>
      <c r="I615" s="9">
        <f t="shared" si="105"/>
        <v>7.4028710000000002</v>
      </c>
      <c r="J615" s="9">
        <f t="shared" si="106"/>
        <v>7.056012</v>
      </c>
      <c r="K615" s="9">
        <f t="shared" si="107"/>
        <v>7.0906970000000005</v>
      </c>
      <c r="L615" s="9">
        <f t="shared" si="108"/>
        <v>7.6468590000000001</v>
      </c>
      <c r="M615" s="9">
        <f t="shared" si="109"/>
        <v>7.6727440000000007</v>
      </c>
      <c r="N615" s="9">
        <f t="shared" si="100"/>
        <v>-0.34685900000000025</v>
      </c>
      <c r="O615" s="9">
        <f t="shared" si="101"/>
        <v>-0.31217399999999973</v>
      </c>
      <c r="P615" s="9">
        <f t="shared" si="102"/>
        <v>0.24398799999999987</v>
      </c>
      <c r="Q615" s="9">
        <f t="shared" si="103"/>
        <v>0.26987300000000047</v>
      </c>
      <c r="R615" s="9">
        <f t="shared" si="104"/>
        <v>-0.31217399999999973</v>
      </c>
    </row>
    <row r="616" spans="1:18" x14ac:dyDescent="0.25">
      <c r="A616" s="2">
        <v>36918</v>
      </c>
      <c r="B616">
        <v>6.9450000000000003</v>
      </c>
      <c r="C616">
        <v>6.9450000000000003</v>
      </c>
      <c r="D616">
        <v>6.53</v>
      </c>
      <c r="E616">
        <v>6.5549999999999997</v>
      </c>
      <c r="F616">
        <v>7.09</v>
      </c>
      <c r="G616">
        <v>7.1150000000000002</v>
      </c>
      <c r="H616" s="11">
        <f t="shared" si="99"/>
        <v>0</v>
      </c>
      <c r="I616" s="9">
        <f t="shared" si="105"/>
        <v>7.2268530000000002</v>
      </c>
      <c r="J616" s="9">
        <f t="shared" si="106"/>
        <v>6.7971620000000001</v>
      </c>
      <c r="K616" s="9">
        <f t="shared" si="107"/>
        <v>6.8318469999999998</v>
      </c>
      <c r="L616" s="9">
        <f t="shared" si="108"/>
        <v>7.393186</v>
      </c>
      <c r="M616" s="9">
        <f t="shared" si="109"/>
        <v>7.4190710000000006</v>
      </c>
      <c r="N616" s="9">
        <f t="shared" si="100"/>
        <v>-0.42969100000000005</v>
      </c>
      <c r="O616" s="9">
        <f t="shared" si="101"/>
        <v>-0.39500600000000041</v>
      </c>
      <c r="P616" s="9">
        <f t="shared" si="102"/>
        <v>0.16633299999999984</v>
      </c>
      <c r="Q616" s="9">
        <f t="shared" si="103"/>
        <v>0.19221800000000044</v>
      </c>
      <c r="R616" s="9">
        <f t="shared" si="104"/>
        <v>-0.39500600000000041</v>
      </c>
    </row>
    <row r="617" spans="1:18" x14ac:dyDescent="0.25">
      <c r="A617" s="2">
        <v>36919</v>
      </c>
      <c r="B617">
        <v>6.9450000000000003</v>
      </c>
      <c r="C617">
        <v>6.9450000000000003</v>
      </c>
      <c r="D617">
        <v>6.53</v>
      </c>
      <c r="E617">
        <v>6.5549999999999997</v>
      </c>
      <c r="F617">
        <v>7.09</v>
      </c>
      <c r="G617">
        <v>7.1150000000000002</v>
      </c>
      <c r="H617" s="11">
        <f t="shared" si="99"/>
        <v>0</v>
      </c>
      <c r="I617" s="9">
        <f t="shared" si="105"/>
        <v>7.2268530000000002</v>
      </c>
      <c r="J617" s="9">
        <f t="shared" si="106"/>
        <v>6.7971620000000001</v>
      </c>
      <c r="K617" s="9">
        <f t="shared" si="107"/>
        <v>6.8318469999999998</v>
      </c>
      <c r="L617" s="9">
        <f t="shared" si="108"/>
        <v>7.393186</v>
      </c>
      <c r="M617" s="9">
        <f t="shared" si="109"/>
        <v>7.4190710000000006</v>
      </c>
      <c r="N617" s="9">
        <f t="shared" si="100"/>
        <v>-0.42969100000000005</v>
      </c>
      <c r="O617" s="9">
        <f t="shared" si="101"/>
        <v>-0.39500600000000041</v>
      </c>
      <c r="P617" s="9">
        <f t="shared" si="102"/>
        <v>0.16633299999999984</v>
      </c>
      <c r="Q617" s="9">
        <f t="shared" si="103"/>
        <v>0.19221800000000044</v>
      </c>
      <c r="R617" s="9">
        <f t="shared" si="104"/>
        <v>-0.39500600000000041</v>
      </c>
    </row>
    <row r="618" spans="1:18" x14ac:dyDescent="0.25">
      <c r="A618" s="2">
        <v>36920</v>
      </c>
      <c r="B618">
        <v>6.9450000000000003</v>
      </c>
      <c r="C618">
        <v>6.9450000000000003</v>
      </c>
      <c r="D618">
        <v>6.53</v>
      </c>
      <c r="E618">
        <v>6.5549999999999997</v>
      </c>
      <c r="F618">
        <v>7.09</v>
      </c>
      <c r="G618">
        <v>7.1150000000000002</v>
      </c>
      <c r="H618" s="11">
        <f t="shared" si="99"/>
        <v>0</v>
      </c>
      <c r="I618" s="9">
        <f t="shared" si="105"/>
        <v>7.2268530000000002</v>
      </c>
      <c r="J618" s="9">
        <f t="shared" si="106"/>
        <v>6.7971620000000001</v>
      </c>
      <c r="K618" s="9">
        <f t="shared" si="107"/>
        <v>6.8318469999999998</v>
      </c>
      <c r="L618" s="9">
        <f t="shared" si="108"/>
        <v>7.393186</v>
      </c>
      <c r="M618" s="9">
        <f t="shared" si="109"/>
        <v>7.4190710000000006</v>
      </c>
      <c r="N618" s="9">
        <f t="shared" si="100"/>
        <v>-0.42969100000000005</v>
      </c>
      <c r="O618" s="9">
        <f t="shared" si="101"/>
        <v>-0.39500600000000041</v>
      </c>
      <c r="P618" s="9">
        <f t="shared" si="102"/>
        <v>0.16633299999999984</v>
      </c>
      <c r="Q618" s="9">
        <f t="shared" si="103"/>
        <v>0.19221800000000044</v>
      </c>
      <c r="R618" s="9">
        <f t="shared" si="104"/>
        <v>-0.39500600000000041</v>
      </c>
    </row>
    <row r="619" spans="1:18" x14ac:dyDescent="0.25">
      <c r="A619" s="2">
        <v>36921</v>
      </c>
      <c r="B619">
        <v>6.65</v>
      </c>
      <c r="C619">
        <v>6.48</v>
      </c>
      <c r="D619">
        <v>6.21</v>
      </c>
      <c r="E619">
        <v>6.24</v>
      </c>
      <c r="F619">
        <v>6.68</v>
      </c>
      <c r="G619">
        <v>6.665</v>
      </c>
      <c r="H619" s="11">
        <f t="shared" si="99"/>
        <v>0.16999999999999993</v>
      </c>
      <c r="I619" s="9">
        <f t="shared" si="105"/>
        <v>6.7453919999999998</v>
      </c>
      <c r="J619" s="9">
        <f t="shared" si="106"/>
        <v>6.4658339999999992</v>
      </c>
      <c r="K619" s="9">
        <f t="shared" si="107"/>
        <v>6.5056960000000004</v>
      </c>
      <c r="L619" s="9">
        <f t="shared" si="108"/>
        <v>6.9686719999999998</v>
      </c>
      <c r="M619" s="9">
        <f t="shared" si="109"/>
        <v>6.9531410000000005</v>
      </c>
      <c r="N619" s="9">
        <f t="shared" si="100"/>
        <v>-0.27955800000000064</v>
      </c>
      <c r="O619" s="9">
        <f t="shared" si="101"/>
        <v>-0.23969599999999947</v>
      </c>
      <c r="P619" s="9">
        <f t="shared" si="102"/>
        <v>0.22327999999999992</v>
      </c>
      <c r="Q619" s="9">
        <f t="shared" si="103"/>
        <v>0.20774900000000063</v>
      </c>
      <c r="R619" s="9">
        <f t="shared" si="104"/>
        <v>-0.23969599999999947</v>
      </c>
    </row>
    <row r="620" spans="1:18" x14ac:dyDescent="0.25">
      <c r="A620" s="2">
        <v>36922</v>
      </c>
      <c r="B620">
        <v>5.875</v>
      </c>
      <c r="C620">
        <v>5.7350000000000003</v>
      </c>
      <c r="D620">
        <v>5.9450000000000003</v>
      </c>
      <c r="E620">
        <v>5.5149999999999997</v>
      </c>
      <c r="F620">
        <v>5.9349999999999996</v>
      </c>
      <c r="G620">
        <v>5.9249999999999998</v>
      </c>
      <c r="H620" s="11">
        <f t="shared" si="99"/>
        <v>0.13999999999999968</v>
      </c>
      <c r="I620" s="9">
        <f t="shared" si="105"/>
        <v>5.9740190000000002</v>
      </c>
      <c r="J620" s="9">
        <f t="shared" si="106"/>
        <v>6.1914530000000001</v>
      </c>
      <c r="K620" s="9">
        <f t="shared" si="107"/>
        <v>5.7550309999999998</v>
      </c>
      <c r="L620" s="9">
        <f t="shared" si="108"/>
        <v>6.1972989999999992</v>
      </c>
      <c r="M620" s="9">
        <f t="shared" si="109"/>
        <v>6.1869449999999997</v>
      </c>
      <c r="N620" s="9">
        <f t="shared" si="100"/>
        <v>0.21743399999999991</v>
      </c>
      <c r="O620" s="9">
        <f t="shared" si="101"/>
        <v>-0.2189880000000004</v>
      </c>
      <c r="P620" s="9">
        <f t="shared" si="102"/>
        <v>0.22327999999999903</v>
      </c>
      <c r="Q620" s="9">
        <f t="shared" si="103"/>
        <v>0.2129259999999995</v>
      </c>
      <c r="R620" s="9">
        <f t="shared" si="104"/>
        <v>-0.2189880000000004</v>
      </c>
    </row>
    <row r="621" spans="1:18" x14ac:dyDescent="0.25">
      <c r="A621" s="2">
        <v>36923</v>
      </c>
      <c r="B621">
        <v>6.08</v>
      </c>
      <c r="C621">
        <v>5.8550000000000004</v>
      </c>
      <c r="D621">
        <v>5.86</v>
      </c>
      <c r="E621">
        <v>5.89</v>
      </c>
      <c r="F621">
        <v>6.14</v>
      </c>
      <c r="G621">
        <v>6.1449999999999996</v>
      </c>
      <c r="H621" s="11">
        <f t="shared" si="99"/>
        <v>0.22499999999999964</v>
      </c>
      <c r="I621" s="9">
        <f t="shared" si="105"/>
        <v>6.0982669999999999</v>
      </c>
      <c r="J621" s="9">
        <f t="shared" si="106"/>
        <v>6.1034439999999996</v>
      </c>
      <c r="K621" s="9">
        <f t="shared" si="107"/>
        <v>6.1433059999999999</v>
      </c>
      <c r="L621" s="9">
        <f t="shared" si="108"/>
        <v>6.4095559999999994</v>
      </c>
      <c r="M621" s="9">
        <f t="shared" si="109"/>
        <v>6.414733</v>
      </c>
      <c r="N621" s="9">
        <f t="shared" si="100"/>
        <v>5.1769999999997651E-3</v>
      </c>
      <c r="O621" s="9">
        <f t="shared" si="101"/>
        <v>4.5039000000000051E-2</v>
      </c>
      <c r="P621" s="9">
        <f t="shared" si="102"/>
        <v>0.31128899999999948</v>
      </c>
      <c r="Q621" s="9">
        <f t="shared" si="103"/>
        <v>0.31646600000000014</v>
      </c>
      <c r="R621" s="9">
        <f t="shared" si="104"/>
        <v>0</v>
      </c>
    </row>
    <row r="622" spans="1:18" x14ac:dyDescent="0.25">
      <c r="A622" s="2">
        <v>36924</v>
      </c>
      <c r="B622">
        <v>6.0049999999999999</v>
      </c>
      <c r="C622">
        <v>5.88</v>
      </c>
      <c r="D622">
        <v>5.8049999999999997</v>
      </c>
      <c r="E622">
        <v>5.835</v>
      </c>
      <c r="F622">
        <v>6.0549999999999997</v>
      </c>
      <c r="G622">
        <v>6.05</v>
      </c>
      <c r="H622" s="11">
        <f t="shared" si="99"/>
        <v>0.125</v>
      </c>
      <c r="I622" s="9">
        <f t="shared" si="105"/>
        <v>6.1241519999999996</v>
      </c>
      <c r="J622" s="9">
        <f t="shared" si="106"/>
        <v>6.0464969999999996</v>
      </c>
      <c r="K622" s="9">
        <f t="shared" si="107"/>
        <v>6.0863590000000007</v>
      </c>
      <c r="L622" s="9">
        <f t="shared" si="108"/>
        <v>6.3215469999999998</v>
      </c>
      <c r="M622" s="9">
        <f t="shared" si="109"/>
        <v>6.31637</v>
      </c>
      <c r="N622" s="9">
        <f t="shared" si="100"/>
        <v>-7.765500000000003E-2</v>
      </c>
      <c r="O622" s="9">
        <f t="shared" si="101"/>
        <v>-3.7792999999998855E-2</v>
      </c>
      <c r="P622" s="9">
        <f t="shared" si="102"/>
        <v>0.19739500000000021</v>
      </c>
      <c r="Q622" s="9">
        <f t="shared" si="103"/>
        <v>0.19221800000000044</v>
      </c>
      <c r="R622" s="9">
        <f t="shared" si="104"/>
        <v>-3.7792999999998855E-2</v>
      </c>
    </row>
    <row r="623" spans="1:18" x14ac:dyDescent="0.25">
      <c r="A623" s="2">
        <v>36925</v>
      </c>
      <c r="B623">
        <v>6.58</v>
      </c>
      <c r="C623">
        <v>6.5350000000000001</v>
      </c>
      <c r="D623">
        <v>6.4</v>
      </c>
      <c r="E623">
        <v>6.43</v>
      </c>
      <c r="F623">
        <v>6.67</v>
      </c>
      <c r="G623">
        <v>6.7</v>
      </c>
      <c r="H623" s="11">
        <f t="shared" si="99"/>
        <v>4.4999999999999929E-2</v>
      </c>
      <c r="I623" s="9">
        <f t="shared" si="105"/>
        <v>6.8023389999999999</v>
      </c>
      <c r="J623" s="9">
        <f t="shared" si="106"/>
        <v>6.66256</v>
      </c>
      <c r="K623" s="9">
        <f t="shared" si="107"/>
        <v>6.7024220000000003</v>
      </c>
      <c r="L623" s="9">
        <f t="shared" si="108"/>
        <v>6.9583180000000002</v>
      </c>
      <c r="M623" s="9">
        <f t="shared" si="109"/>
        <v>6.9893800000000006</v>
      </c>
      <c r="N623" s="9">
        <f t="shared" si="100"/>
        <v>-0.13977899999999988</v>
      </c>
      <c r="O623" s="9">
        <f t="shared" si="101"/>
        <v>-9.9916999999999589E-2</v>
      </c>
      <c r="P623" s="9">
        <f t="shared" si="102"/>
        <v>0.15597900000000031</v>
      </c>
      <c r="Q623" s="9">
        <f t="shared" si="103"/>
        <v>0.18704100000000068</v>
      </c>
      <c r="R623" s="9">
        <f t="shared" si="104"/>
        <v>-9.9916999999999589E-2</v>
      </c>
    </row>
    <row r="624" spans="1:18" x14ac:dyDescent="0.25">
      <c r="A624" s="2">
        <v>36926</v>
      </c>
      <c r="B624">
        <v>6.58</v>
      </c>
      <c r="C624">
        <v>6.5350000000000001</v>
      </c>
      <c r="D624">
        <v>6.4</v>
      </c>
      <c r="E624">
        <v>6.43</v>
      </c>
      <c r="F624">
        <v>6.67</v>
      </c>
      <c r="G624">
        <v>6.7</v>
      </c>
      <c r="H624" s="11">
        <f t="shared" si="99"/>
        <v>4.4999999999999929E-2</v>
      </c>
      <c r="I624" s="9">
        <f t="shared" si="105"/>
        <v>6.8023389999999999</v>
      </c>
      <c r="J624" s="9">
        <f t="shared" si="106"/>
        <v>6.66256</v>
      </c>
      <c r="K624" s="9">
        <f t="shared" si="107"/>
        <v>6.7024220000000003</v>
      </c>
      <c r="L624" s="9">
        <f t="shared" si="108"/>
        <v>6.9583180000000002</v>
      </c>
      <c r="M624" s="9">
        <f t="shared" si="109"/>
        <v>6.9893800000000006</v>
      </c>
      <c r="N624" s="9">
        <f t="shared" si="100"/>
        <v>-0.13977899999999988</v>
      </c>
      <c r="O624" s="9">
        <f t="shared" si="101"/>
        <v>-9.9916999999999589E-2</v>
      </c>
      <c r="P624" s="9">
        <f t="shared" si="102"/>
        <v>0.15597900000000031</v>
      </c>
      <c r="Q624" s="9">
        <f t="shared" si="103"/>
        <v>0.18704100000000068</v>
      </c>
      <c r="R624" s="9">
        <f t="shared" si="104"/>
        <v>-9.9916999999999589E-2</v>
      </c>
    </row>
    <row r="625" spans="1:18" x14ac:dyDescent="0.25">
      <c r="A625" s="2">
        <v>36927</v>
      </c>
      <c r="B625">
        <v>6.58</v>
      </c>
      <c r="C625">
        <v>6.5350000000000001</v>
      </c>
      <c r="D625">
        <v>6.4</v>
      </c>
      <c r="E625">
        <v>6.43</v>
      </c>
      <c r="F625">
        <v>6.67</v>
      </c>
      <c r="G625">
        <v>6.7</v>
      </c>
      <c r="H625" s="11">
        <f t="shared" si="99"/>
        <v>4.4999999999999929E-2</v>
      </c>
      <c r="I625" s="9">
        <f t="shared" si="105"/>
        <v>6.8023389999999999</v>
      </c>
      <c r="J625" s="9">
        <f t="shared" si="106"/>
        <v>6.66256</v>
      </c>
      <c r="K625" s="9">
        <f t="shared" si="107"/>
        <v>6.7024220000000003</v>
      </c>
      <c r="L625" s="9">
        <f t="shared" si="108"/>
        <v>6.9583180000000002</v>
      </c>
      <c r="M625" s="9">
        <f t="shared" si="109"/>
        <v>6.9893800000000006</v>
      </c>
      <c r="N625" s="9">
        <f t="shared" si="100"/>
        <v>-0.13977899999999988</v>
      </c>
      <c r="O625" s="9">
        <f t="shared" si="101"/>
        <v>-9.9916999999999589E-2</v>
      </c>
      <c r="P625" s="9">
        <f t="shared" si="102"/>
        <v>0.15597900000000031</v>
      </c>
      <c r="Q625" s="9">
        <f t="shared" si="103"/>
        <v>0.18704100000000068</v>
      </c>
      <c r="R625" s="9">
        <f t="shared" si="104"/>
        <v>-9.9916999999999589E-2</v>
      </c>
    </row>
    <row r="626" spans="1:18" x14ac:dyDescent="0.25">
      <c r="A626" s="2">
        <v>36928</v>
      </c>
      <c r="B626">
        <v>5.7249999999999996</v>
      </c>
      <c r="C626">
        <v>5.6349999999999998</v>
      </c>
      <c r="D626">
        <v>5.44</v>
      </c>
      <c r="E626">
        <v>5.4749999999999996</v>
      </c>
      <c r="F626">
        <v>5.8</v>
      </c>
      <c r="G626">
        <v>5.8</v>
      </c>
      <c r="H626" s="11">
        <f t="shared" si="99"/>
        <v>8.9999999999999858E-2</v>
      </c>
      <c r="I626" s="9">
        <f t="shared" si="105"/>
        <v>5.8704789999999996</v>
      </c>
      <c r="J626" s="9">
        <f t="shared" si="106"/>
        <v>5.6685759999999998</v>
      </c>
      <c r="K626" s="9">
        <f t="shared" si="107"/>
        <v>5.7136149999999999</v>
      </c>
      <c r="L626" s="9">
        <f t="shared" si="108"/>
        <v>6.0575200000000002</v>
      </c>
      <c r="M626" s="9">
        <f t="shared" si="109"/>
        <v>6.0575200000000002</v>
      </c>
      <c r="N626" s="9">
        <f t="shared" si="100"/>
        <v>-0.20190299999999972</v>
      </c>
      <c r="O626" s="9">
        <f t="shared" si="101"/>
        <v>-0.15686399999999967</v>
      </c>
      <c r="P626" s="9">
        <f t="shared" si="102"/>
        <v>0.18704100000000068</v>
      </c>
      <c r="Q626" s="9">
        <f t="shared" si="103"/>
        <v>0.18704100000000068</v>
      </c>
      <c r="R626" s="9">
        <f t="shared" si="104"/>
        <v>-0.15686399999999967</v>
      </c>
    </row>
    <row r="627" spans="1:18" x14ac:dyDescent="0.25">
      <c r="A627" s="2">
        <v>36929</v>
      </c>
      <c r="B627">
        <v>5.53</v>
      </c>
      <c r="C627">
        <v>5.36</v>
      </c>
      <c r="D627">
        <v>5.37</v>
      </c>
      <c r="E627">
        <v>5.4</v>
      </c>
      <c r="F627">
        <v>5.6550000000000002</v>
      </c>
      <c r="G627">
        <v>5.67</v>
      </c>
      <c r="H627" s="11">
        <f t="shared" si="99"/>
        <v>0.16999999999999993</v>
      </c>
      <c r="I627" s="9">
        <f t="shared" si="105"/>
        <v>5.585744</v>
      </c>
      <c r="J627" s="9">
        <f t="shared" si="106"/>
        <v>5.5960979999999996</v>
      </c>
      <c r="K627" s="9">
        <f t="shared" si="107"/>
        <v>5.6359600000000007</v>
      </c>
      <c r="L627" s="9">
        <f t="shared" si="108"/>
        <v>5.9073869999999999</v>
      </c>
      <c r="M627" s="9">
        <f t="shared" si="109"/>
        <v>5.9229180000000001</v>
      </c>
      <c r="N627" s="9">
        <f t="shared" si="100"/>
        <v>1.035399999999953E-2</v>
      </c>
      <c r="O627" s="9">
        <f t="shared" si="101"/>
        <v>5.0216000000000705E-2</v>
      </c>
      <c r="P627" s="9">
        <f t="shared" si="102"/>
        <v>0.3216429999999999</v>
      </c>
      <c r="Q627" s="9">
        <f t="shared" si="103"/>
        <v>0.33717400000000008</v>
      </c>
      <c r="R627" s="9">
        <f t="shared" si="104"/>
        <v>0</v>
      </c>
    </row>
    <row r="628" spans="1:18" x14ac:dyDescent="0.25">
      <c r="A628" s="2">
        <v>36930</v>
      </c>
      <c r="B628">
        <v>5.79</v>
      </c>
      <c r="C628">
        <v>5.6150000000000002</v>
      </c>
      <c r="D628">
        <v>5.5449999999999999</v>
      </c>
      <c r="E628">
        <v>5.5750000000000002</v>
      </c>
      <c r="F628">
        <v>5.8449999999999998</v>
      </c>
      <c r="G628">
        <v>5.8449999999999998</v>
      </c>
      <c r="H628" s="11">
        <f t="shared" si="99"/>
        <v>0.17499999999999982</v>
      </c>
      <c r="I628" s="9">
        <f t="shared" si="105"/>
        <v>5.8497709999999996</v>
      </c>
      <c r="J628" s="9">
        <f t="shared" si="106"/>
        <v>5.7772929999999993</v>
      </c>
      <c r="K628" s="9">
        <f t="shared" si="107"/>
        <v>5.8171550000000005</v>
      </c>
      <c r="L628" s="9">
        <f t="shared" si="108"/>
        <v>6.1041129999999999</v>
      </c>
      <c r="M628" s="9">
        <f t="shared" si="109"/>
        <v>6.1041129999999999</v>
      </c>
      <c r="N628" s="9">
        <f t="shared" si="100"/>
        <v>-7.2478000000000264E-2</v>
      </c>
      <c r="O628" s="9">
        <f t="shared" si="101"/>
        <v>-3.261599999999909E-2</v>
      </c>
      <c r="P628" s="9">
        <f t="shared" si="102"/>
        <v>0.25434200000000029</v>
      </c>
      <c r="Q628" s="9">
        <f t="shared" si="103"/>
        <v>0.25434200000000029</v>
      </c>
      <c r="R628" s="9">
        <f t="shared" si="104"/>
        <v>-3.261599999999909E-2</v>
      </c>
    </row>
    <row r="629" spans="1:18" x14ac:dyDescent="0.25">
      <c r="A629" s="2">
        <v>36931</v>
      </c>
      <c r="B629">
        <v>6.4249999999999998</v>
      </c>
      <c r="C629">
        <v>6.3849999999999998</v>
      </c>
      <c r="D629">
        <v>6.1749999999999998</v>
      </c>
      <c r="E629">
        <v>6.2050000000000001</v>
      </c>
      <c r="F629">
        <v>6.5549999999999997</v>
      </c>
      <c r="G629">
        <v>6.56</v>
      </c>
      <c r="H629" s="11">
        <f t="shared" si="99"/>
        <v>4.0000000000000036E-2</v>
      </c>
      <c r="I629" s="9">
        <f t="shared" si="105"/>
        <v>6.647028999999999</v>
      </c>
      <c r="J629" s="9">
        <f t="shared" si="106"/>
        <v>6.4295949999999991</v>
      </c>
      <c r="K629" s="9">
        <f t="shared" si="107"/>
        <v>6.4694570000000002</v>
      </c>
      <c r="L629" s="9">
        <f t="shared" si="108"/>
        <v>6.8392469999999994</v>
      </c>
      <c r="M629" s="9">
        <f t="shared" si="109"/>
        <v>6.8444239999999992</v>
      </c>
      <c r="N629" s="9">
        <f t="shared" si="100"/>
        <v>-0.21743399999999991</v>
      </c>
      <c r="O629" s="9">
        <f t="shared" si="101"/>
        <v>-0.17757199999999873</v>
      </c>
      <c r="P629" s="9">
        <f t="shared" si="102"/>
        <v>0.19221800000000044</v>
      </c>
      <c r="Q629" s="9">
        <f t="shared" si="103"/>
        <v>0.19739500000000021</v>
      </c>
      <c r="R629" s="9">
        <f t="shared" si="104"/>
        <v>-0.17757199999999873</v>
      </c>
    </row>
    <row r="630" spans="1:18" x14ac:dyDescent="0.25">
      <c r="A630" s="2">
        <v>36932</v>
      </c>
      <c r="B630">
        <v>6.3049999999999997</v>
      </c>
      <c r="C630">
        <v>6.24</v>
      </c>
      <c r="D630">
        <v>6.0650000000000004</v>
      </c>
      <c r="E630">
        <v>6.0949999999999998</v>
      </c>
      <c r="F630">
        <v>6.4</v>
      </c>
      <c r="G630">
        <v>6.41</v>
      </c>
      <c r="H630" s="11">
        <f t="shared" si="99"/>
        <v>6.4999999999999503E-2</v>
      </c>
      <c r="I630" s="9">
        <f t="shared" si="105"/>
        <v>6.4968959999999996</v>
      </c>
      <c r="J630" s="9">
        <f t="shared" si="106"/>
        <v>6.3157009999999998</v>
      </c>
      <c r="K630" s="9">
        <f t="shared" si="107"/>
        <v>6.3555630000000001</v>
      </c>
      <c r="L630" s="9">
        <f t="shared" si="108"/>
        <v>6.6787600000000005</v>
      </c>
      <c r="M630" s="9">
        <f t="shared" si="109"/>
        <v>6.689114</v>
      </c>
      <c r="N630" s="9">
        <f t="shared" si="100"/>
        <v>-0.18119499999999977</v>
      </c>
      <c r="O630" s="9">
        <f t="shared" si="101"/>
        <v>-0.14133299999999949</v>
      </c>
      <c r="P630" s="9">
        <f t="shared" si="102"/>
        <v>0.18186400000000091</v>
      </c>
      <c r="Q630" s="9">
        <f t="shared" si="103"/>
        <v>0.19221800000000044</v>
      </c>
      <c r="R630" s="9">
        <f t="shared" si="104"/>
        <v>-0.14133299999999949</v>
      </c>
    </row>
    <row r="631" spans="1:18" x14ac:dyDescent="0.25">
      <c r="A631" s="2">
        <v>36933</v>
      </c>
      <c r="B631">
        <v>6.3049999999999997</v>
      </c>
      <c r="C631">
        <v>6.24</v>
      </c>
      <c r="D631">
        <v>6.0650000000000004</v>
      </c>
      <c r="E631">
        <v>6.0949999999999998</v>
      </c>
      <c r="F631">
        <v>6.4</v>
      </c>
      <c r="G631">
        <v>6.41</v>
      </c>
      <c r="H631" s="11">
        <f t="shared" si="99"/>
        <v>6.4999999999999503E-2</v>
      </c>
      <c r="I631" s="9">
        <f t="shared" si="105"/>
        <v>6.4968959999999996</v>
      </c>
      <c r="J631" s="9">
        <f t="shared" si="106"/>
        <v>6.3157009999999998</v>
      </c>
      <c r="K631" s="9">
        <f t="shared" si="107"/>
        <v>6.3555630000000001</v>
      </c>
      <c r="L631" s="9">
        <f t="shared" si="108"/>
        <v>6.6787600000000005</v>
      </c>
      <c r="M631" s="9">
        <f t="shared" si="109"/>
        <v>6.689114</v>
      </c>
      <c r="N631" s="9">
        <f t="shared" si="100"/>
        <v>-0.18119499999999977</v>
      </c>
      <c r="O631" s="9">
        <f t="shared" si="101"/>
        <v>-0.14133299999999949</v>
      </c>
      <c r="P631" s="9">
        <f t="shared" si="102"/>
        <v>0.18186400000000091</v>
      </c>
      <c r="Q631" s="9">
        <f t="shared" si="103"/>
        <v>0.19221800000000044</v>
      </c>
      <c r="R631" s="9">
        <f t="shared" si="104"/>
        <v>-0.14133299999999949</v>
      </c>
    </row>
    <row r="632" spans="1:18" x14ac:dyDescent="0.25">
      <c r="A632" s="2">
        <v>36934</v>
      </c>
      <c r="B632">
        <v>6.3049999999999997</v>
      </c>
      <c r="C632">
        <v>6.24</v>
      </c>
      <c r="D632">
        <v>6.0650000000000004</v>
      </c>
      <c r="E632">
        <v>6.0949999999999998</v>
      </c>
      <c r="F632">
        <v>6.4</v>
      </c>
      <c r="G632">
        <v>6.41</v>
      </c>
      <c r="H632" s="11">
        <f t="shared" si="99"/>
        <v>6.4999999999999503E-2</v>
      </c>
      <c r="I632" s="9">
        <f t="shared" si="105"/>
        <v>6.4968959999999996</v>
      </c>
      <c r="J632" s="9">
        <f t="shared" si="106"/>
        <v>6.3157009999999998</v>
      </c>
      <c r="K632" s="9">
        <f t="shared" si="107"/>
        <v>6.3555630000000001</v>
      </c>
      <c r="L632" s="9">
        <f t="shared" si="108"/>
        <v>6.6787600000000005</v>
      </c>
      <c r="M632" s="9">
        <f t="shared" si="109"/>
        <v>6.689114</v>
      </c>
      <c r="N632" s="9">
        <f t="shared" si="100"/>
        <v>-0.18119499999999977</v>
      </c>
      <c r="O632" s="9">
        <f t="shared" si="101"/>
        <v>-0.14133299999999949</v>
      </c>
      <c r="P632" s="9">
        <f t="shared" si="102"/>
        <v>0.18186400000000091</v>
      </c>
      <c r="Q632" s="9">
        <f t="shared" si="103"/>
        <v>0.19221800000000044</v>
      </c>
      <c r="R632" s="9">
        <f t="shared" si="104"/>
        <v>-0.14133299999999949</v>
      </c>
    </row>
    <row r="633" spans="1:18" x14ac:dyDescent="0.25">
      <c r="A633" s="2">
        <v>36935</v>
      </c>
      <c r="B633">
        <v>5.7249999999999996</v>
      </c>
      <c r="C633">
        <v>5.67</v>
      </c>
      <c r="D633">
        <v>5.4249999999999998</v>
      </c>
      <c r="E633">
        <v>5.4550000000000001</v>
      </c>
      <c r="F633">
        <v>5.78</v>
      </c>
      <c r="G633">
        <v>5.77</v>
      </c>
      <c r="H633" s="11">
        <f t="shared" si="99"/>
        <v>5.4999999999999716E-2</v>
      </c>
      <c r="I633" s="9">
        <f t="shared" si="105"/>
        <v>5.9067179999999997</v>
      </c>
      <c r="J633" s="9">
        <f t="shared" si="106"/>
        <v>5.6530449999999997</v>
      </c>
      <c r="K633" s="9">
        <f t="shared" si="107"/>
        <v>5.6929070000000008</v>
      </c>
      <c r="L633" s="9">
        <f t="shared" si="108"/>
        <v>6.0368120000000003</v>
      </c>
      <c r="M633" s="9">
        <f t="shared" si="109"/>
        <v>6.0264579999999999</v>
      </c>
      <c r="N633" s="9">
        <f t="shared" si="100"/>
        <v>-0.25367300000000004</v>
      </c>
      <c r="O633" s="9">
        <f t="shared" si="101"/>
        <v>-0.21381099999999886</v>
      </c>
      <c r="P633" s="9">
        <f t="shared" si="102"/>
        <v>0.1300940000000006</v>
      </c>
      <c r="Q633" s="9">
        <f t="shared" si="103"/>
        <v>0.11974000000000018</v>
      </c>
      <c r="R633" s="9">
        <f t="shared" si="104"/>
        <v>-0.21381099999999886</v>
      </c>
    </row>
    <row r="634" spans="1:18" x14ac:dyDescent="0.25">
      <c r="A634" s="2">
        <v>36936</v>
      </c>
      <c r="B634">
        <v>5.5750000000000002</v>
      </c>
      <c r="C634">
        <v>5.56</v>
      </c>
      <c r="D634">
        <v>5.4749999999999996</v>
      </c>
      <c r="E634">
        <v>5.5049999999999999</v>
      </c>
      <c r="F634">
        <v>5.7249999999999996</v>
      </c>
      <c r="G634">
        <v>5.73</v>
      </c>
      <c r="H634" s="11">
        <f t="shared" si="99"/>
        <v>1.5000000000000568E-2</v>
      </c>
      <c r="I634" s="9">
        <f t="shared" si="105"/>
        <v>5.7928239999999995</v>
      </c>
      <c r="J634" s="9">
        <f t="shared" si="106"/>
        <v>5.7048149999999991</v>
      </c>
      <c r="K634" s="9">
        <f t="shared" si="107"/>
        <v>5.7446770000000003</v>
      </c>
      <c r="L634" s="9">
        <f t="shared" si="108"/>
        <v>5.9798649999999993</v>
      </c>
      <c r="M634" s="9">
        <f t="shared" si="109"/>
        <v>5.9850420000000009</v>
      </c>
      <c r="N634" s="9">
        <f t="shared" si="100"/>
        <v>-8.8009000000000448E-2</v>
      </c>
      <c r="O634" s="9">
        <f t="shared" si="101"/>
        <v>-4.8146999999999274E-2</v>
      </c>
      <c r="P634" s="9">
        <f t="shared" si="102"/>
        <v>0.18704099999999979</v>
      </c>
      <c r="Q634" s="9">
        <f t="shared" si="103"/>
        <v>0.19221800000000133</v>
      </c>
      <c r="R634" s="9">
        <f t="shared" si="104"/>
        <v>-4.8146999999999274E-2</v>
      </c>
    </row>
    <row r="635" spans="1:18" x14ac:dyDescent="0.25">
      <c r="A635" s="2">
        <v>36937</v>
      </c>
      <c r="B635">
        <v>5.93</v>
      </c>
      <c r="C635">
        <v>5.81</v>
      </c>
      <c r="D635">
        <v>5.78</v>
      </c>
      <c r="E635">
        <v>5.81</v>
      </c>
      <c r="F635">
        <v>6.1050000000000004</v>
      </c>
      <c r="G635">
        <v>6.12</v>
      </c>
      <c r="H635" s="11">
        <f t="shared" si="99"/>
        <v>0.12000000000000011</v>
      </c>
      <c r="I635" s="9">
        <f t="shared" si="105"/>
        <v>6.0516739999999993</v>
      </c>
      <c r="J635" s="9">
        <f t="shared" si="106"/>
        <v>6.0206119999999999</v>
      </c>
      <c r="K635" s="9">
        <f t="shared" si="107"/>
        <v>6.0604740000000001</v>
      </c>
      <c r="L635" s="9">
        <f t="shared" si="108"/>
        <v>6.3733170000000001</v>
      </c>
      <c r="M635" s="9">
        <f t="shared" si="109"/>
        <v>6.3888480000000003</v>
      </c>
      <c r="N635" s="9">
        <f t="shared" si="100"/>
        <v>-3.1061999999999479E-2</v>
      </c>
      <c r="O635" s="9">
        <f t="shared" si="101"/>
        <v>8.8000000000008072E-3</v>
      </c>
      <c r="P635" s="9">
        <f t="shared" si="102"/>
        <v>0.32164300000000079</v>
      </c>
      <c r="Q635" s="9">
        <f t="shared" si="103"/>
        <v>0.33717400000000097</v>
      </c>
      <c r="R635" s="9">
        <f t="shared" si="104"/>
        <v>0</v>
      </c>
    </row>
    <row r="636" spans="1:18" x14ac:dyDescent="0.25">
      <c r="A636" s="2">
        <v>36938</v>
      </c>
      <c r="B636">
        <v>5.4850000000000003</v>
      </c>
      <c r="C636">
        <v>5.48</v>
      </c>
      <c r="D636">
        <v>5.4349999999999996</v>
      </c>
      <c r="E636">
        <v>5.4649999999999999</v>
      </c>
      <c r="F636">
        <v>5.7050000000000001</v>
      </c>
      <c r="G636">
        <v>5.7149999999999999</v>
      </c>
      <c r="H636" s="11">
        <f t="shared" si="99"/>
        <v>4.9999999999998934E-3</v>
      </c>
      <c r="I636" s="9">
        <f t="shared" si="105"/>
        <v>5.7099919999999997</v>
      </c>
      <c r="J636" s="9">
        <f t="shared" si="106"/>
        <v>5.6633989999999992</v>
      </c>
      <c r="K636" s="9">
        <f t="shared" si="107"/>
        <v>5.7032610000000004</v>
      </c>
      <c r="L636" s="9">
        <f t="shared" si="108"/>
        <v>5.9591570000000003</v>
      </c>
      <c r="M636" s="9">
        <f t="shared" si="109"/>
        <v>5.9695109999999998</v>
      </c>
      <c r="N636" s="9">
        <f t="shared" si="100"/>
        <v>-4.6593000000000551E-2</v>
      </c>
      <c r="O636" s="9">
        <f t="shared" si="101"/>
        <v>-6.7309999999993764E-3</v>
      </c>
      <c r="P636" s="9">
        <f t="shared" si="102"/>
        <v>0.24916500000000052</v>
      </c>
      <c r="Q636" s="9">
        <f t="shared" si="103"/>
        <v>0.25951900000000006</v>
      </c>
      <c r="R636" s="9">
        <f t="shared" si="104"/>
        <v>-6.7309999999993764E-3</v>
      </c>
    </row>
    <row r="637" spans="1:18" x14ac:dyDescent="0.25">
      <c r="A637" s="2">
        <v>36939</v>
      </c>
      <c r="B637">
        <v>5.5049999999999999</v>
      </c>
      <c r="C637">
        <v>5.45</v>
      </c>
      <c r="D637">
        <v>5.415</v>
      </c>
      <c r="E637">
        <v>5.44</v>
      </c>
      <c r="F637">
        <v>5.7249999999999996</v>
      </c>
      <c r="G637">
        <v>5.74</v>
      </c>
      <c r="H637" s="11">
        <f t="shared" si="99"/>
        <v>5.4999999999999716E-2</v>
      </c>
      <c r="I637" s="9">
        <f t="shared" si="105"/>
        <v>5.6789299999999994</v>
      </c>
      <c r="J637" s="9">
        <f t="shared" si="106"/>
        <v>5.6426909999999992</v>
      </c>
      <c r="K637" s="9">
        <f t="shared" si="107"/>
        <v>5.6773760000000006</v>
      </c>
      <c r="L637" s="9">
        <f t="shared" si="108"/>
        <v>5.9798649999999993</v>
      </c>
      <c r="M637" s="9">
        <f t="shared" si="109"/>
        <v>5.9953960000000004</v>
      </c>
      <c r="N637" s="9">
        <f t="shared" si="100"/>
        <v>-3.6239000000000132E-2</v>
      </c>
      <c r="O637" s="9">
        <f t="shared" si="101"/>
        <v>-1.5539999999987231E-3</v>
      </c>
      <c r="P637" s="9">
        <f t="shared" si="102"/>
        <v>0.30093499999999995</v>
      </c>
      <c r="Q637" s="9">
        <f t="shared" si="103"/>
        <v>0.31646600000000102</v>
      </c>
      <c r="R637" s="9">
        <f t="shared" si="104"/>
        <v>-1.5539999999987231E-3</v>
      </c>
    </row>
    <row r="638" spans="1:18" x14ac:dyDescent="0.25">
      <c r="A638" s="2">
        <v>36940</v>
      </c>
      <c r="B638">
        <v>5.5049999999999999</v>
      </c>
      <c r="C638">
        <v>5.45</v>
      </c>
      <c r="D638">
        <v>5.415</v>
      </c>
      <c r="E638">
        <v>5.44</v>
      </c>
      <c r="F638">
        <v>5.7249999999999996</v>
      </c>
      <c r="G638">
        <v>5.74</v>
      </c>
      <c r="H638" s="11">
        <f t="shared" si="99"/>
        <v>5.4999999999999716E-2</v>
      </c>
      <c r="I638" s="9">
        <f t="shared" si="105"/>
        <v>5.6789299999999994</v>
      </c>
      <c r="J638" s="9">
        <f t="shared" si="106"/>
        <v>5.6426909999999992</v>
      </c>
      <c r="K638" s="9">
        <f t="shared" si="107"/>
        <v>5.6773760000000006</v>
      </c>
      <c r="L638" s="9">
        <f t="shared" si="108"/>
        <v>5.9798649999999993</v>
      </c>
      <c r="M638" s="9">
        <f t="shared" si="109"/>
        <v>5.9953960000000004</v>
      </c>
      <c r="N638" s="9">
        <f t="shared" si="100"/>
        <v>-3.6239000000000132E-2</v>
      </c>
      <c r="O638" s="9">
        <f t="shared" si="101"/>
        <v>-1.5539999999987231E-3</v>
      </c>
      <c r="P638" s="9">
        <f t="shared" si="102"/>
        <v>0.30093499999999995</v>
      </c>
      <c r="Q638" s="9">
        <f t="shared" si="103"/>
        <v>0.31646600000000102</v>
      </c>
      <c r="R638" s="9">
        <f t="shared" si="104"/>
        <v>-1.5539999999987231E-3</v>
      </c>
    </row>
    <row r="639" spans="1:18" x14ac:dyDescent="0.25">
      <c r="A639" s="2">
        <v>36941</v>
      </c>
      <c r="B639">
        <v>5.5049999999999999</v>
      </c>
      <c r="C639">
        <v>5.45</v>
      </c>
      <c r="D639">
        <v>5.415</v>
      </c>
      <c r="E639">
        <v>5.44</v>
      </c>
      <c r="F639">
        <v>5.7249999999999996</v>
      </c>
      <c r="G639">
        <v>5.74</v>
      </c>
      <c r="H639" s="11">
        <f t="shared" si="99"/>
        <v>5.4999999999999716E-2</v>
      </c>
      <c r="I639" s="9">
        <f t="shared" si="105"/>
        <v>5.6789299999999994</v>
      </c>
      <c r="J639" s="9">
        <f t="shared" si="106"/>
        <v>5.6426909999999992</v>
      </c>
      <c r="K639" s="9">
        <f t="shared" si="107"/>
        <v>5.6773760000000006</v>
      </c>
      <c r="L639" s="9">
        <f t="shared" si="108"/>
        <v>5.9798649999999993</v>
      </c>
      <c r="M639" s="9">
        <f t="shared" si="109"/>
        <v>5.9953960000000004</v>
      </c>
      <c r="N639" s="9">
        <f t="shared" si="100"/>
        <v>-3.6239000000000132E-2</v>
      </c>
      <c r="O639" s="9">
        <f t="shared" si="101"/>
        <v>-1.5539999999987231E-3</v>
      </c>
      <c r="P639" s="9">
        <f t="shared" si="102"/>
        <v>0.30093499999999995</v>
      </c>
      <c r="Q639" s="9">
        <f t="shared" si="103"/>
        <v>0.31646600000000102</v>
      </c>
      <c r="R639" s="9">
        <f t="shared" si="104"/>
        <v>-1.5539999999987231E-3</v>
      </c>
    </row>
    <row r="640" spans="1:18" x14ac:dyDescent="0.25">
      <c r="A640" s="2">
        <v>36942</v>
      </c>
      <c r="B640">
        <v>5.5049999999999999</v>
      </c>
      <c r="C640">
        <v>5.45</v>
      </c>
      <c r="D640">
        <v>5.415</v>
      </c>
      <c r="E640">
        <v>5.44</v>
      </c>
      <c r="F640">
        <v>5.7249999999999996</v>
      </c>
      <c r="G640">
        <v>5.74</v>
      </c>
      <c r="H640" s="11">
        <f t="shared" si="99"/>
        <v>5.4999999999999716E-2</v>
      </c>
      <c r="I640" s="9">
        <f t="shared" si="105"/>
        <v>5.6789299999999994</v>
      </c>
      <c r="J640" s="9">
        <f t="shared" si="106"/>
        <v>5.6426909999999992</v>
      </c>
      <c r="K640" s="9">
        <f t="shared" si="107"/>
        <v>5.6773760000000006</v>
      </c>
      <c r="L640" s="9">
        <f t="shared" si="108"/>
        <v>5.9798649999999993</v>
      </c>
      <c r="M640" s="9">
        <f t="shared" si="109"/>
        <v>5.9953960000000004</v>
      </c>
      <c r="N640" s="9">
        <f t="shared" si="100"/>
        <v>-3.6239000000000132E-2</v>
      </c>
      <c r="O640" s="9">
        <f t="shared" si="101"/>
        <v>-1.5539999999987231E-3</v>
      </c>
      <c r="P640" s="9">
        <f t="shared" si="102"/>
        <v>0.30093499999999995</v>
      </c>
      <c r="Q640" s="9">
        <f t="shared" si="103"/>
        <v>0.31646600000000102</v>
      </c>
      <c r="R640" s="9">
        <f t="shared" si="104"/>
        <v>-1.5539999999987231E-3</v>
      </c>
    </row>
    <row r="641" spans="1:18" x14ac:dyDescent="0.25">
      <c r="A641" s="2">
        <v>36943</v>
      </c>
      <c r="B641">
        <v>5.2549999999999999</v>
      </c>
      <c r="C641">
        <v>5.2350000000000003</v>
      </c>
      <c r="D641">
        <v>5.2350000000000003</v>
      </c>
      <c r="E641">
        <v>5.2649999999999997</v>
      </c>
      <c r="F641">
        <v>5.5250000000000004</v>
      </c>
      <c r="G641">
        <v>5.5350000000000001</v>
      </c>
      <c r="H641" s="11">
        <f t="shared" si="99"/>
        <v>1.9999999999999574E-2</v>
      </c>
      <c r="I641" s="9">
        <f t="shared" si="105"/>
        <v>5.4563189999999997</v>
      </c>
      <c r="J641" s="9">
        <f t="shared" si="106"/>
        <v>5.4563189999999997</v>
      </c>
      <c r="K641" s="9">
        <f t="shared" si="107"/>
        <v>5.496181</v>
      </c>
      <c r="L641" s="9">
        <f t="shared" si="108"/>
        <v>5.7727850000000007</v>
      </c>
      <c r="M641" s="9">
        <f t="shared" si="109"/>
        <v>5.7831390000000003</v>
      </c>
      <c r="N641" s="9">
        <f t="shared" si="100"/>
        <v>0</v>
      </c>
      <c r="O641" s="9">
        <f t="shared" si="101"/>
        <v>3.9862000000000286E-2</v>
      </c>
      <c r="P641" s="9">
        <f t="shared" si="102"/>
        <v>0.31646600000000102</v>
      </c>
      <c r="Q641" s="9">
        <f t="shared" si="103"/>
        <v>0.32682000000000055</v>
      </c>
      <c r="R641" s="9">
        <f t="shared" si="104"/>
        <v>0</v>
      </c>
    </row>
    <row r="642" spans="1:18" x14ac:dyDescent="0.25">
      <c r="A642" s="2">
        <v>36944</v>
      </c>
      <c r="B642">
        <v>5.27</v>
      </c>
      <c r="C642">
        <v>5.2450000000000001</v>
      </c>
      <c r="D642">
        <v>5.1749999999999998</v>
      </c>
      <c r="E642">
        <v>5.2050000000000001</v>
      </c>
      <c r="F642">
        <v>5.45</v>
      </c>
      <c r="G642">
        <v>5.4649999999999999</v>
      </c>
      <c r="H642" s="11">
        <f t="shared" si="99"/>
        <v>2.4999999999999467E-2</v>
      </c>
      <c r="I642" s="9">
        <f t="shared" si="105"/>
        <v>5.4666730000000001</v>
      </c>
      <c r="J642" s="9">
        <f t="shared" si="106"/>
        <v>5.3941949999999999</v>
      </c>
      <c r="K642" s="9">
        <f t="shared" si="107"/>
        <v>5.4340570000000001</v>
      </c>
      <c r="L642" s="9">
        <f t="shared" si="108"/>
        <v>5.6951299999999998</v>
      </c>
      <c r="M642" s="9">
        <f t="shared" si="109"/>
        <v>5.710661</v>
      </c>
      <c r="N642" s="9">
        <f t="shared" si="100"/>
        <v>-7.2478000000000264E-2</v>
      </c>
      <c r="O642" s="9">
        <f t="shared" si="101"/>
        <v>-3.2615999999999978E-2</v>
      </c>
      <c r="P642" s="9">
        <f t="shared" si="102"/>
        <v>0.22845699999999969</v>
      </c>
      <c r="Q642" s="9">
        <f t="shared" si="103"/>
        <v>0.24398799999999987</v>
      </c>
      <c r="R642" s="9">
        <f t="shared" si="104"/>
        <v>-3.2615999999999978E-2</v>
      </c>
    </row>
    <row r="643" spans="1:18" x14ac:dyDescent="0.25">
      <c r="A643" s="2">
        <v>36945</v>
      </c>
      <c r="B643">
        <v>5.15</v>
      </c>
      <c r="C643">
        <v>5.0250000000000004</v>
      </c>
      <c r="D643">
        <v>4.9850000000000003</v>
      </c>
      <c r="E643">
        <v>5.0149999999999997</v>
      </c>
      <c r="F643">
        <v>5.26</v>
      </c>
      <c r="G643">
        <v>5.2649999999999997</v>
      </c>
      <c r="H643" s="11">
        <f t="shared" si="99"/>
        <v>0.125</v>
      </c>
      <c r="I643" s="9">
        <f t="shared" si="105"/>
        <v>5.2388849999999998</v>
      </c>
      <c r="J643" s="9">
        <f t="shared" si="106"/>
        <v>5.1974689999999999</v>
      </c>
      <c r="K643" s="9">
        <f t="shared" si="107"/>
        <v>5.2373310000000002</v>
      </c>
      <c r="L643" s="9">
        <f t="shared" si="108"/>
        <v>5.4984039999999998</v>
      </c>
      <c r="M643" s="9">
        <f t="shared" si="109"/>
        <v>5.5035809999999996</v>
      </c>
      <c r="N643" s="9">
        <f t="shared" si="100"/>
        <v>-4.1415999999999897E-2</v>
      </c>
      <c r="O643" s="9">
        <f t="shared" si="101"/>
        <v>-1.5539999999996112E-3</v>
      </c>
      <c r="P643" s="9">
        <f t="shared" si="102"/>
        <v>0.25951900000000006</v>
      </c>
      <c r="Q643" s="9">
        <f t="shared" si="103"/>
        <v>0.26469599999999982</v>
      </c>
      <c r="R643" s="9">
        <f t="shared" si="104"/>
        <v>-1.5539999999996112E-3</v>
      </c>
    </row>
    <row r="644" spans="1:18" x14ac:dyDescent="0.25">
      <c r="A644" s="2">
        <v>36946</v>
      </c>
      <c r="B644">
        <v>5.0049999999999999</v>
      </c>
      <c r="C644">
        <v>4.9249999999999998</v>
      </c>
      <c r="D644">
        <v>4.8849999999999998</v>
      </c>
      <c r="E644">
        <v>4.915</v>
      </c>
      <c r="F644">
        <v>5.18</v>
      </c>
      <c r="G644">
        <v>5.18</v>
      </c>
      <c r="H644" s="11">
        <f t="shared" si="99"/>
        <v>8.0000000000000071E-2</v>
      </c>
      <c r="I644" s="9">
        <f t="shared" si="105"/>
        <v>5.1353449999999992</v>
      </c>
      <c r="J644" s="9">
        <f t="shared" si="106"/>
        <v>5.0939289999999993</v>
      </c>
      <c r="K644" s="9">
        <f t="shared" si="107"/>
        <v>5.1337910000000004</v>
      </c>
      <c r="L644" s="9">
        <f t="shared" si="108"/>
        <v>5.4155720000000001</v>
      </c>
      <c r="M644" s="9">
        <f t="shared" si="109"/>
        <v>5.4155720000000001</v>
      </c>
      <c r="N644" s="9">
        <f t="shared" si="100"/>
        <v>-4.1415999999999897E-2</v>
      </c>
      <c r="O644" s="9">
        <f t="shared" si="101"/>
        <v>-1.5539999999987231E-3</v>
      </c>
      <c r="P644" s="9">
        <f t="shared" si="102"/>
        <v>0.28022700000000089</v>
      </c>
      <c r="Q644" s="9">
        <f t="shared" si="103"/>
        <v>0.28022700000000089</v>
      </c>
      <c r="R644" s="9">
        <f t="shared" si="104"/>
        <v>-1.5539999999987231E-3</v>
      </c>
    </row>
    <row r="645" spans="1:18" x14ac:dyDescent="0.25">
      <c r="A645" s="2">
        <v>36947</v>
      </c>
      <c r="B645">
        <v>5.0049999999999999</v>
      </c>
      <c r="C645">
        <v>4.9249999999999998</v>
      </c>
      <c r="D645">
        <v>4.8849999999999998</v>
      </c>
      <c r="E645">
        <v>4.915</v>
      </c>
      <c r="F645">
        <v>5.18</v>
      </c>
      <c r="G645">
        <v>5.18</v>
      </c>
      <c r="H645" s="11">
        <f t="shared" si="99"/>
        <v>8.0000000000000071E-2</v>
      </c>
      <c r="I645" s="9">
        <f t="shared" si="105"/>
        <v>5.1353449999999992</v>
      </c>
      <c r="J645" s="9">
        <f t="shared" si="106"/>
        <v>5.0939289999999993</v>
      </c>
      <c r="K645" s="9">
        <f t="shared" si="107"/>
        <v>5.1337910000000004</v>
      </c>
      <c r="L645" s="9">
        <f t="shared" si="108"/>
        <v>5.4155720000000001</v>
      </c>
      <c r="M645" s="9">
        <f t="shared" si="109"/>
        <v>5.4155720000000001</v>
      </c>
      <c r="N645" s="9">
        <f t="shared" si="100"/>
        <v>-4.1415999999999897E-2</v>
      </c>
      <c r="O645" s="9">
        <f t="shared" si="101"/>
        <v>-1.5539999999987231E-3</v>
      </c>
      <c r="P645" s="9">
        <f t="shared" si="102"/>
        <v>0.28022700000000089</v>
      </c>
      <c r="Q645" s="9">
        <f t="shared" si="103"/>
        <v>0.28022700000000089</v>
      </c>
      <c r="R645" s="9">
        <f t="shared" si="104"/>
        <v>-1.5539999999987231E-3</v>
      </c>
    </row>
    <row r="646" spans="1:18" x14ac:dyDescent="0.25">
      <c r="A646" s="2">
        <v>36948</v>
      </c>
      <c r="B646">
        <v>5.0049999999999999</v>
      </c>
      <c r="C646">
        <v>4.9249999999999998</v>
      </c>
      <c r="D646">
        <v>4.8849999999999998</v>
      </c>
      <c r="E646">
        <v>4.915</v>
      </c>
      <c r="F646">
        <v>5.18</v>
      </c>
      <c r="G646">
        <v>5.18</v>
      </c>
      <c r="H646" s="11">
        <f t="shared" si="99"/>
        <v>8.0000000000000071E-2</v>
      </c>
      <c r="I646" s="9">
        <f t="shared" si="105"/>
        <v>5.1353449999999992</v>
      </c>
      <c r="J646" s="9">
        <f t="shared" si="106"/>
        <v>5.0939289999999993</v>
      </c>
      <c r="K646" s="9">
        <f t="shared" si="107"/>
        <v>5.1337910000000004</v>
      </c>
      <c r="L646" s="9">
        <f t="shared" si="108"/>
        <v>5.4155720000000001</v>
      </c>
      <c r="M646" s="9">
        <f t="shared" si="109"/>
        <v>5.4155720000000001</v>
      </c>
      <c r="N646" s="9">
        <f t="shared" si="100"/>
        <v>-4.1415999999999897E-2</v>
      </c>
      <c r="O646" s="9">
        <f t="shared" si="101"/>
        <v>-1.5539999999987231E-3</v>
      </c>
      <c r="P646" s="9">
        <f t="shared" si="102"/>
        <v>0.28022700000000089</v>
      </c>
      <c r="Q646" s="9">
        <f t="shared" si="103"/>
        <v>0.28022700000000089</v>
      </c>
      <c r="R646" s="9">
        <f t="shared" si="104"/>
        <v>-1.5539999999987231E-3</v>
      </c>
    </row>
    <row r="647" spans="1:18" x14ac:dyDescent="0.25">
      <c r="A647" s="2">
        <v>36949</v>
      </c>
      <c r="B647">
        <v>5.0449999999999999</v>
      </c>
      <c r="C647">
        <v>5.0350000000000001</v>
      </c>
      <c r="D647">
        <v>4.9950000000000001</v>
      </c>
      <c r="E647">
        <v>5.0199999999999996</v>
      </c>
      <c r="F647">
        <v>5.3150000000000004</v>
      </c>
      <c r="G647">
        <v>5.3250000000000002</v>
      </c>
      <c r="H647" s="11">
        <f t="shared" si="99"/>
        <v>9.9999999999997868E-3</v>
      </c>
      <c r="I647" s="9">
        <f t="shared" si="105"/>
        <v>5.2492389999999993</v>
      </c>
      <c r="J647" s="9">
        <f t="shared" si="106"/>
        <v>5.2078229999999994</v>
      </c>
      <c r="K647" s="9">
        <f t="shared" si="107"/>
        <v>5.2425079999999999</v>
      </c>
      <c r="L647" s="9">
        <f t="shared" si="108"/>
        <v>5.5553510000000008</v>
      </c>
      <c r="M647" s="9">
        <f t="shared" si="109"/>
        <v>5.5657050000000003</v>
      </c>
      <c r="N647" s="9">
        <f t="shared" si="100"/>
        <v>-4.1415999999999897E-2</v>
      </c>
      <c r="O647" s="9">
        <f t="shared" si="101"/>
        <v>-6.7309999999993764E-3</v>
      </c>
      <c r="P647" s="9">
        <f t="shared" si="102"/>
        <v>0.30611200000000149</v>
      </c>
      <c r="Q647" s="9">
        <f t="shared" si="103"/>
        <v>0.31646600000000102</v>
      </c>
      <c r="R647" s="9">
        <f t="shared" si="104"/>
        <v>-6.7309999999993764E-3</v>
      </c>
    </row>
    <row r="648" spans="1:18" x14ac:dyDescent="0.25">
      <c r="A648" s="2">
        <v>36950</v>
      </c>
      <c r="B648">
        <v>5.09</v>
      </c>
      <c r="C648">
        <v>5.1150000000000002</v>
      </c>
      <c r="D648">
        <v>5.0199999999999996</v>
      </c>
      <c r="E648">
        <v>5.0549999999999997</v>
      </c>
      <c r="F648">
        <v>5.33</v>
      </c>
      <c r="G648">
        <v>5.34</v>
      </c>
      <c r="H648" s="11">
        <f t="shared" si="99"/>
        <v>-2.5000000000000355E-2</v>
      </c>
      <c r="I648" s="9">
        <f t="shared" si="105"/>
        <v>5.332071</v>
      </c>
      <c r="J648" s="9">
        <f t="shared" si="106"/>
        <v>5.2337079999999991</v>
      </c>
      <c r="K648" s="9">
        <f t="shared" si="107"/>
        <v>5.2787470000000001</v>
      </c>
      <c r="L648" s="9">
        <f t="shared" si="108"/>
        <v>5.5708820000000001</v>
      </c>
      <c r="M648" s="9">
        <f t="shared" si="109"/>
        <v>5.5812359999999996</v>
      </c>
      <c r="N648" s="9">
        <f t="shared" si="100"/>
        <v>-9.8363000000000866E-2</v>
      </c>
      <c r="O648" s="9">
        <f t="shared" si="101"/>
        <v>-5.3323999999999927E-2</v>
      </c>
      <c r="P648" s="9">
        <f t="shared" si="102"/>
        <v>0.23881100000000011</v>
      </c>
      <c r="Q648" s="9">
        <f t="shared" si="103"/>
        <v>0.24916499999999964</v>
      </c>
      <c r="R648" s="9">
        <f t="shared" si="104"/>
        <v>-5.3323999999999927E-2</v>
      </c>
    </row>
    <row r="649" spans="1:18" x14ac:dyDescent="0.25">
      <c r="A649" s="2">
        <v>36951</v>
      </c>
      <c r="B649">
        <v>5.26</v>
      </c>
      <c r="C649">
        <v>5.1950000000000003</v>
      </c>
      <c r="D649">
        <v>5.1349999999999998</v>
      </c>
      <c r="E649">
        <v>5.16</v>
      </c>
      <c r="F649">
        <v>5.4050000000000002</v>
      </c>
      <c r="G649">
        <v>5.42</v>
      </c>
      <c r="H649" s="11">
        <f t="shared" si="99"/>
        <v>6.4999999999999503E-2</v>
      </c>
      <c r="I649" s="9">
        <f t="shared" si="105"/>
        <v>5.4149029999999998</v>
      </c>
      <c r="J649" s="9">
        <f t="shared" si="106"/>
        <v>5.3527789999999991</v>
      </c>
      <c r="K649" s="9">
        <f t="shared" si="107"/>
        <v>5.3874640000000005</v>
      </c>
      <c r="L649" s="9">
        <f t="shared" si="108"/>
        <v>5.6485370000000001</v>
      </c>
      <c r="M649" s="9">
        <f t="shared" si="109"/>
        <v>5.6640680000000003</v>
      </c>
      <c r="N649" s="9">
        <f t="shared" si="100"/>
        <v>-6.2124000000000734E-2</v>
      </c>
      <c r="O649" s="9">
        <f t="shared" si="101"/>
        <v>-2.7438999999999325E-2</v>
      </c>
      <c r="P649" s="9">
        <f t="shared" si="102"/>
        <v>0.23363400000000034</v>
      </c>
      <c r="Q649" s="9">
        <f t="shared" si="103"/>
        <v>0.24916500000000052</v>
      </c>
      <c r="R649" s="9">
        <f t="shared" si="104"/>
        <v>-2.7438999999999325E-2</v>
      </c>
    </row>
    <row r="650" spans="1:18" x14ac:dyDescent="0.25">
      <c r="A650" s="2">
        <v>36952</v>
      </c>
      <c r="B650">
        <v>5.39</v>
      </c>
      <c r="C650">
        <v>5.2</v>
      </c>
      <c r="D650">
        <v>4.9950000000000001</v>
      </c>
      <c r="E650">
        <v>5.0250000000000004</v>
      </c>
      <c r="F650">
        <v>5.2850000000000001</v>
      </c>
      <c r="G650">
        <v>5.2949999999999999</v>
      </c>
      <c r="H650" s="11">
        <f t="shared" si="99"/>
        <v>0.1899999999999995</v>
      </c>
      <c r="I650" s="9">
        <f t="shared" si="105"/>
        <v>5.4200799999999996</v>
      </c>
      <c r="J650" s="9">
        <f t="shared" si="106"/>
        <v>5.2078229999999994</v>
      </c>
      <c r="K650" s="9">
        <f t="shared" si="107"/>
        <v>5.2476850000000006</v>
      </c>
      <c r="L650" s="9">
        <f t="shared" si="108"/>
        <v>5.5242890000000004</v>
      </c>
      <c r="M650" s="9">
        <f t="shared" si="109"/>
        <v>5.534643</v>
      </c>
      <c r="N650" s="9">
        <f t="shared" si="100"/>
        <v>-0.21225700000000014</v>
      </c>
      <c r="O650" s="9">
        <f t="shared" si="101"/>
        <v>-0.17239499999999897</v>
      </c>
      <c r="P650" s="9">
        <f t="shared" si="102"/>
        <v>0.10420900000000088</v>
      </c>
      <c r="Q650" s="9">
        <f t="shared" si="103"/>
        <v>0.11456300000000041</v>
      </c>
      <c r="R650" s="9">
        <f t="shared" si="104"/>
        <v>-0.17239499999999897</v>
      </c>
    </row>
    <row r="651" spans="1:18" x14ac:dyDescent="0.25">
      <c r="A651" s="2">
        <v>36953</v>
      </c>
      <c r="B651">
        <v>5.2450000000000001</v>
      </c>
      <c r="C651">
        <v>5.07</v>
      </c>
      <c r="D651">
        <v>4.915</v>
      </c>
      <c r="E651">
        <v>4.9400000000000004</v>
      </c>
      <c r="F651">
        <v>5.21</v>
      </c>
      <c r="G651">
        <v>5.23</v>
      </c>
      <c r="H651" s="11">
        <f t="shared" ref="H651:H714" si="110">B651-C651</f>
        <v>0.17499999999999982</v>
      </c>
      <c r="I651" s="9">
        <f t="shared" si="105"/>
        <v>5.2854779999999995</v>
      </c>
      <c r="J651" s="9">
        <f t="shared" si="106"/>
        <v>5.1249909999999996</v>
      </c>
      <c r="K651" s="9">
        <f t="shared" si="107"/>
        <v>5.159676000000001</v>
      </c>
      <c r="L651" s="9">
        <f t="shared" si="108"/>
        <v>5.4466340000000004</v>
      </c>
      <c r="M651" s="9">
        <f t="shared" si="109"/>
        <v>5.4673420000000004</v>
      </c>
      <c r="N651" s="9">
        <f t="shared" ref="N651:N714" si="111">J651-I651</f>
        <v>-0.16048699999999982</v>
      </c>
      <c r="O651" s="9">
        <f t="shared" ref="O651:O714" si="112">K651-I651</f>
        <v>-0.12580199999999842</v>
      </c>
      <c r="P651" s="9">
        <f t="shared" ref="P651:P714" si="113">L651-I651</f>
        <v>0.16115600000000097</v>
      </c>
      <c r="Q651" s="9">
        <f t="shared" ref="Q651:Q714" si="114">M651-I651</f>
        <v>0.18186400000000091</v>
      </c>
      <c r="R651" s="9">
        <f t="shared" ref="R651:R714" si="115">IF(MIN(O651:Q651)&lt;0,MIN(O651:Q651),0)</f>
        <v>-0.12580199999999842</v>
      </c>
    </row>
    <row r="652" spans="1:18" x14ac:dyDescent="0.25">
      <c r="A652" s="2">
        <v>36954</v>
      </c>
      <c r="B652">
        <v>5.2450000000000001</v>
      </c>
      <c r="C652">
        <v>5.07</v>
      </c>
      <c r="D652">
        <v>4.915</v>
      </c>
      <c r="E652">
        <v>4.9400000000000004</v>
      </c>
      <c r="F652">
        <v>5.21</v>
      </c>
      <c r="G652">
        <v>5.23</v>
      </c>
      <c r="H652" s="11">
        <f t="shared" si="110"/>
        <v>0.17499999999999982</v>
      </c>
      <c r="I652" s="9">
        <f t="shared" ref="I652:I715" si="116">C652+(C652*$D$5)+$D$4</f>
        <v>5.2854779999999995</v>
      </c>
      <c r="J652" s="9">
        <f t="shared" ref="J652:J715" si="117">D652+(D652*$D$5)+$D$4</f>
        <v>5.1249909999999996</v>
      </c>
      <c r="K652" s="9">
        <f t="shared" ref="K652:K715" si="118">E652+(E652*$E$5)+$E$4</f>
        <v>5.159676000000001</v>
      </c>
      <c r="L652" s="9">
        <f t="shared" ref="L652:L715" si="119">F652+(F652*$F$5)+$F$4</f>
        <v>5.4466340000000004</v>
      </c>
      <c r="M652" s="9">
        <f t="shared" ref="M652:M715" si="120">G652+(G652*$G$5)+$G$4</f>
        <v>5.4673420000000004</v>
      </c>
      <c r="N652" s="9">
        <f t="shared" si="111"/>
        <v>-0.16048699999999982</v>
      </c>
      <c r="O652" s="9">
        <f t="shared" si="112"/>
        <v>-0.12580199999999842</v>
      </c>
      <c r="P652" s="9">
        <f t="shared" si="113"/>
        <v>0.16115600000000097</v>
      </c>
      <c r="Q652" s="9">
        <f t="shared" si="114"/>
        <v>0.18186400000000091</v>
      </c>
      <c r="R652" s="9">
        <f t="shared" si="115"/>
        <v>-0.12580199999999842</v>
      </c>
    </row>
    <row r="653" spans="1:18" x14ac:dyDescent="0.25">
      <c r="A653" s="2">
        <v>36955</v>
      </c>
      <c r="B653">
        <v>5.2450000000000001</v>
      </c>
      <c r="C653">
        <v>5.07</v>
      </c>
      <c r="D653">
        <v>4.915</v>
      </c>
      <c r="E653">
        <v>4.9400000000000004</v>
      </c>
      <c r="F653">
        <v>5.21</v>
      </c>
      <c r="G653">
        <v>5.23</v>
      </c>
      <c r="H653" s="11">
        <f t="shared" si="110"/>
        <v>0.17499999999999982</v>
      </c>
      <c r="I653" s="9">
        <f t="shared" si="116"/>
        <v>5.2854779999999995</v>
      </c>
      <c r="J653" s="9">
        <f t="shared" si="117"/>
        <v>5.1249909999999996</v>
      </c>
      <c r="K653" s="9">
        <f t="shared" si="118"/>
        <v>5.159676000000001</v>
      </c>
      <c r="L653" s="9">
        <f t="shared" si="119"/>
        <v>5.4466340000000004</v>
      </c>
      <c r="M653" s="9">
        <f t="shared" si="120"/>
        <v>5.4673420000000004</v>
      </c>
      <c r="N653" s="9">
        <f t="shared" si="111"/>
        <v>-0.16048699999999982</v>
      </c>
      <c r="O653" s="9">
        <f t="shared" si="112"/>
        <v>-0.12580199999999842</v>
      </c>
      <c r="P653" s="9">
        <f t="shared" si="113"/>
        <v>0.16115600000000097</v>
      </c>
      <c r="Q653" s="9">
        <f t="shared" si="114"/>
        <v>0.18186400000000091</v>
      </c>
      <c r="R653" s="9">
        <f t="shared" si="115"/>
        <v>-0.12580199999999842</v>
      </c>
    </row>
    <row r="654" spans="1:18" x14ac:dyDescent="0.25">
      <c r="A654" s="2">
        <v>36956</v>
      </c>
      <c r="B654">
        <v>5.3550000000000004</v>
      </c>
      <c r="C654">
        <v>5.21</v>
      </c>
      <c r="D654">
        <v>5.1050000000000004</v>
      </c>
      <c r="E654">
        <v>5.1349999999999998</v>
      </c>
      <c r="F654">
        <v>5.43</v>
      </c>
      <c r="G654">
        <v>5.43</v>
      </c>
      <c r="H654" s="11">
        <f t="shared" si="110"/>
        <v>0.14500000000000046</v>
      </c>
      <c r="I654" s="9">
        <f t="shared" si="116"/>
        <v>5.430434</v>
      </c>
      <c r="J654" s="9">
        <f t="shared" si="117"/>
        <v>5.3217169999999996</v>
      </c>
      <c r="K654" s="9">
        <f t="shared" si="118"/>
        <v>5.3615789999999999</v>
      </c>
      <c r="L654" s="9">
        <f t="shared" si="119"/>
        <v>5.6744219999999999</v>
      </c>
      <c r="M654" s="9">
        <f t="shared" si="120"/>
        <v>5.6744219999999999</v>
      </c>
      <c r="N654" s="9">
        <f t="shared" si="111"/>
        <v>-0.1087170000000004</v>
      </c>
      <c r="O654" s="9">
        <f t="shared" si="112"/>
        <v>-6.8855000000000111E-2</v>
      </c>
      <c r="P654" s="9">
        <f t="shared" si="113"/>
        <v>0.24398799999999987</v>
      </c>
      <c r="Q654" s="9">
        <f t="shared" si="114"/>
        <v>0.24398799999999987</v>
      </c>
      <c r="R654" s="9">
        <f t="shared" si="115"/>
        <v>-6.8855000000000111E-2</v>
      </c>
    </row>
    <row r="655" spans="1:18" x14ac:dyDescent="0.25">
      <c r="A655" s="2">
        <v>36957</v>
      </c>
      <c r="B655">
        <v>5.1950000000000003</v>
      </c>
      <c r="C655">
        <v>5.165</v>
      </c>
      <c r="D655">
        <v>5.0549999999999997</v>
      </c>
      <c r="E655">
        <v>5.085</v>
      </c>
      <c r="F655">
        <v>5.38</v>
      </c>
      <c r="G655">
        <v>5.38</v>
      </c>
      <c r="H655" s="11">
        <f t="shared" si="110"/>
        <v>3.0000000000000249E-2</v>
      </c>
      <c r="I655" s="9">
        <f t="shared" si="116"/>
        <v>5.3838409999999994</v>
      </c>
      <c r="J655" s="9">
        <f t="shared" si="117"/>
        <v>5.2699469999999993</v>
      </c>
      <c r="K655" s="9">
        <f t="shared" si="118"/>
        <v>5.3098090000000004</v>
      </c>
      <c r="L655" s="9">
        <f t="shared" si="119"/>
        <v>5.6226519999999995</v>
      </c>
      <c r="M655" s="9">
        <f t="shared" si="120"/>
        <v>5.6226519999999995</v>
      </c>
      <c r="N655" s="9">
        <f t="shared" si="111"/>
        <v>-0.11389400000000016</v>
      </c>
      <c r="O655" s="9">
        <f t="shared" si="112"/>
        <v>-7.4031999999998988E-2</v>
      </c>
      <c r="P655" s="9">
        <f t="shared" si="113"/>
        <v>0.23881100000000011</v>
      </c>
      <c r="Q655" s="9">
        <f t="shared" si="114"/>
        <v>0.23881100000000011</v>
      </c>
      <c r="R655" s="9">
        <f t="shared" si="115"/>
        <v>-7.4031999999998988E-2</v>
      </c>
    </row>
    <row r="656" spans="1:18" x14ac:dyDescent="0.25">
      <c r="A656" s="2">
        <v>36958</v>
      </c>
      <c r="B656">
        <v>5.125</v>
      </c>
      <c r="C656">
        <v>5.0750000000000002</v>
      </c>
      <c r="D656">
        <v>5.0149999999999997</v>
      </c>
      <c r="E656">
        <v>5.0449999999999999</v>
      </c>
      <c r="F656">
        <v>5.32</v>
      </c>
      <c r="G656">
        <v>5.32</v>
      </c>
      <c r="H656" s="11">
        <f t="shared" si="110"/>
        <v>4.9999999999999822E-2</v>
      </c>
      <c r="I656" s="9">
        <f t="shared" si="116"/>
        <v>5.2906550000000001</v>
      </c>
      <c r="J656" s="9">
        <f t="shared" si="117"/>
        <v>5.2285309999999994</v>
      </c>
      <c r="K656" s="9">
        <f t="shared" si="118"/>
        <v>5.2683930000000005</v>
      </c>
      <c r="L656" s="9">
        <f t="shared" si="119"/>
        <v>5.5605280000000006</v>
      </c>
      <c r="M656" s="9">
        <f t="shared" si="120"/>
        <v>5.5605280000000006</v>
      </c>
      <c r="N656" s="9">
        <f t="shared" si="111"/>
        <v>-6.2124000000000734E-2</v>
      </c>
      <c r="O656" s="9">
        <f t="shared" si="112"/>
        <v>-2.226199999999956E-2</v>
      </c>
      <c r="P656" s="9">
        <f t="shared" si="113"/>
        <v>0.26987300000000047</v>
      </c>
      <c r="Q656" s="9">
        <f t="shared" si="114"/>
        <v>0.26987300000000047</v>
      </c>
      <c r="R656" s="9">
        <f t="shared" si="115"/>
        <v>-2.226199999999956E-2</v>
      </c>
    </row>
    <row r="657" spans="1:18" x14ac:dyDescent="0.25">
      <c r="A657" s="2">
        <v>36959</v>
      </c>
      <c r="B657">
        <v>5.1349999999999998</v>
      </c>
      <c r="C657">
        <v>5.1150000000000002</v>
      </c>
      <c r="D657">
        <v>5.03</v>
      </c>
      <c r="E657">
        <v>5.0650000000000004</v>
      </c>
      <c r="F657">
        <v>5.34</v>
      </c>
      <c r="G657">
        <v>5.3449999999999998</v>
      </c>
      <c r="H657" s="11">
        <f t="shared" si="110"/>
        <v>1.9999999999999574E-2</v>
      </c>
      <c r="I657" s="9">
        <f t="shared" si="116"/>
        <v>5.332071</v>
      </c>
      <c r="J657" s="9">
        <f t="shared" si="117"/>
        <v>5.2440619999999996</v>
      </c>
      <c r="K657" s="9">
        <f t="shared" si="118"/>
        <v>5.2891010000000005</v>
      </c>
      <c r="L657" s="9">
        <f t="shared" si="119"/>
        <v>5.5812359999999996</v>
      </c>
      <c r="M657" s="9">
        <f t="shared" si="120"/>
        <v>5.5864129999999994</v>
      </c>
      <c r="N657" s="9">
        <f t="shared" si="111"/>
        <v>-8.8009000000000448E-2</v>
      </c>
      <c r="O657" s="9">
        <f t="shared" si="112"/>
        <v>-4.2969999999999509E-2</v>
      </c>
      <c r="P657" s="9">
        <f t="shared" si="113"/>
        <v>0.24916499999999964</v>
      </c>
      <c r="Q657" s="9">
        <f t="shared" si="114"/>
        <v>0.2543419999999994</v>
      </c>
      <c r="R657" s="9">
        <f t="shared" si="115"/>
        <v>-4.2969999999999509E-2</v>
      </c>
    </row>
    <row r="658" spans="1:18" x14ac:dyDescent="0.25">
      <c r="A658" s="2">
        <v>36960</v>
      </c>
      <c r="B658">
        <v>5.04</v>
      </c>
      <c r="C658">
        <v>5.03</v>
      </c>
      <c r="D658">
        <v>4.9050000000000002</v>
      </c>
      <c r="E658">
        <v>4.9349999999999996</v>
      </c>
      <c r="F658">
        <v>5.21</v>
      </c>
      <c r="G658">
        <v>5.2149999999999999</v>
      </c>
      <c r="H658" s="11">
        <f t="shared" si="110"/>
        <v>9.9999999999997868E-3</v>
      </c>
      <c r="I658" s="9">
        <f t="shared" si="116"/>
        <v>5.2440619999999996</v>
      </c>
      <c r="J658" s="9">
        <f t="shared" si="117"/>
        <v>5.1146370000000001</v>
      </c>
      <c r="K658" s="9">
        <f t="shared" si="118"/>
        <v>5.1544990000000004</v>
      </c>
      <c r="L658" s="9">
        <f t="shared" si="119"/>
        <v>5.4466340000000004</v>
      </c>
      <c r="M658" s="9">
        <f t="shared" si="120"/>
        <v>5.4518110000000002</v>
      </c>
      <c r="N658" s="9">
        <f t="shared" si="111"/>
        <v>-0.12942499999999946</v>
      </c>
      <c r="O658" s="9">
        <f t="shared" si="112"/>
        <v>-8.9562999999999171E-2</v>
      </c>
      <c r="P658" s="9">
        <f t="shared" si="113"/>
        <v>0.20257200000000086</v>
      </c>
      <c r="Q658" s="9">
        <f t="shared" si="114"/>
        <v>0.20774900000000063</v>
      </c>
      <c r="R658" s="9">
        <f t="shared" si="115"/>
        <v>-8.9562999999999171E-2</v>
      </c>
    </row>
    <row r="659" spans="1:18" x14ac:dyDescent="0.25">
      <c r="A659" s="2">
        <v>36961</v>
      </c>
      <c r="B659">
        <v>5.04</v>
      </c>
      <c r="C659">
        <v>5.03</v>
      </c>
      <c r="D659">
        <v>4.9050000000000002</v>
      </c>
      <c r="E659">
        <v>4.9349999999999996</v>
      </c>
      <c r="F659">
        <v>5.21</v>
      </c>
      <c r="G659">
        <v>5.2149999999999999</v>
      </c>
      <c r="H659" s="11">
        <f t="shared" si="110"/>
        <v>9.9999999999997868E-3</v>
      </c>
      <c r="I659" s="9">
        <f t="shared" si="116"/>
        <v>5.2440619999999996</v>
      </c>
      <c r="J659" s="9">
        <f t="shared" si="117"/>
        <v>5.1146370000000001</v>
      </c>
      <c r="K659" s="9">
        <f t="shared" si="118"/>
        <v>5.1544990000000004</v>
      </c>
      <c r="L659" s="9">
        <f t="shared" si="119"/>
        <v>5.4466340000000004</v>
      </c>
      <c r="M659" s="9">
        <f t="shared" si="120"/>
        <v>5.4518110000000002</v>
      </c>
      <c r="N659" s="9">
        <f t="shared" si="111"/>
        <v>-0.12942499999999946</v>
      </c>
      <c r="O659" s="9">
        <f t="shared" si="112"/>
        <v>-8.9562999999999171E-2</v>
      </c>
      <c r="P659" s="9">
        <f t="shared" si="113"/>
        <v>0.20257200000000086</v>
      </c>
      <c r="Q659" s="9">
        <f t="shared" si="114"/>
        <v>0.20774900000000063</v>
      </c>
      <c r="R659" s="9">
        <f t="shared" si="115"/>
        <v>-8.9562999999999171E-2</v>
      </c>
    </row>
    <row r="660" spans="1:18" x14ac:dyDescent="0.25">
      <c r="A660" s="2">
        <v>36962</v>
      </c>
      <c r="B660">
        <v>5.04</v>
      </c>
      <c r="C660">
        <v>5.03</v>
      </c>
      <c r="D660">
        <v>4.9050000000000002</v>
      </c>
      <c r="E660">
        <v>4.9349999999999996</v>
      </c>
      <c r="F660">
        <v>5.21</v>
      </c>
      <c r="G660">
        <v>5.2149999999999999</v>
      </c>
      <c r="H660" s="11">
        <f t="shared" si="110"/>
        <v>9.9999999999997868E-3</v>
      </c>
      <c r="I660" s="9">
        <f t="shared" si="116"/>
        <v>5.2440619999999996</v>
      </c>
      <c r="J660" s="9">
        <f t="shared" si="117"/>
        <v>5.1146370000000001</v>
      </c>
      <c r="K660" s="9">
        <f t="shared" si="118"/>
        <v>5.1544990000000004</v>
      </c>
      <c r="L660" s="9">
        <f t="shared" si="119"/>
        <v>5.4466340000000004</v>
      </c>
      <c r="M660" s="9">
        <f t="shared" si="120"/>
        <v>5.4518110000000002</v>
      </c>
      <c r="N660" s="9">
        <f t="shared" si="111"/>
        <v>-0.12942499999999946</v>
      </c>
      <c r="O660" s="9">
        <f t="shared" si="112"/>
        <v>-8.9562999999999171E-2</v>
      </c>
      <c r="P660" s="9">
        <f t="shared" si="113"/>
        <v>0.20257200000000086</v>
      </c>
      <c r="Q660" s="9">
        <f t="shared" si="114"/>
        <v>0.20774900000000063</v>
      </c>
      <c r="R660" s="9">
        <f t="shared" si="115"/>
        <v>-8.9562999999999171E-2</v>
      </c>
    </row>
    <row r="661" spans="1:18" x14ac:dyDescent="0.25">
      <c r="A661" s="2">
        <v>36963</v>
      </c>
      <c r="B661">
        <v>4.88</v>
      </c>
      <c r="C661">
        <v>4.8600000000000003</v>
      </c>
      <c r="D661">
        <v>4.72</v>
      </c>
      <c r="E661">
        <v>4.7549999999999999</v>
      </c>
      <c r="F661">
        <v>5.0549999999999997</v>
      </c>
      <c r="G661">
        <v>5.0549999999999997</v>
      </c>
      <c r="H661" s="11">
        <f t="shared" si="110"/>
        <v>1.9999999999999574E-2</v>
      </c>
      <c r="I661" s="9">
        <f t="shared" si="116"/>
        <v>5.0680439999999995</v>
      </c>
      <c r="J661" s="9">
        <f t="shared" si="117"/>
        <v>4.923087999999999</v>
      </c>
      <c r="K661" s="9">
        <f t="shared" si="118"/>
        <v>4.968127</v>
      </c>
      <c r="L661" s="9">
        <f t="shared" si="119"/>
        <v>5.2861469999999997</v>
      </c>
      <c r="M661" s="9">
        <f t="shared" si="120"/>
        <v>5.2861469999999997</v>
      </c>
      <c r="N661" s="9">
        <f t="shared" si="111"/>
        <v>-0.14495600000000053</v>
      </c>
      <c r="O661" s="9">
        <f t="shared" si="112"/>
        <v>-9.9916999999999589E-2</v>
      </c>
      <c r="P661" s="9">
        <f t="shared" si="113"/>
        <v>0.21810300000000016</v>
      </c>
      <c r="Q661" s="9">
        <f t="shared" si="114"/>
        <v>0.21810300000000016</v>
      </c>
      <c r="R661" s="9">
        <f t="shared" si="115"/>
        <v>-9.9916999999999589E-2</v>
      </c>
    </row>
    <row r="662" spans="1:18" x14ac:dyDescent="0.25">
      <c r="A662" s="2">
        <v>36964</v>
      </c>
      <c r="B662">
        <v>5</v>
      </c>
      <c r="C662">
        <v>5</v>
      </c>
      <c r="D662">
        <v>4.8049999999999997</v>
      </c>
      <c r="E662">
        <v>4.83</v>
      </c>
      <c r="F662">
        <v>5.16</v>
      </c>
      <c r="G662">
        <v>5.15</v>
      </c>
      <c r="H662" s="11">
        <f t="shared" si="110"/>
        <v>0</v>
      </c>
      <c r="I662" s="9">
        <f t="shared" si="116"/>
        <v>5.2129999999999992</v>
      </c>
      <c r="J662" s="9">
        <f t="shared" si="117"/>
        <v>5.0110969999999995</v>
      </c>
      <c r="K662" s="9">
        <f t="shared" si="118"/>
        <v>5.0457820000000009</v>
      </c>
      <c r="L662" s="9">
        <f t="shared" si="119"/>
        <v>5.3948640000000001</v>
      </c>
      <c r="M662" s="9">
        <f t="shared" si="120"/>
        <v>5.3845100000000006</v>
      </c>
      <c r="N662" s="9">
        <f t="shared" si="111"/>
        <v>-0.20190299999999972</v>
      </c>
      <c r="O662" s="9">
        <f t="shared" si="112"/>
        <v>-0.16721799999999831</v>
      </c>
      <c r="P662" s="9">
        <f t="shared" si="113"/>
        <v>0.18186400000000091</v>
      </c>
      <c r="Q662" s="9">
        <f t="shared" si="114"/>
        <v>0.17151000000000138</v>
      </c>
      <c r="R662" s="9">
        <f t="shared" si="115"/>
        <v>-0.16721799999999831</v>
      </c>
    </row>
    <row r="663" spans="1:18" x14ac:dyDescent="0.25">
      <c r="A663" s="2">
        <v>36965</v>
      </c>
      <c r="B663">
        <v>4.8849999999999998</v>
      </c>
      <c r="C663">
        <v>4.8949999999999996</v>
      </c>
      <c r="D663">
        <v>4.7549999999999999</v>
      </c>
      <c r="E663">
        <v>4.8049999999999997</v>
      </c>
      <c r="F663">
        <v>5.07</v>
      </c>
      <c r="G663">
        <v>5.0750000000000002</v>
      </c>
      <c r="H663" s="11">
        <f t="shared" si="110"/>
        <v>-9.9999999999997868E-3</v>
      </c>
      <c r="I663" s="9">
        <f t="shared" si="116"/>
        <v>5.1042829999999988</v>
      </c>
      <c r="J663" s="9">
        <f t="shared" si="117"/>
        <v>4.9593269999999992</v>
      </c>
      <c r="K663" s="9">
        <f t="shared" si="118"/>
        <v>5.0198970000000003</v>
      </c>
      <c r="L663" s="9">
        <f t="shared" si="119"/>
        <v>5.3016779999999999</v>
      </c>
      <c r="M663" s="9">
        <f t="shared" si="120"/>
        <v>5.3068550000000005</v>
      </c>
      <c r="N663" s="9">
        <f t="shared" si="111"/>
        <v>-0.14495599999999964</v>
      </c>
      <c r="O663" s="9">
        <f t="shared" si="112"/>
        <v>-8.4385999999998518E-2</v>
      </c>
      <c r="P663" s="9">
        <f t="shared" si="113"/>
        <v>0.1973950000000011</v>
      </c>
      <c r="Q663" s="9">
        <f t="shared" si="114"/>
        <v>0.20257200000000175</v>
      </c>
      <c r="R663" s="9">
        <f t="shared" si="115"/>
        <v>-8.4385999999998518E-2</v>
      </c>
    </row>
    <row r="664" spans="1:18" x14ac:dyDescent="0.25">
      <c r="A664" s="2">
        <v>36966</v>
      </c>
      <c r="B664">
        <v>4.8449999999999998</v>
      </c>
      <c r="C664">
        <v>4.88</v>
      </c>
      <c r="D664">
        <v>4.665</v>
      </c>
      <c r="E664">
        <v>4.6950000000000003</v>
      </c>
      <c r="F664">
        <v>4.9850000000000003</v>
      </c>
      <c r="G664">
        <v>4.97</v>
      </c>
      <c r="H664" s="11">
        <f t="shared" si="110"/>
        <v>-3.5000000000000142E-2</v>
      </c>
      <c r="I664" s="9">
        <f t="shared" si="116"/>
        <v>5.0887519999999995</v>
      </c>
      <c r="J664" s="9">
        <f t="shared" si="117"/>
        <v>4.8661409999999998</v>
      </c>
      <c r="K664" s="9">
        <f t="shared" si="118"/>
        <v>4.906003000000001</v>
      </c>
      <c r="L664" s="9">
        <f t="shared" si="119"/>
        <v>5.2136690000000003</v>
      </c>
      <c r="M664" s="9">
        <f t="shared" si="120"/>
        <v>5.1981380000000001</v>
      </c>
      <c r="N664" s="9">
        <f t="shared" si="111"/>
        <v>-0.22261099999999967</v>
      </c>
      <c r="O664" s="9">
        <f t="shared" si="112"/>
        <v>-0.1827489999999985</v>
      </c>
      <c r="P664" s="9">
        <f t="shared" si="113"/>
        <v>0.12491700000000083</v>
      </c>
      <c r="Q664" s="9">
        <f t="shared" si="114"/>
        <v>0.10938600000000065</v>
      </c>
      <c r="R664" s="9">
        <f t="shared" si="115"/>
        <v>-0.1827489999999985</v>
      </c>
    </row>
    <row r="665" spans="1:18" x14ac:dyDescent="0.25">
      <c r="A665" s="2">
        <v>36967</v>
      </c>
      <c r="B665">
        <v>4.8849999999999998</v>
      </c>
      <c r="C665">
        <v>4.915</v>
      </c>
      <c r="D665">
        <v>4.7249999999999996</v>
      </c>
      <c r="E665">
        <v>4.7249999999999996</v>
      </c>
      <c r="F665">
        <v>5.0199999999999996</v>
      </c>
      <c r="G665">
        <v>5.0149999999999997</v>
      </c>
      <c r="H665" s="11">
        <f t="shared" si="110"/>
        <v>-3.0000000000000249E-2</v>
      </c>
      <c r="I665" s="9">
        <f t="shared" si="116"/>
        <v>5.1249909999999996</v>
      </c>
      <c r="J665" s="9">
        <f t="shared" si="117"/>
        <v>4.9282649999999997</v>
      </c>
      <c r="K665" s="9">
        <f t="shared" si="118"/>
        <v>4.9370650000000005</v>
      </c>
      <c r="L665" s="9">
        <f t="shared" si="119"/>
        <v>5.2499079999999996</v>
      </c>
      <c r="M665" s="9">
        <f t="shared" si="120"/>
        <v>5.2447309999999998</v>
      </c>
      <c r="N665" s="9">
        <f t="shared" si="111"/>
        <v>-0.19672599999999996</v>
      </c>
      <c r="O665" s="9">
        <f t="shared" si="112"/>
        <v>-0.18792599999999915</v>
      </c>
      <c r="P665" s="9">
        <f t="shared" si="113"/>
        <v>0.12491699999999994</v>
      </c>
      <c r="Q665" s="9">
        <f t="shared" si="114"/>
        <v>0.11974000000000018</v>
      </c>
      <c r="R665" s="9">
        <f t="shared" si="115"/>
        <v>-0.18792599999999915</v>
      </c>
    </row>
    <row r="666" spans="1:18" x14ac:dyDescent="0.25">
      <c r="A666" s="2">
        <v>36968</v>
      </c>
      <c r="B666">
        <v>4.8849999999999998</v>
      </c>
      <c r="C666">
        <v>4.915</v>
      </c>
      <c r="D666">
        <v>4.7249999999999996</v>
      </c>
      <c r="E666">
        <v>4.7249999999999996</v>
      </c>
      <c r="F666">
        <v>5.0199999999999996</v>
      </c>
      <c r="G666">
        <v>5.0149999999999997</v>
      </c>
      <c r="H666" s="11">
        <f t="shared" si="110"/>
        <v>-3.0000000000000249E-2</v>
      </c>
      <c r="I666" s="9">
        <f t="shared" si="116"/>
        <v>5.1249909999999996</v>
      </c>
      <c r="J666" s="9">
        <f t="shared" si="117"/>
        <v>4.9282649999999997</v>
      </c>
      <c r="K666" s="9">
        <f t="shared" si="118"/>
        <v>4.9370650000000005</v>
      </c>
      <c r="L666" s="9">
        <f t="shared" si="119"/>
        <v>5.2499079999999996</v>
      </c>
      <c r="M666" s="9">
        <f t="shared" si="120"/>
        <v>5.2447309999999998</v>
      </c>
      <c r="N666" s="9">
        <f t="shared" si="111"/>
        <v>-0.19672599999999996</v>
      </c>
      <c r="O666" s="9">
        <f t="shared" si="112"/>
        <v>-0.18792599999999915</v>
      </c>
      <c r="P666" s="9">
        <f t="shared" si="113"/>
        <v>0.12491699999999994</v>
      </c>
      <c r="Q666" s="9">
        <f t="shared" si="114"/>
        <v>0.11974000000000018</v>
      </c>
      <c r="R666" s="9">
        <f t="shared" si="115"/>
        <v>-0.18792599999999915</v>
      </c>
    </row>
    <row r="667" spans="1:18" x14ac:dyDescent="0.25">
      <c r="A667" s="2">
        <v>36969</v>
      </c>
      <c r="B667">
        <v>4.8849999999999998</v>
      </c>
      <c r="C667">
        <v>4.915</v>
      </c>
      <c r="D667">
        <v>4.7249999999999996</v>
      </c>
      <c r="E667">
        <v>4.7249999999999996</v>
      </c>
      <c r="F667">
        <v>5.0199999999999996</v>
      </c>
      <c r="G667">
        <v>5.0149999999999997</v>
      </c>
      <c r="H667" s="11">
        <f t="shared" si="110"/>
        <v>-3.0000000000000249E-2</v>
      </c>
      <c r="I667" s="9">
        <f t="shared" si="116"/>
        <v>5.1249909999999996</v>
      </c>
      <c r="J667" s="9">
        <f t="shared" si="117"/>
        <v>4.9282649999999997</v>
      </c>
      <c r="K667" s="9">
        <f t="shared" si="118"/>
        <v>4.9370650000000005</v>
      </c>
      <c r="L667" s="9">
        <f t="shared" si="119"/>
        <v>5.2499079999999996</v>
      </c>
      <c r="M667" s="9">
        <f t="shared" si="120"/>
        <v>5.2447309999999998</v>
      </c>
      <c r="N667" s="9">
        <f t="shared" si="111"/>
        <v>-0.19672599999999996</v>
      </c>
      <c r="O667" s="9">
        <f t="shared" si="112"/>
        <v>-0.18792599999999915</v>
      </c>
      <c r="P667" s="9">
        <f t="shared" si="113"/>
        <v>0.12491699999999994</v>
      </c>
      <c r="Q667" s="9">
        <f t="shared" si="114"/>
        <v>0.11974000000000018</v>
      </c>
      <c r="R667" s="9">
        <f t="shared" si="115"/>
        <v>-0.18792599999999915</v>
      </c>
    </row>
    <row r="668" spans="1:18" x14ac:dyDescent="0.25">
      <c r="A668" s="2">
        <v>36970</v>
      </c>
      <c r="B668">
        <v>4.9550000000000001</v>
      </c>
      <c r="C668">
        <v>4.9050000000000002</v>
      </c>
      <c r="D668">
        <v>4.7549999999999999</v>
      </c>
      <c r="E668">
        <v>4.78</v>
      </c>
      <c r="F668">
        <v>5.085</v>
      </c>
      <c r="G668">
        <v>5.07</v>
      </c>
      <c r="H668" s="11">
        <f t="shared" si="110"/>
        <v>4.9999999999999822E-2</v>
      </c>
      <c r="I668" s="9">
        <f t="shared" si="116"/>
        <v>5.1146370000000001</v>
      </c>
      <c r="J668" s="9">
        <f t="shared" si="117"/>
        <v>4.9593269999999992</v>
      </c>
      <c r="K668" s="9">
        <f t="shared" si="118"/>
        <v>4.9940120000000006</v>
      </c>
      <c r="L668" s="9">
        <f t="shared" si="119"/>
        <v>5.3172090000000001</v>
      </c>
      <c r="M668" s="9">
        <f t="shared" si="120"/>
        <v>5.3016779999999999</v>
      </c>
      <c r="N668" s="9">
        <f t="shared" si="111"/>
        <v>-0.15531000000000095</v>
      </c>
      <c r="O668" s="9">
        <f t="shared" si="112"/>
        <v>-0.12062499999999954</v>
      </c>
      <c r="P668" s="9">
        <f t="shared" si="113"/>
        <v>0.20257199999999997</v>
      </c>
      <c r="Q668" s="9">
        <f t="shared" si="114"/>
        <v>0.18704099999999979</v>
      </c>
      <c r="R668" s="9">
        <f t="shared" si="115"/>
        <v>-0.12062499999999954</v>
      </c>
    </row>
    <row r="669" spans="1:18" x14ac:dyDescent="0.25">
      <c r="A669" s="2">
        <v>36971</v>
      </c>
      <c r="B669">
        <v>4.87</v>
      </c>
      <c r="C669">
        <v>4.8949999999999996</v>
      </c>
      <c r="D669">
        <v>4.74</v>
      </c>
      <c r="E669">
        <v>4.7750000000000004</v>
      </c>
      <c r="F669">
        <v>5.0750000000000002</v>
      </c>
      <c r="G669">
        <v>5.0549999999999997</v>
      </c>
      <c r="H669" s="11">
        <f t="shared" si="110"/>
        <v>-2.4999999999999467E-2</v>
      </c>
      <c r="I669" s="9">
        <f t="shared" si="116"/>
        <v>5.1042829999999988</v>
      </c>
      <c r="J669" s="9">
        <f t="shared" si="117"/>
        <v>4.9437959999999999</v>
      </c>
      <c r="K669" s="9">
        <f t="shared" si="118"/>
        <v>4.9888350000000008</v>
      </c>
      <c r="L669" s="9">
        <f t="shared" si="119"/>
        <v>5.3068550000000005</v>
      </c>
      <c r="M669" s="9">
        <f t="shared" si="120"/>
        <v>5.2861469999999997</v>
      </c>
      <c r="N669" s="9">
        <f t="shared" si="111"/>
        <v>-0.16048699999999894</v>
      </c>
      <c r="O669" s="9">
        <f t="shared" si="112"/>
        <v>-0.115447999999998</v>
      </c>
      <c r="P669" s="9">
        <f t="shared" si="113"/>
        <v>0.20257200000000175</v>
      </c>
      <c r="Q669" s="9">
        <f t="shared" si="114"/>
        <v>0.18186400000000091</v>
      </c>
      <c r="R669" s="9">
        <f t="shared" si="115"/>
        <v>-0.115447999999998</v>
      </c>
    </row>
    <row r="670" spans="1:18" x14ac:dyDescent="0.25">
      <c r="A670" s="2">
        <v>36972</v>
      </c>
      <c r="B670">
        <v>4.95</v>
      </c>
      <c r="C670">
        <v>4.9349999999999996</v>
      </c>
      <c r="D670">
        <v>4.84</v>
      </c>
      <c r="E670">
        <v>4.875</v>
      </c>
      <c r="F670">
        <v>5.14</v>
      </c>
      <c r="G670">
        <v>5.1449999999999996</v>
      </c>
      <c r="H670" s="11">
        <f t="shared" si="110"/>
        <v>1.5000000000000568E-2</v>
      </c>
      <c r="I670" s="9">
        <f t="shared" si="116"/>
        <v>5.1456989999999996</v>
      </c>
      <c r="J670" s="9">
        <f t="shared" si="117"/>
        <v>5.0473359999999996</v>
      </c>
      <c r="K670" s="9">
        <f t="shared" si="118"/>
        <v>5.0923750000000005</v>
      </c>
      <c r="L670" s="9">
        <f t="shared" si="119"/>
        <v>5.3741560000000002</v>
      </c>
      <c r="M670" s="9">
        <f t="shared" si="120"/>
        <v>5.3793329999999999</v>
      </c>
      <c r="N670" s="9">
        <f t="shared" si="111"/>
        <v>-9.8362999999999978E-2</v>
      </c>
      <c r="O670" s="9">
        <f t="shared" si="112"/>
        <v>-5.3323999999999039E-2</v>
      </c>
      <c r="P670" s="9">
        <f t="shared" si="113"/>
        <v>0.22845700000000058</v>
      </c>
      <c r="Q670" s="9">
        <f t="shared" si="114"/>
        <v>0.23363400000000034</v>
      </c>
      <c r="R670" s="9">
        <f t="shared" si="115"/>
        <v>-5.3323999999999039E-2</v>
      </c>
    </row>
    <row r="671" spans="1:18" x14ac:dyDescent="0.25">
      <c r="A671" s="2">
        <v>36973</v>
      </c>
      <c r="B671">
        <v>4.8049999999999997</v>
      </c>
      <c r="C671">
        <v>4.74</v>
      </c>
      <c r="D671">
        <v>4.76</v>
      </c>
      <c r="E671">
        <v>4.7949999999999999</v>
      </c>
      <c r="F671">
        <v>5.0449999999999999</v>
      </c>
      <c r="G671">
        <v>5.0549999999999997</v>
      </c>
      <c r="H671" s="11">
        <f t="shared" si="110"/>
        <v>6.4999999999999503E-2</v>
      </c>
      <c r="I671" s="9">
        <f t="shared" si="116"/>
        <v>4.9437959999999999</v>
      </c>
      <c r="J671" s="9">
        <f t="shared" si="117"/>
        <v>4.9645039999999998</v>
      </c>
      <c r="K671" s="9">
        <f t="shared" si="118"/>
        <v>5.0095430000000007</v>
      </c>
      <c r="L671" s="9">
        <f t="shared" si="119"/>
        <v>5.2757930000000002</v>
      </c>
      <c r="M671" s="9">
        <f t="shared" si="120"/>
        <v>5.2861469999999997</v>
      </c>
      <c r="N671" s="9">
        <f t="shared" si="111"/>
        <v>2.0707999999999949E-2</v>
      </c>
      <c r="O671" s="9">
        <f t="shared" si="112"/>
        <v>6.5747000000000888E-2</v>
      </c>
      <c r="P671" s="9">
        <f t="shared" si="113"/>
        <v>0.33199700000000032</v>
      </c>
      <c r="Q671" s="9">
        <f t="shared" si="114"/>
        <v>0.34235099999999985</v>
      </c>
      <c r="R671" s="9">
        <f t="shared" si="115"/>
        <v>0</v>
      </c>
    </row>
    <row r="672" spans="1:18" x14ac:dyDescent="0.25">
      <c r="A672" s="2">
        <v>36974</v>
      </c>
      <c r="B672">
        <v>4.9400000000000004</v>
      </c>
      <c r="C672">
        <v>4.8499999999999996</v>
      </c>
      <c r="D672">
        <v>4.96</v>
      </c>
      <c r="E672">
        <v>4.9950000000000001</v>
      </c>
      <c r="F672">
        <v>5.26</v>
      </c>
      <c r="G672">
        <v>5.26</v>
      </c>
      <c r="H672" s="11">
        <f t="shared" si="110"/>
        <v>9.0000000000000746E-2</v>
      </c>
      <c r="I672" s="9">
        <f t="shared" si="116"/>
        <v>5.0576899999999991</v>
      </c>
      <c r="J672" s="9">
        <f t="shared" si="117"/>
        <v>5.1715839999999993</v>
      </c>
      <c r="K672" s="9">
        <f t="shared" si="118"/>
        <v>5.2166230000000002</v>
      </c>
      <c r="L672" s="9">
        <f t="shared" si="119"/>
        <v>5.4984039999999998</v>
      </c>
      <c r="M672" s="9">
        <f t="shared" si="120"/>
        <v>5.4984039999999998</v>
      </c>
      <c r="N672" s="9">
        <f t="shared" si="111"/>
        <v>0.11389400000000016</v>
      </c>
      <c r="O672" s="9">
        <f t="shared" si="112"/>
        <v>0.1589330000000011</v>
      </c>
      <c r="P672" s="9">
        <f t="shared" si="113"/>
        <v>0.44071400000000072</v>
      </c>
      <c r="Q672" s="9">
        <f t="shared" si="114"/>
        <v>0.44071400000000072</v>
      </c>
      <c r="R672" s="9">
        <f t="shared" si="115"/>
        <v>0</v>
      </c>
    </row>
    <row r="673" spans="1:18" x14ac:dyDescent="0.25">
      <c r="A673" s="2">
        <v>36975</v>
      </c>
      <c r="B673">
        <v>4.9400000000000004</v>
      </c>
      <c r="C673">
        <v>4.8499999999999996</v>
      </c>
      <c r="D673">
        <v>4.96</v>
      </c>
      <c r="E673">
        <v>4.9950000000000001</v>
      </c>
      <c r="F673">
        <v>5.26</v>
      </c>
      <c r="G673">
        <v>5.26</v>
      </c>
      <c r="H673" s="11">
        <f t="shared" si="110"/>
        <v>9.0000000000000746E-2</v>
      </c>
      <c r="I673" s="9">
        <f t="shared" si="116"/>
        <v>5.0576899999999991</v>
      </c>
      <c r="J673" s="9">
        <f t="shared" si="117"/>
        <v>5.1715839999999993</v>
      </c>
      <c r="K673" s="9">
        <f t="shared" si="118"/>
        <v>5.2166230000000002</v>
      </c>
      <c r="L673" s="9">
        <f t="shared" si="119"/>
        <v>5.4984039999999998</v>
      </c>
      <c r="M673" s="9">
        <f t="shared" si="120"/>
        <v>5.4984039999999998</v>
      </c>
      <c r="N673" s="9">
        <f t="shared" si="111"/>
        <v>0.11389400000000016</v>
      </c>
      <c r="O673" s="9">
        <f t="shared" si="112"/>
        <v>0.1589330000000011</v>
      </c>
      <c r="P673" s="9">
        <f t="shared" si="113"/>
        <v>0.44071400000000072</v>
      </c>
      <c r="Q673" s="9">
        <f t="shared" si="114"/>
        <v>0.44071400000000072</v>
      </c>
      <c r="R673" s="9">
        <f t="shared" si="115"/>
        <v>0</v>
      </c>
    </row>
    <row r="674" spans="1:18" x14ac:dyDescent="0.25">
      <c r="A674" s="2">
        <v>36976</v>
      </c>
      <c r="B674">
        <v>4.9400000000000004</v>
      </c>
      <c r="C674">
        <v>4.8499999999999996</v>
      </c>
      <c r="D674">
        <v>4.96</v>
      </c>
      <c r="E674">
        <v>4.9950000000000001</v>
      </c>
      <c r="F674">
        <v>5.26</v>
      </c>
      <c r="G674">
        <v>5.26</v>
      </c>
      <c r="H674" s="11">
        <f t="shared" si="110"/>
        <v>9.0000000000000746E-2</v>
      </c>
      <c r="I674" s="9">
        <f t="shared" si="116"/>
        <v>5.0576899999999991</v>
      </c>
      <c r="J674" s="9">
        <f t="shared" si="117"/>
        <v>5.1715839999999993</v>
      </c>
      <c r="K674" s="9">
        <f t="shared" si="118"/>
        <v>5.2166230000000002</v>
      </c>
      <c r="L674" s="9">
        <f t="shared" si="119"/>
        <v>5.4984039999999998</v>
      </c>
      <c r="M674" s="9">
        <f t="shared" si="120"/>
        <v>5.4984039999999998</v>
      </c>
      <c r="N674" s="9">
        <f t="shared" si="111"/>
        <v>0.11389400000000016</v>
      </c>
      <c r="O674" s="9">
        <f t="shared" si="112"/>
        <v>0.1589330000000011</v>
      </c>
      <c r="P674" s="9">
        <f t="shared" si="113"/>
        <v>0.44071400000000072</v>
      </c>
      <c r="Q674" s="9">
        <f t="shared" si="114"/>
        <v>0.44071400000000072</v>
      </c>
      <c r="R674" s="9">
        <f t="shared" si="115"/>
        <v>0</v>
      </c>
    </row>
    <row r="675" spans="1:18" x14ac:dyDescent="0.25">
      <c r="A675" s="2">
        <v>36977</v>
      </c>
      <c r="B675">
        <v>5</v>
      </c>
      <c r="C675">
        <v>4.9649999999999999</v>
      </c>
      <c r="D675">
        <v>4.93</v>
      </c>
      <c r="E675">
        <v>4.9649999999999999</v>
      </c>
      <c r="F675">
        <v>5.25</v>
      </c>
      <c r="G675">
        <v>5.2450000000000001</v>
      </c>
      <c r="H675" s="11">
        <f t="shared" si="110"/>
        <v>3.5000000000000142E-2</v>
      </c>
      <c r="I675" s="9">
        <f t="shared" si="116"/>
        <v>5.1767609999999991</v>
      </c>
      <c r="J675" s="9">
        <f t="shared" si="117"/>
        <v>5.1405219999999989</v>
      </c>
      <c r="K675" s="9">
        <f t="shared" si="118"/>
        <v>5.1855609999999999</v>
      </c>
      <c r="L675" s="9">
        <f t="shared" si="119"/>
        <v>5.4880500000000003</v>
      </c>
      <c r="M675" s="9">
        <f t="shared" si="120"/>
        <v>5.4828730000000006</v>
      </c>
      <c r="N675" s="9">
        <f t="shared" si="111"/>
        <v>-3.6239000000000132E-2</v>
      </c>
      <c r="O675" s="9">
        <f t="shared" si="112"/>
        <v>8.8000000000008072E-3</v>
      </c>
      <c r="P675" s="9">
        <f t="shared" si="113"/>
        <v>0.31128900000000126</v>
      </c>
      <c r="Q675" s="9">
        <f t="shared" si="114"/>
        <v>0.30611200000000149</v>
      </c>
      <c r="R675" s="9">
        <f t="shared" si="115"/>
        <v>0</v>
      </c>
    </row>
    <row r="676" spans="1:18" x14ac:dyDescent="0.25">
      <c r="A676" s="2">
        <v>36978</v>
      </c>
      <c r="B676">
        <v>5.18</v>
      </c>
      <c r="C676">
        <v>5.16</v>
      </c>
      <c r="D676">
        <v>5.125</v>
      </c>
      <c r="E676">
        <v>5.15</v>
      </c>
      <c r="F676">
        <v>5.4550000000000001</v>
      </c>
      <c r="G676">
        <v>5.46</v>
      </c>
      <c r="H676" s="11">
        <f t="shared" si="110"/>
        <v>1.9999999999999574E-2</v>
      </c>
      <c r="I676" s="9">
        <f t="shared" si="116"/>
        <v>5.3786639999999997</v>
      </c>
      <c r="J676" s="9">
        <f t="shared" si="117"/>
        <v>5.3424249999999995</v>
      </c>
      <c r="K676" s="9">
        <f t="shared" si="118"/>
        <v>5.3771100000000009</v>
      </c>
      <c r="L676" s="9">
        <f t="shared" si="119"/>
        <v>5.7003070000000005</v>
      </c>
      <c r="M676" s="9">
        <f t="shared" si="120"/>
        <v>5.7054840000000002</v>
      </c>
      <c r="N676" s="9">
        <f t="shared" si="111"/>
        <v>-3.6239000000000132E-2</v>
      </c>
      <c r="O676" s="9">
        <f t="shared" si="112"/>
        <v>-1.5539999999987231E-3</v>
      </c>
      <c r="P676" s="9">
        <f t="shared" si="113"/>
        <v>0.32164300000000079</v>
      </c>
      <c r="Q676" s="9">
        <f t="shared" si="114"/>
        <v>0.32682000000000055</v>
      </c>
      <c r="R676" s="9">
        <f t="shared" si="115"/>
        <v>-1.5539999999987231E-3</v>
      </c>
    </row>
    <row r="677" spans="1:18" x14ac:dyDescent="0.25">
      <c r="A677" s="2">
        <v>36979</v>
      </c>
      <c r="B677">
        <v>5.4050000000000002</v>
      </c>
      <c r="C677">
        <v>5.3049999999999997</v>
      </c>
      <c r="D677">
        <v>5.2450000000000001</v>
      </c>
      <c r="E677">
        <v>5.27</v>
      </c>
      <c r="F677">
        <v>5.59</v>
      </c>
      <c r="G677">
        <v>5.59</v>
      </c>
      <c r="H677" s="11">
        <f t="shared" si="110"/>
        <v>0.10000000000000053</v>
      </c>
      <c r="I677" s="9">
        <f t="shared" si="116"/>
        <v>5.5287969999999991</v>
      </c>
      <c r="J677" s="9">
        <f t="shared" si="117"/>
        <v>5.4666730000000001</v>
      </c>
      <c r="K677" s="9">
        <f t="shared" si="118"/>
        <v>5.5013579999999997</v>
      </c>
      <c r="L677" s="9">
        <f t="shared" si="119"/>
        <v>5.8400860000000003</v>
      </c>
      <c r="M677" s="9">
        <f t="shared" si="120"/>
        <v>5.8400860000000003</v>
      </c>
      <c r="N677" s="9">
        <f t="shared" si="111"/>
        <v>-6.2123999999998958E-2</v>
      </c>
      <c r="O677" s="9">
        <f t="shared" si="112"/>
        <v>-2.7438999999999325E-2</v>
      </c>
      <c r="P677" s="9">
        <f t="shared" si="113"/>
        <v>0.31128900000000126</v>
      </c>
      <c r="Q677" s="9">
        <f t="shared" si="114"/>
        <v>0.31128900000000126</v>
      </c>
      <c r="R677" s="9">
        <f t="shared" si="115"/>
        <v>-2.7438999999999325E-2</v>
      </c>
    </row>
    <row r="678" spans="1:18" x14ac:dyDescent="0.25">
      <c r="A678" s="2">
        <v>36980</v>
      </c>
      <c r="B678">
        <v>5.1550000000000002</v>
      </c>
      <c r="C678">
        <v>5.125</v>
      </c>
      <c r="D678">
        <v>5.0250000000000004</v>
      </c>
      <c r="E678">
        <v>5.05</v>
      </c>
      <c r="F678">
        <v>5.3650000000000002</v>
      </c>
      <c r="G678">
        <v>5.36</v>
      </c>
      <c r="H678" s="11">
        <f t="shared" si="110"/>
        <v>3.0000000000000249E-2</v>
      </c>
      <c r="I678" s="9">
        <f t="shared" si="116"/>
        <v>5.3424249999999995</v>
      </c>
      <c r="J678" s="9">
        <f t="shared" si="117"/>
        <v>5.2388849999999998</v>
      </c>
      <c r="K678" s="9">
        <f t="shared" si="118"/>
        <v>5.2735700000000003</v>
      </c>
      <c r="L678" s="9">
        <f t="shared" si="119"/>
        <v>5.6071210000000002</v>
      </c>
      <c r="M678" s="9">
        <f t="shared" si="120"/>
        <v>5.6019440000000005</v>
      </c>
      <c r="N678" s="9">
        <f t="shared" si="111"/>
        <v>-0.10353999999999974</v>
      </c>
      <c r="O678" s="9">
        <f t="shared" si="112"/>
        <v>-6.8854999999999222E-2</v>
      </c>
      <c r="P678" s="9">
        <f t="shared" si="113"/>
        <v>0.26469600000000071</v>
      </c>
      <c r="Q678" s="9">
        <f t="shared" si="114"/>
        <v>0.25951900000000094</v>
      </c>
      <c r="R678" s="9">
        <f t="shared" si="115"/>
        <v>-6.8854999999999222E-2</v>
      </c>
    </row>
    <row r="679" spans="1:18" x14ac:dyDescent="0.25">
      <c r="A679" s="2">
        <v>36981</v>
      </c>
      <c r="B679">
        <f>C679</f>
        <v>5.1050000000000004</v>
      </c>
      <c r="C679">
        <v>5.1050000000000004</v>
      </c>
      <c r="F679">
        <v>5.3550000000000004</v>
      </c>
      <c r="G679">
        <v>5.3550000000000004</v>
      </c>
      <c r="H679" s="11">
        <f t="shared" si="110"/>
        <v>0</v>
      </c>
      <c r="I679" s="9">
        <f t="shared" si="116"/>
        <v>5.3217169999999996</v>
      </c>
      <c r="J679" s="9">
        <f t="shared" si="117"/>
        <v>3.5999999999999997E-2</v>
      </c>
      <c r="K679" s="9">
        <f t="shared" si="118"/>
        <v>4.48E-2</v>
      </c>
      <c r="L679" s="9">
        <f t="shared" si="119"/>
        <v>5.5967670000000007</v>
      </c>
      <c r="M679" s="9">
        <f t="shared" si="120"/>
        <v>5.5967670000000007</v>
      </c>
      <c r="N679" s="9">
        <f t="shared" si="111"/>
        <v>-5.285717</v>
      </c>
      <c r="O679" s="9">
        <f t="shared" si="112"/>
        <v>-5.2769169999999992</v>
      </c>
      <c r="P679" s="9">
        <f t="shared" si="113"/>
        <v>0.27505000000000113</v>
      </c>
      <c r="Q679" s="9">
        <f t="shared" si="114"/>
        <v>0.27505000000000113</v>
      </c>
      <c r="R679" s="9">
        <f t="shared" si="115"/>
        <v>-5.2769169999999992</v>
      </c>
    </row>
    <row r="680" spans="1:18" x14ac:dyDescent="0.25">
      <c r="A680" s="2">
        <v>36982</v>
      </c>
      <c r="B680">
        <v>5.085</v>
      </c>
      <c r="C680">
        <v>5.0549999999999997</v>
      </c>
      <c r="D680">
        <v>5.0149999999999997</v>
      </c>
      <c r="E680">
        <v>5.0599999999999996</v>
      </c>
      <c r="F680">
        <v>5.34</v>
      </c>
      <c r="G680">
        <v>5.3550000000000004</v>
      </c>
      <c r="H680" s="11">
        <f t="shared" si="110"/>
        <v>3.0000000000000249E-2</v>
      </c>
      <c r="I680" s="9">
        <f t="shared" si="116"/>
        <v>5.2699469999999993</v>
      </c>
      <c r="J680" s="9">
        <f t="shared" si="117"/>
        <v>5.2285309999999994</v>
      </c>
      <c r="K680" s="9">
        <f t="shared" si="118"/>
        <v>5.2839239999999998</v>
      </c>
      <c r="L680" s="9">
        <f t="shared" si="119"/>
        <v>5.5812359999999996</v>
      </c>
      <c r="M680" s="9">
        <f t="shared" si="120"/>
        <v>5.5967670000000007</v>
      </c>
      <c r="N680" s="9">
        <f t="shared" si="111"/>
        <v>-4.1415999999999897E-2</v>
      </c>
      <c r="O680" s="9">
        <f t="shared" si="112"/>
        <v>1.3977000000000572E-2</v>
      </c>
      <c r="P680" s="9">
        <f t="shared" si="113"/>
        <v>0.31128900000000037</v>
      </c>
      <c r="Q680" s="9">
        <f t="shared" si="114"/>
        <v>0.32682000000000144</v>
      </c>
      <c r="R680" s="9">
        <f t="shared" si="115"/>
        <v>0</v>
      </c>
    </row>
    <row r="681" spans="1:18" x14ac:dyDescent="0.25">
      <c r="A681" s="2">
        <v>36983</v>
      </c>
      <c r="B681">
        <v>5.085</v>
      </c>
      <c r="C681">
        <v>5.0549999999999997</v>
      </c>
      <c r="D681">
        <v>5.0149999999999997</v>
      </c>
      <c r="E681">
        <v>5.0599999999999996</v>
      </c>
      <c r="F681">
        <v>5.34</v>
      </c>
      <c r="G681">
        <v>5.3550000000000004</v>
      </c>
      <c r="H681" s="11">
        <f t="shared" si="110"/>
        <v>3.0000000000000249E-2</v>
      </c>
      <c r="I681" s="9">
        <f t="shared" si="116"/>
        <v>5.2699469999999993</v>
      </c>
      <c r="J681" s="9">
        <f t="shared" si="117"/>
        <v>5.2285309999999994</v>
      </c>
      <c r="K681" s="9">
        <f t="shared" si="118"/>
        <v>5.2839239999999998</v>
      </c>
      <c r="L681" s="9">
        <f t="shared" si="119"/>
        <v>5.5812359999999996</v>
      </c>
      <c r="M681" s="9">
        <f t="shared" si="120"/>
        <v>5.5967670000000007</v>
      </c>
      <c r="N681" s="9">
        <f t="shared" si="111"/>
        <v>-4.1415999999999897E-2</v>
      </c>
      <c r="O681" s="9">
        <f t="shared" si="112"/>
        <v>1.3977000000000572E-2</v>
      </c>
      <c r="P681" s="9">
        <f t="shared" si="113"/>
        <v>0.31128900000000037</v>
      </c>
      <c r="Q681" s="9">
        <f t="shared" si="114"/>
        <v>0.32682000000000144</v>
      </c>
      <c r="R681" s="9">
        <f t="shared" si="115"/>
        <v>0</v>
      </c>
    </row>
    <row r="682" spans="1:18" x14ac:dyDescent="0.25">
      <c r="A682" s="2">
        <v>36984</v>
      </c>
      <c r="B682">
        <v>4.8899999999999997</v>
      </c>
      <c r="C682">
        <v>4.8150000000000004</v>
      </c>
      <c r="D682">
        <v>4.6900000000000004</v>
      </c>
      <c r="E682">
        <v>4.7249999999999996</v>
      </c>
      <c r="F682">
        <v>4.99</v>
      </c>
      <c r="G682">
        <v>4.9850000000000003</v>
      </c>
      <c r="H682" s="11">
        <f t="shared" si="110"/>
        <v>7.4999999999999289E-2</v>
      </c>
      <c r="I682" s="9">
        <f t="shared" si="116"/>
        <v>5.0214509999999999</v>
      </c>
      <c r="J682" s="9">
        <f t="shared" si="117"/>
        <v>4.8920259999999995</v>
      </c>
      <c r="K682" s="9">
        <f t="shared" si="118"/>
        <v>4.9370650000000005</v>
      </c>
      <c r="L682" s="9">
        <f t="shared" si="119"/>
        <v>5.2188460000000001</v>
      </c>
      <c r="M682" s="9">
        <f t="shared" si="120"/>
        <v>5.2136690000000003</v>
      </c>
      <c r="N682" s="9">
        <f t="shared" si="111"/>
        <v>-0.12942500000000035</v>
      </c>
      <c r="O682" s="9">
        <f t="shared" si="112"/>
        <v>-8.4385999999999406E-2</v>
      </c>
      <c r="P682" s="9">
        <f t="shared" si="113"/>
        <v>0.19739500000000021</v>
      </c>
      <c r="Q682" s="9">
        <f t="shared" si="114"/>
        <v>0.19221800000000044</v>
      </c>
      <c r="R682" s="9">
        <f t="shared" si="115"/>
        <v>-8.4385999999999406E-2</v>
      </c>
    </row>
    <row r="683" spans="1:18" x14ac:dyDescent="0.25">
      <c r="A683" s="2">
        <v>36985</v>
      </c>
      <c r="B683">
        <v>5.1950000000000003</v>
      </c>
      <c r="C683">
        <v>5.03</v>
      </c>
      <c r="D683">
        <v>4.8600000000000003</v>
      </c>
      <c r="E683">
        <v>4.8949999999999996</v>
      </c>
      <c r="F683">
        <v>5.1950000000000003</v>
      </c>
      <c r="G683">
        <v>5.19</v>
      </c>
      <c r="H683" s="11">
        <f t="shared" si="110"/>
        <v>0.16500000000000004</v>
      </c>
      <c r="I683" s="9">
        <f t="shared" si="116"/>
        <v>5.2440619999999996</v>
      </c>
      <c r="J683" s="9">
        <f t="shared" si="117"/>
        <v>5.0680439999999995</v>
      </c>
      <c r="K683" s="9">
        <f t="shared" si="118"/>
        <v>5.1130829999999996</v>
      </c>
      <c r="L683" s="9">
        <f t="shared" si="119"/>
        <v>5.4311030000000002</v>
      </c>
      <c r="M683" s="9">
        <f t="shared" si="120"/>
        <v>5.4259260000000005</v>
      </c>
      <c r="N683" s="9">
        <f t="shared" si="111"/>
        <v>-0.17601800000000001</v>
      </c>
      <c r="O683" s="9">
        <f t="shared" si="112"/>
        <v>-0.13097899999999996</v>
      </c>
      <c r="P683" s="9">
        <f t="shared" si="113"/>
        <v>0.18704100000000068</v>
      </c>
      <c r="Q683" s="9">
        <f t="shared" si="114"/>
        <v>0.18186400000000091</v>
      </c>
      <c r="R683" s="9">
        <f t="shared" si="115"/>
        <v>-0.13097899999999996</v>
      </c>
    </row>
    <row r="684" spans="1:18" x14ac:dyDescent="0.25">
      <c r="A684" s="2">
        <v>36986</v>
      </c>
      <c r="B684">
        <v>5.2450000000000001</v>
      </c>
      <c r="C684">
        <v>5.08</v>
      </c>
      <c r="D684">
        <v>4.87</v>
      </c>
      <c r="E684">
        <v>4.9050000000000002</v>
      </c>
      <c r="F684">
        <v>5.1950000000000003</v>
      </c>
      <c r="G684">
        <v>5.19</v>
      </c>
      <c r="H684" s="11">
        <f t="shared" si="110"/>
        <v>0.16500000000000004</v>
      </c>
      <c r="I684" s="9">
        <f t="shared" si="116"/>
        <v>5.2958319999999999</v>
      </c>
      <c r="J684" s="9">
        <f t="shared" si="117"/>
        <v>5.078398</v>
      </c>
      <c r="K684" s="9">
        <f t="shared" si="118"/>
        <v>5.1234370000000009</v>
      </c>
      <c r="L684" s="9">
        <f t="shared" si="119"/>
        <v>5.4311030000000002</v>
      </c>
      <c r="M684" s="9">
        <f t="shared" si="120"/>
        <v>5.4259260000000005</v>
      </c>
      <c r="N684" s="9">
        <f t="shared" si="111"/>
        <v>-0.21743399999999991</v>
      </c>
      <c r="O684" s="9">
        <f t="shared" si="112"/>
        <v>-0.17239499999999897</v>
      </c>
      <c r="P684" s="9">
        <f t="shared" si="113"/>
        <v>0.13527100000000036</v>
      </c>
      <c r="Q684" s="9">
        <f t="shared" si="114"/>
        <v>0.1300940000000006</v>
      </c>
      <c r="R684" s="9">
        <f t="shared" si="115"/>
        <v>-0.17239499999999897</v>
      </c>
    </row>
    <row r="685" spans="1:18" x14ac:dyDescent="0.25">
      <c r="A685" s="2">
        <v>36987</v>
      </c>
      <c r="B685">
        <v>5.12</v>
      </c>
      <c r="C685">
        <v>5.03</v>
      </c>
      <c r="D685">
        <v>4.8650000000000002</v>
      </c>
      <c r="E685">
        <v>4.8899999999999997</v>
      </c>
      <c r="F685">
        <v>5.19</v>
      </c>
      <c r="G685">
        <v>5.18</v>
      </c>
      <c r="H685" s="11">
        <f t="shared" si="110"/>
        <v>8.9999999999999858E-2</v>
      </c>
      <c r="I685" s="9">
        <f t="shared" si="116"/>
        <v>5.2440619999999996</v>
      </c>
      <c r="J685" s="9">
        <f t="shared" si="117"/>
        <v>5.0732210000000002</v>
      </c>
      <c r="K685" s="9">
        <f t="shared" si="118"/>
        <v>5.1079059999999998</v>
      </c>
      <c r="L685" s="9">
        <f t="shared" si="119"/>
        <v>5.4259260000000005</v>
      </c>
      <c r="M685" s="9">
        <f t="shared" si="120"/>
        <v>5.4155720000000001</v>
      </c>
      <c r="N685" s="9">
        <f t="shared" si="111"/>
        <v>-0.17084099999999935</v>
      </c>
      <c r="O685" s="9">
        <f t="shared" si="112"/>
        <v>-0.13615599999999972</v>
      </c>
      <c r="P685" s="9">
        <f t="shared" si="113"/>
        <v>0.18186400000000091</v>
      </c>
      <c r="Q685" s="9">
        <f t="shared" si="114"/>
        <v>0.1715100000000005</v>
      </c>
      <c r="R685" s="9">
        <f t="shared" si="115"/>
        <v>-0.13615599999999972</v>
      </c>
    </row>
    <row r="686" spans="1:18" x14ac:dyDescent="0.25">
      <c r="A686" s="2">
        <v>36988</v>
      </c>
      <c r="B686">
        <v>5.1849999999999996</v>
      </c>
      <c r="C686">
        <v>5.085</v>
      </c>
      <c r="D686">
        <v>4.9649999999999999</v>
      </c>
      <c r="E686">
        <v>5</v>
      </c>
      <c r="F686">
        <v>5.29</v>
      </c>
      <c r="G686">
        <v>5.2850000000000001</v>
      </c>
      <c r="H686" s="11">
        <f t="shared" si="110"/>
        <v>9.9999999999999645E-2</v>
      </c>
      <c r="I686" s="9">
        <f t="shared" si="116"/>
        <v>5.3010089999999996</v>
      </c>
      <c r="J686" s="9">
        <f t="shared" si="117"/>
        <v>5.1767609999999991</v>
      </c>
      <c r="K686" s="9">
        <f t="shared" si="118"/>
        <v>5.2218</v>
      </c>
      <c r="L686" s="9">
        <f t="shared" si="119"/>
        <v>5.5294660000000002</v>
      </c>
      <c r="M686" s="9">
        <f t="shared" si="120"/>
        <v>5.5242890000000004</v>
      </c>
      <c r="N686" s="9">
        <f t="shared" si="111"/>
        <v>-0.12424800000000058</v>
      </c>
      <c r="O686" s="9">
        <f t="shared" si="112"/>
        <v>-7.9208999999999641E-2</v>
      </c>
      <c r="P686" s="9">
        <f t="shared" si="113"/>
        <v>0.22845700000000058</v>
      </c>
      <c r="Q686" s="9">
        <f t="shared" si="114"/>
        <v>0.22328000000000081</v>
      </c>
      <c r="R686" s="9">
        <f t="shared" si="115"/>
        <v>-7.9208999999999641E-2</v>
      </c>
    </row>
    <row r="687" spans="1:18" x14ac:dyDescent="0.25">
      <c r="A687" s="2">
        <v>36989</v>
      </c>
      <c r="B687">
        <v>5.1849999999999996</v>
      </c>
      <c r="C687">
        <v>5.085</v>
      </c>
      <c r="D687">
        <v>4.9649999999999999</v>
      </c>
      <c r="E687">
        <v>5</v>
      </c>
      <c r="F687">
        <v>5.29</v>
      </c>
      <c r="G687">
        <v>5.2850000000000001</v>
      </c>
      <c r="H687" s="11">
        <f t="shared" si="110"/>
        <v>9.9999999999999645E-2</v>
      </c>
      <c r="I687" s="9">
        <f t="shared" si="116"/>
        <v>5.3010089999999996</v>
      </c>
      <c r="J687" s="9">
        <f t="shared" si="117"/>
        <v>5.1767609999999991</v>
      </c>
      <c r="K687" s="9">
        <f t="shared" si="118"/>
        <v>5.2218</v>
      </c>
      <c r="L687" s="9">
        <f t="shared" si="119"/>
        <v>5.5294660000000002</v>
      </c>
      <c r="M687" s="9">
        <f t="shared" si="120"/>
        <v>5.5242890000000004</v>
      </c>
      <c r="N687" s="9">
        <f t="shared" si="111"/>
        <v>-0.12424800000000058</v>
      </c>
      <c r="O687" s="9">
        <f t="shared" si="112"/>
        <v>-7.9208999999999641E-2</v>
      </c>
      <c r="P687" s="9">
        <f t="shared" si="113"/>
        <v>0.22845700000000058</v>
      </c>
      <c r="Q687" s="9">
        <f t="shared" si="114"/>
        <v>0.22328000000000081</v>
      </c>
      <c r="R687" s="9">
        <f t="shared" si="115"/>
        <v>-7.9208999999999641E-2</v>
      </c>
    </row>
    <row r="688" spans="1:18" x14ac:dyDescent="0.25">
      <c r="A688" s="2">
        <v>36990</v>
      </c>
      <c r="B688">
        <v>5.1849999999999996</v>
      </c>
      <c r="C688">
        <v>5.085</v>
      </c>
      <c r="D688">
        <v>4.9649999999999999</v>
      </c>
      <c r="E688">
        <v>5</v>
      </c>
      <c r="F688">
        <v>5.29</v>
      </c>
      <c r="G688">
        <v>5.2850000000000001</v>
      </c>
      <c r="H688" s="11">
        <f t="shared" si="110"/>
        <v>9.9999999999999645E-2</v>
      </c>
      <c r="I688" s="9">
        <f t="shared" si="116"/>
        <v>5.3010089999999996</v>
      </c>
      <c r="J688" s="9">
        <f t="shared" si="117"/>
        <v>5.1767609999999991</v>
      </c>
      <c r="K688" s="9">
        <f t="shared" si="118"/>
        <v>5.2218</v>
      </c>
      <c r="L688" s="9">
        <f t="shared" si="119"/>
        <v>5.5294660000000002</v>
      </c>
      <c r="M688" s="9">
        <f t="shared" si="120"/>
        <v>5.5242890000000004</v>
      </c>
      <c r="N688" s="9">
        <f t="shared" si="111"/>
        <v>-0.12424800000000058</v>
      </c>
      <c r="O688" s="9">
        <f t="shared" si="112"/>
        <v>-7.9208999999999641E-2</v>
      </c>
      <c r="P688" s="9">
        <f t="shared" si="113"/>
        <v>0.22845700000000058</v>
      </c>
      <c r="Q688" s="9">
        <f t="shared" si="114"/>
        <v>0.22328000000000081</v>
      </c>
      <c r="R688" s="9">
        <f t="shared" si="115"/>
        <v>-7.9208999999999641E-2</v>
      </c>
    </row>
    <row r="689" spans="1:18" x14ac:dyDescent="0.25">
      <c r="A689" s="2">
        <v>36991</v>
      </c>
      <c r="B689">
        <v>5.3250000000000002</v>
      </c>
      <c r="C689">
        <v>5.19</v>
      </c>
      <c r="D689">
        <v>5.0750000000000002</v>
      </c>
      <c r="E689">
        <v>5.1150000000000002</v>
      </c>
      <c r="F689">
        <v>5.3949999999999996</v>
      </c>
      <c r="G689">
        <v>5.4</v>
      </c>
      <c r="H689" s="11">
        <f t="shared" si="110"/>
        <v>0.13499999999999979</v>
      </c>
      <c r="I689" s="9">
        <f t="shared" si="116"/>
        <v>5.409726</v>
      </c>
      <c r="J689" s="9">
        <f t="shared" si="117"/>
        <v>5.2906550000000001</v>
      </c>
      <c r="K689" s="9">
        <f t="shared" si="118"/>
        <v>5.3408710000000008</v>
      </c>
      <c r="L689" s="9">
        <f t="shared" si="119"/>
        <v>5.6381829999999997</v>
      </c>
      <c r="M689" s="9">
        <f t="shared" si="120"/>
        <v>5.6433600000000004</v>
      </c>
      <c r="N689" s="9">
        <f t="shared" si="111"/>
        <v>-0.11907099999999993</v>
      </c>
      <c r="O689" s="9">
        <f t="shared" si="112"/>
        <v>-6.8854999999999222E-2</v>
      </c>
      <c r="P689" s="9">
        <f t="shared" si="113"/>
        <v>0.22845699999999969</v>
      </c>
      <c r="Q689" s="9">
        <f t="shared" si="114"/>
        <v>0.23363400000000034</v>
      </c>
      <c r="R689" s="9">
        <f t="shared" si="115"/>
        <v>-6.8854999999999222E-2</v>
      </c>
    </row>
    <row r="690" spans="1:18" x14ac:dyDescent="0.25">
      <c r="A690" s="2">
        <v>36992</v>
      </c>
      <c r="B690">
        <v>5.4749999999999996</v>
      </c>
      <c r="C690">
        <v>5.2549999999999999</v>
      </c>
      <c r="D690">
        <v>5.16</v>
      </c>
      <c r="E690">
        <v>5.2</v>
      </c>
      <c r="F690">
        <v>5.47</v>
      </c>
      <c r="G690">
        <v>5.48</v>
      </c>
      <c r="H690" s="11">
        <f t="shared" si="110"/>
        <v>0.21999999999999975</v>
      </c>
      <c r="I690" s="9">
        <f t="shared" si="116"/>
        <v>5.4770269999999996</v>
      </c>
      <c r="J690" s="9">
        <f t="shared" si="117"/>
        <v>5.3786639999999997</v>
      </c>
      <c r="K690" s="9">
        <f t="shared" si="118"/>
        <v>5.4288800000000004</v>
      </c>
      <c r="L690" s="9">
        <f t="shared" si="119"/>
        <v>5.7158379999999998</v>
      </c>
      <c r="M690" s="9">
        <f t="shared" si="120"/>
        <v>5.7261920000000002</v>
      </c>
      <c r="N690" s="9">
        <f t="shared" si="111"/>
        <v>-9.8362999999999978E-2</v>
      </c>
      <c r="O690" s="9">
        <f t="shared" si="112"/>
        <v>-4.8146999999999274E-2</v>
      </c>
      <c r="P690" s="9">
        <f t="shared" si="113"/>
        <v>0.23881100000000011</v>
      </c>
      <c r="Q690" s="9">
        <f t="shared" si="114"/>
        <v>0.24916500000000052</v>
      </c>
      <c r="R690" s="9">
        <f t="shared" si="115"/>
        <v>-4.8146999999999274E-2</v>
      </c>
    </row>
    <row r="691" spans="1:18" x14ac:dyDescent="0.25">
      <c r="A691" s="2">
        <v>36993</v>
      </c>
      <c r="B691">
        <v>5.375</v>
      </c>
      <c r="C691">
        <v>5.18</v>
      </c>
      <c r="D691">
        <v>5.1100000000000003</v>
      </c>
      <c r="E691">
        <v>5.15</v>
      </c>
      <c r="F691">
        <v>5.43</v>
      </c>
      <c r="G691">
        <v>5.4349999999999996</v>
      </c>
      <c r="H691" s="11">
        <f t="shared" si="110"/>
        <v>0.19500000000000028</v>
      </c>
      <c r="I691" s="9">
        <f t="shared" si="116"/>
        <v>5.3993719999999996</v>
      </c>
      <c r="J691" s="9">
        <f t="shared" si="117"/>
        <v>5.3268940000000002</v>
      </c>
      <c r="K691" s="9">
        <f t="shared" si="118"/>
        <v>5.3771100000000009</v>
      </c>
      <c r="L691" s="9">
        <f t="shared" si="119"/>
        <v>5.6744219999999999</v>
      </c>
      <c r="M691" s="9">
        <f t="shared" si="120"/>
        <v>5.6795989999999996</v>
      </c>
      <c r="N691" s="9">
        <f t="shared" si="111"/>
        <v>-7.2477999999999376E-2</v>
      </c>
      <c r="O691" s="9">
        <f t="shared" si="112"/>
        <v>-2.2261999999998672E-2</v>
      </c>
      <c r="P691" s="9">
        <f t="shared" si="113"/>
        <v>0.27505000000000024</v>
      </c>
      <c r="Q691" s="9">
        <f t="shared" si="114"/>
        <v>0.280227</v>
      </c>
      <c r="R691" s="9">
        <f t="shared" si="115"/>
        <v>-2.2261999999998672E-2</v>
      </c>
    </row>
    <row r="692" spans="1:18" x14ac:dyDescent="0.25">
      <c r="A692" s="2">
        <v>36994</v>
      </c>
      <c r="B692">
        <v>5.2350000000000003</v>
      </c>
      <c r="C692">
        <v>5.0949999999999998</v>
      </c>
      <c r="D692">
        <v>5.0149999999999997</v>
      </c>
      <c r="E692">
        <v>5.05</v>
      </c>
      <c r="F692">
        <v>5.3449999999999998</v>
      </c>
      <c r="G692">
        <v>5.3550000000000004</v>
      </c>
      <c r="H692" s="11">
        <f t="shared" si="110"/>
        <v>0.14000000000000057</v>
      </c>
      <c r="I692" s="9">
        <f t="shared" si="116"/>
        <v>5.3113629999999992</v>
      </c>
      <c r="J692" s="9">
        <f t="shared" si="117"/>
        <v>5.2285309999999994</v>
      </c>
      <c r="K692" s="9">
        <f t="shared" si="118"/>
        <v>5.2735700000000003</v>
      </c>
      <c r="L692" s="9">
        <f t="shared" si="119"/>
        <v>5.5864129999999994</v>
      </c>
      <c r="M692" s="9">
        <f t="shared" si="120"/>
        <v>5.5967670000000007</v>
      </c>
      <c r="N692" s="9">
        <f t="shared" si="111"/>
        <v>-8.2831999999999795E-2</v>
      </c>
      <c r="O692" s="9">
        <f t="shared" si="112"/>
        <v>-3.7792999999998855E-2</v>
      </c>
      <c r="P692" s="9">
        <f t="shared" si="113"/>
        <v>0.27505000000000024</v>
      </c>
      <c r="Q692" s="9">
        <f t="shared" si="114"/>
        <v>0.28540400000000155</v>
      </c>
      <c r="R692" s="9">
        <f t="shared" si="115"/>
        <v>-3.7792999999998855E-2</v>
      </c>
    </row>
    <row r="693" spans="1:18" x14ac:dyDescent="0.25">
      <c r="A693" s="2">
        <v>36995</v>
      </c>
      <c r="B693">
        <v>5.2350000000000003</v>
      </c>
      <c r="C693">
        <v>5.0949999999999998</v>
      </c>
      <c r="D693">
        <v>5.0149999999999997</v>
      </c>
      <c r="E693">
        <v>5.05</v>
      </c>
      <c r="F693">
        <v>5.3449999999999998</v>
      </c>
      <c r="G693">
        <v>5.3550000000000004</v>
      </c>
      <c r="H693" s="11">
        <f t="shared" si="110"/>
        <v>0.14000000000000057</v>
      </c>
      <c r="I693" s="9">
        <f t="shared" si="116"/>
        <v>5.3113629999999992</v>
      </c>
      <c r="J693" s="9">
        <f t="shared" si="117"/>
        <v>5.2285309999999994</v>
      </c>
      <c r="K693" s="9">
        <f t="shared" si="118"/>
        <v>5.2735700000000003</v>
      </c>
      <c r="L693" s="9">
        <f t="shared" si="119"/>
        <v>5.5864129999999994</v>
      </c>
      <c r="M693" s="9">
        <f t="shared" si="120"/>
        <v>5.5967670000000007</v>
      </c>
      <c r="N693" s="9">
        <f t="shared" si="111"/>
        <v>-8.2831999999999795E-2</v>
      </c>
      <c r="O693" s="9">
        <f t="shared" si="112"/>
        <v>-3.7792999999998855E-2</v>
      </c>
      <c r="P693" s="9">
        <f t="shared" si="113"/>
        <v>0.27505000000000024</v>
      </c>
      <c r="Q693" s="9">
        <f t="shared" si="114"/>
        <v>0.28540400000000155</v>
      </c>
      <c r="R693" s="9">
        <f t="shared" si="115"/>
        <v>-3.7792999999998855E-2</v>
      </c>
    </row>
    <row r="694" spans="1:18" x14ac:dyDescent="0.25">
      <c r="A694" s="2">
        <v>36996</v>
      </c>
      <c r="B694">
        <v>5.2350000000000003</v>
      </c>
      <c r="C694">
        <v>5.0949999999999998</v>
      </c>
      <c r="D694">
        <v>5.0149999999999997</v>
      </c>
      <c r="E694">
        <v>5.05</v>
      </c>
      <c r="F694">
        <v>5.3449999999999998</v>
      </c>
      <c r="G694">
        <v>5.3550000000000004</v>
      </c>
      <c r="H694" s="11">
        <f t="shared" si="110"/>
        <v>0.14000000000000057</v>
      </c>
      <c r="I694" s="9">
        <f t="shared" si="116"/>
        <v>5.3113629999999992</v>
      </c>
      <c r="J694" s="9">
        <f t="shared" si="117"/>
        <v>5.2285309999999994</v>
      </c>
      <c r="K694" s="9">
        <f t="shared" si="118"/>
        <v>5.2735700000000003</v>
      </c>
      <c r="L694" s="9">
        <f t="shared" si="119"/>
        <v>5.5864129999999994</v>
      </c>
      <c r="M694" s="9">
        <f t="shared" si="120"/>
        <v>5.5967670000000007</v>
      </c>
      <c r="N694" s="9">
        <f t="shared" si="111"/>
        <v>-8.2831999999999795E-2</v>
      </c>
      <c r="O694" s="9">
        <f t="shared" si="112"/>
        <v>-3.7792999999998855E-2</v>
      </c>
      <c r="P694" s="9">
        <f t="shared" si="113"/>
        <v>0.27505000000000024</v>
      </c>
      <c r="Q694" s="9">
        <f t="shared" si="114"/>
        <v>0.28540400000000155</v>
      </c>
      <c r="R694" s="9">
        <f t="shared" si="115"/>
        <v>-3.7792999999998855E-2</v>
      </c>
    </row>
    <row r="695" spans="1:18" x14ac:dyDescent="0.25">
      <c r="A695" s="2">
        <v>36997</v>
      </c>
      <c r="B695">
        <v>5.2350000000000003</v>
      </c>
      <c r="C695">
        <v>5.0949999999999998</v>
      </c>
      <c r="D695">
        <v>5.0149999999999997</v>
      </c>
      <c r="E695">
        <v>5.05</v>
      </c>
      <c r="F695">
        <v>5.3449999999999998</v>
      </c>
      <c r="G695">
        <v>5.3550000000000004</v>
      </c>
      <c r="H695" s="11">
        <f t="shared" si="110"/>
        <v>0.14000000000000057</v>
      </c>
      <c r="I695" s="9">
        <f t="shared" si="116"/>
        <v>5.3113629999999992</v>
      </c>
      <c r="J695" s="9">
        <f t="shared" si="117"/>
        <v>5.2285309999999994</v>
      </c>
      <c r="K695" s="9">
        <f t="shared" si="118"/>
        <v>5.2735700000000003</v>
      </c>
      <c r="L695" s="9">
        <f t="shared" si="119"/>
        <v>5.5864129999999994</v>
      </c>
      <c r="M695" s="9">
        <f t="shared" si="120"/>
        <v>5.5967670000000007</v>
      </c>
      <c r="N695" s="9">
        <f t="shared" si="111"/>
        <v>-8.2831999999999795E-2</v>
      </c>
      <c r="O695" s="9">
        <f t="shared" si="112"/>
        <v>-3.7792999999998855E-2</v>
      </c>
      <c r="P695" s="9">
        <f t="shared" si="113"/>
        <v>0.27505000000000024</v>
      </c>
      <c r="Q695" s="9">
        <f t="shared" si="114"/>
        <v>0.28540400000000155</v>
      </c>
      <c r="R695" s="9">
        <f t="shared" si="115"/>
        <v>-3.7792999999998855E-2</v>
      </c>
    </row>
    <row r="696" spans="1:18" x14ac:dyDescent="0.25">
      <c r="A696" s="2">
        <v>36998</v>
      </c>
      <c r="B696">
        <v>5.31</v>
      </c>
      <c r="C696">
        <v>5.24</v>
      </c>
      <c r="D696">
        <v>5.1449999999999996</v>
      </c>
      <c r="E696">
        <v>5.18</v>
      </c>
      <c r="F696">
        <v>5.47</v>
      </c>
      <c r="G696">
        <v>5.47</v>
      </c>
      <c r="H696" s="11">
        <f t="shared" si="110"/>
        <v>6.9999999999999396E-2</v>
      </c>
      <c r="I696" s="9">
        <f t="shared" si="116"/>
        <v>5.4614959999999995</v>
      </c>
      <c r="J696" s="9">
        <f t="shared" si="117"/>
        <v>5.3631329999999995</v>
      </c>
      <c r="K696" s="9">
        <f t="shared" si="118"/>
        <v>5.4081720000000004</v>
      </c>
      <c r="L696" s="9">
        <f t="shared" si="119"/>
        <v>5.7158379999999998</v>
      </c>
      <c r="M696" s="9">
        <f t="shared" si="120"/>
        <v>5.7158379999999998</v>
      </c>
      <c r="N696" s="9">
        <f t="shared" si="111"/>
        <v>-9.8362999999999978E-2</v>
      </c>
      <c r="O696" s="9">
        <f t="shared" si="112"/>
        <v>-5.3323999999999039E-2</v>
      </c>
      <c r="P696" s="9">
        <f t="shared" si="113"/>
        <v>0.25434200000000029</v>
      </c>
      <c r="Q696" s="9">
        <f t="shared" si="114"/>
        <v>0.25434200000000029</v>
      </c>
      <c r="R696" s="9">
        <f t="shared" si="115"/>
        <v>-5.3323999999999039E-2</v>
      </c>
    </row>
    <row r="697" spans="1:18" x14ac:dyDescent="0.25">
      <c r="A697" s="2">
        <v>36999</v>
      </c>
      <c r="B697">
        <v>5.2149999999999999</v>
      </c>
      <c r="C697">
        <v>5.125</v>
      </c>
      <c r="D697">
        <v>4.9749999999999996</v>
      </c>
      <c r="E697">
        <v>5.01</v>
      </c>
      <c r="F697">
        <v>5.3150000000000004</v>
      </c>
      <c r="G697">
        <v>5.29</v>
      </c>
      <c r="H697" s="11">
        <f t="shared" si="110"/>
        <v>8.9999999999999858E-2</v>
      </c>
      <c r="I697" s="9">
        <f t="shared" si="116"/>
        <v>5.3424249999999995</v>
      </c>
      <c r="J697" s="9">
        <f t="shared" si="117"/>
        <v>5.1871149999999995</v>
      </c>
      <c r="K697" s="9">
        <f t="shared" si="118"/>
        <v>5.2321540000000004</v>
      </c>
      <c r="L697" s="9">
        <f t="shared" si="119"/>
        <v>5.5553510000000008</v>
      </c>
      <c r="M697" s="9">
        <f t="shared" si="120"/>
        <v>5.5294660000000002</v>
      </c>
      <c r="N697" s="9">
        <f t="shared" si="111"/>
        <v>-0.15531000000000006</v>
      </c>
      <c r="O697" s="9">
        <f t="shared" si="112"/>
        <v>-0.11027099999999912</v>
      </c>
      <c r="P697" s="9">
        <f t="shared" si="113"/>
        <v>0.21292600000000128</v>
      </c>
      <c r="Q697" s="9">
        <f t="shared" si="114"/>
        <v>0.18704100000000068</v>
      </c>
      <c r="R697" s="9">
        <f t="shared" si="115"/>
        <v>-0.11027099999999912</v>
      </c>
    </row>
    <row r="698" spans="1:18" x14ac:dyDescent="0.25">
      <c r="A698" s="2">
        <v>37000</v>
      </c>
      <c r="B698">
        <v>5.0750000000000002</v>
      </c>
      <c r="C698">
        <v>5.0650000000000004</v>
      </c>
      <c r="D698">
        <v>4.7750000000000004</v>
      </c>
      <c r="E698">
        <v>4.8099999999999996</v>
      </c>
      <c r="F698">
        <v>5.085</v>
      </c>
      <c r="G698">
        <v>5.08</v>
      </c>
      <c r="H698" s="11">
        <f t="shared" si="110"/>
        <v>9.9999999999997868E-3</v>
      </c>
      <c r="I698" s="9">
        <f t="shared" si="116"/>
        <v>5.2803009999999997</v>
      </c>
      <c r="J698" s="9">
        <f t="shared" si="117"/>
        <v>4.980035</v>
      </c>
      <c r="K698" s="9">
        <f t="shared" si="118"/>
        <v>5.025074</v>
      </c>
      <c r="L698" s="9">
        <f t="shared" si="119"/>
        <v>5.3172090000000001</v>
      </c>
      <c r="M698" s="9">
        <f t="shared" si="120"/>
        <v>5.3120320000000003</v>
      </c>
      <c r="N698" s="9">
        <f t="shared" si="111"/>
        <v>-0.3002659999999997</v>
      </c>
      <c r="O698" s="9">
        <f t="shared" si="112"/>
        <v>-0.25522699999999965</v>
      </c>
      <c r="P698" s="9">
        <f t="shared" si="113"/>
        <v>3.6908000000000385E-2</v>
      </c>
      <c r="Q698" s="9">
        <f t="shared" si="114"/>
        <v>3.173100000000062E-2</v>
      </c>
      <c r="R698" s="9">
        <f t="shared" si="115"/>
        <v>-0.25522699999999965</v>
      </c>
    </row>
    <row r="699" spans="1:18" x14ac:dyDescent="0.25">
      <c r="A699" s="2">
        <v>37001</v>
      </c>
      <c r="B699">
        <v>5.0199999999999996</v>
      </c>
      <c r="C699">
        <v>4.88</v>
      </c>
      <c r="D699">
        <v>4.67</v>
      </c>
      <c r="E699">
        <v>4.7149999999999999</v>
      </c>
      <c r="F699">
        <v>4.9749999999999996</v>
      </c>
      <c r="G699">
        <v>4.9800000000000004</v>
      </c>
      <c r="H699" s="11">
        <f t="shared" si="110"/>
        <v>0.13999999999999968</v>
      </c>
      <c r="I699" s="9">
        <f t="shared" si="116"/>
        <v>5.0887519999999995</v>
      </c>
      <c r="J699" s="9">
        <f t="shared" si="117"/>
        <v>4.8713179999999996</v>
      </c>
      <c r="K699" s="9">
        <f t="shared" si="118"/>
        <v>4.9267110000000001</v>
      </c>
      <c r="L699" s="9">
        <f t="shared" si="119"/>
        <v>5.2033149999999999</v>
      </c>
      <c r="M699" s="9">
        <f t="shared" si="120"/>
        <v>5.2084920000000006</v>
      </c>
      <c r="N699" s="9">
        <f t="shared" si="111"/>
        <v>-0.21743399999999991</v>
      </c>
      <c r="O699" s="9">
        <f t="shared" si="112"/>
        <v>-0.16204099999999944</v>
      </c>
      <c r="P699" s="9">
        <f t="shared" si="113"/>
        <v>0.11456300000000041</v>
      </c>
      <c r="Q699" s="9">
        <f t="shared" si="114"/>
        <v>0.11974000000000107</v>
      </c>
      <c r="R699" s="9">
        <f t="shared" si="115"/>
        <v>-0.16204099999999944</v>
      </c>
    </row>
    <row r="700" spans="1:18" x14ac:dyDescent="0.25">
      <c r="A700" s="2">
        <v>37002</v>
      </c>
      <c r="B700">
        <v>4.91</v>
      </c>
      <c r="C700">
        <v>4.84</v>
      </c>
      <c r="D700">
        <v>4.62</v>
      </c>
      <c r="E700">
        <v>4.665</v>
      </c>
      <c r="F700">
        <v>4.9349999999999996</v>
      </c>
      <c r="G700">
        <v>4.9249999999999998</v>
      </c>
      <c r="H700" s="11">
        <f t="shared" si="110"/>
        <v>7.0000000000000284E-2</v>
      </c>
      <c r="I700" s="9">
        <f t="shared" si="116"/>
        <v>5.0473359999999996</v>
      </c>
      <c r="J700" s="9">
        <f t="shared" si="117"/>
        <v>4.8195479999999993</v>
      </c>
      <c r="K700" s="9">
        <f t="shared" si="118"/>
        <v>4.8749410000000006</v>
      </c>
      <c r="L700" s="9">
        <f t="shared" si="119"/>
        <v>5.161899</v>
      </c>
      <c r="M700" s="9">
        <f t="shared" si="120"/>
        <v>5.1515449999999996</v>
      </c>
      <c r="N700" s="9">
        <f t="shared" si="111"/>
        <v>-0.22778800000000032</v>
      </c>
      <c r="O700" s="9">
        <f t="shared" si="112"/>
        <v>-0.17239499999999897</v>
      </c>
      <c r="P700" s="9">
        <f t="shared" si="113"/>
        <v>0.11456300000000041</v>
      </c>
      <c r="Q700" s="9">
        <f t="shared" si="114"/>
        <v>0.104209</v>
      </c>
      <c r="R700" s="9">
        <f t="shared" si="115"/>
        <v>-0.17239499999999897</v>
      </c>
    </row>
    <row r="701" spans="1:18" x14ac:dyDescent="0.25">
      <c r="A701" s="2">
        <v>37003</v>
      </c>
      <c r="B701">
        <v>4.91</v>
      </c>
      <c r="C701">
        <v>4.84</v>
      </c>
      <c r="D701">
        <v>4.62</v>
      </c>
      <c r="E701">
        <v>4.665</v>
      </c>
      <c r="F701">
        <v>4.9349999999999996</v>
      </c>
      <c r="G701">
        <v>4.9249999999999998</v>
      </c>
      <c r="H701" s="11">
        <f t="shared" si="110"/>
        <v>7.0000000000000284E-2</v>
      </c>
      <c r="I701" s="9">
        <f t="shared" si="116"/>
        <v>5.0473359999999996</v>
      </c>
      <c r="J701" s="9">
        <f t="shared" si="117"/>
        <v>4.8195479999999993</v>
      </c>
      <c r="K701" s="9">
        <f t="shared" si="118"/>
        <v>4.8749410000000006</v>
      </c>
      <c r="L701" s="9">
        <f t="shared" si="119"/>
        <v>5.161899</v>
      </c>
      <c r="M701" s="9">
        <f t="shared" si="120"/>
        <v>5.1515449999999996</v>
      </c>
      <c r="N701" s="9">
        <f t="shared" si="111"/>
        <v>-0.22778800000000032</v>
      </c>
      <c r="O701" s="9">
        <f t="shared" si="112"/>
        <v>-0.17239499999999897</v>
      </c>
      <c r="P701" s="9">
        <f t="shared" si="113"/>
        <v>0.11456300000000041</v>
      </c>
      <c r="Q701" s="9">
        <f t="shared" si="114"/>
        <v>0.104209</v>
      </c>
      <c r="R701" s="9">
        <f t="shared" si="115"/>
        <v>-0.17239499999999897</v>
      </c>
    </row>
    <row r="702" spans="1:18" x14ac:dyDescent="0.25">
      <c r="A702" s="2">
        <v>37004</v>
      </c>
      <c r="B702">
        <v>4.91</v>
      </c>
      <c r="C702">
        <v>4.84</v>
      </c>
      <c r="D702">
        <v>4.62</v>
      </c>
      <c r="E702">
        <v>4.665</v>
      </c>
      <c r="F702">
        <v>4.9349999999999996</v>
      </c>
      <c r="G702">
        <v>4.9249999999999998</v>
      </c>
      <c r="H702" s="11">
        <f t="shared" si="110"/>
        <v>7.0000000000000284E-2</v>
      </c>
      <c r="I702" s="9">
        <f t="shared" si="116"/>
        <v>5.0473359999999996</v>
      </c>
      <c r="J702" s="9">
        <f t="shared" si="117"/>
        <v>4.8195479999999993</v>
      </c>
      <c r="K702" s="9">
        <f t="shared" si="118"/>
        <v>4.8749410000000006</v>
      </c>
      <c r="L702" s="9">
        <f t="shared" si="119"/>
        <v>5.161899</v>
      </c>
      <c r="M702" s="9">
        <f t="shared" si="120"/>
        <v>5.1515449999999996</v>
      </c>
      <c r="N702" s="9">
        <f t="shared" si="111"/>
        <v>-0.22778800000000032</v>
      </c>
      <c r="O702" s="9">
        <f t="shared" si="112"/>
        <v>-0.17239499999999897</v>
      </c>
      <c r="P702" s="9">
        <f t="shared" si="113"/>
        <v>0.11456300000000041</v>
      </c>
      <c r="Q702" s="9">
        <f t="shared" si="114"/>
        <v>0.104209</v>
      </c>
      <c r="R702" s="9">
        <f t="shared" si="115"/>
        <v>-0.17239499999999897</v>
      </c>
    </row>
    <row r="703" spans="1:18" x14ac:dyDescent="0.25">
      <c r="A703" s="2">
        <v>37005</v>
      </c>
      <c r="B703">
        <v>5.05</v>
      </c>
      <c r="C703">
        <v>4.95</v>
      </c>
      <c r="D703">
        <v>4.7350000000000003</v>
      </c>
      <c r="E703">
        <v>4.76</v>
      </c>
      <c r="F703">
        <v>5.0250000000000004</v>
      </c>
      <c r="G703">
        <v>5.0199999999999996</v>
      </c>
      <c r="H703" s="11">
        <f t="shared" si="110"/>
        <v>9.9999999999999645E-2</v>
      </c>
      <c r="I703" s="9">
        <f t="shared" si="116"/>
        <v>5.1612299999999998</v>
      </c>
      <c r="J703" s="9">
        <f t="shared" si="117"/>
        <v>4.9386190000000001</v>
      </c>
      <c r="K703" s="9">
        <f t="shared" si="118"/>
        <v>4.9733040000000006</v>
      </c>
      <c r="L703" s="9">
        <f t="shared" si="119"/>
        <v>5.2550850000000002</v>
      </c>
      <c r="M703" s="9">
        <f t="shared" si="120"/>
        <v>5.2499079999999996</v>
      </c>
      <c r="N703" s="9">
        <f t="shared" si="111"/>
        <v>-0.22261099999999967</v>
      </c>
      <c r="O703" s="9">
        <f t="shared" si="112"/>
        <v>-0.18792599999999915</v>
      </c>
      <c r="P703" s="9">
        <f t="shared" si="113"/>
        <v>9.3855000000000466E-2</v>
      </c>
      <c r="Q703" s="9">
        <f t="shared" si="114"/>
        <v>8.8677999999999813E-2</v>
      </c>
      <c r="R703" s="9">
        <f t="shared" si="115"/>
        <v>-0.18792599999999915</v>
      </c>
    </row>
    <row r="704" spans="1:18" x14ac:dyDescent="0.25">
      <c r="A704" s="2">
        <v>37006</v>
      </c>
      <c r="B704">
        <v>5.13</v>
      </c>
      <c r="C704">
        <v>5.0049999999999999</v>
      </c>
      <c r="D704">
        <v>4.7750000000000004</v>
      </c>
      <c r="E704">
        <v>4.8099999999999996</v>
      </c>
      <c r="F704">
        <v>5.0599999999999996</v>
      </c>
      <c r="G704">
        <v>5.0650000000000004</v>
      </c>
      <c r="H704" s="11">
        <f t="shared" si="110"/>
        <v>0.125</v>
      </c>
      <c r="I704" s="9">
        <f t="shared" si="116"/>
        <v>5.2181769999999998</v>
      </c>
      <c r="J704" s="9">
        <f t="shared" si="117"/>
        <v>4.980035</v>
      </c>
      <c r="K704" s="9">
        <f t="shared" si="118"/>
        <v>5.025074</v>
      </c>
      <c r="L704" s="9">
        <f t="shared" si="119"/>
        <v>5.2913239999999995</v>
      </c>
      <c r="M704" s="9">
        <f t="shared" si="120"/>
        <v>5.2965010000000001</v>
      </c>
      <c r="N704" s="9">
        <f t="shared" si="111"/>
        <v>-0.23814199999999985</v>
      </c>
      <c r="O704" s="9">
        <f t="shared" si="112"/>
        <v>-0.1931029999999998</v>
      </c>
      <c r="P704" s="9">
        <f t="shared" si="113"/>
        <v>7.3146999999999629E-2</v>
      </c>
      <c r="Q704" s="9">
        <f t="shared" si="114"/>
        <v>7.8324000000000282E-2</v>
      </c>
      <c r="R704" s="9">
        <f t="shared" si="115"/>
        <v>-0.1931029999999998</v>
      </c>
    </row>
    <row r="705" spans="1:18" x14ac:dyDescent="0.25">
      <c r="A705" s="2">
        <v>37007</v>
      </c>
      <c r="B705">
        <v>4.8949999999999996</v>
      </c>
      <c r="C705">
        <v>4.875</v>
      </c>
      <c r="D705">
        <v>4.6349999999999998</v>
      </c>
      <c r="E705">
        <v>4.67</v>
      </c>
      <c r="F705">
        <v>4.8949999999999996</v>
      </c>
      <c r="G705">
        <v>4.9050000000000002</v>
      </c>
      <c r="H705" s="11">
        <f t="shared" si="110"/>
        <v>1.9999999999999574E-2</v>
      </c>
      <c r="I705" s="9">
        <f t="shared" si="116"/>
        <v>5.0835749999999997</v>
      </c>
      <c r="J705" s="9">
        <f t="shared" si="117"/>
        <v>4.8350789999999995</v>
      </c>
      <c r="K705" s="9">
        <f t="shared" si="118"/>
        <v>4.8801180000000004</v>
      </c>
      <c r="L705" s="9">
        <f t="shared" si="119"/>
        <v>5.1204829999999992</v>
      </c>
      <c r="M705" s="9">
        <f t="shared" si="120"/>
        <v>5.1308370000000005</v>
      </c>
      <c r="N705" s="9">
        <f t="shared" si="111"/>
        <v>-0.24849600000000027</v>
      </c>
      <c r="O705" s="9">
        <f t="shared" si="112"/>
        <v>-0.20345699999999933</v>
      </c>
      <c r="P705" s="9">
        <f t="shared" si="113"/>
        <v>3.6907999999999497E-2</v>
      </c>
      <c r="Q705" s="9">
        <f t="shared" si="114"/>
        <v>4.7262000000000803E-2</v>
      </c>
      <c r="R705" s="9">
        <f t="shared" si="115"/>
        <v>-0.20345699999999933</v>
      </c>
    </row>
    <row r="706" spans="1:18" x14ac:dyDescent="0.25">
      <c r="A706" s="2">
        <v>37008</v>
      </c>
      <c r="B706">
        <v>4.83</v>
      </c>
      <c r="C706">
        <v>4.76</v>
      </c>
      <c r="D706">
        <v>4.5250000000000004</v>
      </c>
      <c r="E706">
        <v>4.5599999999999996</v>
      </c>
      <c r="F706">
        <v>4.82</v>
      </c>
      <c r="G706">
        <v>4.8250000000000002</v>
      </c>
      <c r="H706" s="11">
        <f t="shared" si="110"/>
        <v>7.0000000000000284E-2</v>
      </c>
      <c r="I706" s="9">
        <f t="shared" si="116"/>
        <v>4.9645039999999998</v>
      </c>
      <c r="J706" s="9">
        <f t="shared" si="117"/>
        <v>4.7211850000000002</v>
      </c>
      <c r="K706" s="9">
        <f t="shared" si="118"/>
        <v>4.7662240000000002</v>
      </c>
      <c r="L706" s="9">
        <f t="shared" si="119"/>
        <v>5.0428280000000001</v>
      </c>
      <c r="M706" s="9">
        <f t="shared" si="120"/>
        <v>5.0480049999999999</v>
      </c>
      <c r="N706" s="9">
        <f t="shared" si="111"/>
        <v>-0.24331899999999962</v>
      </c>
      <c r="O706" s="9">
        <f t="shared" si="112"/>
        <v>-0.19827999999999957</v>
      </c>
      <c r="P706" s="9">
        <f t="shared" si="113"/>
        <v>7.8324000000000282E-2</v>
      </c>
      <c r="Q706" s="9">
        <f t="shared" si="114"/>
        <v>8.3501000000000047E-2</v>
      </c>
      <c r="R706" s="9">
        <f t="shared" si="115"/>
        <v>-0.19827999999999957</v>
      </c>
    </row>
    <row r="707" spans="1:18" x14ac:dyDescent="0.25">
      <c r="A707" s="2">
        <v>37009</v>
      </c>
      <c r="B707">
        <v>4.6550000000000002</v>
      </c>
      <c r="C707">
        <v>4.71</v>
      </c>
      <c r="D707">
        <v>4.4249999999999998</v>
      </c>
      <c r="E707">
        <v>4.46</v>
      </c>
      <c r="F707">
        <v>4.72</v>
      </c>
      <c r="G707">
        <v>4.7249999999999996</v>
      </c>
      <c r="H707" s="11">
        <f t="shared" si="110"/>
        <v>-5.4999999999999716E-2</v>
      </c>
      <c r="I707" s="9">
        <f t="shared" si="116"/>
        <v>4.9127339999999995</v>
      </c>
      <c r="J707" s="9">
        <f t="shared" si="117"/>
        <v>4.6176449999999996</v>
      </c>
      <c r="K707" s="9">
        <f t="shared" si="118"/>
        <v>4.6626840000000005</v>
      </c>
      <c r="L707" s="9">
        <f t="shared" si="119"/>
        <v>4.9392879999999995</v>
      </c>
      <c r="M707" s="9">
        <f t="shared" si="120"/>
        <v>4.9444650000000001</v>
      </c>
      <c r="N707" s="9">
        <f t="shared" si="111"/>
        <v>-0.29508899999999993</v>
      </c>
      <c r="O707" s="9">
        <f t="shared" si="112"/>
        <v>-0.250049999999999</v>
      </c>
      <c r="P707" s="9">
        <f t="shared" si="113"/>
        <v>2.6553999999999967E-2</v>
      </c>
      <c r="Q707" s="9">
        <f t="shared" si="114"/>
        <v>3.173100000000062E-2</v>
      </c>
      <c r="R707" s="9">
        <f t="shared" si="115"/>
        <v>-0.250049999999999</v>
      </c>
    </row>
    <row r="708" spans="1:18" x14ac:dyDescent="0.25">
      <c r="A708" s="2">
        <v>37010</v>
      </c>
      <c r="B708">
        <v>4.6550000000000002</v>
      </c>
      <c r="C708">
        <v>4.71</v>
      </c>
      <c r="D708">
        <v>4.4249999999999998</v>
      </c>
      <c r="E708">
        <v>4.46</v>
      </c>
      <c r="F708">
        <v>4.72</v>
      </c>
      <c r="G708">
        <v>4.7249999999999996</v>
      </c>
      <c r="H708" s="11">
        <f t="shared" si="110"/>
        <v>-5.4999999999999716E-2</v>
      </c>
      <c r="I708" s="9">
        <f t="shared" si="116"/>
        <v>4.9127339999999995</v>
      </c>
      <c r="J708" s="9">
        <f t="shared" si="117"/>
        <v>4.6176449999999996</v>
      </c>
      <c r="K708" s="9">
        <f t="shared" si="118"/>
        <v>4.6626840000000005</v>
      </c>
      <c r="L708" s="9">
        <f t="shared" si="119"/>
        <v>4.9392879999999995</v>
      </c>
      <c r="M708" s="9">
        <f t="shared" si="120"/>
        <v>4.9444650000000001</v>
      </c>
      <c r="N708" s="9">
        <f t="shared" si="111"/>
        <v>-0.29508899999999993</v>
      </c>
      <c r="O708" s="9">
        <f t="shared" si="112"/>
        <v>-0.250049999999999</v>
      </c>
      <c r="P708" s="9">
        <f t="shared" si="113"/>
        <v>2.6553999999999967E-2</v>
      </c>
      <c r="Q708" s="9">
        <f t="shared" si="114"/>
        <v>3.173100000000062E-2</v>
      </c>
      <c r="R708" s="9">
        <f t="shared" si="115"/>
        <v>-0.250049999999999</v>
      </c>
    </row>
    <row r="709" spans="1:18" x14ac:dyDescent="0.25">
      <c r="A709" s="2">
        <v>37011</v>
      </c>
      <c r="B709">
        <v>4.6550000000000002</v>
      </c>
      <c r="C709">
        <v>4.71</v>
      </c>
      <c r="D709">
        <v>4.4249999999999998</v>
      </c>
      <c r="E709">
        <v>4.46</v>
      </c>
      <c r="F709">
        <v>4.72</v>
      </c>
      <c r="G709">
        <v>4.7249999999999996</v>
      </c>
      <c r="H709" s="11">
        <f t="shared" si="110"/>
        <v>-5.4999999999999716E-2</v>
      </c>
      <c r="I709" s="9">
        <f t="shared" si="116"/>
        <v>4.9127339999999995</v>
      </c>
      <c r="J709" s="9">
        <f t="shared" si="117"/>
        <v>4.6176449999999996</v>
      </c>
      <c r="K709" s="9">
        <f t="shared" si="118"/>
        <v>4.6626840000000005</v>
      </c>
      <c r="L709" s="9">
        <f t="shared" si="119"/>
        <v>4.9392879999999995</v>
      </c>
      <c r="M709" s="9">
        <f t="shared" si="120"/>
        <v>4.9444650000000001</v>
      </c>
      <c r="N709" s="9">
        <f t="shared" si="111"/>
        <v>-0.29508899999999993</v>
      </c>
      <c r="O709" s="9">
        <f t="shared" si="112"/>
        <v>-0.250049999999999</v>
      </c>
      <c r="P709" s="9">
        <f t="shared" si="113"/>
        <v>2.6553999999999967E-2</v>
      </c>
      <c r="Q709" s="9">
        <f t="shared" si="114"/>
        <v>3.173100000000062E-2</v>
      </c>
      <c r="R709" s="9">
        <f t="shared" si="115"/>
        <v>-0.250049999999999</v>
      </c>
    </row>
    <row r="710" spans="1:18" x14ac:dyDescent="0.25">
      <c r="A710" s="2">
        <v>37012</v>
      </c>
      <c r="B710">
        <v>4.63</v>
      </c>
      <c r="C710">
        <v>4.6100000000000003</v>
      </c>
      <c r="D710">
        <v>4.335</v>
      </c>
      <c r="E710">
        <v>4.37</v>
      </c>
      <c r="F710">
        <v>4.6399999999999997</v>
      </c>
      <c r="G710">
        <v>4.6500000000000004</v>
      </c>
      <c r="H710" s="11">
        <f t="shared" si="110"/>
        <v>1.9999999999999574E-2</v>
      </c>
      <c r="I710" s="9">
        <f t="shared" si="116"/>
        <v>4.8091939999999997</v>
      </c>
      <c r="J710" s="9">
        <f t="shared" si="117"/>
        <v>4.5244589999999993</v>
      </c>
      <c r="K710" s="9">
        <f t="shared" si="118"/>
        <v>4.5694980000000003</v>
      </c>
      <c r="L710" s="9">
        <f t="shared" si="119"/>
        <v>4.8564559999999997</v>
      </c>
      <c r="M710" s="9">
        <f t="shared" si="120"/>
        <v>4.8668100000000001</v>
      </c>
      <c r="N710" s="9">
        <f t="shared" si="111"/>
        <v>-0.2847350000000004</v>
      </c>
      <c r="O710" s="9">
        <f t="shared" si="112"/>
        <v>-0.23969599999999947</v>
      </c>
      <c r="P710" s="9">
        <f t="shared" si="113"/>
        <v>4.7261999999999915E-2</v>
      </c>
      <c r="Q710" s="9">
        <f t="shared" si="114"/>
        <v>5.7616000000000334E-2</v>
      </c>
      <c r="R710" s="9">
        <f t="shared" si="115"/>
        <v>-0.23969599999999947</v>
      </c>
    </row>
    <row r="711" spans="1:18" x14ac:dyDescent="0.25">
      <c r="A711" s="2">
        <v>37013</v>
      </c>
      <c r="B711">
        <v>4.4450000000000003</v>
      </c>
      <c r="C711">
        <v>4.41</v>
      </c>
      <c r="D711">
        <v>4.1449999999999996</v>
      </c>
      <c r="E711">
        <v>4.18</v>
      </c>
      <c r="F711">
        <v>4.47</v>
      </c>
      <c r="G711">
        <v>4.4749999999999996</v>
      </c>
      <c r="H711" s="11">
        <f t="shared" si="110"/>
        <v>3.5000000000000142E-2</v>
      </c>
      <c r="I711" s="9">
        <f t="shared" si="116"/>
        <v>4.6021139999999994</v>
      </c>
      <c r="J711" s="9">
        <f t="shared" si="117"/>
        <v>4.3277329999999994</v>
      </c>
      <c r="K711" s="9">
        <f t="shared" si="118"/>
        <v>4.3727720000000003</v>
      </c>
      <c r="L711" s="9">
        <f t="shared" si="119"/>
        <v>4.6804379999999997</v>
      </c>
      <c r="M711" s="9">
        <f t="shared" si="120"/>
        <v>4.6856149999999994</v>
      </c>
      <c r="N711" s="9">
        <f t="shared" si="111"/>
        <v>-0.27438099999999999</v>
      </c>
      <c r="O711" s="9">
        <f t="shared" si="112"/>
        <v>-0.22934199999999905</v>
      </c>
      <c r="P711" s="9">
        <f t="shared" si="113"/>
        <v>7.8324000000000282E-2</v>
      </c>
      <c r="Q711" s="9">
        <f t="shared" si="114"/>
        <v>8.3501000000000047E-2</v>
      </c>
      <c r="R711" s="9">
        <f t="shared" si="115"/>
        <v>-0.22934199999999905</v>
      </c>
    </row>
    <row r="712" spans="1:18" x14ac:dyDescent="0.25">
      <c r="A712" s="2">
        <v>37014</v>
      </c>
      <c r="B712">
        <v>4.415</v>
      </c>
      <c r="C712">
        <v>4.3899999999999997</v>
      </c>
      <c r="D712">
        <v>4.1849999999999996</v>
      </c>
      <c r="E712">
        <v>4.22</v>
      </c>
      <c r="F712">
        <v>4.4850000000000003</v>
      </c>
      <c r="G712">
        <v>4.5</v>
      </c>
      <c r="H712" s="11">
        <f t="shared" si="110"/>
        <v>2.5000000000000355E-2</v>
      </c>
      <c r="I712" s="9">
        <f t="shared" si="116"/>
        <v>4.5814059999999994</v>
      </c>
      <c r="J712" s="9">
        <f t="shared" si="117"/>
        <v>4.3691489999999993</v>
      </c>
      <c r="K712" s="9">
        <f t="shared" si="118"/>
        <v>4.4141880000000002</v>
      </c>
      <c r="L712" s="9">
        <f t="shared" si="119"/>
        <v>4.6959690000000007</v>
      </c>
      <c r="M712" s="9">
        <f t="shared" si="120"/>
        <v>4.7115</v>
      </c>
      <c r="N712" s="9">
        <f t="shared" si="111"/>
        <v>-0.21225700000000014</v>
      </c>
      <c r="O712" s="9">
        <f t="shared" si="112"/>
        <v>-0.1672179999999992</v>
      </c>
      <c r="P712" s="9">
        <f t="shared" si="113"/>
        <v>0.1145630000000013</v>
      </c>
      <c r="Q712" s="9">
        <f t="shared" si="114"/>
        <v>0.1300940000000006</v>
      </c>
      <c r="R712" s="9">
        <f t="shared" si="115"/>
        <v>-0.1672179999999992</v>
      </c>
    </row>
    <row r="713" spans="1:18" x14ac:dyDescent="0.25">
      <c r="A713" s="2">
        <v>37015</v>
      </c>
      <c r="B713">
        <v>4.3150000000000004</v>
      </c>
      <c r="C713">
        <v>4.3250000000000002</v>
      </c>
      <c r="D713">
        <v>4.1050000000000004</v>
      </c>
      <c r="E713">
        <v>4.1399999999999997</v>
      </c>
      <c r="F713">
        <v>4.41</v>
      </c>
      <c r="G713">
        <v>4.43</v>
      </c>
      <c r="H713" s="11">
        <f t="shared" si="110"/>
        <v>-9.9999999999997868E-3</v>
      </c>
      <c r="I713" s="9">
        <f t="shared" si="116"/>
        <v>4.5141049999999998</v>
      </c>
      <c r="J713" s="9">
        <f t="shared" si="117"/>
        <v>4.2863170000000004</v>
      </c>
      <c r="K713" s="9">
        <f t="shared" si="118"/>
        <v>4.3313560000000004</v>
      </c>
      <c r="L713" s="9">
        <f t="shared" si="119"/>
        <v>4.6183139999999998</v>
      </c>
      <c r="M713" s="9">
        <f t="shared" si="120"/>
        <v>4.6390219999999998</v>
      </c>
      <c r="N713" s="9">
        <f t="shared" si="111"/>
        <v>-0.22778799999999944</v>
      </c>
      <c r="O713" s="9">
        <f t="shared" si="112"/>
        <v>-0.18274899999999938</v>
      </c>
      <c r="P713" s="9">
        <f t="shared" si="113"/>
        <v>0.104209</v>
      </c>
      <c r="Q713" s="9">
        <f t="shared" si="114"/>
        <v>0.12491699999999994</v>
      </c>
      <c r="R713" s="9">
        <f t="shared" si="115"/>
        <v>-0.18274899999999938</v>
      </c>
    </row>
    <row r="714" spans="1:18" x14ac:dyDescent="0.25">
      <c r="A714" s="2">
        <v>37016</v>
      </c>
      <c r="B714">
        <v>4.335</v>
      </c>
      <c r="C714">
        <v>4.25</v>
      </c>
      <c r="F714">
        <v>4.4000000000000004</v>
      </c>
      <c r="G714">
        <v>4.42</v>
      </c>
      <c r="H714" s="11">
        <f t="shared" si="110"/>
        <v>8.4999999999999964E-2</v>
      </c>
      <c r="I714" s="9">
        <f t="shared" si="116"/>
        <v>4.4364499999999998</v>
      </c>
      <c r="J714" s="9">
        <f t="shared" si="117"/>
        <v>3.5999999999999997E-2</v>
      </c>
      <c r="K714" s="9">
        <f t="shared" si="118"/>
        <v>4.48E-2</v>
      </c>
      <c r="L714" s="9">
        <f t="shared" si="119"/>
        <v>4.6079600000000003</v>
      </c>
      <c r="M714" s="9">
        <f t="shared" si="120"/>
        <v>4.6286680000000002</v>
      </c>
      <c r="N714" s="9">
        <f t="shared" si="111"/>
        <v>-4.4004500000000002</v>
      </c>
      <c r="O714" s="9">
        <f t="shared" si="112"/>
        <v>-4.3916499999999994</v>
      </c>
      <c r="P714" s="9">
        <f t="shared" si="113"/>
        <v>0.1715100000000005</v>
      </c>
      <c r="Q714" s="9">
        <f t="shared" si="114"/>
        <v>0.19221800000000044</v>
      </c>
      <c r="R714" s="9">
        <f t="shared" si="115"/>
        <v>-4.3916499999999994</v>
      </c>
    </row>
    <row r="715" spans="1:18" x14ac:dyDescent="0.25">
      <c r="A715" s="2">
        <v>37017</v>
      </c>
      <c r="B715">
        <v>4.335</v>
      </c>
      <c r="C715">
        <v>4.25</v>
      </c>
      <c r="F715">
        <v>4.4000000000000004</v>
      </c>
      <c r="G715">
        <v>4.42</v>
      </c>
      <c r="H715" s="11">
        <f t="shared" ref="H715:H741" si="121">B715-C715</f>
        <v>8.4999999999999964E-2</v>
      </c>
      <c r="I715" s="9">
        <f t="shared" si="116"/>
        <v>4.4364499999999998</v>
      </c>
      <c r="J715" s="9">
        <f t="shared" si="117"/>
        <v>3.5999999999999997E-2</v>
      </c>
      <c r="K715" s="9">
        <f t="shared" si="118"/>
        <v>4.48E-2</v>
      </c>
      <c r="L715" s="9">
        <f t="shared" si="119"/>
        <v>4.6079600000000003</v>
      </c>
      <c r="M715" s="9">
        <f t="shared" si="120"/>
        <v>4.6286680000000002</v>
      </c>
      <c r="N715" s="9">
        <f t="shared" ref="N715:N741" si="122">J715-I715</f>
        <v>-4.4004500000000002</v>
      </c>
      <c r="O715" s="9">
        <f t="shared" ref="O715:O741" si="123">K715-I715</f>
        <v>-4.3916499999999994</v>
      </c>
      <c r="P715" s="9">
        <f t="shared" ref="P715:P741" si="124">L715-I715</f>
        <v>0.1715100000000005</v>
      </c>
      <c r="Q715" s="9">
        <f t="shared" ref="Q715:Q741" si="125">M715-I715</f>
        <v>0.19221800000000044</v>
      </c>
      <c r="R715" s="9">
        <f t="shared" ref="R715:R741" si="126">IF(MIN(O715:Q715)&lt;0,MIN(O715:Q715),0)</f>
        <v>-4.3916499999999994</v>
      </c>
    </row>
    <row r="716" spans="1:18" x14ac:dyDescent="0.25">
      <c r="A716" s="2">
        <v>37018</v>
      </c>
      <c r="B716">
        <v>4.335</v>
      </c>
      <c r="C716">
        <v>4.25</v>
      </c>
      <c r="F716">
        <v>4.4000000000000004</v>
      </c>
      <c r="G716">
        <v>4.42</v>
      </c>
      <c r="H716" s="11">
        <f t="shared" si="121"/>
        <v>8.4999999999999964E-2</v>
      </c>
      <c r="I716" s="9">
        <f t="shared" ref="I716:I741" si="127">C716+(C716*$D$5)+$D$4</f>
        <v>4.4364499999999998</v>
      </c>
      <c r="J716" s="9">
        <f t="shared" ref="J716:J741" si="128">D716+(D716*$D$5)+$D$4</f>
        <v>3.5999999999999997E-2</v>
      </c>
      <c r="K716" s="9">
        <f t="shared" ref="K716:K741" si="129">E716+(E716*$E$5)+$E$4</f>
        <v>4.48E-2</v>
      </c>
      <c r="L716" s="9">
        <f t="shared" ref="L716:L741" si="130">F716+(F716*$F$5)+$F$4</f>
        <v>4.6079600000000003</v>
      </c>
      <c r="M716" s="9">
        <f t="shared" ref="M716:M741" si="131">G716+(G716*$G$5)+$G$4</f>
        <v>4.6286680000000002</v>
      </c>
      <c r="N716" s="9">
        <f t="shared" si="122"/>
        <v>-4.4004500000000002</v>
      </c>
      <c r="O716" s="9">
        <f t="shared" si="123"/>
        <v>-4.3916499999999994</v>
      </c>
      <c r="P716" s="9">
        <f t="shared" si="124"/>
        <v>0.1715100000000005</v>
      </c>
      <c r="Q716" s="9">
        <f t="shared" si="125"/>
        <v>0.19221800000000044</v>
      </c>
      <c r="R716" s="9">
        <f t="shared" si="126"/>
        <v>-4.3916499999999994</v>
      </c>
    </row>
    <row r="717" spans="1:18" x14ac:dyDescent="0.25">
      <c r="A717" s="2">
        <v>37019</v>
      </c>
      <c r="B717">
        <v>4.165</v>
      </c>
      <c r="C717">
        <v>4.1150000000000002</v>
      </c>
      <c r="D717">
        <v>3.9449999999999998</v>
      </c>
      <c r="E717">
        <v>3.96</v>
      </c>
      <c r="F717">
        <v>4.25</v>
      </c>
      <c r="G717">
        <v>4.25</v>
      </c>
      <c r="H717" s="11">
        <f t="shared" si="121"/>
        <v>4.9999999999999822E-2</v>
      </c>
      <c r="I717" s="9">
        <f t="shared" si="127"/>
        <v>4.2966709999999999</v>
      </c>
      <c r="J717" s="9">
        <f t="shared" si="128"/>
        <v>4.120652999999999</v>
      </c>
      <c r="K717" s="9">
        <f t="shared" si="129"/>
        <v>4.144984</v>
      </c>
      <c r="L717" s="9">
        <f t="shared" si="130"/>
        <v>4.4526500000000002</v>
      </c>
      <c r="M717" s="9">
        <f t="shared" si="131"/>
        <v>4.4526500000000002</v>
      </c>
      <c r="N717" s="9">
        <f t="shared" si="122"/>
        <v>-0.1760180000000009</v>
      </c>
      <c r="O717" s="9">
        <f t="shared" si="123"/>
        <v>-0.15168699999999991</v>
      </c>
      <c r="P717" s="9">
        <f t="shared" si="124"/>
        <v>0.15597900000000031</v>
      </c>
      <c r="Q717" s="9">
        <f t="shared" si="125"/>
        <v>0.15597900000000031</v>
      </c>
      <c r="R717" s="9">
        <f t="shared" si="126"/>
        <v>-0.15168699999999991</v>
      </c>
    </row>
    <row r="718" spans="1:18" x14ac:dyDescent="0.25">
      <c r="A718" s="2">
        <v>37020</v>
      </c>
      <c r="B718">
        <v>4.0999999999999996</v>
      </c>
      <c r="C718">
        <v>4.05</v>
      </c>
      <c r="D718">
        <v>3.855</v>
      </c>
      <c r="E718">
        <v>3.89</v>
      </c>
      <c r="F718">
        <v>4.1449999999999996</v>
      </c>
      <c r="G718">
        <v>4.1500000000000004</v>
      </c>
      <c r="H718" s="11">
        <f t="shared" si="121"/>
        <v>4.9999999999999822E-2</v>
      </c>
      <c r="I718" s="9">
        <f t="shared" si="127"/>
        <v>4.2293699999999994</v>
      </c>
      <c r="J718" s="9">
        <f t="shared" si="128"/>
        <v>4.0274669999999997</v>
      </c>
      <c r="K718" s="9">
        <f t="shared" si="129"/>
        <v>4.0725060000000006</v>
      </c>
      <c r="L718" s="9">
        <f t="shared" si="130"/>
        <v>4.3439329999999998</v>
      </c>
      <c r="M718" s="9">
        <f t="shared" si="131"/>
        <v>4.3491100000000005</v>
      </c>
      <c r="N718" s="9">
        <f t="shared" si="122"/>
        <v>-0.20190299999999972</v>
      </c>
      <c r="O718" s="9">
        <f t="shared" si="123"/>
        <v>-0.15686399999999878</v>
      </c>
      <c r="P718" s="9">
        <f t="shared" si="124"/>
        <v>0.11456300000000041</v>
      </c>
      <c r="Q718" s="9">
        <f t="shared" si="125"/>
        <v>0.11974000000000107</v>
      </c>
      <c r="R718" s="9">
        <f t="shared" si="126"/>
        <v>-0.15686399999999878</v>
      </c>
    </row>
    <row r="719" spans="1:18" x14ac:dyDescent="0.25">
      <c r="A719" s="2">
        <v>37021</v>
      </c>
      <c r="B719">
        <v>4.01</v>
      </c>
      <c r="C719">
        <v>3.95</v>
      </c>
      <c r="D719">
        <v>3.7549999999999999</v>
      </c>
      <c r="E719">
        <v>3.79</v>
      </c>
      <c r="F719">
        <v>4.05</v>
      </c>
      <c r="G719">
        <v>4.0549999999999997</v>
      </c>
      <c r="H719" s="11">
        <f t="shared" si="121"/>
        <v>5.9999999999999609E-2</v>
      </c>
      <c r="I719" s="9">
        <f t="shared" si="127"/>
        <v>4.1258299999999997</v>
      </c>
      <c r="J719" s="9">
        <f t="shared" si="128"/>
        <v>3.9239269999999999</v>
      </c>
      <c r="K719" s="9">
        <f t="shared" si="129"/>
        <v>3.968966</v>
      </c>
      <c r="L719" s="9">
        <f t="shared" si="130"/>
        <v>4.2455699999999998</v>
      </c>
      <c r="M719" s="9">
        <f t="shared" si="131"/>
        <v>4.2507469999999996</v>
      </c>
      <c r="N719" s="9">
        <f t="shared" si="122"/>
        <v>-0.20190299999999972</v>
      </c>
      <c r="O719" s="9">
        <f t="shared" si="123"/>
        <v>-0.15686399999999967</v>
      </c>
      <c r="P719" s="9">
        <f t="shared" si="124"/>
        <v>0.11974000000000018</v>
      </c>
      <c r="Q719" s="9">
        <f t="shared" si="125"/>
        <v>0.12491699999999994</v>
      </c>
      <c r="R719" s="9">
        <f t="shared" si="126"/>
        <v>-0.15686399999999967</v>
      </c>
    </row>
    <row r="720" spans="1:18" x14ac:dyDescent="0.25">
      <c r="A720" s="2">
        <v>37022</v>
      </c>
      <c r="B720">
        <v>4.04</v>
      </c>
      <c r="C720">
        <v>4.05</v>
      </c>
      <c r="D720">
        <v>3.8050000000000002</v>
      </c>
      <c r="E720">
        <v>3.84</v>
      </c>
      <c r="F720">
        <v>4.0549999999999997</v>
      </c>
      <c r="G720">
        <v>4.0650000000000004</v>
      </c>
      <c r="H720" s="11">
        <f t="shared" si="121"/>
        <v>-9.9999999999997868E-3</v>
      </c>
      <c r="I720" s="9">
        <f t="shared" si="127"/>
        <v>4.2293699999999994</v>
      </c>
      <c r="J720" s="9">
        <f t="shared" si="128"/>
        <v>3.9756970000000003</v>
      </c>
      <c r="K720" s="9">
        <f t="shared" si="129"/>
        <v>4.0207360000000003</v>
      </c>
      <c r="L720" s="9">
        <f t="shared" si="130"/>
        <v>4.2507469999999996</v>
      </c>
      <c r="M720" s="9">
        <f t="shared" si="131"/>
        <v>4.261101</v>
      </c>
      <c r="N720" s="9">
        <f t="shared" si="122"/>
        <v>-0.25367299999999915</v>
      </c>
      <c r="O720" s="9">
        <f t="shared" si="123"/>
        <v>-0.2086339999999991</v>
      </c>
      <c r="P720" s="9">
        <f t="shared" si="124"/>
        <v>2.1377000000000201E-2</v>
      </c>
      <c r="Q720" s="9">
        <f t="shared" si="125"/>
        <v>3.173100000000062E-2</v>
      </c>
      <c r="R720" s="9">
        <f t="shared" si="126"/>
        <v>-0.2086339999999991</v>
      </c>
    </row>
    <row r="721" spans="1:18" x14ac:dyDescent="0.25">
      <c r="A721" s="2">
        <v>37023</v>
      </c>
      <c r="B721">
        <v>4.1050000000000004</v>
      </c>
      <c r="C721">
        <v>3.95</v>
      </c>
      <c r="D721">
        <v>3.835</v>
      </c>
      <c r="E721">
        <v>3.87</v>
      </c>
      <c r="F721">
        <v>4.13</v>
      </c>
      <c r="G721">
        <v>4.12</v>
      </c>
      <c r="H721" s="11">
        <f t="shared" si="121"/>
        <v>0.15500000000000025</v>
      </c>
      <c r="I721" s="9">
        <f t="shared" si="127"/>
        <v>4.1258299999999997</v>
      </c>
      <c r="J721" s="9">
        <f t="shared" si="128"/>
        <v>4.0067589999999997</v>
      </c>
      <c r="K721" s="9">
        <f t="shared" si="129"/>
        <v>4.0517980000000007</v>
      </c>
      <c r="L721" s="9">
        <f t="shared" si="130"/>
        <v>4.3284019999999996</v>
      </c>
      <c r="M721" s="9">
        <f t="shared" si="131"/>
        <v>4.3180480000000001</v>
      </c>
      <c r="N721" s="9">
        <f t="shared" si="122"/>
        <v>-0.11907099999999993</v>
      </c>
      <c r="O721" s="9">
        <f t="shared" si="123"/>
        <v>-7.4031999999998988E-2</v>
      </c>
      <c r="P721" s="9">
        <f t="shared" si="124"/>
        <v>0.20257199999999997</v>
      </c>
      <c r="Q721" s="9">
        <f t="shared" si="125"/>
        <v>0.19221800000000044</v>
      </c>
      <c r="R721" s="9">
        <f t="shared" si="126"/>
        <v>-7.4031999999998988E-2</v>
      </c>
    </row>
    <row r="722" spans="1:18" x14ac:dyDescent="0.25">
      <c r="A722" s="2">
        <v>37024</v>
      </c>
      <c r="B722">
        <v>4.1050000000000004</v>
      </c>
      <c r="C722">
        <v>3.95</v>
      </c>
      <c r="D722">
        <v>3.835</v>
      </c>
      <c r="E722">
        <v>3.87</v>
      </c>
      <c r="F722">
        <v>4.13</v>
      </c>
      <c r="G722">
        <v>4.12</v>
      </c>
      <c r="H722" s="11">
        <f t="shared" si="121"/>
        <v>0.15500000000000025</v>
      </c>
      <c r="I722" s="9">
        <f t="shared" si="127"/>
        <v>4.1258299999999997</v>
      </c>
      <c r="J722" s="9">
        <f t="shared" si="128"/>
        <v>4.0067589999999997</v>
      </c>
      <c r="K722" s="9">
        <f t="shared" si="129"/>
        <v>4.0517980000000007</v>
      </c>
      <c r="L722" s="9">
        <f t="shared" si="130"/>
        <v>4.3284019999999996</v>
      </c>
      <c r="M722" s="9">
        <f t="shared" si="131"/>
        <v>4.3180480000000001</v>
      </c>
      <c r="N722" s="9">
        <f t="shared" si="122"/>
        <v>-0.11907099999999993</v>
      </c>
      <c r="O722" s="9">
        <f t="shared" si="123"/>
        <v>-7.4031999999998988E-2</v>
      </c>
      <c r="P722" s="9">
        <f t="shared" si="124"/>
        <v>0.20257199999999997</v>
      </c>
      <c r="Q722" s="9">
        <f t="shared" si="125"/>
        <v>0.19221800000000044</v>
      </c>
      <c r="R722" s="9">
        <f t="shared" si="126"/>
        <v>-7.4031999999998988E-2</v>
      </c>
    </row>
    <row r="723" spans="1:18" x14ac:dyDescent="0.25">
      <c r="A723" s="2">
        <v>37025</v>
      </c>
      <c r="B723">
        <v>4.1050000000000004</v>
      </c>
      <c r="C723">
        <v>3.95</v>
      </c>
      <c r="D723">
        <v>3.835</v>
      </c>
      <c r="E723">
        <v>3.87</v>
      </c>
      <c r="F723">
        <v>4.13</v>
      </c>
      <c r="G723">
        <v>4.12</v>
      </c>
      <c r="H723" s="11">
        <f t="shared" si="121"/>
        <v>0.15500000000000025</v>
      </c>
      <c r="I723" s="9">
        <f t="shared" si="127"/>
        <v>4.1258299999999997</v>
      </c>
      <c r="J723" s="9">
        <f t="shared" si="128"/>
        <v>4.0067589999999997</v>
      </c>
      <c r="K723" s="9">
        <f t="shared" si="129"/>
        <v>4.0517980000000007</v>
      </c>
      <c r="L723" s="9">
        <f t="shared" si="130"/>
        <v>4.3284019999999996</v>
      </c>
      <c r="M723" s="9">
        <f t="shared" si="131"/>
        <v>4.3180480000000001</v>
      </c>
      <c r="N723" s="9">
        <f t="shared" si="122"/>
        <v>-0.11907099999999993</v>
      </c>
      <c r="O723" s="9">
        <f t="shared" si="123"/>
        <v>-7.4031999999998988E-2</v>
      </c>
      <c r="P723" s="9">
        <f t="shared" si="124"/>
        <v>0.20257199999999997</v>
      </c>
      <c r="Q723" s="9">
        <f t="shared" si="125"/>
        <v>0.19221800000000044</v>
      </c>
      <c r="R723" s="9">
        <f t="shared" si="126"/>
        <v>-7.4031999999998988E-2</v>
      </c>
    </row>
    <row r="724" spans="1:18" x14ac:dyDescent="0.25">
      <c r="A724" s="2">
        <v>37026</v>
      </c>
      <c r="B724">
        <v>4.1349999999999998</v>
      </c>
      <c r="C724">
        <v>4.0750000000000002</v>
      </c>
      <c r="D724">
        <v>3.9049999999999998</v>
      </c>
      <c r="E724">
        <v>3.92</v>
      </c>
      <c r="F724">
        <v>4.17</v>
      </c>
      <c r="G724">
        <v>4.16</v>
      </c>
      <c r="H724" s="11">
        <f t="shared" si="121"/>
        <v>5.9999999999999609E-2</v>
      </c>
      <c r="I724" s="9">
        <f t="shared" si="127"/>
        <v>4.255255</v>
      </c>
      <c r="J724" s="9">
        <f t="shared" si="128"/>
        <v>4.0792369999999991</v>
      </c>
      <c r="K724" s="9">
        <f t="shared" si="129"/>
        <v>4.1035680000000001</v>
      </c>
      <c r="L724" s="9">
        <f t="shared" si="130"/>
        <v>4.3698179999999995</v>
      </c>
      <c r="M724" s="9">
        <f t="shared" si="131"/>
        <v>4.359464</v>
      </c>
      <c r="N724" s="9">
        <f t="shared" si="122"/>
        <v>-0.1760180000000009</v>
      </c>
      <c r="O724" s="9">
        <f t="shared" si="123"/>
        <v>-0.15168699999999991</v>
      </c>
      <c r="P724" s="9">
        <f t="shared" si="124"/>
        <v>0.11456299999999953</v>
      </c>
      <c r="Q724" s="9">
        <f t="shared" si="125"/>
        <v>0.104209</v>
      </c>
      <c r="R724" s="9">
        <f t="shared" si="126"/>
        <v>-0.15168699999999991</v>
      </c>
    </row>
    <row r="725" spans="1:18" x14ac:dyDescent="0.25">
      <c r="A725" s="2">
        <v>37027</v>
      </c>
      <c r="B725">
        <v>4.32</v>
      </c>
      <c r="C725">
        <v>4.2050000000000001</v>
      </c>
      <c r="D725">
        <v>4.0250000000000004</v>
      </c>
      <c r="E725">
        <v>4.0599999999999996</v>
      </c>
      <c r="F725">
        <v>4.32</v>
      </c>
      <c r="G725">
        <v>4.3099999999999996</v>
      </c>
      <c r="H725" s="11">
        <f t="shared" si="121"/>
        <v>0.11500000000000021</v>
      </c>
      <c r="I725" s="9">
        <f t="shared" si="127"/>
        <v>4.3898569999999992</v>
      </c>
      <c r="J725" s="9">
        <f t="shared" si="128"/>
        <v>4.2034849999999997</v>
      </c>
      <c r="K725" s="9">
        <f t="shared" si="129"/>
        <v>4.2485239999999997</v>
      </c>
      <c r="L725" s="9">
        <f t="shared" si="130"/>
        <v>4.5251280000000005</v>
      </c>
      <c r="M725" s="9">
        <f t="shared" si="131"/>
        <v>4.5147740000000001</v>
      </c>
      <c r="N725" s="9">
        <f t="shared" si="122"/>
        <v>-0.18637199999999954</v>
      </c>
      <c r="O725" s="9">
        <f t="shared" si="123"/>
        <v>-0.14133299999999949</v>
      </c>
      <c r="P725" s="9">
        <f t="shared" si="124"/>
        <v>0.13527100000000125</v>
      </c>
      <c r="Q725" s="9">
        <f t="shared" si="125"/>
        <v>0.12491700000000083</v>
      </c>
      <c r="R725" s="9">
        <f t="shared" si="126"/>
        <v>-0.14133299999999949</v>
      </c>
    </row>
    <row r="726" spans="1:18" x14ac:dyDescent="0.25">
      <c r="A726" s="2">
        <v>37028</v>
      </c>
      <c r="B726">
        <v>4.32</v>
      </c>
      <c r="C726">
        <v>4.1900000000000004</v>
      </c>
      <c r="D726">
        <v>4.0449999999999999</v>
      </c>
      <c r="E726">
        <v>4.08</v>
      </c>
      <c r="F726">
        <v>4.33</v>
      </c>
      <c r="G726">
        <v>4.3099999999999996</v>
      </c>
      <c r="H726" s="11">
        <f t="shared" si="121"/>
        <v>0.12999999999999989</v>
      </c>
      <c r="I726" s="9">
        <f t="shared" si="127"/>
        <v>4.3743259999999999</v>
      </c>
      <c r="J726" s="9">
        <f t="shared" si="128"/>
        <v>4.2241929999999996</v>
      </c>
      <c r="K726" s="9">
        <f t="shared" si="129"/>
        <v>4.2692320000000006</v>
      </c>
      <c r="L726" s="9">
        <f t="shared" si="130"/>
        <v>4.535482</v>
      </c>
      <c r="M726" s="9">
        <f t="shared" si="131"/>
        <v>4.5147740000000001</v>
      </c>
      <c r="N726" s="9">
        <f t="shared" si="122"/>
        <v>-0.15013300000000029</v>
      </c>
      <c r="O726" s="9">
        <f t="shared" si="123"/>
        <v>-0.10509399999999935</v>
      </c>
      <c r="P726" s="9">
        <f t="shared" si="124"/>
        <v>0.16115600000000008</v>
      </c>
      <c r="Q726" s="9">
        <f t="shared" si="125"/>
        <v>0.14044800000000013</v>
      </c>
      <c r="R726" s="9">
        <f t="shared" si="126"/>
        <v>-0.10509399999999935</v>
      </c>
    </row>
    <row r="727" spans="1:18" x14ac:dyDescent="0.25">
      <c r="A727" s="2">
        <v>37029</v>
      </c>
      <c r="B727">
        <v>3.99</v>
      </c>
      <c r="C727">
        <v>3.9350000000000001</v>
      </c>
      <c r="D727">
        <v>3.77</v>
      </c>
      <c r="E727">
        <v>3.81</v>
      </c>
      <c r="F727">
        <v>4.0599999999999996</v>
      </c>
      <c r="G727">
        <v>4.05</v>
      </c>
      <c r="H727" s="11">
        <f t="shared" si="121"/>
        <v>5.500000000000016E-2</v>
      </c>
      <c r="I727" s="9">
        <f t="shared" si="127"/>
        <v>4.1102989999999995</v>
      </c>
      <c r="J727" s="9">
        <f t="shared" si="128"/>
        <v>3.9394580000000001</v>
      </c>
      <c r="K727" s="9">
        <f t="shared" si="129"/>
        <v>3.9896739999999999</v>
      </c>
      <c r="L727" s="9">
        <f t="shared" si="130"/>
        <v>4.2559239999999994</v>
      </c>
      <c r="M727" s="9">
        <f t="shared" si="131"/>
        <v>4.2455699999999998</v>
      </c>
      <c r="N727" s="9">
        <f t="shared" si="122"/>
        <v>-0.17084099999999935</v>
      </c>
      <c r="O727" s="9">
        <f t="shared" si="123"/>
        <v>-0.12062499999999954</v>
      </c>
      <c r="P727" s="9">
        <f t="shared" si="124"/>
        <v>0.14562499999999989</v>
      </c>
      <c r="Q727" s="9">
        <f t="shared" si="125"/>
        <v>0.13527100000000036</v>
      </c>
      <c r="R727" s="9">
        <f t="shared" si="126"/>
        <v>-0.12062499999999954</v>
      </c>
    </row>
    <row r="728" spans="1:18" x14ac:dyDescent="0.25">
      <c r="A728" s="2">
        <v>37030</v>
      </c>
      <c r="B728">
        <v>3.82</v>
      </c>
      <c r="C728">
        <v>3.8849999999999998</v>
      </c>
      <c r="D728">
        <v>3.7450000000000001</v>
      </c>
      <c r="E728">
        <v>3.77</v>
      </c>
      <c r="F728">
        <v>4.0199999999999996</v>
      </c>
      <c r="G728">
        <v>4.01</v>
      </c>
      <c r="H728" s="11">
        <f t="shared" si="121"/>
        <v>-6.4999999999999947E-2</v>
      </c>
      <c r="I728" s="9">
        <f t="shared" si="127"/>
        <v>4.0585289999999992</v>
      </c>
      <c r="J728" s="9">
        <f t="shared" si="128"/>
        <v>3.913573</v>
      </c>
      <c r="K728" s="9">
        <f t="shared" si="129"/>
        <v>3.948258</v>
      </c>
      <c r="L728" s="9">
        <f t="shared" si="130"/>
        <v>4.2145079999999995</v>
      </c>
      <c r="M728" s="9">
        <f t="shared" si="131"/>
        <v>4.2041539999999999</v>
      </c>
      <c r="N728" s="9">
        <f t="shared" si="122"/>
        <v>-0.1449559999999992</v>
      </c>
      <c r="O728" s="9">
        <f t="shared" si="123"/>
        <v>-0.11027099999999912</v>
      </c>
      <c r="P728" s="9">
        <f t="shared" si="124"/>
        <v>0.15597900000000031</v>
      </c>
      <c r="Q728" s="9">
        <f t="shared" si="125"/>
        <v>0.14562500000000078</v>
      </c>
      <c r="R728" s="9">
        <f t="shared" si="126"/>
        <v>-0.11027099999999912</v>
      </c>
    </row>
    <row r="729" spans="1:18" x14ac:dyDescent="0.25">
      <c r="A729" s="2">
        <v>37031</v>
      </c>
      <c r="B729">
        <v>3.82</v>
      </c>
      <c r="C729">
        <v>3.8849999999999998</v>
      </c>
      <c r="D729">
        <v>3.7450000000000001</v>
      </c>
      <c r="E729">
        <v>3.77</v>
      </c>
      <c r="F729">
        <v>4.0199999999999996</v>
      </c>
      <c r="G729">
        <v>4.01</v>
      </c>
      <c r="H729" s="11">
        <f t="shared" si="121"/>
        <v>-6.4999999999999947E-2</v>
      </c>
      <c r="I729" s="9">
        <f t="shared" si="127"/>
        <v>4.0585289999999992</v>
      </c>
      <c r="J729" s="9">
        <f t="shared" si="128"/>
        <v>3.913573</v>
      </c>
      <c r="K729" s="9">
        <f t="shared" si="129"/>
        <v>3.948258</v>
      </c>
      <c r="L729" s="9">
        <f t="shared" si="130"/>
        <v>4.2145079999999995</v>
      </c>
      <c r="M729" s="9">
        <f t="shared" si="131"/>
        <v>4.2041539999999999</v>
      </c>
      <c r="N729" s="9">
        <f t="shared" si="122"/>
        <v>-0.1449559999999992</v>
      </c>
      <c r="O729" s="9">
        <f t="shared" si="123"/>
        <v>-0.11027099999999912</v>
      </c>
      <c r="P729" s="9">
        <f t="shared" si="124"/>
        <v>0.15597900000000031</v>
      </c>
      <c r="Q729" s="9">
        <f t="shared" si="125"/>
        <v>0.14562500000000078</v>
      </c>
      <c r="R729" s="9">
        <f t="shared" si="126"/>
        <v>-0.11027099999999912</v>
      </c>
    </row>
    <row r="730" spans="1:18" x14ac:dyDescent="0.25">
      <c r="A730" s="2">
        <v>37032</v>
      </c>
      <c r="B730">
        <v>3.82</v>
      </c>
      <c r="C730">
        <v>3.8849999999999998</v>
      </c>
      <c r="D730">
        <v>3.7450000000000001</v>
      </c>
      <c r="E730">
        <v>3.77</v>
      </c>
      <c r="F730">
        <v>4.0199999999999996</v>
      </c>
      <c r="G730">
        <v>4.01</v>
      </c>
      <c r="H730" s="11">
        <f t="shared" si="121"/>
        <v>-6.4999999999999947E-2</v>
      </c>
      <c r="I730" s="9">
        <f t="shared" si="127"/>
        <v>4.0585289999999992</v>
      </c>
      <c r="J730" s="9">
        <f t="shared" si="128"/>
        <v>3.913573</v>
      </c>
      <c r="K730" s="9">
        <f t="shared" si="129"/>
        <v>3.948258</v>
      </c>
      <c r="L730" s="9">
        <f t="shared" si="130"/>
        <v>4.2145079999999995</v>
      </c>
      <c r="M730" s="9">
        <f t="shared" si="131"/>
        <v>4.2041539999999999</v>
      </c>
      <c r="N730" s="9">
        <f t="shared" si="122"/>
        <v>-0.1449559999999992</v>
      </c>
      <c r="O730" s="9">
        <f t="shared" si="123"/>
        <v>-0.11027099999999912</v>
      </c>
      <c r="P730" s="9">
        <f t="shared" si="124"/>
        <v>0.15597900000000031</v>
      </c>
      <c r="Q730" s="9">
        <f t="shared" si="125"/>
        <v>0.14562500000000078</v>
      </c>
      <c r="R730" s="9">
        <f t="shared" si="126"/>
        <v>-0.11027099999999912</v>
      </c>
    </row>
    <row r="731" spans="1:18" x14ac:dyDescent="0.25">
      <c r="A731" s="2">
        <v>37033</v>
      </c>
      <c r="B731">
        <v>4</v>
      </c>
      <c r="C731">
        <v>3.9550000000000001</v>
      </c>
      <c r="D731">
        <v>3.835</v>
      </c>
      <c r="E731">
        <v>3.87</v>
      </c>
      <c r="F731">
        <v>4.0750000000000002</v>
      </c>
      <c r="G731">
        <v>4.07</v>
      </c>
      <c r="H731" s="11">
        <f t="shared" si="121"/>
        <v>4.4999999999999929E-2</v>
      </c>
      <c r="I731" s="9">
        <f t="shared" si="127"/>
        <v>4.1310069999999994</v>
      </c>
      <c r="J731" s="9">
        <f t="shared" si="128"/>
        <v>4.0067589999999997</v>
      </c>
      <c r="K731" s="9">
        <f t="shared" si="129"/>
        <v>4.0517980000000007</v>
      </c>
      <c r="L731" s="9">
        <f t="shared" si="130"/>
        <v>4.2714550000000004</v>
      </c>
      <c r="M731" s="9">
        <f t="shared" si="131"/>
        <v>4.2662780000000007</v>
      </c>
      <c r="N731" s="9">
        <f t="shared" si="122"/>
        <v>-0.12424799999999969</v>
      </c>
      <c r="O731" s="9">
        <f t="shared" si="123"/>
        <v>-7.9208999999998753E-2</v>
      </c>
      <c r="P731" s="9">
        <f t="shared" si="124"/>
        <v>0.14044800000000102</v>
      </c>
      <c r="Q731" s="9">
        <f t="shared" si="125"/>
        <v>0.13527100000000125</v>
      </c>
      <c r="R731" s="9">
        <f t="shared" si="126"/>
        <v>-7.9208999999998753E-2</v>
      </c>
    </row>
    <row r="732" spans="1:18" x14ac:dyDescent="0.25">
      <c r="A732" s="2">
        <v>37034</v>
      </c>
      <c r="B732">
        <v>3.8849999999999998</v>
      </c>
      <c r="C732">
        <v>3.835</v>
      </c>
      <c r="D732">
        <v>3.7149999999999999</v>
      </c>
      <c r="E732">
        <v>3.75</v>
      </c>
      <c r="F732">
        <v>3.96</v>
      </c>
      <c r="G732">
        <v>3.95</v>
      </c>
      <c r="H732" s="11">
        <f t="shared" si="121"/>
        <v>4.9999999999999822E-2</v>
      </c>
      <c r="I732" s="9">
        <f t="shared" si="127"/>
        <v>4.0067589999999997</v>
      </c>
      <c r="J732" s="9">
        <f t="shared" si="128"/>
        <v>3.882511</v>
      </c>
      <c r="K732" s="9">
        <f t="shared" si="129"/>
        <v>3.9275500000000001</v>
      </c>
      <c r="L732" s="9">
        <f t="shared" si="130"/>
        <v>4.1523839999999996</v>
      </c>
      <c r="M732" s="9">
        <f t="shared" si="131"/>
        <v>4.1420300000000001</v>
      </c>
      <c r="N732" s="9">
        <f t="shared" si="122"/>
        <v>-0.12424799999999969</v>
      </c>
      <c r="O732" s="9">
        <f t="shared" si="123"/>
        <v>-7.9208999999999641E-2</v>
      </c>
      <c r="P732" s="9">
        <f t="shared" si="124"/>
        <v>0.14562499999999989</v>
      </c>
      <c r="Q732" s="9">
        <f t="shared" si="125"/>
        <v>0.13527100000000036</v>
      </c>
      <c r="R732" s="9">
        <f t="shared" si="126"/>
        <v>-7.9208999999999641E-2</v>
      </c>
    </row>
    <row r="733" spans="1:18" x14ac:dyDescent="0.25">
      <c r="A733" s="2">
        <v>37035</v>
      </c>
      <c r="B733">
        <v>3.9449999999999998</v>
      </c>
      <c r="C733">
        <v>3.895</v>
      </c>
      <c r="D733">
        <v>3.7850000000000001</v>
      </c>
      <c r="E733">
        <v>3.82</v>
      </c>
      <c r="F733">
        <v>4.04</v>
      </c>
      <c r="G733">
        <v>4.03</v>
      </c>
      <c r="H733" s="11">
        <f t="shared" si="121"/>
        <v>4.9999999999999822E-2</v>
      </c>
      <c r="I733" s="9">
        <f t="shared" si="127"/>
        <v>4.0688829999999996</v>
      </c>
      <c r="J733" s="9">
        <f t="shared" si="128"/>
        <v>3.9549890000000003</v>
      </c>
      <c r="K733" s="9">
        <f t="shared" si="129"/>
        <v>4.0000280000000004</v>
      </c>
      <c r="L733" s="9">
        <f t="shared" si="130"/>
        <v>4.2352160000000003</v>
      </c>
      <c r="M733" s="9">
        <f t="shared" si="131"/>
        <v>4.2248619999999999</v>
      </c>
      <c r="N733" s="9">
        <f t="shared" si="122"/>
        <v>-0.11389399999999927</v>
      </c>
      <c r="O733" s="9">
        <f t="shared" si="123"/>
        <v>-6.8854999999999222E-2</v>
      </c>
      <c r="P733" s="9">
        <f t="shared" si="124"/>
        <v>0.16633300000000073</v>
      </c>
      <c r="Q733" s="9">
        <f t="shared" si="125"/>
        <v>0.15597900000000031</v>
      </c>
      <c r="R733" s="9">
        <f t="shared" si="126"/>
        <v>-6.8854999999999222E-2</v>
      </c>
    </row>
    <row r="734" spans="1:18" x14ac:dyDescent="0.25">
      <c r="A734" s="2">
        <v>37036</v>
      </c>
      <c r="B734">
        <v>3.99</v>
      </c>
      <c r="C734">
        <v>3.895</v>
      </c>
      <c r="D734">
        <v>3.7949999999999999</v>
      </c>
      <c r="E734">
        <v>3.85</v>
      </c>
      <c r="F734">
        <v>4.0599999999999996</v>
      </c>
      <c r="G734">
        <v>4.0599999999999996</v>
      </c>
      <c r="H734" s="11">
        <f t="shared" si="121"/>
        <v>9.5000000000000195E-2</v>
      </c>
      <c r="I734" s="9">
        <f t="shared" si="127"/>
        <v>4.0688829999999996</v>
      </c>
      <c r="J734" s="9">
        <f t="shared" si="128"/>
        <v>3.9653429999999998</v>
      </c>
      <c r="K734" s="9">
        <f t="shared" si="129"/>
        <v>4.0310899999999998</v>
      </c>
      <c r="L734" s="9">
        <f t="shared" si="130"/>
        <v>4.2559239999999994</v>
      </c>
      <c r="M734" s="9">
        <f t="shared" si="131"/>
        <v>4.2559239999999994</v>
      </c>
      <c r="N734" s="9">
        <f t="shared" si="122"/>
        <v>-0.10353999999999974</v>
      </c>
      <c r="O734" s="9">
        <f t="shared" si="123"/>
        <v>-3.7792999999999743E-2</v>
      </c>
      <c r="P734" s="9">
        <f t="shared" si="124"/>
        <v>0.18704099999999979</v>
      </c>
      <c r="Q734" s="9">
        <f t="shared" si="125"/>
        <v>0.18704099999999979</v>
      </c>
      <c r="R734" s="9">
        <f t="shared" si="126"/>
        <v>-3.7792999999999743E-2</v>
      </c>
    </row>
    <row r="735" spans="1:18" x14ac:dyDescent="0.25">
      <c r="A735" s="2">
        <v>37037</v>
      </c>
      <c r="B735">
        <v>3.5950000000000002</v>
      </c>
      <c r="C735">
        <v>3.5649999999999999</v>
      </c>
      <c r="D735">
        <v>3.5249999999999999</v>
      </c>
      <c r="E735">
        <v>3.56</v>
      </c>
      <c r="F735">
        <v>3.7650000000000001</v>
      </c>
      <c r="G735">
        <v>3.76</v>
      </c>
      <c r="H735" s="11">
        <f t="shared" si="121"/>
        <v>3.0000000000000249E-2</v>
      </c>
      <c r="I735" s="9">
        <f t="shared" si="127"/>
        <v>3.727201</v>
      </c>
      <c r="J735" s="9">
        <f t="shared" si="128"/>
        <v>3.6857850000000001</v>
      </c>
      <c r="K735" s="9">
        <f t="shared" si="129"/>
        <v>3.7308240000000001</v>
      </c>
      <c r="L735" s="9">
        <f t="shared" si="130"/>
        <v>3.9504810000000004</v>
      </c>
      <c r="M735" s="9">
        <f t="shared" si="131"/>
        <v>3.9453039999999997</v>
      </c>
      <c r="N735" s="9">
        <f t="shared" si="122"/>
        <v>-4.1415999999999897E-2</v>
      </c>
      <c r="O735" s="9">
        <f t="shared" si="123"/>
        <v>3.6230000000001539E-3</v>
      </c>
      <c r="P735" s="9">
        <f t="shared" si="124"/>
        <v>0.22328000000000037</v>
      </c>
      <c r="Q735" s="9">
        <f t="shared" si="125"/>
        <v>0.21810299999999971</v>
      </c>
      <c r="R735" s="9">
        <f t="shared" si="126"/>
        <v>0</v>
      </c>
    </row>
    <row r="736" spans="1:18" x14ac:dyDescent="0.25">
      <c r="A736" s="2">
        <v>37038</v>
      </c>
      <c r="B736">
        <v>3.5950000000000002</v>
      </c>
      <c r="C736">
        <v>3.5649999999999999</v>
      </c>
      <c r="D736">
        <v>3.5249999999999999</v>
      </c>
      <c r="E736">
        <v>3.56</v>
      </c>
      <c r="F736">
        <v>3.7650000000000001</v>
      </c>
      <c r="G736">
        <v>3.76</v>
      </c>
      <c r="H736" s="11">
        <f t="shared" si="121"/>
        <v>3.0000000000000249E-2</v>
      </c>
      <c r="I736" s="9">
        <f t="shared" si="127"/>
        <v>3.727201</v>
      </c>
      <c r="J736" s="9">
        <f t="shared" si="128"/>
        <v>3.6857850000000001</v>
      </c>
      <c r="K736" s="9">
        <f t="shared" si="129"/>
        <v>3.7308240000000001</v>
      </c>
      <c r="L736" s="9">
        <f t="shared" si="130"/>
        <v>3.9504810000000004</v>
      </c>
      <c r="M736" s="9">
        <f t="shared" si="131"/>
        <v>3.9453039999999997</v>
      </c>
      <c r="N736" s="9">
        <f t="shared" si="122"/>
        <v>-4.1415999999999897E-2</v>
      </c>
      <c r="O736" s="9">
        <f t="shared" si="123"/>
        <v>3.6230000000001539E-3</v>
      </c>
      <c r="P736" s="9">
        <f t="shared" si="124"/>
        <v>0.22328000000000037</v>
      </c>
      <c r="Q736" s="9">
        <f t="shared" si="125"/>
        <v>0.21810299999999971</v>
      </c>
      <c r="R736" s="9">
        <f t="shared" si="126"/>
        <v>0</v>
      </c>
    </row>
    <row r="737" spans="1:18" x14ac:dyDescent="0.25">
      <c r="A737" s="2">
        <v>37039</v>
      </c>
      <c r="B737">
        <v>3.5950000000000002</v>
      </c>
      <c r="C737">
        <v>3.5649999999999999</v>
      </c>
      <c r="D737">
        <v>3.5249999999999999</v>
      </c>
      <c r="E737">
        <v>3.56</v>
      </c>
      <c r="F737">
        <v>3.7650000000000001</v>
      </c>
      <c r="G737">
        <v>3.76</v>
      </c>
      <c r="H737" s="11">
        <f t="shared" si="121"/>
        <v>3.0000000000000249E-2</v>
      </c>
      <c r="I737" s="9">
        <f t="shared" si="127"/>
        <v>3.727201</v>
      </c>
      <c r="J737" s="9">
        <f t="shared" si="128"/>
        <v>3.6857850000000001</v>
      </c>
      <c r="K737" s="9">
        <f t="shared" si="129"/>
        <v>3.7308240000000001</v>
      </c>
      <c r="L737" s="9">
        <f t="shared" si="130"/>
        <v>3.9504810000000004</v>
      </c>
      <c r="M737" s="9">
        <f t="shared" si="131"/>
        <v>3.9453039999999997</v>
      </c>
      <c r="N737" s="9">
        <f t="shared" si="122"/>
        <v>-4.1415999999999897E-2</v>
      </c>
      <c r="O737" s="9">
        <f t="shared" si="123"/>
        <v>3.6230000000001539E-3</v>
      </c>
      <c r="P737" s="9">
        <f t="shared" si="124"/>
        <v>0.22328000000000037</v>
      </c>
      <c r="Q737" s="9">
        <f t="shared" si="125"/>
        <v>0.21810299999999971</v>
      </c>
      <c r="R737" s="9">
        <f t="shared" si="126"/>
        <v>0</v>
      </c>
    </row>
    <row r="738" spans="1:18" x14ac:dyDescent="0.25">
      <c r="A738" s="2">
        <v>37040</v>
      </c>
      <c r="B738">
        <v>3.5950000000000002</v>
      </c>
      <c r="C738">
        <v>3.5649999999999999</v>
      </c>
      <c r="D738">
        <v>3.5249999999999999</v>
      </c>
      <c r="E738">
        <v>3.56</v>
      </c>
      <c r="F738">
        <v>3.7650000000000001</v>
      </c>
      <c r="G738">
        <v>3.76</v>
      </c>
      <c r="H738" s="11">
        <f t="shared" si="121"/>
        <v>3.0000000000000249E-2</v>
      </c>
      <c r="I738" s="9">
        <f t="shared" si="127"/>
        <v>3.727201</v>
      </c>
      <c r="J738" s="9">
        <f t="shared" si="128"/>
        <v>3.6857850000000001</v>
      </c>
      <c r="K738" s="9">
        <f t="shared" si="129"/>
        <v>3.7308240000000001</v>
      </c>
      <c r="L738" s="9">
        <f t="shared" si="130"/>
        <v>3.9504810000000004</v>
      </c>
      <c r="M738" s="9">
        <f t="shared" si="131"/>
        <v>3.9453039999999997</v>
      </c>
      <c r="N738" s="9">
        <f t="shared" si="122"/>
        <v>-4.1415999999999897E-2</v>
      </c>
      <c r="O738" s="9">
        <f t="shared" si="123"/>
        <v>3.6230000000001539E-3</v>
      </c>
      <c r="P738" s="9">
        <f t="shared" si="124"/>
        <v>0.22328000000000037</v>
      </c>
      <c r="Q738" s="9">
        <f t="shared" si="125"/>
        <v>0.21810299999999971</v>
      </c>
      <c r="R738" s="9">
        <f t="shared" si="126"/>
        <v>0</v>
      </c>
    </row>
    <row r="739" spans="1:18" x14ac:dyDescent="0.25">
      <c r="A739" s="2">
        <v>37041</v>
      </c>
      <c r="B739">
        <v>3.645</v>
      </c>
      <c r="C739">
        <v>3.625</v>
      </c>
      <c r="D739">
        <v>3.4750000000000001</v>
      </c>
      <c r="E739">
        <v>3.51</v>
      </c>
      <c r="F739">
        <v>3.73</v>
      </c>
      <c r="G739">
        <v>3.72</v>
      </c>
      <c r="H739" s="11">
        <f t="shared" si="121"/>
        <v>2.0000000000000018E-2</v>
      </c>
      <c r="I739" s="9">
        <f t="shared" si="127"/>
        <v>3.7893249999999998</v>
      </c>
      <c r="J739" s="9">
        <f t="shared" si="128"/>
        <v>3.6340150000000002</v>
      </c>
      <c r="K739" s="9">
        <f t="shared" si="129"/>
        <v>3.6790539999999998</v>
      </c>
      <c r="L739" s="9">
        <f t="shared" si="130"/>
        <v>3.9142419999999998</v>
      </c>
      <c r="M739" s="9">
        <f t="shared" si="131"/>
        <v>3.9038880000000002</v>
      </c>
      <c r="N739" s="9">
        <f t="shared" si="122"/>
        <v>-0.15530999999999962</v>
      </c>
      <c r="O739" s="9">
        <f t="shared" si="123"/>
        <v>-0.11027100000000001</v>
      </c>
      <c r="P739" s="9">
        <f t="shared" si="124"/>
        <v>0.12491699999999994</v>
      </c>
      <c r="Q739" s="9">
        <f t="shared" si="125"/>
        <v>0.11456300000000041</v>
      </c>
      <c r="R739" s="9">
        <f t="shared" si="126"/>
        <v>-0.11027100000000001</v>
      </c>
    </row>
    <row r="740" spans="1:18" x14ac:dyDescent="0.25">
      <c r="A740" s="2">
        <v>37042</v>
      </c>
      <c r="B740">
        <v>3.4849999999999999</v>
      </c>
      <c r="C740">
        <v>3.46</v>
      </c>
      <c r="D740">
        <v>3.3250000000000002</v>
      </c>
      <c r="E740">
        <v>3.36</v>
      </c>
      <c r="F740">
        <v>3.56</v>
      </c>
      <c r="G740">
        <v>3.58</v>
      </c>
      <c r="H740" s="11">
        <f t="shared" si="121"/>
        <v>2.4999999999999911E-2</v>
      </c>
      <c r="I740" s="9">
        <f t="shared" si="127"/>
        <v>3.618484</v>
      </c>
      <c r="J740" s="9">
        <f t="shared" si="128"/>
        <v>3.4787050000000002</v>
      </c>
      <c r="K740" s="9">
        <f t="shared" si="129"/>
        <v>3.5237439999999998</v>
      </c>
      <c r="L740" s="9">
        <f t="shared" si="130"/>
        <v>3.7382240000000002</v>
      </c>
      <c r="M740" s="9">
        <f t="shared" si="131"/>
        <v>3.7589320000000002</v>
      </c>
      <c r="N740" s="9">
        <f t="shared" si="122"/>
        <v>-0.13977899999999988</v>
      </c>
      <c r="O740" s="9">
        <f t="shared" si="123"/>
        <v>-9.4740000000000268E-2</v>
      </c>
      <c r="P740" s="9">
        <f t="shared" si="124"/>
        <v>0.11974000000000018</v>
      </c>
      <c r="Q740" s="9">
        <f t="shared" si="125"/>
        <v>0.14044800000000013</v>
      </c>
      <c r="R740" s="9">
        <f t="shared" si="126"/>
        <v>-9.4740000000000268E-2</v>
      </c>
    </row>
    <row r="741" spans="1:18" x14ac:dyDescent="0.25">
      <c r="A741" s="2">
        <v>37043</v>
      </c>
      <c r="B741">
        <v>3.6</v>
      </c>
      <c r="C741">
        <v>3.53</v>
      </c>
      <c r="D741">
        <v>3.3450000000000002</v>
      </c>
      <c r="E741">
        <v>3.38</v>
      </c>
      <c r="F741">
        <v>3.62</v>
      </c>
      <c r="G741">
        <v>3.61</v>
      </c>
      <c r="H741" s="11">
        <f t="shared" si="121"/>
        <v>7.0000000000000284E-2</v>
      </c>
      <c r="I741" s="9">
        <f t="shared" si="127"/>
        <v>3.6909619999999999</v>
      </c>
      <c r="J741" s="9">
        <f t="shared" si="128"/>
        <v>3.4994130000000001</v>
      </c>
      <c r="K741" s="9">
        <f t="shared" si="129"/>
        <v>3.5444519999999997</v>
      </c>
      <c r="L741" s="9">
        <f t="shared" si="130"/>
        <v>3.8003480000000001</v>
      </c>
      <c r="M741" s="9">
        <f t="shared" si="131"/>
        <v>3.7899940000000001</v>
      </c>
      <c r="N741" s="9">
        <f t="shared" si="122"/>
        <v>-0.19154899999999975</v>
      </c>
      <c r="O741" s="9">
        <f t="shared" si="123"/>
        <v>-0.14651000000000014</v>
      </c>
      <c r="P741" s="9">
        <f t="shared" si="124"/>
        <v>0.10938600000000021</v>
      </c>
      <c r="Q741" s="9">
        <f t="shared" si="125"/>
        <v>9.9032000000000231E-2</v>
      </c>
      <c r="R741" s="9">
        <f t="shared" si="126"/>
        <v>-0.14651000000000014</v>
      </c>
    </row>
    <row r="742" spans="1:18" x14ac:dyDescent="0.25">
      <c r="A742" s="2"/>
    </row>
    <row r="743" spans="1:18" ht="17.399999999999999" x14ac:dyDescent="0.3">
      <c r="A743" s="2" t="s">
        <v>48</v>
      </c>
      <c r="B743" s="11">
        <f t="shared" ref="B743:G743" si="132">AVERAGE(B10:B741)</f>
        <v>3.9396584699453574</v>
      </c>
      <c r="C743" s="11">
        <f t="shared" si="132"/>
        <v>3.9071994535519123</v>
      </c>
      <c r="D743" s="11">
        <f t="shared" si="132"/>
        <v>3.8261813186813218</v>
      </c>
      <c r="E743" s="11">
        <f t="shared" si="132"/>
        <v>3.8494230769230775</v>
      </c>
      <c r="F743" s="11">
        <f t="shared" si="132"/>
        <v>4.0325614754098371</v>
      </c>
      <c r="G743" s="11">
        <f t="shared" si="132"/>
        <v>4.0333469945355187</v>
      </c>
      <c r="H743" s="35">
        <f>AVERAGE(H10:H741)</f>
        <v>3.2459016393442633E-2</v>
      </c>
      <c r="I743" s="11">
        <f t="shared" ref="I743:R743" si="133">AVERAGE(I10:I741)</f>
        <v>4.0815143142076513</v>
      </c>
      <c r="J743" s="11">
        <f t="shared" si="133"/>
        <v>3.9759798961748674</v>
      </c>
      <c r="K743" s="11">
        <f t="shared" si="133"/>
        <v>4.0087129125683063</v>
      </c>
      <c r="L743" s="11">
        <f t="shared" si="133"/>
        <v>4.2275141516393324</v>
      </c>
      <c r="M743" s="11">
        <f t="shared" si="133"/>
        <v>4.2283274781420657</v>
      </c>
      <c r="N743" s="11">
        <f t="shared" si="133"/>
        <v>-0.10553441803278675</v>
      </c>
      <c r="O743" s="11">
        <f t="shared" si="133"/>
        <v>-7.2801401639343913E-2</v>
      </c>
      <c r="P743" s="11">
        <f t="shared" si="133"/>
        <v>0.14599983743169406</v>
      </c>
      <c r="Q743" s="11">
        <f t="shared" si="133"/>
        <v>0.14681316393442634</v>
      </c>
      <c r="R743" s="35">
        <f t="shared" si="133"/>
        <v>-9.6674430327868627E-2</v>
      </c>
    </row>
    <row r="744" spans="1:18" x14ac:dyDescent="0.25">
      <c r="A744" s="2"/>
    </row>
    <row r="745" spans="1:18" x14ac:dyDescent="0.25">
      <c r="A745" s="2"/>
    </row>
    <row r="746" spans="1:18" x14ac:dyDescent="0.25">
      <c r="A746" s="2"/>
    </row>
    <row r="747" spans="1:18" x14ac:dyDescent="0.25">
      <c r="A747" s="2"/>
    </row>
    <row r="748" spans="1:18" x14ac:dyDescent="0.25">
      <c r="A748" t="s">
        <v>15</v>
      </c>
      <c r="B748" s="3">
        <v>2878.73</v>
      </c>
      <c r="C748" s="3">
        <v>2839.24</v>
      </c>
      <c r="D748" s="3">
        <v>2785.46</v>
      </c>
      <c r="E748" s="3">
        <v>2802.38</v>
      </c>
      <c r="F748" s="3">
        <v>2951.84</v>
      </c>
      <c r="G748" s="3">
        <v>2952.41</v>
      </c>
      <c r="I748" s="3"/>
      <c r="O748">
        <v>-39.49</v>
      </c>
    </row>
    <row r="749" spans="1:18" x14ac:dyDescent="0.25">
      <c r="A749" t="s">
        <v>16</v>
      </c>
      <c r="B749">
        <v>3.9380999999999999</v>
      </c>
      <c r="C749">
        <v>3.8946999999999998</v>
      </c>
      <c r="D749">
        <v>3.8262</v>
      </c>
      <c r="E749">
        <v>3.8494000000000002</v>
      </c>
      <c r="F749">
        <v>4.0326000000000004</v>
      </c>
      <c r="G749">
        <v>4.0332999999999997</v>
      </c>
      <c r="N749">
        <v>-5.5E-2</v>
      </c>
      <c r="O749">
        <v>-4.2999999999999997E-2</v>
      </c>
    </row>
    <row r="750" spans="1:18" x14ac:dyDescent="0.25">
      <c r="A750" t="s">
        <v>17</v>
      </c>
      <c r="B750">
        <v>3.9380999999999999</v>
      </c>
      <c r="C750">
        <v>3.8946999999999998</v>
      </c>
      <c r="D750">
        <v>3.8262</v>
      </c>
      <c r="E750">
        <v>3.8494000000000002</v>
      </c>
      <c r="F750">
        <v>4.0326000000000004</v>
      </c>
      <c r="G750">
        <v>4.0332999999999997</v>
      </c>
      <c r="O750">
        <v>-4.2999999999999997E-2</v>
      </c>
    </row>
    <row r="751" spans="1:18" x14ac:dyDescent="0.25">
      <c r="A751" t="s">
        <v>18</v>
      </c>
      <c r="B751" t="s">
        <v>14</v>
      </c>
      <c r="C751" t="s">
        <v>14</v>
      </c>
      <c r="D751" t="s">
        <v>14</v>
      </c>
      <c r="E751" t="s">
        <v>14</v>
      </c>
      <c r="F751" t="s">
        <v>14</v>
      </c>
      <c r="G751" t="s">
        <v>14</v>
      </c>
      <c r="O751" t="e">
        <v>#VALUE!</v>
      </c>
    </row>
    <row r="752" spans="1:18" x14ac:dyDescent="0.25">
      <c r="A752" t="s">
        <v>19</v>
      </c>
      <c r="B752">
        <v>100</v>
      </c>
      <c r="C752">
        <v>100</v>
      </c>
      <c r="D752">
        <v>100</v>
      </c>
      <c r="E752">
        <v>100</v>
      </c>
      <c r="F752">
        <v>100</v>
      </c>
      <c r="G752">
        <v>100</v>
      </c>
      <c r="O752" t="s">
        <v>13</v>
      </c>
    </row>
    <row r="753" spans="1:15" x14ac:dyDescent="0.25">
      <c r="A753" t="s">
        <v>20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O753" t="s">
        <v>13</v>
      </c>
    </row>
    <row r="754" spans="1:15" x14ac:dyDescent="0.25">
      <c r="A754" t="s">
        <v>21</v>
      </c>
      <c r="B754">
        <v>10.94</v>
      </c>
      <c r="C754">
        <v>11.365</v>
      </c>
      <c r="D754">
        <v>12.295</v>
      </c>
      <c r="E754">
        <v>12.355</v>
      </c>
      <c r="F754">
        <v>13.42</v>
      </c>
      <c r="G754">
        <v>13.64</v>
      </c>
      <c r="O754">
        <v>0.42499999999999999</v>
      </c>
    </row>
    <row r="755" spans="1:15" x14ac:dyDescent="0.25">
      <c r="A755" t="s">
        <v>22</v>
      </c>
      <c r="B755">
        <v>1.89</v>
      </c>
      <c r="C755">
        <v>1.7849999999999999</v>
      </c>
      <c r="D755">
        <v>1.89</v>
      </c>
      <c r="E755">
        <v>1.915</v>
      </c>
      <c r="F755">
        <v>2.0049999999999999</v>
      </c>
      <c r="G755">
        <v>2</v>
      </c>
      <c r="O755">
        <v>-0.105</v>
      </c>
    </row>
    <row r="756" spans="1:15" x14ac:dyDescent="0.25">
      <c r="A756" t="s">
        <v>23</v>
      </c>
      <c r="B756">
        <v>1.8617999999999999</v>
      </c>
      <c r="C756">
        <v>1.829</v>
      </c>
      <c r="D756">
        <v>1.8447</v>
      </c>
      <c r="E756">
        <v>1.8520000000000001</v>
      </c>
      <c r="F756">
        <v>1.9402999999999999</v>
      </c>
      <c r="G756">
        <v>1.9571000000000001</v>
      </c>
      <c r="O756">
        <v>-3.3000000000000002E-2</v>
      </c>
    </row>
    <row r="757" spans="1:15" x14ac:dyDescent="0.25">
      <c r="A757" t="s">
        <v>24</v>
      </c>
      <c r="B757">
        <v>2.1152000000000002</v>
      </c>
      <c r="C757">
        <v>2.1294</v>
      </c>
      <c r="D757">
        <v>2.0741000000000001</v>
      </c>
      <c r="E757">
        <v>2.0785999999999998</v>
      </c>
      <c r="F757">
        <v>2.0783</v>
      </c>
      <c r="G757">
        <v>2.0608</v>
      </c>
      <c r="O757">
        <v>1.4E-2</v>
      </c>
    </row>
    <row r="758" spans="1:15" x14ac:dyDescent="0.25">
      <c r="A758" t="s">
        <v>25</v>
      </c>
      <c r="B758">
        <v>3.4662999999999999</v>
      </c>
      <c r="C758">
        <v>3.3452999999999999</v>
      </c>
      <c r="D758">
        <v>3.403</v>
      </c>
      <c r="E758">
        <v>3.4298000000000002</v>
      </c>
      <c r="F758">
        <v>3.7648000000000001</v>
      </c>
      <c r="G758">
        <v>3.8304</v>
      </c>
      <c r="O758">
        <v>-0.121</v>
      </c>
    </row>
    <row r="759" spans="1:15" x14ac:dyDescent="0.25">
      <c r="A759" t="s">
        <v>26</v>
      </c>
      <c r="B759">
        <v>3.6</v>
      </c>
      <c r="C759">
        <v>3.53</v>
      </c>
      <c r="D759">
        <v>3.3450000000000002</v>
      </c>
      <c r="E759">
        <v>3.38</v>
      </c>
      <c r="F759">
        <v>3.62</v>
      </c>
      <c r="G759">
        <v>3.61</v>
      </c>
      <c r="O759">
        <v>-7.0000000000000007E-2</v>
      </c>
    </row>
  </sheetData>
  <phoneticPr fontId="0" type="noConversion"/>
  <pageMargins left="0.25" right="0.25" top="1" bottom="1" header="0.5" footer="0.5"/>
  <pageSetup scale="1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Sheet2</vt:lpstr>
      <vt:lpstr>NNGVsEPNGProposedFuel</vt:lpstr>
      <vt:lpstr>NNGVsEPNGCurrentFuel</vt:lpstr>
      <vt:lpstr>NNGVsEPNGCurrentFuel!Print_Area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mstage</dc:creator>
  <cp:lastModifiedBy>Havlíček Jan</cp:lastModifiedBy>
  <cp:lastPrinted>2001-09-19T12:21:39Z</cp:lastPrinted>
  <dcterms:created xsi:type="dcterms:W3CDTF">2001-06-25T13:58:54Z</dcterms:created>
  <dcterms:modified xsi:type="dcterms:W3CDTF">2023-09-10T15:45:53Z</dcterms:modified>
</cp:coreProperties>
</file>