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5180" windowHeight="8628"/>
  </bookViews>
  <sheets>
    <sheet name="newpower-sales10'00" sheetId="1" r:id="rId1"/>
  </sheets>
  <calcPr calcId="0"/>
</workbook>
</file>

<file path=xl/calcChain.xml><?xml version="1.0" encoding="utf-8"?>
<calcChain xmlns="http://schemas.openxmlformats.org/spreadsheetml/2006/main">
  <c r="I3" i="1" l="1"/>
  <c r="K3" i="1"/>
  <c r="I11" i="1"/>
  <c r="K11" i="1"/>
  <c r="I15" i="1"/>
  <c r="K15" i="1"/>
  <c r="I17" i="1"/>
  <c r="K17" i="1"/>
  <c r="I21" i="1"/>
  <c r="K21" i="1"/>
  <c r="I25" i="1"/>
  <c r="K25" i="1"/>
  <c r="I29" i="1"/>
  <c r="K29" i="1"/>
  <c r="I33" i="1"/>
  <c r="K33" i="1"/>
  <c r="I37" i="1"/>
  <c r="K37" i="1"/>
  <c r="I41" i="1"/>
  <c r="K41" i="1"/>
  <c r="I47" i="1"/>
  <c r="K47" i="1"/>
  <c r="I51" i="1"/>
  <c r="K51" i="1"/>
  <c r="I55" i="1"/>
  <c r="K55" i="1"/>
  <c r="I59" i="1"/>
  <c r="K59" i="1"/>
  <c r="I63" i="1"/>
  <c r="K63" i="1"/>
  <c r="I69" i="1"/>
  <c r="K69" i="1"/>
  <c r="I73" i="1"/>
  <c r="K73" i="1"/>
  <c r="I77" i="1"/>
  <c r="K77" i="1"/>
  <c r="I81" i="1"/>
  <c r="K81" i="1"/>
  <c r="I85" i="1"/>
  <c r="K85" i="1"/>
  <c r="I89" i="1"/>
  <c r="K89" i="1"/>
  <c r="I93" i="1"/>
  <c r="K93" i="1"/>
  <c r="I97" i="1"/>
  <c r="K97" i="1"/>
  <c r="I101" i="1"/>
  <c r="K101" i="1"/>
  <c r="I105" i="1"/>
  <c r="K105" i="1"/>
  <c r="I109" i="1"/>
  <c r="K109" i="1"/>
  <c r="I113" i="1"/>
  <c r="K113" i="1"/>
  <c r="I115" i="1"/>
  <c r="K115" i="1"/>
  <c r="I119" i="1"/>
  <c r="K119" i="1"/>
  <c r="I122" i="1"/>
  <c r="K122" i="1"/>
  <c r="I124" i="1"/>
  <c r="K124" i="1"/>
  <c r="I129" i="1"/>
  <c r="K129" i="1"/>
  <c r="I133" i="1"/>
  <c r="K133" i="1"/>
  <c r="I137" i="1"/>
  <c r="K137" i="1"/>
  <c r="I154" i="1"/>
  <c r="K154" i="1"/>
  <c r="I157" i="1"/>
  <c r="K157" i="1"/>
  <c r="I191" i="1"/>
  <c r="K191" i="1"/>
  <c r="I230" i="1"/>
  <c r="K230" i="1"/>
  <c r="I259" i="1"/>
  <c r="K259" i="1"/>
  <c r="I278" i="1"/>
  <c r="K278" i="1"/>
  <c r="I309" i="1"/>
  <c r="K309" i="1"/>
  <c r="I344" i="1"/>
  <c r="K344" i="1"/>
  <c r="I381" i="1"/>
  <c r="K381" i="1"/>
  <c r="I384" i="1"/>
  <c r="K384" i="1"/>
  <c r="I388" i="1"/>
  <c r="K388" i="1"/>
  <c r="I392" i="1"/>
  <c r="K392" i="1"/>
  <c r="I394" i="1"/>
  <c r="K394" i="1"/>
  <c r="I438" i="1"/>
  <c r="K438" i="1"/>
  <c r="I442" i="1"/>
  <c r="K442" i="1"/>
  <c r="I445" i="1"/>
  <c r="K445" i="1"/>
  <c r="I448" i="1"/>
  <c r="K448" i="1"/>
  <c r="I450" i="1"/>
  <c r="K450" i="1"/>
</calcChain>
</file>

<file path=xl/sharedStrings.xml><?xml version="1.0" encoding="utf-8"?>
<sst xmlns="http://schemas.openxmlformats.org/spreadsheetml/2006/main" count="3236" uniqueCount="254">
  <si>
    <t>Buyer_Name</t>
  </si>
  <si>
    <t>Sales_Sub_Contract_Name</t>
  </si>
  <si>
    <t>Delivery_Start_Date</t>
  </si>
  <si>
    <t>Delivery_End_Date</t>
  </si>
  <si>
    <t>Pipeline_Id</t>
  </si>
  <si>
    <t>Pipeline_Point_Code</t>
  </si>
  <si>
    <t>Point_Name</t>
  </si>
  <si>
    <t>Item_Description</t>
  </si>
  <si>
    <t>Quantity</t>
  </si>
  <si>
    <t>Unit_Price</t>
  </si>
  <si>
    <t>Statement_Amount</t>
  </si>
  <si>
    <t>The New Power Company</t>
  </si>
  <si>
    <t>414075</t>
  </si>
  <si>
    <t>10/1/2000 00:00:00</t>
  </si>
  <si>
    <t>10/6/2000 00:00:00</t>
  </si>
  <si>
    <t>Demand Charges</t>
  </si>
  <si>
    <t>420082</t>
  </si>
  <si>
    <t>10/31/2000 00:00:00</t>
  </si>
  <si>
    <t>SGNG</t>
  </si>
  <si>
    <t>000390</t>
  </si>
  <si>
    <t>AGL (VALDOSTA AREA)</t>
  </si>
  <si>
    <t>Transportation Adjustment</t>
  </si>
  <si>
    <t>380445</t>
  </si>
  <si>
    <t>SNAT</t>
  </si>
  <si>
    <t>033400</t>
  </si>
  <si>
    <t>ANR/SONAT (SHADYSHADE)</t>
  </si>
  <si>
    <t>CGAS</t>
  </si>
  <si>
    <t>19-26</t>
  </si>
  <si>
    <t>CMD - 8 (BEDFORD)</t>
  </si>
  <si>
    <t>Cost of Gas</t>
  </si>
  <si>
    <t>10/7/2000 00:00:00</t>
  </si>
  <si>
    <t>10/26/2000 00:00:00</t>
  </si>
  <si>
    <t>10/27/2000 00:00:00</t>
  </si>
  <si>
    <t>19-27</t>
  </si>
  <si>
    <t>CMD - 8 (CUMBERLAND)</t>
  </si>
  <si>
    <t>19-32</t>
  </si>
  <si>
    <t>CMD - 8 (ELKINS)</t>
  </si>
  <si>
    <t>19E</t>
  </si>
  <si>
    <t>CMD - 04</t>
  </si>
  <si>
    <t>22</t>
  </si>
  <si>
    <t>COH - 3</t>
  </si>
  <si>
    <t>23-01</t>
  </si>
  <si>
    <t>COH - 7 (TOLEDO)</t>
  </si>
  <si>
    <t>23-03</t>
  </si>
  <si>
    <t>COH - 7 (LIMA)</t>
  </si>
  <si>
    <t>23-04</t>
  </si>
  <si>
    <t>COH - 7 (ALLIANCE)</t>
  </si>
  <si>
    <t>23-05</t>
  </si>
  <si>
    <t>COH - 7 (COLUMBUS)</t>
  </si>
  <si>
    <t>23-06</t>
  </si>
  <si>
    <t>COH - 7 (DAYTON)</t>
  </si>
  <si>
    <t>23-08</t>
  </si>
  <si>
    <t>COH - 7 (MANSFIELD)</t>
  </si>
  <si>
    <t>23-09</t>
  </si>
  <si>
    <t>COH - 7 (OHIO MISC)</t>
  </si>
  <si>
    <t>23N-02</t>
  </si>
  <si>
    <t>COH - 5 (PARMA)</t>
  </si>
  <si>
    <t>23N-07</t>
  </si>
  <si>
    <t>COH - 5 (SANDUSKY)</t>
  </si>
  <si>
    <t>24-35</t>
  </si>
  <si>
    <t>COH - 8 (PITTSBURGH)</t>
  </si>
  <si>
    <t>24-39</t>
  </si>
  <si>
    <t>COH - 8 (NEWCASTLE)</t>
  </si>
  <si>
    <t>25-26</t>
  </si>
  <si>
    <t>CPA - 8 (BEDFORD)</t>
  </si>
  <si>
    <t>25-35</t>
  </si>
  <si>
    <t>CPA - 8 (PITTSBURGH)</t>
  </si>
  <si>
    <t>25-36</t>
  </si>
  <si>
    <t>CPA - 8 (OLEAN)</t>
  </si>
  <si>
    <t>25-38</t>
  </si>
  <si>
    <t>CPA - 8 (RIMERSBURG)</t>
  </si>
  <si>
    <t>25-39</t>
  </si>
  <si>
    <t>CPA - 8 (NEWCASTLE)</t>
  </si>
  <si>
    <t>25E-25</t>
  </si>
  <si>
    <t>CPA - 4 (LANCASTER)</t>
  </si>
  <si>
    <t>413839</t>
  </si>
  <si>
    <t>TRCO</t>
  </si>
  <si>
    <t>3122</t>
  </si>
  <si>
    <t>WSR-ENRON NORTH AMERICA</t>
  </si>
  <si>
    <t>3126</t>
  </si>
  <si>
    <t>ESR -  ENRON NORTH AMERICA</t>
  </si>
  <si>
    <t>46-30</t>
  </si>
  <si>
    <t>CGV - 10 (ROCKVILLE)</t>
  </si>
  <si>
    <t>4</t>
  </si>
  <si>
    <t>BG&amp;E CITYGATE</t>
  </si>
  <si>
    <t>377254</t>
  </si>
  <si>
    <t>6484</t>
  </si>
  <si>
    <t>ATLANTA GAS LIGHT</t>
  </si>
  <si>
    <t>423244</t>
  </si>
  <si>
    <t>10/3/2000 00:00:00</t>
  </si>
  <si>
    <t>10/4/2000 00:00:00</t>
  </si>
  <si>
    <t>10/5/2000 00:00:00</t>
  </si>
  <si>
    <t>683600</t>
  </si>
  <si>
    <t>AGL ATLANTA AREA</t>
  </si>
  <si>
    <t>415963</t>
  </si>
  <si>
    <t>423634</t>
  </si>
  <si>
    <t>380472</t>
  </si>
  <si>
    <t>ETEN</t>
  </si>
  <si>
    <t>759014</t>
  </si>
  <si>
    <t>ATLANTA GAS LIGHT (HAMILTON)</t>
  </si>
  <si>
    <t>413928</t>
  </si>
  <si>
    <t>78-30</t>
  </si>
  <si>
    <t>WGL - 10 (ROCKVILLE)</t>
  </si>
  <si>
    <t>249252</t>
  </si>
  <si>
    <t>MICH</t>
  </si>
  <si>
    <t>9002</t>
  </si>
  <si>
    <t>BELLE RIVER MILLS</t>
  </si>
  <si>
    <t>9078</t>
  </si>
  <si>
    <t>KALKASKA - MICHCON</t>
  </si>
  <si>
    <t>911500</t>
  </si>
  <si>
    <t>AGL MACON AREA</t>
  </si>
  <si>
    <t>911800</t>
  </si>
  <si>
    <t>AGL SAVANNAH AREA</t>
  </si>
  <si>
    <t>10/2/2000 00:00:00</t>
  </si>
  <si>
    <t>920200</t>
  </si>
  <si>
    <t>AGL BRUNSWICK</t>
  </si>
  <si>
    <t>940013</t>
  </si>
  <si>
    <t>AGL ROME AREA</t>
  </si>
  <si>
    <t>940016</t>
  </si>
  <si>
    <t>AGL AUGUSTA AREA</t>
  </si>
  <si>
    <t>940018</t>
  </si>
  <si>
    <t>AGL NEWNAN-YATES-DALLAS AREA</t>
  </si>
  <si>
    <t>480324</t>
  </si>
  <si>
    <t>P10</t>
  </si>
  <si>
    <t>ACCESS TCO APPALACHIAN POL IPP</t>
  </si>
  <si>
    <t>380492</t>
  </si>
  <si>
    <t>380571</t>
  </si>
  <si>
    <t>CGLF</t>
  </si>
  <si>
    <t>P20</t>
  </si>
  <si>
    <t>MAINLINE POOL</t>
  </si>
  <si>
    <t>420026</t>
  </si>
  <si>
    <t>SSNG45</t>
  </si>
  <si>
    <t>ENRON STORAGE</t>
  </si>
  <si>
    <t>431849</t>
  </si>
  <si>
    <t>452810</t>
  </si>
  <si>
    <t>456630</t>
  </si>
  <si>
    <t>377076</t>
  </si>
  <si>
    <t>STOI</t>
  </si>
  <si>
    <t>CGAS STORAGE (INJECTION)</t>
  </si>
  <si>
    <t>414250</t>
  </si>
  <si>
    <t>10/18/2000 00:00:00</t>
  </si>
  <si>
    <t>NGPL</t>
  </si>
  <si>
    <t>909260</t>
  </si>
  <si>
    <t>NGPL CENTRAL POINT</t>
  </si>
  <si>
    <t>10/19/2000 00:00:00</t>
  </si>
  <si>
    <t>10/20/2000 00:00:00</t>
  </si>
  <si>
    <t>10/21/2000 00:00:00</t>
  </si>
  <si>
    <t>10/22/2000 00:00:00</t>
  </si>
  <si>
    <t>10/23/2000 00:00:00</t>
  </si>
  <si>
    <t>10/24/2000 00:00:00</t>
  </si>
  <si>
    <t>10/25/2000 00:00:00</t>
  </si>
  <si>
    <t>10/28/2000 00:00:00</t>
  </si>
  <si>
    <t>10/29/2000 00:00:00</t>
  </si>
  <si>
    <t>10/30/2000 00:00:00</t>
  </si>
  <si>
    <t>10/17/2000 00:00:00</t>
  </si>
  <si>
    <t>377250</t>
  </si>
  <si>
    <t>TETC</t>
  </si>
  <si>
    <t>79509</t>
  </si>
  <si>
    <t>M3 TABS ENRON</t>
  </si>
  <si>
    <t>377251</t>
  </si>
  <si>
    <t>Trigger</t>
  </si>
  <si>
    <t>220818</t>
  </si>
  <si>
    <t>10/10/2000 00:00:00</t>
  </si>
  <si>
    <t>10/11/2000 00:00:00</t>
  </si>
  <si>
    <t>377264</t>
  </si>
  <si>
    <t>9170</t>
  </si>
  <si>
    <t>ECT P POOL TRANSCO STN 210</t>
  </si>
  <si>
    <t>377268</t>
  </si>
  <si>
    <t>376880</t>
  </si>
  <si>
    <t>IMB-508639</t>
  </si>
  <si>
    <t>IMB-CGAS-APPMTRPROD</t>
  </si>
  <si>
    <t>10/8/2000 00:00:00</t>
  </si>
  <si>
    <t>10/9/2000 00:00:00</t>
  </si>
  <si>
    <t>10/12/2000 00:00:00</t>
  </si>
  <si>
    <t>10/13/2000 00:00:00</t>
  </si>
  <si>
    <t>10/16/2000 00:00:00</t>
  </si>
  <si>
    <t>10/14/2000 00:00:00</t>
  </si>
  <si>
    <t>10/15/2000 00:00:00</t>
  </si>
  <si>
    <t>412415</t>
  </si>
  <si>
    <t>70953</t>
  </si>
  <si>
    <t>N.J. NAT./MIDDLESEX - M.S.#953</t>
  </si>
  <si>
    <t>420251</t>
  </si>
  <si>
    <t>Reverse Item 66 of Stmt 17972</t>
  </si>
  <si>
    <t>Reverse Item 84 of Stmt 17972</t>
  </si>
  <si>
    <t>Reverse Item 339 of Stmt 17972</t>
  </si>
  <si>
    <t>Reverse Item 359 of Stmt 17972</t>
  </si>
  <si>
    <t>Reverse Item 341 of Stmt 17972</t>
  </si>
  <si>
    <t>Reverse Item 368 of Stmt 17972</t>
  </si>
  <si>
    <t>418424</t>
  </si>
  <si>
    <t>CNG</t>
  </si>
  <si>
    <t>22000</t>
  </si>
  <si>
    <t>BALTIMORE GAS &amp; ELECTRIC</t>
  </si>
  <si>
    <t>414255</t>
  </si>
  <si>
    <t>ANR</t>
  </si>
  <si>
    <t>40184</t>
  </si>
  <si>
    <t>FORT WAYNE (NIPSCO)</t>
  </si>
  <si>
    <t>414269</t>
  </si>
  <si>
    <t>Reverse Item 18 of Stmt 17972</t>
  </si>
  <si>
    <t>Reverse Item 20 of Stmt 17972</t>
  </si>
  <si>
    <t>Reverse Item 155 of Stmt 17972</t>
  </si>
  <si>
    <t>Reverse Item 282 of Stmt 17972</t>
  </si>
  <si>
    <t>Reverse Item 154 of Stmt 17972</t>
  </si>
  <si>
    <t>FORT WAYNE (NIPSCO) Total</t>
  </si>
  <si>
    <t>ACCESS TCO APPALACHIAN POL IPP Total</t>
  </si>
  <si>
    <t>BG&amp;E CITYGATE Total</t>
  </si>
  <si>
    <t>CGAS STORAGE (INJECTION) Total</t>
  </si>
  <si>
    <t>CGV - 10 (ROCKVILLE) Total</t>
  </si>
  <si>
    <t>CMD - 04 Total</t>
  </si>
  <si>
    <t>CMD - 8 (BEDFORD) Total</t>
  </si>
  <si>
    <t>CMD - 8 (CUMBERLAND) Total</t>
  </si>
  <si>
    <t>CMD - 8 (ELKINS) Total</t>
  </si>
  <si>
    <t>COH - 3 Total</t>
  </si>
  <si>
    <t>COH - 5 (PARMA) Total</t>
  </si>
  <si>
    <t>COH - 5 (SANDUSKY) Total</t>
  </si>
  <si>
    <t>COH - 7 (ALLIANCE) Total</t>
  </si>
  <si>
    <t>COH - 7 (COLUMBUS) Total</t>
  </si>
  <si>
    <t>COH - 7 (DAYTON) Total</t>
  </si>
  <si>
    <t>COH - 7 (LIMA) Total</t>
  </si>
  <si>
    <t>COH - 7 (MANSFIELD) Total</t>
  </si>
  <si>
    <t>COH - 7 (OHIO MISC) Total</t>
  </si>
  <si>
    <t>COH - 7 (TOLEDO) Total</t>
  </si>
  <si>
    <t>COH - 8 (NEWCASTLE) Total</t>
  </si>
  <si>
    <t>COH - 8 (PITTSBURGH) Total</t>
  </si>
  <si>
    <t>CPA - 4 (LANCASTER) Total</t>
  </si>
  <si>
    <t>CPA - 8 (BEDFORD) Total</t>
  </si>
  <si>
    <t>CPA - 8 (NEWCASTLE) Total</t>
  </si>
  <si>
    <t>CPA - 8 (OLEAN) Total</t>
  </si>
  <si>
    <t>CPA - 8 (PITTSBURGH) Total</t>
  </si>
  <si>
    <t>CPA - 8 (RIMERSBURG) Total</t>
  </si>
  <si>
    <t>IMB-CGAS-APPMTRPROD Total</t>
  </si>
  <si>
    <t>WGL - 10 (ROCKVILLE) Total</t>
  </si>
  <si>
    <t>MAINLINE POOL Total</t>
  </si>
  <si>
    <t>BALTIMORE GAS &amp; ELECTRIC Total</t>
  </si>
  <si>
    <t>ATLANTA GAS LIGHT (HAMILTON) Total</t>
  </si>
  <si>
    <t>BELLE RIVER MILLS Total</t>
  </si>
  <si>
    <t>KALKASKA - MICHCON Total</t>
  </si>
  <si>
    <t>NGPL CENTRAL POINT Total</t>
  </si>
  <si>
    <t>AGL (VALDOSTA AREA) Total</t>
  </si>
  <si>
    <t>AGL ATLANTA AREA Total</t>
  </si>
  <si>
    <t>AGL AUGUSTA AREA Total</t>
  </si>
  <si>
    <t>AGL BRUNSWICK Total</t>
  </si>
  <si>
    <t>AGL MACON AREA Total</t>
  </si>
  <si>
    <t>AGL NEWNAN-YATES-DALLAS AREA Total</t>
  </si>
  <si>
    <t>AGL ROME AREA Total</t>
  </si>
  <si>
    <t>AGL SAVANNAH AREA Total</t>
  </si>
  <si>
    <t>ANR/SONAT (SHADYSHADE) Total</t>
  </si>
  <si>
    <t>ENRON STORAGE Total</t>
  </si>
  <si>
    <t>M3 TABS ENRON Total</t>
  </si>
  <si>
    <t>N.J. NAT./MIDDLESEX - M.S.#953 Total</t>
  </si>
  <si>
    <t>ATLANTA GAS LIGHT Total</t>
  </si>
  <si>
    <t>ECT P POOL TRANSCO STN 210 Total</t>
  </si>
  <si>
    <t>ESR -  ENRON NORTH AMERICA Total</t>
  </si>
  <si>
    <t>WSR-ENRON NORTH AMERICA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</si>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</sst>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0"/>
      <name val="Arial"/>
    </font>
    <font>
      <sz val="8"/>
      <name val="Bookman Old Style"/>
      <family val="1"/>
    </font>
    <font>
      <b/>
      <sz val="8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8" fontId="1" fillId="0" borderId="0" xfId="0" applyNumberFormat="1" applyFont="1"/>
    <xf numFmtId="3" fontId="1" fillId="0" borderId="0" xfId="0" applyNumberFormat="1" applyFont="1"/>
    <xf numFmtId="0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0"/>
  <sheetViews>
    <sheetView tabSelected="1" workbookViewId="0">
      <selection activeCell="H10" sqref="H10"/>
    </sheetView>
  </sheetViews>
  <sheetFormatPr defaultColWidth="9.109375" defaultRowHeight="12" outlineLevelRow="2" x14ac:dyDescent="0.3"/>
  <cols>
    <col min="1" max="1" width="23.6640625" style="1" customWidth="1"/>
    <col min="2" max="6" width="9.109375" style="1"/>
    <col min="7" max="7" width="33.44140625" style="1" customWidth="1"/>
    <col min="8" max="8" width="23" style="1" customWidth="1"/>
    <col min="9" max="9" width="9.109375" style="3"/>
    <col min="10" max="10" width="9.109375" style="1"/>
    <col min="11" max="11" width="16.6640625" style="2" customWidth="1"/>
    <col min="12" max="16384" width="9.1093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2" t="s">
        <v>10</v>
      </c>
    </row>
    <row r="2" spans="1:11" outlineLevel="2" x14ac:dyDescent="0.3">
      <c r="A2" s="1" t="s">
        <v>11</v>
      </c>
      <c r="B2" s="1" t="s">
        <v>192</v>
      </c>
      <c r="C2" s="1" t="s">
        <v>13</v>
      </c>
      <c r="D2" s="1" t="s">
        <v>17</v>
      </c>
      <c r="E2" s="1" t="s">
        <v>193</v>
      </c>
      <c r="F2" s="1" t="s">
        <v>194</v>
      </c>
      <c r="G2" s="1" t="s">
        <v>195</v>
      </c>
      <c r="H2" s="1" t="s">
        <v>29</v>
      </c>
      <c r="I2" s="3">
        <v>1203</v>
      </c>
      <c r="J2" s="1">
        <v>5.58</v>
      </c>
      <c r="K2" s="2">
        <v>6712.74</v>
      </c>
    </row>
    <row r="3" spans="1:11" outlineLevel="1" x14ac:dyDescent="0.3">
      <c r="G3" s="4" t="s">
        <v>202</v>
      </c>
      <c r="I3" s="3">
        <f>SUBTOTAL(9,I2:I2)</f>
        <v>1203</v>
      </c>
      <c r="K3" s="2">
        <f>SUBTOTAL(9,K2:K2)</f>
        <v>6712.74</v>
      </c>
    </row>
    <row r="4" spans="1:11" outlineLevel="2" x14ac:dyDescent="0.3">
      <c r="A4" s="1" t="s">
        <v>11</v>
      </c>
      <c r="B4" s="1" t="s">
        <v>125</v>
      </c>
      <c r="C4" s="1" t="s">
        <v>13</v>
      </c>
      <c r="D4" s="1" t="s">
        <v>17</v>
      </c>
      <c r="E4" s="1" t="s">
        <v>26</v>
      </c>
      <c r="F4" s="1" t="s">
        <v>123</v>
      </c>
      <c r="G4" s="1" t="s">
        <v>124</v>
      </c>
      <c r="H4" s="1" t="s">
        <v>15</v>
      </c>
      <c r="J4" s="1">
        <v>1213105</v>
      </c>
      <c r="K4" s="2">
        <v>1213105</v>
      </c>
    </row>
    <row r="5" spans="1:11" outlineLevel="2" x14ac:dyDescent="0.3">
      <c r="A5" s="1" t="s">
        <v>11</v>
      </c>
      <c r="B5" s="1" t="s">
        <v>125</v>
      </c>
      <c r="C5" s="1" t="s">
        <v>13</v>
      </c>
      <c r="D5" s="1" t="s">
        <v>17</v>
      </c>
      <c r="E5" s="1" t="s">
        <v>26</v>
      </c>
      <c r="F5" s="1" t="s">
        <v>123</v>
      </c>
      <c r="G5" s="1" t="s">
        <v>124</v>
      </c>
      <c r="H5" s="1" t="s">
        <v>29</v>
      </c>
      <c r="I5" s="3">
        <v>142786</v>
      </c>
      <c r="J5" s="1">
        <v>5.4820000000000002</v>
      </c>
      <c r="K5" s="2">
        <v>782752.85</v>
      </c>
    </row>
    <row r="6" spans="1:11" outlineLevel="2" x14ac:dyDescent="0.3">
      <c r="A6" s="1" t="s">
        <v>11</v>
      </c>
      <c r="B6" s="1" t="s">
        <v>125</v>
      </c>
      <c r="C6" s="1" t="s">
        <v>13</v>
      </c>
      <c r="D6" s="1" t="s">
        <v>17</v>
      </c>
      <c r="E6" s="1" t="s">
        <v>26</v>
      </c>
      <c r="F6" s="1" t="s">
        <v>123</v>
      </c>
      <c r="G6" s="1" t="s">
        <v>124</v>
      </c>
      <c r="H6" s="1" t="s">
        <v>160</v>
      </c>
      <c r="J6" s="1">
        <v>-2.6469999999999998</v>
      </c>
      <c r="K6" s="2">
        <v>-377928.07</v>
      </c>
    </row>
    <row r="7" spans="1:11" outlineLevel="2" x14ac:dyDescent="0.3">
      <c r="A7" s="1" t="s">
        <v>11</v>
      </c>
      <c r="B7" s="1" t="s">
        <v>133</v>
      </c>
      <c r="C7" s="1" t="s">
        <v>30</v>
      </c>
      <c r="D7" s="1" t="s">
        <v>17</v>
      </c>
      <c r="E7" s="1" t="s">
        <v>26</v>
      </c>
      <c r="F7" s="1" t="s">
        <v>123</v>
      </c>
      <c r="G7" s="1" t="s">
        <v>124</v>
      </c>
      <c r="H7" s="1" t="s">
        <v>29</v>
      </c>
      <c r="I7" s="3">
        <v>250000</v>
      </c>
      <c r="J7" s="1">
        <v>5.5575000000000001</v>
      </c>
      <c r="K7" s="2">
        <v>1389375</v>
      </c>
    </row>
    <row r="8" spans="1:11" outlineLevel="2" x14ac:dyDescent="0.3">
      <c r="A8" s="1" t="s">
        <v>11</v>
      </c>
      <c r="B8" s="1" t="s">
        <v>134</v>
      </c>
      <c r="C8" s="1" t="s">
        <v>32</v>
      </c>
      <c r="D8" s="1" t="s">
        <v>17</v>
      </c>
      <c r="E8" s="1" t="s">
        <v>26</v>
      </c>
      <c r="F8" s="1" t="s">
        <v>123</v>
      </c>
      <c r="G8" s="1" t="s">
        <v>124</v>
      </c>
      <c r="H8" s="1" t="s">
        <v>29</v>
      </c>
      <c r="I8" s="3">
        <v>50000</v>
      </c>
      <c r="J8" s="1">
        <v>5.5575000000000001</v>
      </c>
      <c r="K8" s="2">
        <v>277875</v>
      </c>
    </row>
    <row r="9" spans="1:11" outlineLevel="2" x14ac:dyDescent="0.3">
      <c r="A9" s="1" t="s">
        <v>11</v>
      </c>
      <c r="B9" s="1" t="s">
        <v>135</v>
      </c>
      <c r="C9" s="1" t="s">
        <v>13</v>
      </c>
      <c r="D9" s="1" t="s">
        <v>17</v>
      </c>
      <c r="E9" s="1" t="s">
        <v>26</v>
      </c>
      <c r="F9" s="1" t="s">
        <v>123</v>
      </c>
      <c r="G9" s="1" t="s">
        <v>124</v>
      </c>
      <c r="H9" s="1" t="s">
        <v>29</v>
      </c>
      <c r="I9" s="3">
        <v>408273</v>
      </c>
      <c r="J9" s="1">
        <v>5.5575000000000001</v>
      </c>
      <c r="K9" s="2">
        <v>2268977.2000000002</v>
      </c>
    </row>
    <row r="10" spans="1:11" outlineLevel="2" x14ac:dyDescent="0.3">
      <c r="A10" s="1" t="s">
        <v>11</v>
      </c>
      <c r="B10" s="1" t="s">
        <v>122</v>
      </c>
      <c r="C10" s="1" t="s">
        <v>17</v>
      </c>
      <c r="D10" s="1" t="s">
        <v>17</v>
      </c>
      <c r="E10" s="1" t="s">
        <v>26</v>
      </c>
      <c r="F10" s="1" t="s">
        <v>123</v>
      </c>
      <c r="G10" s="1" t="s">
        <v>124</v>
      </c>
      <c r="H10" s="1" t="s">
        <v>29</v>
      </c>
      <c r="I10" s="3">
        <v>35185</v>
      </c>
      <c r="J10" s="1">
        <v>5.4832999999999998</v>
      </c>
      <c r="K10" s="2">
        <v>192929.91</v>
      </c>
    </row>
    <row r="11" spans="1:11" outlineLevel="1" x14ac:dyDescent="0.3">
      <c r="G11" s="5" t="s">
        <v>203</v>
      </c>
      <c r="I11" s="3">
        <f>SUBTOTAL(9,I4:I10)</f>
        <v>886244</v>
      </c>
      <c r="K11" s="2">
        <f>SUBTOTAL(9,K4:K10)</f>
        <v>5747086.8900000006</v>
      </c>
    </row>
    <row r="12" spans="1:11" outlineLevel="2" x14ac:dyDescent="0.3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26</v>
      </c>
      <c r="F12" s="1" t="s">
        <v>83</v>
      </c>
      <c r="G12" s="1" t="s">
        <v>84</v>
      </c>
      <c r="H12" s="1" t="s">
        <v>29</v>
      </c>
      <c r="I12" s="3">
        <v>2969</v>
      </c>
      <c r="J12" s="1">
        <v>5.6311</v>
      </c>
      <c r="K12" s="2">
        <v>16718.740000000002</v>
      </c>
    </row>
    <row r="13" spans="1:11" outlineLevel="2" x14ac:dyDescent="0.3">
      <c r="A13" s="1" t="s">
        <v>11</v>
      </c>
      <c r="B13" s="1" t="s">
        <v>12</v>
      </c>
      <c r="C13" s="1" t="s">
        <v>30</v>
      </c>
      <c r="D13" s="1" t="s">
        <v>31</v>
      </c>
      <c r="E13" s="1" t="s">
        <v>26</v>
      </c>
      <c r="F13" s="1" t="s">
        <v>83</v>
      </c>
      <c r="G13" s="1" t="s">
        <v>84</v>
      </c>
      <c r="H13" s="1" t="s">
        <v>29</v>
      </c>
      <c r="I13" s="3">
        <v>17725</v>
      </c>
      <c r="J13" s="1">
        <v>5.6311</v>
      </c>
      <c r="K13" s="2">
        <v>99811.25</v>
      </c>
    </row>
    <row r="14" spans="1:11" outlineLevel="2" x14ac:dyDescent="0.3">
      <c r="A14" s="1" t="s">
        <v>11</v>
      </c>
      <c r="B14" s="1" t="s">
        <v>12</v>
      </c>
      <c r="C14" s="1" t="s">
        <v>32</v>
      </c>
      <c r="D14" s="1" t="s">
        <v>17</v>
      </c>
      <c r="E14" s="1" t="s">
        <v>26</v>
      </c>
      <c r="F14" s="1" t="s">
        <v>83</v>
      </c>
      <c r="G14" s="1" t="s">
        <v>84</v>
      </c>
      <c r="H14" s="1" t="s">
        <v>29</v>
      </c>
      <c r="I14" s="3">
        <v>6099</v>
      </c>
      <c r="J14" s="1">
        <v>5.6311</v>
      </c>
      <c r="K14" s="2">
        <v>34344.080000000002</v>
      </c>
    </row>
    <row r="15" spans="1:11" outlineLevel="1" x14ac:dyDescent="0.3">
      <c r="G15" s="5" t="s">
        <v>204</v>
      </c>
      <c r="I15" s="3">
        <f>SUBTOTAL(9,I12:I14)</f>
        <v>26793</v>
      </c>
      <c r="K15" s="2">
        <f>SUBTOTAL(9,K12:K14)</f>
        <v>150874.07</v>
      </c>
    </row>
    <row r="16" spans="1:11" outlineLevel="2" x14ac:dyDescent="0.3">
      <c r="A16" s="1" t="s">
        <v>11</v>
      </c>
      <c r="B16" s="1" t="s">
        <v>136</v>
      </c>
      <c r="C16" s="1" t="s">
        <v>13</v>
      </c>
      <c r="D16" s="1" t="s">
        <v>17</v>
      </c>
      <c r="E16" s="1" t="s">
        <v>26</v>
      </c>
      <c r="F16" s="1" t="s">
        <v>137</v>
      </c>
      <c r="G16" s="1" t="s">
        <v>138</v>
      </c>
      <c r="H16" s="1" t="s">
        <v>29</v>
      </c>
      <c r="I16" s="3">
        <v>120999</v>
      </c>
      <c r="J16" s="1">
        <v>5.7290999999999999</v>
      </c>
      <c r="K16" s="2">
        <v>693215.37</v>
      </c>
    </row>
    <row r="17" spans="1:11" outlineLevel="1" x14ac:dyDescent="0.3">
      <c r="G17" s="5" t="s">
        <v>205</v>
      </c>
      <c r="I17" s="3">
        <f>SUBTOTAL(9,I16:I16)</f>
        <v>120999</v>
      </c>
      <c r="K17" s="2">
        <f>SUBTOTAL(9,K16:K16)</f>
        <v>693215.37</v>
      </c>
    </row>
    <row r="18" spans="1:11" outlineLevel="2" x14ac:dyDescent="0.3">
      <c r="A18" s="1" t="s">
        <v>11</v>
      </c>
      <c r="B18" s="1" t="s">
        <v>12</v>
      </c>
      <c r="C18" s="1" t="s">
        <v>13</v>
      </c>
      <c r="D18" s="1" t="s">
        <v>14</v>
      </c>
      <c r="E18" s="1" t="s">
        <v>26</v>
      </c>
      <c r="F18" s="1" t="s">
        <v>81</v>
      </c>
      <c r="G18" s="1" t="s">
        <v>82</v>
      </c>
      <c r="H18" s="1" t="s">
        <v>29</v>
      </c>
      <c r="I18" s="3">
        <v>7410</v>
      </c>
      <c r="J18" s="1">
        <v>5.6311</v>
      </c>
      <c r="K18" s="2">
        <v>41726.449999999997</v>
      </c>
    </row>
    <row r="19" spans="1:11" outlineLevel="2" x14ac:dyDescent="0.3">
      <c r="A19" s="1" t="s">
        <v>11</v>
      </c>
      <c r="B19" s="1" t="s">
        <v>12</v>
      </c>
      <c r="C19" s="1" t="s">
        <v>30</v>
      </c>
      <c r="D19" s="1" t="s">
        <v>31</v>
      </c>
      <c r="E19" s="1" t="s">
        <v>26</v>
      </c>
      <c r="F19" s="1" t="s">
        <v>81</v>
      </c>
      <c r="G19" s="1" t="s">
        <v>82</v>
      </c>
      <c r="H19" s="1" t="s">
        <v>29</v>
      </c>
      <c r="I19" s="3">
        <v>24700</v>
      </c>
      <c r="J19" s="1">
        <v>5.6311</v>
      </c>
      <c r="K19" s="2">
        <v>139088.17000000001</v>
      </c>
    </row>
    <row r="20" spans="1:11" outlineLevel="2" x14ac:dyDescent="0.3">
      <c r="A20" s="1" t="s">
        <v>11</v>
      </c>
      <c r="B20" s="1" t="s">
        <v>12</v>
      </c>
      <c r="C20" s="1" t="s">
        <v>32</v>
      </c>
      <c r="D20" s="1" t="s">
        <v>17</v>
      </c>
      <c r="E20" s="1" t="s">
        <v>26</v>
      </c>
      <c r="F20" s="1" t="s">
        <v>81</v>
      </c>
      <c r="G20" s="1" t="s">
        <v>82</v>
      </c>
      <c r="H20" s="1" t="s">
        <v>29</v>
      </c>
      <c r="I20" s="3">
        <v>6175</v>
      </c>
      <c r="J20" s="1">
        <v>5.6311</v>
      </c>
      <c r="K20" s="2">
        <v>34772.04</v>
      </c>
    </row>
    <row r="21" spans="1:11" outlineLevel="1" x14ac:dyDescent="0.3">
      <c r="G21" s="5" t="s">
        <v>206</v>
      </c>
      <c r="I21" s="3">
        <f>SUBTOTAL(9,I18:I20)</f>
        <v>38285</v>
      </c>
      <c r="K21" s="2">
        <f>SUBTOTAL(9,K18:K20)</f>
        <v>215586.66</v>
      </c>
    </row>
    <row r="22" spans="1:11" outlineLevel="2" x14ac:dyDescent="0.3">
      <c r="A22" s="1" t="s">
        <v>11</v>
      </c>
      <c r="B22" s="1" t="s">
        <v>12</v>
      </c>
      <c r="C22" s="1" t="s">
        <v>13</v>
      </c>
      <c r="D22" s="1" t="s">
        <v>14</v>
      </c>
      <c r="E22" s="1" t="s">
        <v>26</v>
      </c>
      <c r="F22" s="1" t="s">
        <v>37</v>
      </c>
      <c r="G22" s="1" t="s">
        <v>38</v>
      </c>
      <c r="H22" s="1" t="s">
        <v>29</v>
      </c>
      <c r="I22" s="3">
        <v>1116</v>
      </c>
      <c r="J22" s="1">
        <v>5.6311</v>
      </c>
      <c r="K22" s="2">
        <v>6284.31</v>
      </c>
    </row>
    <row r="23" spans="1:11" outlineLevel="2" x14ac:dyDescent="0.3">
      <c r="A23" s="1" t="s">
        <v>11</v>
      </c>
      <c r="B23" s="1" t="s">
        <v>12</v>
      </c>
      <c r="C23" s="1" t="s">
        <v>30</v>
      </c>
      <c r="D23" s="1" t="s">
        <v>31</v>
      </c>
      <c r="E23" s="1" t="s">
        <v>26</v>
      </c>
      <c r="F23" s="1" t="s">
        <v>37</v>
      </c>
      <c r="G23" s="1" t="s">
        <v>38</v>
      </c>
      <c r="H23" s="1" t="s">
        <v>29</v>
      </c>
      <c r="I23" s="3">
        <v>3720</v>
      </c>
      <c r="J23" s="1">
        <v>5.6311</v>
      </c>
      <c r="K23" s="2">
        <v>20947.689999999999</v>
      </c>
    </row>
    <row r="24" spans="1:11" outlineLevel="2" x14ac:dyDescent="0.3">
      <c r="A24" s="1" t="s">
        <v>11</v>
      </c>
      <c r="B24" s="1" t="s">
        <v>12</v>
      </c>
      <c r="C24" s="1" t="s">
        <v>32</v>
      </c>
      <c r="D24" s="1" t="s">
        <v>17</v>
      </c>
      <c r="E24" s="1" t="s">
        <v>26</v>
      </c>
      <c r="F24" s="1" t="s">
        <v>37</v>
      </c>
      <c r="G24" s="1" t="s">
        <v>38</v>
      </c>
      <c r="H24" s="1" t="s">
        <v>29</v>
      </c>
      <c r="I24" s="3">
        <v>930</v>
      </c>
      <c r="J24" s="1">
        <v>5.6311</v>
      </c>
      <c r="K24" s="2">
        <v>5236.92</v>
      </c>
    </row>
    <row r="25" spans="1:11" outlineLevel="1" x14ac:dyDescent="0.3">
      <c r="G25" s="5" t="s">
        <v>207</v>
      </c>
      <c r="I25" s="3">
        <f>SUBTOTAL(9,I22:I24)</f>
        <v>5766</v>
      </c>
      <c r="K25" s="2">
        <f>SUBTOTAL(9,K22:K24)</f>
        <v>32468.92</v>
      </c>
    </row>
    <row r="26" spans="1:11" outlineLevel="2" x14ac:dyDescent="0.3">
      <c r="A26" s="1" t="s">
        <v>11</v>
      </c>
      <c r="B26" s="1" t="s">
        <v>12</v>
      </c>
      <c r="C26" s="1" t="s">
        <v>13</v>
      </c>
      <c r="D26" s="1" t="s">
        <v>14</v>
      </c>
      <c r="E26" s="1" t="s">
        <v>26</v>
      </c>
      <c r="F26" s="1" t="s">
        <v>27</v>
      </c>
      <c r="G26" s="1" t="s">
        <v>28</v>
      </c>
      <c r="H26" s="1" t="s">
        <v>29</v>
      </c>
      <c r="I26" s="3">
        <v>324</v>
      </c>
      <c r="J26" s="1">
        <v>5.6311</v>
      </c>
      <c r="K26" s="2">
        <v>1824.48</v>
      </c>
    </row>
    <row r="27" spans="1:11" outlineLevel="2" x14ac:dyDescent="0.3">
      <c r="A27" s="1" t="s">
        <v>11</v>
      </c>
      <c r="B27" s="1" t="s">
        <v>12</v>
      </c>
      <c r="C27" s="1" t="s">
        <v>30</v>
      </c>
      <c r="D27" s="1" t="s">
        <v>31</v>
      </c>
      <c r="E27" s="1" t="s">
        <v>26</v>
      </c>
      <c r="F27" s="1" t="s">
        <v>27</v>
      </c>
      <c r="G27" s="1" t="s">
        <v>28</v>
      </c>
      <c r="H27" s="1" t="s">
        <v>29</v>
      </c>
      <c r="I27" s="3">
        <v>1080</v>
      </c>
      <c r="J27" s="1">
        <v>5.6311</v>
      </c>
      <c r="K27" s="2">
        <v>6081.59</v>
      </c>
    </row>
    <row r="28" spans="1:11" outlineLevel="2" x14ac:dyDescent="0.3">
      <c r="A28" s="1" t="s">
        <v>11</v>
      </c>
      <c r="B28" s="1" t="s">
        <v>12</v>
      </c>
      <c r="C28" s="1" t="s">
        <v>32</v>
      </c>
      <c r="D28" s="1" t="s">
        <v>17</v>
      </c>
      <c r="E28" s="1" t="s">
        <v>26</v>
      </c>
      <c r="F28" s="1" t="s">
        <v>27</v>
      </c>
      <c r="G28" s="1" t="s">
        <v>28</v>
      </c>
      <c r="H28" s="1" t="s">
        <v>29</v>
      </c>
      <c r="I28" s="3">
        <v>270</v>
      </c>
      <c r="J28" s="1">
        <v>5.6311</v>
      </c>
      <c r="K28" s="2">
        <v>1520.4</v>
      </c>
    </row>
    <row r="29" spans="1:11" outlineLevel="1" x14ac:dyDescent="0.3">
      <c r="G29" s="5" t="s">
        <v>208</v>
      </c>
      <c r="I29" s="3">
        <f>SUBTOTAL(9,I26:I28)</f>
        <v>1674</v>
      </c>
      <c r="K29" s="2">
        <f>SUBTOTAL(9,K26:K28)</f>
        <v>9426.4699999999993</v>
      </c>
    </row>
    <row r="30" spans="1:11" outlineLevel="2" x14ac:dyDescent="0.3">
      <c r="A30" s="1" t="s">
        <v>11</v>
      </c>
      <c r="B30" s="1" t="s">
        <v>12</v>
      </c>
      <c r="C30" s="1" t="s">
        <v>13</v>
      </c>
      <c r="D30" s="1" t="s">
        <v>14</v>
      </c>
      <c r="E30" s="1" t="s">
        <v>26</v>
      </c>
      <c r="F30" s="1" t="s">
        <v>33</v>
      </c>
      <c r="G30" s="1" t="s">
        <v>34</v>
      </c>
      <c r="H30" s="1" t="s">
        <v>29</v>
      </c>
      <c r="I30" s="3">
        <v>1278</v>
      </c>
      <c r="J30" s="1">
        <v>5.6311</v>
      </c>
      <c r="K30" s="2">
        <v>7196.55</v>
      </c>
    </row>
    <row r="31" spans="1:11" outlineLevel="2" x14ac:dyDescent="0.3">
      <c r="A31" s="1" t="s">
        <v>11</v>
      </c>
      <c r="B31" s="1" t="s">
        <v>12</v>
      </c>
      <c r="C31" s="1" t="s">
        <v>30</v>
      </c>
      <c r="D31" s="1" t="s">
        <v>31</v>
      </c>
      <c r="E31" s="1" t="s">
        <v>26</v>
      </c>
      <c r="F31" s="1" t="s">
        <v>33</v>
      </c>
      <c r="G31" s="1" t="s">
        <v>34</v>
      </c>
      <c r="H31" s="1" t="s">
        <v>29</v>
      </c>
      <c r="I31" s="3">
        <v>4260</v>
      </c>
      <c r="J31" s="1">
        <v>5.6311</v>
      </c>
      <c r="K31" s="2">
        <v>23988.49</v>
      </c>
    </row>
    <row r="32" spans="1:11" outlineLevel="2" x14ac:dyDescent="0.3">
      <c r="A32" s="1" t="s">
        <v>11</v>
      </c>
      <c r="B32" s="1" t="s">
        <v>12</v>
      </c>
      <c r="C32" s="1" t="s">
        <v>32</v>
      </c>
      <c r="D32" s="1" t="s">
        <v>17</v>
      </c>
      <c r="E32" s="1" t="s">
        <v>26</v>
      </c>
      <c r="F32" s="1" t="s">
        <v>33</v>
      </c>
      <c r="G32" s="1" t="s">
        <v>34</v>
      </c>
      <c r="H32" s="1" t="s">
        <v>29</v>
      </c>
      <c r="I32" s="3">
        <v>1065</v>
      </c>
      <c r="J32" s="1">
        <v>5.6311</v>
      </c>
      <c r="K32" s="2">
        <v>5997.12</v>
      </c>
    </row>
    <row r="33" spans="1:11" outlineLevel="1" x14ac:dyDescent="0.3">
      <c r="G33" s="5" t="s">
        <v>209</v>
      </c>
      <c r="I33" s="3">
        <f>SUBTOTAL(9,I30:I32)</f>
        <v>6603</v>
      </c>
      <c r="K33" s="2">
        <f>SUBTOTAL(9,K30:K32)</f>
        <v>37182.160000000003</v>
      </c>
    </row>
    <row r="34" spans="1:11" outlineLevel="2" x14ac:dyDescent="0.3">
      <c r="A34" s="1" t="s">
        <v>11</v>
      </c>
      <c r="B34" s="1" t="s">
        <v>12</v>
      </c>
      <c r="C34" s="1" t="s">
        <v>13</v>
      </c>
      <c r="D34" s="1" t="s">
        <v>14</v>
      </c>
      <c r="E34" s="1" t="s">
        <v>26</v>
      </c>
      <c r="F34" s="1" t="s">
        <v>35</v>
      </c>
      <c r="G34" s="1" t="s">
        <v>36</v>
      </c>
      <c r="H34" s="1" t="s">
        <v>29</v>
      </c>
      <c r="I34" s="3">
        <v>252</v>
      </c>
      <c r="J34" s="1">
        <v>5.6311</v>
      </c>
      <c r="K34" s="2">
        <v>1419.04</v>
      </c>
    </row>
    <row r="35" spans="1:11" outlineLevel="2" x14ac:dyDescent="0.3">
      <c r="A35" s="1" t="s">
        <v>11</v>
      </c>
      <c r="B35" s="1" t="s">
        <v>12</v>
      </c>
      <c r="C35" s="1" t="s">
        <v>30</v>
      </c>
      <c r="D35" s="1" t="s">
        <v>31</v>
      </c>
      <c r="E35" s="1" t="s">
        <v>26</v>
      </c>
      <c r="F35" s="1" t="s">
        <v>35</v>
      </c>
      <c r="G35" s="1" t="s">
        <v>36</v>
      </c>
      <c r="H35" s="1" t="s">
        <v>29</v>
      </c>
      <c r="I35" s="3">
        <v>840</v>
      </c>
      <c r="J35" s="1">
        <v>5.6311</v>
      </c>
      <c r="K35" s="2">
        <v>4730.12</v>
      </c>
    </row>
    <row r="36" spans="1:11" outlineLevel="2" x14ac:dyDescent="0.3">
      <c r="A36" s="1" t="s">
        <v>11</v>
      </c>
      <c r="B36" s="1" t="s">
        <v>12</v>
      </c>
      <c r="C36" s="1" t="s">
        <v>32</v>
      </c>
      <c r="D36" s="1" t="s">
        <v>17</v>
      </c>
      <c r="E36" s="1" t="s">
        <v>26</v>
      </c>
      <c r="F36" s="1" t="s">
        <v>35</v>
      </c>
      <c r="G36" s="1" t="s">
        <v>36</v>
      </c>
      <c r="H36" s="1" t="s">
        <v>29</v>
      </c>
      <c r="I36" s="3">
        <v>210</v>
      </c>
      <c r="J36" s="1">
        <v>5.6311</v>
      </c>
      <c r="K36" s="2">
        <v>1182.53</v>
      </c>
    </row>
    <row r="37" spans="1:11" outlineLevel="1" x14ac:dyDescent="0.3">
      <c r="G37" s="5" t="s">
        <v>210</v>
      </c>
      <c r="I37" s="3">
        <f>SUBTOTAL(9,I34:I36)</f>
        <v>1302</v>
      </c>
      <c r="K37" s="2">
        <f>SUBTOTAL(9,K34:K36)</f>
        <v>7331.69</v>
      </c>
    </row>
    <row r="38" spans="1:11" outlineLevel="2" x14ac:dyDescent="0.3">
      <c r="A38" s="1" t="s">
        <v>11</v>
      </c>
      <c r="B38" s="1" t="s">
        <v>12</v>
      </c>
      <c r="C38" s="1" t="s">
        <v>13</v>
      </c>
      <c r="D38" s="1" t="s">
        <v>14</v>
      </c>
      <c r="E38" s="1" t="s">
        <v>26</v>
      </c>
      <c r="F38" s="1" t="s">
        <v>39</v>
      </c>
      <c r="G38" s="1" t="s">
        <v>40</v>
      </c>
      <c r="H38" s="1" t="s">
        <v>29</v>
      </c>
      <c r="I38" s="3">
        <v>1133</v>
      </c>
      <c r="J38" s="1">
        <v>5.6311</v>
      </c>
      <c r="K38" s="2">
        <v>6380.04</v>
      </c>
    </row>
    <row r="39" spans="1:11" outlineLevel="2" x14ac:dyDescent="0.3">
      <c r="A39" s="1" t="s">
        <v>11</v>
      </c>
      <c r="B39" s="1" t="s">
        <v>12</v>
      </c>
      <c r="C39" s="1" t="s">
        <v>30</v>
      </c>
      <c r="D39" s="1" t="s">
        <v>31</v>
      </c>
      <c r="E39" s="1" t="s">
        <v>26</v>
      </c>
      <c r="F39" s="1" t="s">
        <v>39</v>
      </c>
      <c r="G39" s="1" t="s">
        <v>40</v>
      </c>
      <c r="H39" s="1" t="s">
        <v>29</v>
      </c>
      <c r="I39" s="3">
        <v>7583</v>
      </c>
      <c r="J39" s="1">
        <v>5.6311</v>
      </c>
      <c r="K39" s="2">
        <v>42700.63</v>
      </c>
    </row>
    <row r="40" spans="1:11" outlineLevel="2" x14ac:dyDescent="0.3">
      <c r="A40" s="1" t="s">
        <v>11</v>
      </c>
      <c r="B40" s="1" t="s">
        <v>12</v>
      </c>
      <c r="C40" s="1" t="s">
        <v>32</v>
      </c>
      <c r="D40" s="1" t="s">
        <v>17</v>
      </c>
      <c r="E40" s="1" t="s">
        <v>26</v>
      </c>
      <c r="F40" s="1" t="s">
        <v>39</v>
      </c>
      <c r="G40" s="1" t="s">
        <v>40</v>
      </c>
      <c r="H40" s="1" t="s">
        <v>29</v>
      </c>
      <c r="I40" s="3">
        <v>3008</v>
      </c>
      <c r="J40" s="1">
        <v>5.6311</v>
      </c>
      <c r="K40" s="2">
        <v>16938.349999999999</v>
      </c>
    </row>
    <row r="41" spans="1:11" outlineLevel="1" x14ac:dyDescent="0.3">
      <c r="G41" s="5" t="s">
        <v>211</v>
      </c>
      <c r="I41" s="3">
        <f>SUBTOTAL(9,I38:I40)</f>
        <v>11724</v>
      </c>
      <c r="K41" s="2">
        <f>SUBTOTAL(9,K38:K40)</f>
        <v>66019.01999999999</v>
      </c>
    </row>
    <row r="42" spans="1:11" outlineLevel="2" x14ac:dyDescent="0.3">
      <c r="A42" s="1" t="s">
        <v>11</v>
      </c>
      <c r="B42" s="1" t="s">
        <v>12</v>
      </c>
      <c r="C42" s="1" t="s">
        <v>13</v>
      </c>
      <c r="D42" s="1" t="s">
        <v>14</v>
      </c>
      <c r="E42" s="1" t="s">
        <v>26</v>
      </c>
      <c r="F42" s="1" t="s">
        <v>55</v>
      </c>
      <c r="G42" s="1" t="s">
        <v>56</v>
      </c>
      <c r="H42" s="1" t="s">
        <v>29</v>
      </c>
      <c r="I42" s="3">
        <v>16991</v>
      </c>
      <c r="J42" s="1">
        <v>5.6311</v>
      </c>
      <c r="K42" s="2">
        <v>95678.02</v>
      </c>
    </row>
    <row r="43" spans="1:11" outlineLevel="2" x14ac:dyDescent="0.3">
      <c r="A43" s="1" t="s">
        <v>11</v>
      </c>
      <c r="B43" s="1" t="s">
        <v>12</v>
      </c>
      <c r="C43" s="1" t="s">
        <v>30</v>
      </c>
      <c r="D43" s="1" t="s">
        <v>31</v>
      </c>
      <c r="E43" s="1" t="s">
        <v>26</v>
      </c>
      <c r="F43" s="1" t="s">
        <v>55</v>
      </c>
      <c r="G43" s="1" t="s">
        <v>56</v>
      </c>
      <c r="H43" s="1" t="s">
        <v>29</v>
      </c>
      <c r="I43" s="3">
        <v>74011</v>
      </c>
      <c r="J43" s="1">
        <v>5.6311</v>
      </c>
      <c r="K43" s="2">
        <v>416763.34</v>
      </c>
    </row>
    <row r="44" spans="1:11" outlineLevel="2" x14ac:dyDescent="0.3">
      <c r="A44" s="1" t="s">
        <v>11</v>
      </c>
      <c r="B44" s="1" t="s">
        <v>12</v>
      </c>
      <c r="C44" s="1" t="s">
        <v>32</v>
      </c>
      <c r="D44" s="1" t="s">
        <v>17</v>
      </c>
      <c r="E44" s="1" t="s">
        <v>26</v>
      </c>
      <c r="F44" s="1" t="s">
        <v>55</v>
      </c>
      <c r="G44" s="1" t="s">
        <v>56</v>
      </c>
      <c r="H44" s="1" t="s">
        <v>29</v>
      </c>
      <c r="I44" s="3">
        <v>30884</v>
      </c>
      <c r="J44" s="1">
        <v>5.6311</v>
      </c>
      <c r="K44" s="2">
        <v>173910.89</v>
      </c>
    </row>
    <row r="45" spans="1:11" outlineLevel="2" x14ac:dyDescent="0.3">
      <c r="A45" s="1" t="s">
        <v>11</v>
      </c>
      <c r="B45" s="1" t="s">
        <v>12</v>
      </c>
      <c r="C45" s="1" t="s">
        <v>32</v>
      </c>
      <c r="D45" s="1" t="s">
        <v>17</v>
      </c>
      <c r="E45" s="1" t="s">
        <v>26</v>
      </c>
      <c r="F45" s="1" t="s">
        <v>55</v>
      </c>
      <c r="G45" s="1" t="s">
        <v>56</v>
      </c>
      <c r="H45" s="1" t="s">
        <v>29</v>
      </c>
      <c r="I45" s="3">
        <v>30883</v>
      </c>
      <c r="J45" s="1">
        <v>5.6311</v>
      </c>
      <c r="K45" s="2">
        <v>173905.26</v>
      </c>
    </row>
    <row r="46" spans="1:11" outlineLevel="2" x14ac:dyDescent="0.3">
      <c r="A46" s="1" t="s">
        <v>11</v>
      </c>
      <c r="B46" s="1" t="s">
        <v>12</v>
      </c>
      <c r="C46" s="1" t="s">
        <v>32</v>
      </c>
      <c r="D46" s="1" t="s">
        <v>17</v>
      </c>
      <c r="E46" s="1" t="s">
        <v>26</v>
      </c>
      <c r="F46" s="1" t="s">
        <v>55</v>
      </c>
      <c r="G46" s="1" t="s">
        <v>56</v>
      </c>
      <c r="H46" s="1" t="s">
        <v>183</v>
      </c>
      <c r="I46" s="3">
        <v>-30884</v>
      </c>
      <c r="J46" s="1">
        <v>5.6311</v>
      </c>
      <c r="K46" s="2">
        <v>-173910.89</v>
      </c>
    </row>
    <row r="47" spans="1:11" outlineLevel="1" x14ac:dyDescent="0.3">
      <c r="G47" s="5" t="s">
        <v>212</v>
      </c>
      <c r="I47" s="3">
        <f>SUBTOTAL(9,I42:I46)</f>
        <v>121885</v>
      </c>
      <c r="K47" s="2">
        <f>SUBTOTAL(9,K42:K46)</f>
        <v>686346.62</v>
      </c>
    </row>
    <row r="48" spans="1:11" outlineLevel="2" x14ac:dyDescent="0.3">
      <c r="A48" s="1" t="s">
        <v>11</v>
      </c>
      <c r="B48" s="1" t="s">
        <v>12</v>
      </c>
      <c r="C48" s="1" t="s">
        <v>13</v>
      </c>
      <c r="D48" s="1" t="s">
        <v>14</v>
      </c>
      <c r="E48" s="1" t="s">
        <v>26</v>
      </c>
      <c r="F48" s="1" t="s">
        <v>57</v>
      </c>
      <c r="G48" s="1" t="s">
        <v>58</v>
      </c>
      <c r="H48" s="1" t="s">
        <v>29</v>
      </c>
      <c r="I48" s="3">
        <v>7114</v>
      </c>
      <c r="J48" s="1">
        <v>5.6311</v>
      </c>
      <c r="K48" s="2">
        <v>40059.65</v>
      </c>
    </row>
    <row r="49" spans="1:11" outlineLevel="2" x14ac:dyDescent="0.3">
      <c r="A49" s="1" t="s">
        <v>11</v>
      </c>
      <c r="B49" s="1" t="s">
        <v>12</v>
      </c>
      <c r="C49" s="1" t="s">
        <v>30</v>
      </c>
      <c r="D49" s="1" t="s">
        <v>31</v>
      </c>
      <c r="E49" s="1" t="s">
        <v>26</v>
      </c>
      <c r="F49" s="1" t="s">
        <v>57</v>
      </c>
      <c r="G49" s="1" t="s">
        <v>58</v>
      </c>
      <c r="H49" s="1" t="s">
        <v>29</v>
      </c>
      <c r="I49" s="3">
        <v>28568</v>
      </c>
      <c r="J49" s="1">
        <v>5.6311</v>
      </c>
      <c r="K49" s="2">
        <v>160869.26</v>
      </c>
    </row>
    <row r="50" spans="1:11" outlineLevel="2" x14ac:dyDescent="0.3">
      <c r="A50" s="1" t="s">
        <v>11</v>
      </c>
      <c r="B50" s="1" t="s">
        <v>12</v>
      </c>
      <c r="C50" s="1" t="s">
        <v>32</v>
      </c>
      <c r="D50" s="1" t="s">
        <v>17</v>
      </c>
      <c r="E50" s="1" t="s">
        <v>26</v>
      </c>
      <c r="F50" s="1" t="s">
        <v>57</v>
      </c>
      <c r="G50" s="1" t="s">
        <v>58</v>
      </c>
      <c r="H50" s="1" t="s">
        <v>29</v>
      </c>
      <c r="I50" s="3">
        <v>12301</v>
      </c>
      <c r="J50" s="1">
        <v>5.6311</v>
      </c>
      <c r="K50" s="2">
        <v>69268.160000000003</v>
      </c>
    </row>
    <row r="51" spans="1:11" outlineLevel="1" x14ac:dyDescent="0.3">
      <c r="G51" s="5" t="s">
        <v>213</v>
      </c>
      <c r="I51" s="3">
        <f>SUBTOTAL(9,I48:I50)</f>
        <v>47983</v>
      </c>
      <c r="K51" s="2">
        <f>SUBTOTAL(9,K48:K50)</f>
        <v>270197.07</v>
      </c>
    </row>
    <row r="52" spans="1:11" outlineLevel="2" x14ac:dyDescent="0.3">
      <c r="A52" s="1" t="s">
        <v>11</v>
      </c>
      <c r="B52" s="1" t="s">
        <v>12</v>
      </c>
      <c r="C52" s="1" t="s">
        <v>13</v>
      </c>
      <c r="D52" s="1" t="s">
        <v>14</v>
      </c>
      <c r="E52" s="1" t="s">
        <v>26</v>
      </c>
      <c r="F52" s="1" t="s">
        <v>45</v>
      </c>
      <c r="G52" s="1" t="s">
        <v>46</v>
      </c>
      <c r="H52" s="1" t="s">
        <v>29</v>
      </c>
      <c r="I52" s="3">
        <v>4204</v>
      </c>
      <c r="J52" s="1">
        <v>5.6311</v>
      </c>
      <c r="K52" s="2">
        <v>23673.14</v>
      </c>
    </row>
    <row r="53" spans="1:11" outlineLevel="2" x14ac:dyDescent="0.3">
      <c r="A53" s="1" t="s">
        <v>11</v>
      </c>
      <c r="B53" s="1" t="s">
        <v>12</v>
      </c>
      <c r="C53" s="1" t="s">
        <v>30</v>
      </c>
      <c r="D53" s="1" t="s">
        <v>31</v>
      </c>
      <c r="E53" s="1" t="s">
        <v>26</v>
      </c>
      <c r="F53" s="1" t="s">
        <v>45</v>
      </c>
      <c r="G53" s="1" t="s">
        <v>46</v>
      </c>
      <c r="H53" s="1" t="s">
        <v>29</v>
      </c>
      <c r="I53" s="3">
        <v>19303</v>
      </c>
      <c r="J53" s="1">
        <v>5.6311</v>
      </c>
      <c r="K53" s="2">
        <v>108697.12</v>
      </c>
    </row>
    <row r="54" spans="1:11" outlineLevel="2" x14ac:dyDescent="0.3">
      <c r="A54" s="1" t="s">
        <v>11</v>
      </c>
      <c r="B54" s="1" t="s">
        <v>12</v>
      </c>
      <c r="C54" s="1" t="s">
        <v>32</v>
      </c>
      <c r="D54" s="1" t="s">
        <v>17</v>
      </c>
      <c r="E54" s="1" t="s">
        <v>26</v>
      </c>
      <c r="F54" s="1" t="s">
        <v>45</v>
      </c>
      <c r="G54" s="1" t="s">
        <v>46</v>
      </c>
      <c r="H54" s="1" t="s">
        <v>29</v>
      </c>
      <c r="I54" s="3">
        <v>7650</v>
      </c>
      <c r="J54" s="1">
        <v>5.6311</v>
      </c>
      <c r="K54" s="2">
        <v>43077.919999999998</v>
      </c>
    </row>
    <row r="55" spans="1:11" outlineLevel="1" x14ac:dyDescent="0.3">
      <c r="G55" s="5" t="s">
        <v>214</v>
      </c>
      <c r="I55" s="3">
        <f>SUBTOTAL(9,I52:I54)</f>
        <v>31157</v>
      </c>
      <c r="K55" s="2">
        <f>SUBTOTAL(9,K52:K54)</f>
        <v>175448.18</v>
      </c>
    </row>
    <row r="56" spans="1:11" outlineLevel="2" x14ac:dyDescent="0.3">
      <c r="A56" s="1" t="s">
        <v>11</v>
      </c>
      <c r="B56" s="1" t="s">
        <v>12</v>
      </c>
      <c r="C56" s="1" t="s">
        <v>13</v>
      </c>
      <c r="D56" s="1" t="s">
        <v>14</v>
      </c>
      <c r="E56" s="1" t="s">
        <v>26</v>
      </c>
      <c r="F56" s="1" t="s">
        <v>47</v>
      </c>
      <c r="G56" s="1" t="s">
        <v>48</v>
      </c>
      <c r="H56" s="1" t="s">
        <v>29</v>
      </c>
      <c r="I56" s="3">
        <v>24433</v>
      </c>
      <c r="J56" s="1">
        <v>5.6311</v>
      </c>
      <c r="K56" s="2">
        <v>137584.67000000001</v>
      </c>
    </row>
    <row r="57" spans="1:11" outlineLevel="2" x14ac:dyDescent="0.3">
      <c r="A57" s="1" t="s">
        <v>11</v>
      </c>
      <c r="B57" s="1" t="s">
        <v>12</v>
      </c>
      <c r="C57" s="1" t="s">
        <v>30</v>
      </c>
      <c r="D57" s="1" t="s">
        <v>31</v>
      </c>
      <c r="E57" s="1" t="s">
        <v>26</v>
      </c>
      <c r="F57" s="1" t="s">
        <v>47</v>
      </c>
      <c r="G57" s="1" t="s">
        <v>48</v>
      </c>
      <c r="H57" s="1" t="s">
        <v>29</v>
      </c>
      <c r="I57" s="3">
        <v>123092</v>
      </c>
      <c r="J57" s="1">
        <v>5.6311</v>
      </c>
      <c r="K57" s="2">
        <v>693143.36</v>
      </c>
    </row>
    <row r="58" spans="1:11" outlineLevel="2" x14ac:dyDescent="0.3">
      <c r="A58" s="1" t="s">
        <v>11</v>
      </c>
      <c r="B58" s="1" t="s">
        <v>12</v>
      </c>
      <c r="C58" s="1" t="s">
        <v>32</v>
      </c>
      <c r="D58" s="1" t="s">
        <v>17</v>
      </c>
      <c r="E58" s="1" t="s">
        <v>26</v>
      </c>
      <c r="F58" s="1" t="s">
        <v>47</v>
      </c>
      <c r="G58" s="1" t="s">
        <v>48</v>
      </c>
      <c r="H58" s="1" t="s">
        <v>29</v>
      </c>
      <c r="I58" s="3">
        <v>49768</v>
      </c>
      <c r="J58" s="1">
        <v>5.6311</v>
      </c>
      <c r="K58" s="2">
        <v>280248.58</v>
      </c>
    </row>
    <row r="59" spans="1:11" outlineLevel="1" x14ac:dyDescent="0.3">
      <c r="G59" s="5" t="s">
        <v>215</v>
      </c>
      <c r="I59" s="3">
        <f>SUBTOTAL(9,I56:I58)</f>
        <v>197293</v>
      </c>
      <c r="K59" s="2">
        <f>SUBTOTAL(9,K56:K58)</f>
        <v>1110976.6100000001</v>
      </c>
    </row>
    <row r="60" spans="1:11" outlineLevel="2" x14ac:dyDescent="0.3">
      <c r="A60" s="1" t="s">
        <v>11</v>
      </c>
      <c r="B60" s="1" t="s">
        <v>12</v>
      </c>
      <c r="C60" s="1" t="s">
        <v>13</v>
      </c>
      <c r="D60" s="1" t="s">
        <v>14</v>
      </c>
      <c r="E60" s="1" t="s">
        <v>26</v>
      </c>
      <c r="F60" s="1" t="s">
        <v>49</v>
      </c>
      <c r="G60" s="1" t="s">
        <v>50</v>
      </c>
      <c r="H60" s="1" t="s">
        <v>29</v>
      </c>
      <c r="I60" s="3">
        <v>4347</v>
      </c>
      <c r="J60" s="1">
        <v>5.6311</v>
      </c>
      <c r="K60" s="2">
        <v>24478.39</v>
      </c>
    </row>
    <row r="61" spans="1:11" outlineLevel="2" x14ac:dyDescent="0.3">
      <c r="A61" s="1" t="s">
        <v>11</v>
      </c>
      <c r="B61" s="1" t="s">
        <v>12</v>
      </c>
      <c r="C61" s="1" t="s">
        <v>30</v>
      </c>
      <c r="D61" s="1" t="s">
        <v>31</v>
      </c>
      <c r="E61" s="1" t="s">
        <v>26</v>
      </c>
      <c r="F61" s="1" t="s">
        <v>49</v>
      </c>
      <c r="G61" s="1" t="s">
        <v>50</v>
      </c>
      <c r="H61" s="1" t="s">
        <v>29</v>
      </c>
      <c r="I61" s="3">
        <v>19947</v>
      </c>
      <c r="J61" s="1">
        <v>5.6311</v>
      </c>
      <c r="K61" s="2">
        <v>112323.55</v>
      </c>
    </row>
    <row r="62" spans="1:11" outlineLevel="2" x14ac:dyDescent="0.3">
      <c r="A62" s="1" t="s">
        <v>11</v>
      </c>
      <c r="B62" s="1" t="s">
        <v>12</v>
      </c>
      <c r="C62" s="1" t="s">
        <v>32</v>
      </c>
      <c r="D62" s="1" t="s">
        <v>17</v>
      </c>
      <c r="E62" s="1" t="s">
        <v>26</v>
      </c>
      <c r="F62" s="1" t="s">
        <v>49</v>
      </c>
      <c r="G62" s="1" t="s">
        <v>50</v>
      </c>
      <c r="H62" s="1" t="s">
        <v>29</v>
      </c>
      <c r="I62" s="3">
        <v>8231</v>
      </c>
      <c r="J62" s="1">
        <v>5.6311</v>
      </c>
      <c r="K62" s="2">
        <v>46349.58</v>
      </c>
    </row>
    <row r="63" spans="1:11" outlineLevel="1" x14ac:dyDescent="0.3">
      <c r="G63" s="5" t="s">
        <v>216</v>
      </c>
      <c r="I63" s="3">
        <f>SUBTOTAL(9,I60:I62)</f>
        <v>32525</v>
      </c>
      <c r="K63" s="2">
        <f>SUBTOTAL(9,K60:K62)</f>
        <v>183151.52000000002</v>
      </c>
    </row>
    <row r="64" spans="1:11" outlineLevel="2" x14ac:dyDescent="0.3">
      <c r="A64" s="1" t="s">
        <v>11</v>
      </c>
      <c r="B64" s="1" t="s">
        <v>12</v>
      </c>
      <c r="C64" s="1" t="s">
        <v>13</v>
      </c>
      <c r="D64" s="1" t="s">
        <v>14</v>
      </c>
      <c r="E64" s="1" t="s">
        <v>26</v>
      </c>
      <c r="F64" s="1" t="s">
        <v>43</v>
      </c>
      <c r="G64" s="1" t="s">
        <v>44</v>
      </c>
      <c r="H64" s="1" t="s">
        <v>29</v>
      </c>
      <c r="I64" s="3">
        <v>5135</v>
      </c>
      <c r="J64" s="1">
        <v>5.6311</v>
      </c>
      <c r="K64" s="2">
        <v>28915.7</v>
      </c>
    </row>
    <row r="65" spans="1:11" outlineLevel="2" x14ac:dyDescent="0.3">
      <c r="A65" s="1" t="s">
        <v>11</v>
      </c>
      <c r="B65" s="1" t="s">
        <v>12</v>
      </c>
      <c r="C65" s="1" t="s">
        <v>30</v>
      </c>
      <c r="D65" s="1" t="s">
        <v>31</v>
      </c>
      <c r="E65" s="1" t="s">
        <v>26</v>
      </c>
      <c r="F65" s="1" t="s">
        <v>43</v>
      </c>
      <c r="G65" s="1" t="s">
        <v>44</v>
      </c>
      <c r="H65" s="1" t="s">
        <v>29</v>
      </c>
      <c r="I65" s="3">
        <v>21392</v>
      </c>
      <c r="J65" s="1">
        <v>5.6311</v>
      </c>
      <c r="K65" s="2">
        <v>120460.49</v>
      </c>
    </row>
    <row r="66" spans="1:11" outlineLevel="2" x14ac:dyDescent="0.3">
      <c r="A66" s="1" t="s">
        <v>11</v>
      </c>
      <c r="B66" s="1" t="s">
        <v>12</v>
      </c>
      <c r="C66" s="1" t="s">
        <v>32</v>
      </c>
      <c r="D66" s="1" t="s">
        <v>17</v>
      </c>
      <c r="E66" s="1" t="s">
        <v>26</v>
      </c>
      <c r="F66" s="1" t="s">
        <v>43</v>
      </c>
      <c r="G66" s="1" t="s">
        <v>44</v>
      </c>
      <c r="H66" s="1" t="s">
        <v>29</v>
      </c>
      <c r="I66" s="3">
        <v>8551</v>
      </c>
      <c r="J66" s="1">
        <v>5.6311</v>
      </c>
      <c r="K66" s="2">
        <v>48151.54</v>
      </c>
    </row>
    <row r="67" spans="1:11" outlineLevel="2" x14ac:dyDescent="0.3">
      <c r="A67" s="1" t="s">
        <v>11</v>
      </c>
      <c r="B67" s="1" t="s">
        <v>12</v>
      </c>
      <c r="C67" s="1" t="s">
        <v>32</v>
      </c>
      <c r="D67" s="1" t="s">
        <v>17</v>
      </c>
      <c r="E67" s="1" t="s">
        <v>26</v>
      </c>
      <c r="F67" s="1" t="s">
        <v>43</v>
      </c>
      <c r="G67" s="1" t="s">
        <v>44</v>
      </c>
      <c r="H67" s="1" t="s">
        <v>29</v>
      </c>
      <c r="I67" s="3">
        <v>8550</v>
      </c>
      <c r="J67" s="1">
        <v>5.6311</v>
      </c>
      <c r="K67" s="2">
        <v>48145.91</v>
      </c>
    </row>
    <row r="68" spans="1:11" outlineLevel="2" x14ac:dyDescent="0.3">
      <c r="A68" s="1" t="s">
        <v>11</v>
      </c>
      <c r="B68" s="1" t="s">
        <v>12</v>
      </c>
      <c r="C68" s="1" t="s">
        <v>32</v>
      </c>
      <c r="D68" s="1" t="s">
        <v>17</v>
      </c>
      <c r="E68" s="1" t="s">
        <v>26</v>
      </c>
      <c r="F68" s="1" t="s">
        <v>43</v>
      </c>
      <c r="G68" s="1" t="s">
        <v>44</v>
      </c>
      <c r="H68" s="1" t="s">
        <v>182</v>
      </c>
      <c r="I68" s="3">
        <v>-8551</v>
      </c>
      <c r="J68" s="1">
        <v>5.6311</v>
      </c>
      <c r="K68" s="2">
        <v>-48151.54</v>
      </c>
    </row>
    <row r="69" spans="1:11" outlineLevel="1" x14ac:dyDescent="0.3">
      <c r="G69" s="5" t="s">
        <v>217</v>
      </c>
      <c r="I69" s="3">
        <f>SUBTOTAL(9,I64:I68)</f>
        <v>35077</v>
      </c>
      <c r="K69" s="2">
        <f>SUBTOTAL(9,K64:K68)</f>
        <v>197522.1</v>
      </c>
    </row>
    <row r="70" spans="1:11" outlineLevel="2" x14ac:dyDescent="0.3">
      <c r="A70" s="1" t="s">
        <v>11</v>
      </c>
      <c r="B70" s="1" t="s">
        <v>12</v>
      </c>
      <c r="C70" s="1" t="s">
        <v>13</v>
      </c>
      <c r="D70" s="1" t="s">
        <v>14</v>
      </c>
      <c r="E70" s="1" t="s">
        <v>26</v>
      </c>
      <c r="F70" s="1" t="s">
        <v>51</v>
      </c>
      <c r="G70" s="1" t="s">
        <v>52</v>
      </c>
      <c r="H70" s="1" t="s">
        <v>29</v>
      </c>
      <c r="I70" s="3">
        <v>3907</v>
      </c>
      <c r="J70" s="1">
        <v>5.6311</v>
      </c>
      <c r="K70" s="2">
        <v>22000.71</v>
      </c>
    </row>
    <row r="71" spans="1:11" outlineLevel="2" x14ac:dyDescent="0.3">
      <c r="A71" s="1" t="s">
        <v>11</v>
      </c>
      <c r="B71" s="1" t="s">
        <v>12</v>
      </c>
      <c r="C71" s="1" t="s">
        <v>30</v>
      </c>
      <c r="D71" s="1" t="s">
        <v>31</v>
      </c>
      <c r="E71" s="1" t="s">
        <v>26</v>
      </c>
      <c r="F71" s="1" t="s">
        <v>51</v>
      </c>
      <c r="G71" s="1" t="s">
        <v>52</v>
      </c>
      <c r="H71" s="1" t="s">
        <v>29</v>
      </c>
      <c r="I71" s="3">
        <v>21338</v>
      </c>
      <c r="J71" s="1">
        <v>5.6311</v>
      </c>
      <c r="K71" s="2">
        <v>120156.41</v>
      </c>
    </row>
    <row r="72" spans="1:11" outlineLevel="2" x14ac:dyDescent="0.3">
      <c r="A72" s="1" t="s">
        <v>11</v>
      </c>
      <c r="B72" s="1" t="s">
        <v>12</v>
      </c>
      <c r="C72" s="1" t="s">
        <v>32</v>
      </c>
      <c r="D72" s="1" t="s">
        <v>17</v>
      </c>
      <c r="E72" s="1" t="s">
        <v>26</v>
      </c>
      <c r="F72" s="1" t="s">
        <v>51</v>
      </c>
      <c r="G72" s="1" t="s">
        <v>52</v>
      </c>
      <c r="H72" s="1" t="s">
        <v>29</v>
      </c>
      <c r="I72" s="3">
        <v>8826</v>
      </c>
      <c r="J72" s="1">
        <v>5.6311</v>
      </c>
      <c r="K72" s="2">
        <v>49700.09</v>
      </c>
    </row>
    <row r="73" spans="1:11" outlineLevel="1" x14ac:dyDescent="0.3">
      <c r="G73" s="5" t="s">
        <v>218</v>
      </c>
      <c r="I73" s="3">
        <f>SUBTOTAL(9,I70:I72)</f>
        <v>34071</v>
      </c>
      <c r="K73" s="2">
        <f>SUBTOTAL(9,K70:K72)</f>
        <v>191857.21</v>
      </c>
    </row>
    <row r="74" spans="1:11" outlineLevel="2" x14ac:dyDescent="0.3">
      <c r="A74" s="1" t="s">
        <v>11</v>
      </c>
      <c r="B74" s="1" t="s">
        <v>12</v>
      </c>
      <c r="C74" s="1" t="s">
        <v>13</v>
      </c>
      <c r="D74" s="1" t="s">
        <v>14</v>
      </c>
      <c r="E74" s="1" t="s">
        <v>26</v>
      </c>
      <c r="F74" s="1" t="s">
        <v>53</v>
      </c>
      <c r="G74" s="1" t="s">
        <v>54</v>
      </c>
      <c r="H74" s="1" t="s">
        <v>29</v>
      </c>
      <c r="I74" s="3">
        <v>4794</v>
      </c>
      <c r="J74" s="1">
        <v>5.6311</v>
      </c>
      <c r="K74" s="2">
        <v>26995.49</v>
      </c>
    </row>
    <row r="75" spans="1:11" outlineLevel="2" x14ac:dyDescent="0.3">
      <c r="A75" s="1" t="s">
        <v>11</v>
      </c>
      <c r="B75" s="1" t="s">
        <v>12</v>
      </c>
      <c r="C75" s="1" t="s">
        <v>30</v>
      </c>
      <c r="D75" s="1" t="s">
        <v>31</v>
      </c>
      <c r="E75" s="1" t="s">
        <v>26</v>
      </c>
      <c r="F75" s="1" t="s">
        <v>53</v>
      </c>
      <c r="G75" s="1" t="s">
        <v>54</v>
      </c>
      <c r="H75" s="1" t="s">
        <v>29</v>
      </c>
      <c r="I75" s="3">
        <v>29282</v>
      </c>
      <c r="J75" s="1">
        <v>5.6311</v>
      </c>
      <c r="K75" s="2">
        <v>164889.87</v>
      </c>
    </row>
    <row r="76" spans="1:11" outlineLevel="2" x14ac:dyDescent="0.3">
      <c r="A76" s="1" t="s">
        <v>11</v>
      </c>
      <c r="B76" s="1" t="s">
        <v>12</v>
      </c>
      <c r="C76" s="1" t="s">
        <v>32</v>
      </c>
      <c r="D76" s="1" t="s">
        <v>17</v>
      </c>
      <c r="E76" s="1" t="s">
        <v>26</v>
      </c>
      <c r="F76" s="1" t="s">
        <v>53</v>
      </c>
      <c r="G76" s="1" t="s">
        <v>54</v>
      </c>
      <c r="H76" s="1" t="s">
        <v>29</v>
      </c>
      <c r="I76" s="3">
        <v>12281</v>
      </c>
      <c r="J76" s="1">
        <v>5.6311</v>
      </c>
      <c r="K76" s="2">
        <v>69155.539999999994</v>
      </c>
    </row>
    <row r="77" spans="1:11" outlineLevel="1" x14ac:dyDescent="0.3">
      <c r="G77" s="5" t="s">
        <v>219</v>
      </c>
      <c r="I77" s="3">
        <f>SUBTOTAL(9,I74:I76)</f>
        <v>46357</v>
      </c>
      <c r="K77" s="2">
        <f>SUBTOTAL(9,K74:K76)</f>
        <v>261040.89999999997</v>
      </c>
    </row>
    <row r="78" spans="1:11" outlineLevel="2" x14ac:dyDescent="0.3">
      <c r="A78" s="1" t="s">
        <v>11</v>
      </c>
      <c r="B78" s="1" t="s">
        <v>12</v>
      </c>
      <c r="C78" s="1" t="s">
        <v>13</v>
      </c>
      <c r="D78" s="1" t="s">
        <v>14</v>
      </c>
      <c r="E78" s="1" t="s">
        <v>26</v>
      </c>
      <c r="F78" s="1" t="s">
        <v>41</v>
      </c>
      <c r="G78" s="1" t="s">
        <v>42</v>
      </c>
      <c r="H78" s="1" t="s">
        <v>29</v>
      </c>
      <c r="I78" s="3">
        <v>37676</v>
      </c>
      <c r="J78" s="1">
        <v>5.6311</v>
      </c>
      <c r="K78" s="2">
        <v>212157.32</v>
      </c>
    </row>
    <row r="79" spans="1:11" outlineLevel="2" x14ac:dyDescent="0.3">
      <c r="A79" s="1" t="s">
        <v>11</v>
      </c>
      <c r="B79" s="1" t="s">
        <v>12</v>
      </c>
      <c r="C79" s="1" t="s">
        <v>30</v>
      </c>
      <c r="D79" s="1" t="s">
        <v>31</v>
      </c>
      <c r="E79" s="1" t="s">
        <v>26</v>
      </c>
      <c r="F79" s="1" t="s">
        <v>41</v>
      </c>
      <c r="G79" s="1" t="s">
        <v>42</v>
      </c>
      <c r="H79" s="1" t="s">
        <v>29</v>
      </c>
      <c r="I79" s="3">
        <v>143190</v>
      </c>
      <c r="J79" s="1">
        <v>5.6311</v>
      </c>
      <c r="K79" s="2">
        <v>806317.21</v>
      </c>
    </row>
    <row r="80" spans="1:11" outlineLevel="2" x14ac:dyDescent="0.3">
      <c r="A80" s="1" t="s">
        <v>11</v>
      </c>
      <c r="B80" s="1" t="s">
        <v>12</v>
      </c>
      <c r="C80" s="1" t="s">
        <v>32</v>
      </c>
      <c r="D80" s="1" t="s">
        <v>17</v>
      </c>
      <c r="E80" s="1" t="s">
        <v>26</v>
      </c>
      <c r="F80" s="1" t="s">
        <v>41</v>
      </c>
      <c r="G80" s="1" t="s">
        <v>42</v>
      </c>
      <c r="H80" s="1" t="s">
        <v>29</v>
      </c>
      <c r="I80" s="3">
        <v>59154</v>
      </c>
      <c r="J80" s="1">
        <v>5.6311</v>
      </c>
      <c r="K80" s="2">
        <v>333102.09000000003</v>
      </c>
    </row>
    <row r="81" spans="1:11" outlineLevel="1" x14ac:dyDescent="0.3">
      <c r="G81" s="5" t="s">
        <v>220</v>
      </c>
      <c r="I81" s="3">
        <f>SUBTOTAL(9,I78:I80)</f>
        <v>240020</v>
      </c>
      <c r="K81" s="2">
        <f>SUBTOTAL(9,K78:K80)</f>
        <v>1351576.62</v>
      </c>
    </row>
    <row r="82" spans="1:11" outlineLevel="2" x14ac:dyDescent="0.3">
      <c r="A82" s="1" t="s">
        <v>11</v>
      </c>
      <c r="B82" s="1" t="s">
        <v>12</v>
      </c>
      <c r="C82" s="1" t="s">
        <v>13</v>
      </c>
      <c r="D82" s="1" t="s">
        <v>14</v>
      </c>
      <c r="E82" s="1" t="s">
        <v>26</v>
      </c>
      <c r="F82" s="1" t="s">
        <v>61</v>
      </c>
      <c r="G82" s="1" t="s">
        <v>62</v>
      </c>
      <c r="H82" s="1" t="s">
        <v>29</v>
      </c>
      <c r="I82" s="3">
        <v>61</v>
      </c>
      <c r="J82" s="1">
        <v>5.6311</v>
      </c>
      <c r="K82" s="2">
        <v>343.5</v>
      </c>
    </row>
    <row r="83" spans="1:11" outlineLevel="2" x14ac:dyDescent="0.3">
      <c r="A83" s="1" t="s">
        <v>11</v>
      </c>
      <c r="B83" s="1" t="s">
        <v>12</v>
      </c>
      <c r="C83" s="1" t="s">
        <v>30</v>
      </c>
      <c r="D83" s="1" t="s">
        <v>31</v>
      </c>
      <c r="E83" s="1" t="s">
        <v>26</v>
      </c>
      <c r="F83" s="1" t="s">
        <v>61</v>
      </c>
      <c r="G83" s="1" t="s">
        <v>62</v>
      </c>
      <c r="H83" s="1" t="s">
        <v>29</v>
      </c>
      <c r="I83" s="3">
        <v>282</v>
      </c>
      <c r="J83" s="1">
        <v>5.6311</v>
      </c>
      <c r="K83" s="2">
        <v>1587.97</v>
      </c>
    </row>
    <row r="84" spans="1:11" outlineLevel="2" x14ac:dyDescent="0.3">
      <c r="A84" s="1" t="s">
        <v>11</v>
      </c>
      <c r="B84" s="1" t="s">
        <v>12</v>
      </c>
      <c r="C84" s="1" t="s">
        <v>32</v>
      </c>
      <c r="D84" s="1" t="s">
        <v>17</v>
      </c>
      <c r="E84" s="1" t="s">
        <v>26</v>
      </c>
      <c r="F84" s="1" t="s">
        <v>61</v>
      </c>
      <c r="G84" s="1" t="s">
        <v>62</v>
      </c>
      <c r="H84" s="1" t="s">
        <v>29</v>
      </c>
      <c r="I84" s="3">
        <v>111</v>
      </c>
      <c r="J84" s="1">
        <v>5.6311</v>
      </c>
      <c r="K84" s="2">
        <v>625.04999999999995</v>
      </c>
    </row>
    <row r="85" spans="1:11" outlineLevel="1" x14ac:dyDescent="0.3">
      <c r="G85" s="5" t="s">
        <v>221</v>
      </c>
      <c r="I85" s="3">
        <f>SUBTOTAL(9,I82:I84)</f>
        <v>454</v>
      </c>
      <c r="K85" s="2">
        <f>SUBTOTAL(9,K82:K84)</f>
        <v>2556.52</v>
      </c>
    </row>
    <row r="86" spans="1:11" outlineLevel="2" x14ac:dyDescent="0.3">
      <c r="A86" s="1" t="s">
        <v>11</v>
      </c>
      <c r="B86" s="1" t="s">
        <v>12</v>
      </c>
      <c r="C86" s="1" t="s">
        <v>13</v>
      </c>
      <c r="D86" s="1" t="s">
        <v>14</v>
      </c>
      <c r="E86" s="1" t="s">
        <v>26</v>
      </c>
      <c r="F86" s="1" t="s">
        <v>59</v>
      </c>
      <c r="G86" s="1" t="s">
        <v>60</v>
      </c>
      <c r="H86" s="1" t="s">
        <v>29</v>
      </c>
      <c r="I86" s="3">
        <v>2483</v>
      </c>
      <c r="J86" s="1">
        <v>5.6311</v>
      </c>
      <c r="K86" s="2">
        <v>13982.02</v>
      </c>
    </row>
    <row r="87" spans="1:11" outlineLevel="2" x14ac:dyDescent="0.3">
      <c r="A87" s="1" t="s">
        <v>11</v>
      </c>
      <c r="B87" s="1" t="s">
        <v>12</v>
      </c>
      <c r="C87" s="1" t="s">
        <v>30</v>
      </c>
      <c r="D87" s="1" t="s">
        <v>31</v>
      </c>
      <c r="E87" s="1" t="s">
        <v>26</v>
      </c>
      <c r="F87" s="1" t="s">
        <v>59</v>
      </c>
      <c r="G87" s="1" t="s">
        <v>60</v>
      </c>
      <c r="H87" s="1" t="s">
        <v>29</v>
      </c>
      <c r="I87" s="3">
        <v>15537</v>
      </c>
      <c r="J87" s="1">
        <v>5.6311</v>
      </c>
      <c r="K87" s="2">
        <v>87490.4</v>
      </c>
    </row>
    <row r="88" spans="1:11" outlineLevel="2" x14ac:dyDescent="0.3">
      <c r="A88" s="1" t="s">
        <v>11</v>
      </c>
      <c r="B88" s="1" t="s">
        <v>12</v>
      </c>
      <c r="C88" s="1" t="s">
        <v>32</v>
      </c>
      <c r="D88" s="1" t="s">
        <v>17</v>
      </c>
      <c r="E88" s="1" t="s">
        <v>26</v>
      </c>
      <c r="F88" s="1" t="s">
        <v>59</v>
      </c>
      <c r="G88" s="1" t="s">
        <v>60</v>
      </c>
      <c r="H88" s="1" t="s">
        <v>29</v>
      </c>
      <c r="I88" s="3">
        <v>6627</v>
      </c>
      <c r="J88" s="1">
        <v>5.6311</v>
      </c>
      <c r="K88" s="2">
        <v>37317.300000000003</v>
      </c>
    </row>
    <row r="89" spans="1:11" outlineLevel="1" x14ac:dyDescent="0.3">
      <c r="G89" s="5" t="s">
        <v>222</v>
      </c>
      <c r="I89" s="3">
        <f>SUBTOTAL(9,I86:I88)</f>
        <v>24647</v>
      </c>
      <c r="K89" s="2">
        <f>SUBTOTAL(9,K86:K88)</f>
        <v>138789.72</v>
      </c>
    </row>
    <row r="90" spans="1:11" outlineLevel="2" x14ac:dyDescent="0.3">
      <c r="A90" s="1" t="s">
        <v>11</v>
      </c>
      <c r="B90" s="1" t="s">
        <v>12</v>
      </c>
      <c r="C90" s="1" t="s">
        <v>13</v>
      </c>
      <c r="D90" s="1" t="s">
        <v>14</v>
      </c>
      <c r="E90" s="1" t="s">
        <v>26</v>
      </c>
      <c r="F90" s="1" t="s">
        <v>73</v>
      </c>
      <c r="G90" s="1" t="s">
        <v>74</v>
      </c>
      <c r="H90" s="1" t="s">
        <v>29</v>
      </c>
      <c r="I90" s="3">
        <v>24300</v>
      </c>
      <c r="J90" s="1">
        <v>5.6311</v>
      </c>
      <c r="K90" s="2">
        <v>136835.73000000001</v>
      </c>
    </row>
    <row r="91" spans="1:11" outlineLevel="2" x14ac:dyDescent="0.3">
      <c r="A91" s="1" t="s">
        <v>11</v>
      </c>
      <c r="B91" s="1" t="s">
        <v>12</v>
      </c>
      <c r="C91" s="1" t="s">
        <v>30</v>
      </c>
      <c r="D91" s="1" t="s">
        <v>31</v>
      </c>
      <c r="E91" s="1" t="s">
        <v>26</v>
      </c>
      <c r="F91" s="1" t="s">
        <v>73</v>
      </c>
      <c r="G91" s="1" t="s">
        <v>74</v>
      </c>
      <c r="H91" s="1" t="s">
        <v>29</v>
      </c>
      <c r="I91" s="3">
        <v>81000</v>
      </c>
      <c r="J91" s="1">
        <v>5.6311</v>
      </c>
      <c r="K91" s="2">
        <v>456119.1</v>
      </c>
    </row>
    <row r="92" spans="1:11" outlineLevel="2" x14ac:dyDescent="0.3">
      <c r="A92" s="1" t="s">
        <v>11</v>
      </c>
      <c r="B92" s="1" t="s">
        <v>12</v>
      </c>
      <c r="C92" s="1" t="s">
        <v>32</v>
      </c>
      <c r="D92" s="1" t="s">
        <v>17</v>
      </c>
      <c r="E92" s="1" t="s">
        <v>26</v>
      </c>
      <c r="F92" s="1" t="s">
        <v>73</v>
      </c>
      <c r="G92" s="1" t="s">
        <v>74</v>
      </c>
      <c r="H92" s="1" t="s">
        <v>29</v>
      </c>
      <c r="I92" s="3">
        <v>20250</v>
      </c>
      <c r="J92" s="1">
        <v>5.6311</v>
      </c>
      <c r="K92" s="2">
        <v>114029.78</v>
      </c>
    </row>
    <row r="93" spans="1:11" outlineLevel="1" x14ac:dyDescent="0.3">
      <c r="G93" s="5" t="s">
        <v>223</v>
      </c>
      <c r="I93" s="3">
        <f>SUBTOTAL(9,I90:I92)</f>
        <v>125550</v>
      </c>
      <c r="K93" s="2">
        <f>SUBTOTAL(9,K90:K92)</f>
        <v>706984.61</v>
      </c>
    </row>
    <row r="94" spans="1:11" outlineLevel="2" x14ac:dyDescent="0.3">
      <c r="A94" s="1" t="s">
        <v>11</v>
      </c>
      <c r="B94" s="1" t="s">
        <v>12</v>
      </c>
      <c r="C94" s="1" t="s">
        <v>13</v>
      </c>
      <c r="D94" s="1" t="s">
        <v>14</v>
      </c>
      <c r="E94" s="1" t="s">
        <v>26</v>
      </c>
      <c r="F94" s="1" t="s">
        <v>63</v>
      </c>
      <c r="G94" s="1" t="s">
        <v>64</v>
      </c>
      <c r="H94" s="1" t="s">
        <v>29</v>
      </c>
      <c r="I94" s="3">
        <v>240</v>
      </c>
      <c r="J94" s="1">
        <v>5.6311</v>
      </c>
      <c r="K94" s="2">
        <v>1351.46</v>
      </c>
    </row>
    <row r="95" spans="1:11" outlineLevel="2" x14ac:dyDescent="0.3">
      <c r="A95" s="1" t="s">
        <v>11</v>
      </c>
      <c r="B95" s="1" t="s">
        <v>12</v>
      </c>
      <c r="C95" s="1" t="s">
        <v>30</v>
      </c>
      <c r="D95" s="1" t="s">
        <v>31</v>
      </c>
      <c r="E95" s="1" t="s">
        <v>26</v>
      </c>
      <c r="F95" s="1" t="s">
        <v>63</v>
      </c>
      <c r="G95" s="1" t="s">
        <v>64</v>
      </c>
      <c r="H95" s="1" t="s">
        <v>29</v>
      </c>
      <c r="I95" s="3">
        <v>800</v>
      </c>
      <c r="J95" s="1">
        <v>5.6311</v>
      </c>
      <c r="K95" s="2">
        <v>4504.88</v>
      </c>
    </row>
    <row r="96" spans="1:11" outlineLevel="2" x14ac:dyDescent="0.3">
      <c r="A96" s="1" t="s">
        <v>11</v>
      </c>
      <c r="B96" s="1" t="s">
        <v>12</v>
      </c>
      <c r="C96" s="1" t="s">
        <v>32</v>
      </c>
      <c r="D96" s="1" t="s">
        <v>17</v>
      </c>
      <c r="E96" s="1" t="s">
        <v>26</v>
      </c>
      <c r="F96" s="1" t="s">
        <v>63</v>
      </c>
      <c r="G96" s="1" t="s">
        <v>64</v>
      </c>
      <c r="H96" s="1" t="s">
        <v>29</v>
      </c>
      <c r="I96" s="3">
        <v>200</v>
      </c>
      <c r="J96" s="1">
        <v>5.6311</v>
      </c>
      <c r="K96" s="2">
        <v>1126.22</v>
      </c>
    </row>
    <row r="97" spans="1:11" outlineLevel="1" x14ac:dyDescent="0.3">
      <c r="G97" s="5" t="s">
        <v>224</v>
      </c>
      <c r="I97" s="3">
        <f>SUBTOTAL(9,I94:I96)</f>
        <v>1240</v>
      </c>
      <c r="K97" s="2">
        <f>SUBTOTAL(9,K94:K96)</f>
        <v>6982.56</v>
      </c>
    </row>
    <row r="98" spans="1:11" outlineLevel="2" x14ac:dyDescent="0.3">
      <c r="A98" s="1" t="s">
        <v>11</v>
      </c>
      <c r="B98" s="1" t="s">
        <v>12</v>
      </c>
      <c r="C98" s="1" t="s">
        <v>13</v>
      </c>
      <c r="D98" s="1" t="s">
        <v>14</v>
      </c>
      <c r="E98" s="1" t="s">
        <v>26</v>
      </c>
      <c r="F98" s="1" t="s">
        <v>71</v>
      </c>
      <c r="G98" s="1" t="s">
        <v>72</v>
      </c>
      <c r="H98" s="1" t="s">
        <v>29</v>
      </c>
      <c r="I98" s="3">
        <v>774</v>
      </c>
      <c r="J98" s="1">
        <v>5.6311</v>
      </c>
      <c r="K98" s="2">
        <v>4358.47</v>
      </c>
    </row>
    <row r="99" spans="1:11" outlineLevel="2" x14ac:dyDescent="0.3">
      <c r="A99" s="1" t="s">
        <v>11</v>
      </c>
      <c r="B99" s="1" t="s">
        <v>12</v>
      </c>
      <c r="C99" s="1" t="s">
        <v>30</v>
      </c>
      <c r="D99" s="1" t="s">
        <v>31</v>
      </c>
      <c r="E99" s="1" t="s">
        <v>26</v>
      </c>
      <c r="F99" s="1" t="s">
        <v>71</v>
      </c>
      <c r="G99" s="1" t="s">
        <v>72</v>
      </c>
      <c r="H99" s="1" t="s">
        <v>29</v>
      </c>
      <c r="I99" s="3">
        <v>2580</v>
      </c>
      <c r="J99" s="1">
        <v>5.6311</v>
      </c>
      <c r="K99" s="2">
        <v>14528.24</v>
      </c>
    </row>
    <row r="100" spans="1:11" outlineLevel="2" x14ac:dyDescent="0.3">
      <c r="A100" s="1" t="s">
        <v>11</v>
      </c>
      <c r="B100" s="1" t="s">
        <v>12</v>
      </c>
      <c r="C100" s="1" t="s">
        <v>32</v>
      </c>
      <c r="D100" s="1" t="s">
        <v>17</v>
      </c>
      <c r="E100" s="1" t="s">
        <v>26</v>
      </c>
      <c r="F100" s="1" t="s">
        <v>71</v>
      </c>
      <c r="G100" s="1" t="s">
        <v>72</v>
      </c>
      <c r="H100" s="1" t="s">
        <v>29</v>
      </c>
      <c r="I100" s="3">
        <v>645</v>
      </c>
      <c r="J100" s="1">
        <v>5.6311</v>
      </c>
      <c r="K100" s="2">
        <v>3632.06</v>
      </c>
    </row>
    <row r="101" spans="1:11" outlineLevel="1" x14ac:dyDescent="0.3">
      <c r="G101" s="5" t="s">
        <v>225</v>
      </c>
      <c r="I101" s="3">
        <f>SUBTOTAL(9,I98:I100)</f>
        <v>3999</v>
      </c>
      <c r="K101" s="2">
        <f>SUBTOTAL(9,K98:K100)</f>
        <v>22518.77</v>
      </c>
    </row>
    <row r="102" spans="1:11" outlineLevel="2" x14ac:dyDescent="0.3">
      <c r="A102" s="1" t="s">
        <v>11</v>
      </c>
      <c r="B102" s="1" t="s">
        <v>12</v>
      </c>
      <c r="C102" s="1" t="s">
        <v>13</v>
      </c>
      <c r="D102" s="1" t="s">
        <v>14</v>
      </c>
      <c r="E102" s="1" t="s">
        <v>26</v>
      </c>
      <c r="F102" s="1" t="s">
        <v>67</v>
      </c>
      <c r="G102" s="1" t="s">
        <v>68</v>
      </c>
      <c r="H102" s="1" t="s">
        <v>29</v>
      </c>
      <c r="I102" s="3">
        <v>6</v>
      </c>
      <c r="J102" s="1">
        <v>5.6311</v>
      </c>
      <c r="K102" s="2">
        <v>33.79</v>
      </c>
    </row>
    <row r="103" spans="1:11" outlineLevel="2" x14ac:dyDescent="0.3">
      <c r="A103" s="1" t="s">
        <v>11</v>
      </c>
      <c r="B103" s="1" t="s">
        <v>12</v>
      </c>
      <c r="C103" s="1" t="s">
        <v>30</v>
      </c>
      <c r="D103" s="1" t="s">
        <v>31</v>
      </c>
      <c r="E103" s="1" t="s">
        <v>26</v>
      </c>
      <c r="F103" s="1" t="s">
        <v>67</v>
      </c>
      <c r="G103" s="1" t="s">
        <v>68</v>
      </c>
      <c r="H103" s="1" t="s">
        <v>29</v>
      </c>
      <c r="I103" s="3">
        <v>20</v>
      </c>
      <c r="J103" s="1">
        <v>5.6311</v>
      </c>
      <c r="K103" s="2">
        <v>112.62</v>
      </c>
    </row>
    <row r="104" spans="1:11" outlineLevel="2" x14ac:dyDescent="0.3">
      <c r="A104" s="1" t="s">
        <v>11</v>
      </c>
      <c r="B104" s="1" t="s">
        <v>12</v>
      </c>
      <c r="C104" s="1" t="s">
        <v>32</v>
      </c>
      <c r="D104" s="1" t="s">
        <v>17</v>
      </c>
      <c r="E104" s="1" t="s">
        <v>26</v>
      </c>
      <c r="F104" s="1" t="s">
        <v>67</v>
      </c>
      <c r="G104" s="1" t="s">
        <v>68</v>
      </c>
      <c r="H104" s="1" t="s">
        <v>29</v>
      </c>
      <c r="I104" s="3">
        <v>5</v>
      </c>
      <c r="J104" s="1">
        <v>5.6311</v>
      </c>
      <c r="K104" s="2">
        <v>28.16</v>
      </c>
    </row>
    <row r="105" spans="1:11" outlineLevel="1" x14ac:dyDescent="0.3">
      <c r="G105" s="5" t="s">
        <v>226</v>
      </c>
      <c r="I105" s="3">
        <f>SUBTOTAL(9,I102:I104)</f>
        <v>31</v>
      </c>
      <c r="K105" s="2">
        <f>SUBTOTAL(9,K102:K104)</f>
        <v>174.57</v>
      </c>
    </row>
    <row r="106" spans="1:11" outlineLevel="2" x14ac:dyDescent="0.3">
      <c r="A106" s="1" t="s">
        <v>11</v>
      </c>
      <c r="B106" s="1" t="s">
        <v>12</v>
      </c>
      <c r="C106" s="1" t="s">
        <v>13</v>
      </c>
      <c r="D106" s="1" t="s">
        <v>14</v>
      </c>
      <c r="E106" s="1" t="s">
        <v>26</v>
      </c>
      <c r="F106" s="1" t="s">
        <v>65</v>
      </c>
      <c r="G106" s="1" t="s">
        <v>66</v>
      </c>
      <c r="H106" s="1" t="s">
        <v>29</v>
      </c>
      <c r="I106" s="3">
        <v>53664</v>
      </c>
      <c r="J106" s="1">
        <v>5.6311</v>
      </c>
      <c r="K106" s="2">
        <v>302187.34999999998</v>
      </c>
    </row>
    <row r="107" spans="1:11" outlineLevel="2" x14ac:dyDescent="0.3">
      <c r="A107" s="1" t="s">
        <v>11</v>
      </c>
      <c r="B107" s="1" t="s">
        <v>12</v>
      </c>
      <c r="C107" s="1" t="s">
        <v>30</v>
      </c>
      <c r="D107" s="1" t="s">
        <v>31</v>
      </c>
      <c r="E107" s="1" t="s">
        <v>26</v>
      </c>
      <c r="F107" s="1" t="s">
        <v>65</v>
      </c>
      <c r="G107" s="1" t="s">
        <v>66</v>
      </c>
      <c r="H107" s="1" t="s">
        <v>29</v>
      </c>
      <c r="I107" s="3">
        <v>178880</v>
      </c>
      <c r="J107" s="1">
        <v>5.6311</v>
      </c>
      <c r="K107" s="2">
        <v>1007291.17</v>
      </c>
    </row>
    <row r="108" spans="1:11" outlineLevel="2" x14ac:dyDescent="0.3">
      <c r="A108" s="1" t="s">
        <v>11</v>
      </c>
      <c r="B108" s="1" t="s">
        <v>12</v>
      </c>
      <c r="C108" s="1" t="s">
        <v>32</v>
      </c>
      <c r="D108" s="1" t="s">
        <v>17</v>
      </c>
      <c r="E108" s="1" t="s">
        <v>26</v>
      </c>
      <c r="F108" s="1" t="s">
        <v>65</v>
      </c>
      <c r="G108" s="1" t="s">
        <v>66</v>
      </c>
      <c r="H108" s="1" t="s">
        <v>29</v>
      </c>
      <c r="I108" s="3">
        <v>44720</v>
      </c>
      <c r="J108" s="1">
        <v>5.6311</v>
      </c>
      <c r="K108" s="2">
        <v>251822.79</v>
      </c>
    </row>
    <row r="109" spans="1:11" outlineLevel="1" x14ac:dyDescent="0.3">
      <c r="G109" s="5" t="s">
        <v>227</v>
      </c>
      <c r="I109" s="3">
        <f>SUBTOTAL(9,I106:I108)</f>
        <v>277264</v>
      </c>
      <c r="K109" s="2">
        <f>SUBTOTAL(9,K106:K108)</f>
        <v>1561301.31</v>
      </c>
    </row>
    <row r="110" spans="1:11" outlineLevel="2" x14ac:dyDescent="0.3">
      <c r="A110" s="1" t="s">
        <v>11</v>
      </c>
      <c r="B110" s="1" t="s">
        <v>12</v>
      </c>
      <c r="C110" s="1" t="s">
        <v>13</v>
      </c>
      <c r="D110" s="1" t="s">
        <v>14</v>
      </c>
      <c r="E110" s="1" t="s">
        <v>26</v>
      </c>
      <c r="F110" s="1" t="s">
        <v>69</v>
      </c>
      <c r="G110" s="1" t="s">
        <v>70</v>
      </c>
      <c r="H110" s="1" t="s">
        <v>29</v>
      </c>
      <c r="I110" s="3">
        <v>684</v>
      </c>
      <c r="J110" s="1">
        <v>5.6311</v>
      </c>
      <c r="K110" s="2">
        <v>3851.67</v>
      </c>
    </row>
    <row r="111" spans="1:11" outlineLevel="2" x14ac:dyDescent="0.3">
      <c r="A111" s="1" t="s">
        <v>11</v>
      </c>
      <c r="B111" s="1" t="s">
        <v>12</v>
      </c>
      <c r="C111" s="1" t="s">
        <v>30</v>
      </c>
      <c r="D111" s="1" t="s">
        <v>31</v>
      </c>
      <c r="E111" s="1" t="s">
        <v>26</v>
      </c>
      <c r="F111" s="1" t="s">
        <v>69</v>
      </c>
      <c r="G111" s="1" t="s">
        <v>70</v>
      </c>
      <c r="H111" s="1" t="s">
        <v>29</v>
      </c>
      <c r="I111" s="3">
        <v>2280</v>
      </c>
      <c r="J111" s="1">
        <v>5.6311</v>
      </c>
      <c r="K111" s="2">
        <v>12838.91</v>
      </c>
    </row>
    <row r="112" spans="1:11" outlineLevel="2" x14ac:dyDescent="0.3">
      <c r="A112" s="1" t="s">
        <v>11</v>
      </c>
      <c r="B112" s="1" t="s">
        <v>12</v>
      </c>
      <c r="C112" s="1" t="s">
        <v>32</v>
      </c>
      <c r="D112" s="1" t="s">
        <v>17</v>
      </c>
      <c r="E112" s="1" t="s">
        <v>26</v>
      </c>
      <c r="F112" s="1" t="s">
        <v>69</v>
      </c>
      <c r="G112" s="1" t="s">
        <v>70</v>
      </c>
      <c r="H112" s="1" t="s">
        <v>29</v>
      </c>
      <c r="I112" s="3">
        <v>570</v>
      </c>
      <c r="J112" s="1">
        <v>5.6311</v>
      </c>
      <c r="K112" s="2">
        <v>3209.73</v>
      </c>
    </row>
    <row r="113" spans="1:11" outlineLevel="1" x14ac:dyDescent="0.3">
      <c r="G113" s="5" t="s">
        <v>228</v>
      </c>
      <c r="I113" s="3">
        <f>SUBTOTAL(9,I110:I112)</f>
        <v>3534</v>
      </c>
      <c r="K113" s="2">
        <f>SUBTOTAL(9,K110:K112)</f>
        <v>19900.310000000001</v>
      </c>
    </row>
    <row r="114" spans="1:11" outlineLevel="2" x14ac:dyDescent="0.3">
      <c r="A114" s="1" t="s">
        <v>11</v>
      </c>
      <c r="B114" s="1" t="s">
        <v>168</v>
      </c>
      <c r="C114" s="1" t="s">
        <v>13</v>
      </c>
      <c r="D114" s="1" t="s">
        <v>17</v>
      </c>
      <c r="E114" s="1" t="s">
        <v>26</v>
      </c>
      <c r="F114" s="1" t="s">
        <v>169</v>
      </c>
      <c r="G114" s="1" t="s">
        <v>170</v>
      </c>
      <c r="H114" s="1" t="s">
        <v>29</v>
      </c>
      <c r="I114" s="3">
        <v>62465</v>
      </c>
      <c r="J114" s="1">
        <v>5.5519999999999996</v>
      </c>
      <c r="K114" s="2">
        <v>346805.68</v>
      </c>
    </row>
    <row r="115" spans="1:11" outlineLevel="1" x14ac:dyDescent="0.3">
      <c r="G115" s="5" t="s">
        <v>229</v>
      </c>
      <c r="I115" s="3">
        <f>SUBTOTAL(9,I114:I114)</f>
        <v>62465</v>
      </c>
      <c r="K115" s="2">
        <f>SUBTOTAL(9,K114:K114)</f>
        <v>346805.68</v>
      </c>
    </row>
    <row r="116" spans="1:11" outlineLevel="2" x14ac:dyDescent="0.3">
      <c r="A116" s="1" t="s">
        <v>11</v>
      </c>
      <c r="B116" s="1" t="s">
        <v>12</v>
      </c>
      <c r="C116" s="1" t="s">
        <v>13</v>
      </c>
      <c r="D116" s="1" t="s">
        <v>14</v>
      </c>
      <c r="E116" s="1" t="s">
        <v>26</v>
      </c>
      <c r="F116" s="1" t="s">
        <v>101</v>
      </c>
      <c r="G116" s="1" t="s">
        <v>102</v>
      </c>
      <c r="H116" s="1" t="s">
        <v>29</v>
      </c>
      <c r="I116" s="3">
        <v>10224</v>
      </c>
      <c r="J116" s="1">
        <v>5.6311</v>
      </c>
      <c r="K116" s="2">
        <v>57572.37</v>
      </c>
    </row>
    <row r="117" spans="1:11" outlineLevel="2" x14ac:dyDescent="0.3">
      <c r="A117" s="1" t="s">
        <v>11</v>
      </c>
      <c r="B117" s="1" t="s">
        <v>12</v>
      </c>
      <c r="C117" s="1" t="s">
        <v>30</v>
      </c>
      <c r="D117" s="1" t="s">
        <v>31</v>
      </c>
      <c r="E117" s="1" t="s">
        <v>26</v>
      </c>
      <c r="F117" s="1" t="s">
        <v>101</v>
      </c>
      <c r="G117" s="1" t="s">
        <v>102</v>
      </c>
      <c r="H117" s="1" t="s">
        <v>29</v>
      </c>
      <c r="I117" s="3">
        <v>34080</v>
      </c>
      <c r="J117" s="1">
        <v>5.6311</v>
      </c>
      <c r="K117" s="2">
        <v>191907.89</v>
      </c>
    </row>
    <row r="118" spans="1:11" outlineLevel="2" x14ac:dyDescent="0.3">
      <c r="A118" s="1" t="s">
        <v>11</v>
      </c>
      <c r="B118" s="1" t="s">
        <v>12</v>
      </c>
      <c r="C118" s="1" t="s">
        <v>32</v>
      </c>
      <c r="D118" s="1" t="s">
        <v>17</v>
      </c>
      <c r="E118" s="1" t="s">
        <v>26</v>
      </c>
      <c r="F118" s="1" t="s">
        <v>101</v>
      </c>
      <c r="G118" s="1" t="s">
        <v>102</v>
      </c>
      <c r="H118" s="1" t="s">
        <v>29</v>
      </c>
      <c r="I118" s="3">
        <v>8520</v>
      </c>
      <c r="J118" s="1">
        <v>5.6311</v>
      </c>
      <c r="K118" s="2">
        <v>47976.97</v>
      </c>
    </row>
    <row r="119" spans="1:11" outlineLevel="1" x14ac:dyDescent="0.3">
      <c r="G119" s="5" t="s">
        <v>230</v>
      </c>
      <c r="I119" s="3">
        <f>SUBTOTAL(9,I116:I118)</f>
        <v>52824</v>
      </c>
      <c r="K119" s="2">
        <f>SUBTOTAL(9,K116:K118)</f>
        <v>297457.23</v>
      </c>
    </row>
    <row r="120" spans="1:11" outlineLevel="2" x14ac:dyDescent="0.3">
      <c r="A120" s="1" t="s">
        <v>11</v>
      </c>
      <c r="B120" s="1" t="s">
        <v>126</v>
      </c>
      <c r="C120" s="1" t="s">
        <v>13</v>
      </c>
      <c r="D120" s="1" t="s">
        <v>17</v>
      </c>
      <c r="E120" s="1" t="s">
        <v>127</v>
      </c>
      <c r="F120" s="1" t="s">
        <v>128</v>
      </c>
      <c r="G120" s="1" t="s">
        <v>129</v>
      </c>
      <c r="H120" s="1" t="s">
        <v>15</v>
      </c>
      <c r="J120" s="1">
        <v>651026</v>
      </c>
      <c r="K120" s="2">
        <v>651026</v>
      </c>
    </row>
    <row r="121" spans="1:11" outlineLevel="2" x14ac:dyDescent="0.3">
      <c r="A121" s="1" t="s">
        <v>11</v>
      </c>
      <c r="B121" s="1" t="s">
        <v>126</v>
      </c>
      <c r="C121" s="1" t="s">
        <v>13</v>
      </c>
      <c r="D121" s="1" t="s">
        <v>17</v>
      </c>
      <c r="E121" s="1" t="s">
        <v>127</v>
      </c>
      <c r="F121" s="1" t="s">
        <v>128</v>
      </c>
      <c r="G121" s="1" t="s">
        <v>129</v>
      </c>
      <c r="H121" s="1" t="s">
        <v>29</v>
      </c>
      <c r="I121" s="3">
        <v>36208</v>
      </c>
      <c r="J121" s="1">
        <v>5.3470000000000004</v>
      </c>
      <c r="K121" s="2">
        <v>193604.18</v>
      </c>
    </row>
    <row r="122" spans="1:11" outlineLevel="1" x14ac:dyDescent="0.3">
      <c r="G122" s="5" t="s">
        <v>231</v>
      </c>
      <c r="I122" s="3">
        <f>SUBTOTAL(9,I120:I121)</f>
        <v>36208</v>
      </c>
      <c r="K122" s="2">
        <f>SUBTOTAL(9,K120:K121)</f>
        <v>844630.17999999993</v>
      </c>
    </row>
    <row r="123" spans="1:11" outlineLevel="2" x14ac:dyDescent="0.3">
      <c r="A123" s="1" t="s">
        <v>11</v>
      </c>
      <c r="B123" s="1" t="s">
        <v>188</v>
      </c>
      <c r="C123" s="1" t="s">
        <v>13</v>
      </c>
      <c r="D123" s="1" t="s">
        <v>17</v>
      </c>
      <c r="E123" s="1" t="s">
        <v>189</v>
      </c>
      <c r="F123" s="1" t="s">
        <v>190</v>
      </c>
      <c r="G123" s="1" t="s">
        <v>191</v>
      </c>
      <c r="H123" s="1" t="s">
        <v>29</v>
      </c>
      <c r="I123" s="3">
        <v>1736</v>
      </c>
      <c r="J123" s="1">
        <v>5.8777999999999997</v>
      </c>
      <c r="K123" s="2">
        <v>10203.86</v>
      </c>
    </row>
    <row r="124" spans="1:11" outlineLevel="1" x14ac:dyDescent="0.3">
      <c r="G124" s="5" t="s">
        <v>232</v>
      </c>
      <c r="I124" s="3">
        <f>SUBTOTAL(9,I123:I123)</f>
        <v>1736</v>
      </c>
      <c r="K124" s="2">
        <f>SUBTOTAL(9,K123:K123)</f>
        <v>10203.86</v>
      </c>
    </row>
    <row r="125" spans="1:11" outlineLevel="2" x14ac:dyDescent="0.3">
      <c r="A125" s="1" t="s">
        <v>11</v>
      </c>
      <c r="B125" s="1" t="s">
        <v>96</v>
      </c>
      <c r="C125" s="1" t="s">
        <v>13</v>
      </c>
      <c r="D125" s="1" t="s">
        <v>17</v>
      </c>
      <c r="E125" s="1" t="s">
        <v>97</v>
      </c>
      <c r="F125" s="1" t="s">
        <v>98</v>
      </c>
      <c r="G125" s="1" t="s">
        <v>99</v>
      </c>
      <c r="H125" s="1" t="s">
        <v>21</v>
      </c>
      <c r="J125" s="1">
        <v>0.26500000000000001</v>
      </c>
      <c r="K125" s="2">
        <v>6481.64</v>
      </c>
    </row>
    <row r="126" spans="1:11" outlineLevel="2" x14ac:dyDescent="0.3">
      <c r="A126" s="1" t="s">
        <v>11</v>
      </c>
      <c r="B126" s="1" t="s">
        <v>96</v>
      </c>
      <c r="C126" s="1" t="s">
        <v>13</v>
      </c>
      <c r="D126" s="1" t="s">
        <v>17</v>
      </c>
      <c r="E126" s="1" t="s">
        <v>97</v>
      </c>
      <c r="F126" s="1" t="s">
        <v>98</v>
      </c>
      <c r="G126" s="1" t="s">
        <v>99</v>
      </c>
      <c r="H126" s="1" t="s">
        <v>29</v>
      </c>
      <c r="I126" s="3">
        <v>24459</v>
      </c>
      <c r="J126" s="1">
        <v>5.282</v>
      </c>
      <c r="K126" s="2">
        <v>129192.44</v>
      </c>
    </row>
    <row r="127" spans="1:11" outlineLevel="2" x14ac:dyDescent="0.3">
      <c r="A127" s="1" t="s">
        <v>11</v>
      </c>
      <c r="B127" s="1" t="s">
        <v>100</v>
      </c>
      <c r="C127" s="1" t="s">
        <v>13</v>
      </c>
      <c r="D127" s="1" t="s">
        <v>17</v>
      </c>
      <c r="E127" s="1" t="s">
        <v>97</v>
      </c>
      <c r="F127" s="1" t="s">
        <v>98</v>
      </c>
      <c r="G127" s="1" t="s">
        <v>99</v>
      </c>
      <c r="H127" s="1" t="s">
        <v>21</v>
      </c>
      <c r="J127" s="1">
        <v>0.26400000000000001</v>
      </c>
      <c r="K127" s="2">
        <v>1572.12</v>
      </c>
    </row>
    <row r="128" spans="1:11" outlineLevel="2" x14ac:dyDescent="0.3">
      <c r="A128" s="1" t="s">
        <v>11</v>
      </c>
      <c r="B128" s="1" t="s">
        <v>100</v>
      </c>
      <c r="C128" s="1" t="s">
        <v>13</v>
      </c>
      <c r="D128" s="1" t="s">
        <v>17</v>
      </c>
      <c r="E128" s="1" t="s">
        <v>97</v>
      </c>
      <c r="F128" s="1" t="s">
        <v>98</v>
      </c>
      <c r="G128" s="1" t="s">
        <v>99</v>
      </c>
      <c r="H128" s="1" t="s">
        <v>29</v>
      </c>
      <c r="I128" s="3">
        <v>5955</v>
      </c>
      <c r="J128" s="1">
        <v>5.2</v>
      </c>
      <c r="K128" s="2">
        <v>30966</v>
      </c>
    </row>
    <row r="129" spans="1:11" outlineLevel="1" x14ac:dyDescent="0.3">
      <c r="G129" s="5" t="s">
        <v>233</v>
      </c>
      <c r="I129" s="3">
        <f>SUBTOTAL(9,I125:I128)</f>
        <v>30414</v>
      </c>
      <c r="K129" s="2">
        <f>SUBTOTAL(9,K125:K128)</f>
        <v>168212.2</v>
      </c>
    </row>
    <row r="130" spans="1:11" outlineLevel="2" x14ac:dyDescent="0.3">
      <c r="A130" s="1" t="s">
        <v>11</v>
      </c>
      <c r="B130" s="1" t="s">
        <v>161</v>
      </c>
      <c r="C130" s="1" t="s">
        <v>13</v>
      </c>
      <c r="D130" s="1" t="s">
        <v>162</v>
      </c>
      <c r="E130" s="1" t="s">
        <v>104</v>
      </c>
      <c r="F130" s="1" t="s">
        <v>105</v>
      </c>
      <c r="G130" s="1" t="s">
        <v>106</v>
      </c>
      <c r="H130" s="1" t="s">
        <v>29</v>
      </c>
      <c r="I130" s="3">
        <v>160</v>
      </c>
      <c r="J130" s="1">
        <v>5.4420000000000002</v>
      </c>
      <c r="K130" s="2">
        <v>870.72</v>
      </c>
    </row>
    <row r="131" spans="1:11" outlineLevel="2" x14ac:dyDescent="0.3">
      <c r="A131" s="1" t="s">
        <v>11</v>
      </c>
      <c r="B131" s="1" t="s">
        <v>103</v>
      </c>
      <c r="C131" s="1" t="s">
        <v>13</v>
      </c>
      <c r="D131" s="1" t="s">
        <v>17</v>
      </c>
      <c r="E131" s="1" t="s">
        <v>104</v>
      </c>
      <c r="F131" s="1" t="s">
        <v>105</v>
      </c>
      <c r="G131" s="1" t="s">
        <v>106</v>
      </c>
      <c r="H131" s="1" t="s">
        <v>29</v>
      </c>
      <c r="I131" s="3">
        <v>10980</v>
      </c>
      <c r="J131" s="1">
        <v>2.84</v>
      </c>
      <c r="K131" s="2">
        <v>31183.200000000001</v>
      </c>
    </row>
    <row r="132" spans="1:11" outlineLevel="2" x14ac:dyDescent="0.3">
      <c r="A132" s="1" t="s">
        <v>11</v>
      </c>
      <c r="B132" s="1" t="s">
        <v>196</v>
      </c>
      <c r="C132" s="1" t="s">
        <v>13</v>
      </c>
      <c r="D132" s="1" t="s">
        <v>162</v>
      </c>
      <c r="E132" s="1" t="s">
        <v>104</v>
      </c>
      <c r="F132" s="1" t="s">
        <v>105</v>
      </c>
      <c r="G132" s="1" t="s">
        <v>106</v>
      </c>
      <c r="H132" s="1" t="s">
        <v>29</v>
      </c>
      <c r="I132" s="3">
        <v>38780</v>
      </c>
      <c r="J132" s="1">
        <v>5.58</v>
      </c>
      <c r="K132" s="2">
        <v>216392.4</v>
      </c>
    </row>
    <row r="133" spans="1:11" outlineLevel="1" x14ac:dyDescent="0.3">
      <c r="G133" s="5" t="s">
        <v>234</v>
      </c>
      <c r="I133" s="3">
        <f>SUBTOTAL(9,I130:I132)</f>
        <v>49920</v>
      </c>
      <c r="K133" s="2">
        <f>SUBTOTAL(9,K130:K132)</f>
        <v>248446.32</v>
      </c>
    </row>
    <row r="134" spans="1:11" outlineLevel="2" x14ac:dyDescent="0.3">
      <c r="A134" s="1" t="s">
        <v>11</v>
      </c>
      <c r="B134" s="1" t="s">
        <v>161</v>
      </c>
      <c r="C134" s="1" t="s">
        <v>163</v>
      </c>
      <c r="D134" s="1" t="s">
        <v>17</v>
      </c>
      <c r="E134" s="1" t="s">
        <v>104</v>
      </c>
      <c r="F134" s="1" t="s">
        <v>107</v>
      </c>
      <c r="G134" s="1" t="s">
        <v>108</v>
      </c>
      <c r="H134" s="1" t="s">
        <v>29</v>
      </c>
      <c r="I134" s="3">
        <v>336</v>
      </c>
      <c r="J134" s="1">
        <v>5.4420000000000002</v>
      </c>
      <c r="K134" s="2">
        <v>1828.51</v>
      </c>
    </row>
    <row r="135" spans="1:11" outlineLevel="2" x14ac:dyDescent="0.3">
      <c r="A135" s="1" t="s">
        <v>11</v>
      </c>
      <c r="B135" s="1" t="s">
        <v>103</v>
      </c>
      <c r="C135" s="1" t="s">
        <v>13</v>
      </c>
      <c r="D135" s="1" t="s">
        <v>17</v>
      </c>
      <c r="E135" s="1" t="s">
        <v>104</v>
      </c>
      <c r="F135" s="1" t="s">
        <v>107</v>
      </c>
      <c r="G135" s="1" t="s">
        <v>108</v>
      </c>
      <c r="H135" s="1" t="s">
        <v>29</v>
      </c>
      <c r="I135" s="3">
        <v>23058</v>
      </c>
      <c r="J135" s="1">
        <v>2.84</v>
      </c>
      <c r="K135" s="2">
        <v>65484.72</v>
      </c>
    </row>
    <row r="136" spans="1:11" outlineLevel="2" x14ac:dyDescent="0.3">
      <c r="A136" s="1" t="s">
        <v>11</v>
      </c>
      <c r="B136" s="1" t="s">
        <v>196</v>
      </c>
      <c r="C136" s="1" t="s">
        <v>163</v>
      </c>
      <c r="D136" s="1" t="s">
        <v>17</v>
      </c>
      <c r="E136" s="1" t="s">
        <v>104</v>
      </c>
      <c r="F136" s="1" t="s">
        <v>107</v>
      </c>
      <c r="G136" s="1" t="s">
        <v>108</v>
      </c>
      <c r="H136" s="1" t="s">
        <v>29</v>
      </c>
      <c r="I136" s="3">
        <v>81291</v>
      </c>
      <c r="J136" s="1">
        <v>5.58</v>
      </c>
      <c r="K136" s="2">
        <v>453603.78</v>
      </c>
    </row>
    <row r="137" spans="1:11" outlineLevel="1" x14ac:dyDescent="0.3">
      <c r="G137" s="5" t="s">
        <v>235</v>
      </c>
      <c r="I137" s="3">
        <f>SUBTOTAL(9,I134:I136)</f>
        <v>104685</v>
      </c>
      <c r="K137" s="2">
        <f>SUBTOTAL(9,K134:K136)</f>
        <v>520917.01</v>
      </c>
    </row>
    <row r="138" spans="1:11" outlineLevel="2" x14ac:dyDescent="0.3">
      <c r="A138" s="1" t="s">
        <v>11</v>
      </c>
      <c r="B138" s="1" t="s">
        <v>139</v>
      </c>
      <c r="C138" s="1" t="s">
        <v>140</v>
      </c>
      <c r="D138" s="1" t="s">
        <v>140</v>
      </c>
      <c r="E138" s="1" t="s">
        <v>141</v>
      </c>
      <c r="F138" s="1" t="s">
        <v>142</v>
      </c>
      <c r="G138" s="1" t="s">
        <v>143</v>
      </c>
      <c r="H138" s="1" t="s">
        <v>29</v>
      </c>
      <c r="I138" s="3">
        <v>75</v>
      </c>
      <c r="J138" s="1">
        <v>5.43</v>
      </c>
      <c r="K138" s="2">
        <v>407.25</v>
      </c>
    </row>
    <row r="139" spans="1:11" outlineLevel="2" x14ac:dyDescent="0.3">
      <c r="A139" s="1" t="s">
        <v>11</v>
      </c>
      <c r="B139" s="1" t="s">
        <v>139</v>
      </c>
      <c r="C139" s="1" t="s">
        <v>144</v>
      </c>
      <c r="D139" s="1" t="s">
        <v>144</v>
      </c>
      <c r="E139" s="1" t="s">
        <v>141</v>
      </c>
      <c r="F139" s="1" t="s">
        <v>142</v>
      </c>
      <c r="G139" s="1" t="s">
        <v>143</v>
      </c>
      <c r="H139" s="1" t="s">
        <v>29</v>
      </c>
      <c r="I139" s="3">
        <v>75</v>
      </c>
      <c r="J139" s="1">
        <v>5.51</v>
      </c>
      <c r="K139" s="2">
        <v>413.25</v>
      </c>
    </row>
    <row r="140" spans="1:11" outlineLevel="2" x14ac:dyDescent="0.3">
      <c r="A140" s="1" t="s">
        <v>11</v>
      </c>
      <c r="B140" s="1" t="s">
        <v>139</v>
      </c>
      <c r="C140" s="1" t="s">
        <v>145</v>
      </c>
      <c r="D140" s="1" t="s">
        <v>145</v>
      </c>
      <c r="E140" s="1" t="s">
        <v>141</v>
      </c>
      <c r="F140" s="1" t="s">
        <v>142</v>
      </c>
      <c r="G140" s="1" t="s">
        <v>143</v>
      </c>
      <c r="H140" s="1" t="s">
        <v>29</v>
      </c>
      <c r="I140" s="3">
        <v>75</v>
      </c>
      <c r="J140" s="1">
        <v>5.17</v>
      </c>
      <c r="K140" s="2">
        <v>387.75</v>
      </c>
    </row>
    <row r="141" spans="1:11" outlineLevel="2" x14ac:dyDescent="0.3">
      <c r="A141" s="1" t="s">
        <v>11</v>
      </c>
      <c r="B141" s="1" t="s">
        <v>139</v>
      </c>
      <c r="C141" s="1" t="s">
        <v>146</v>
      </c>
      <c r="D141" s="1" t="s">
        <v>146</v>
      </c>
      <c r="E141" s="1" t="s">
        <v>141</v>
      </c>
      <c r="F141" s="1" t="s">
        <v>142</v>
      </c>
      <c r="G141" s="1" t="s">
        <v>143</v>
      </c>
      <c r="H141" s="1" t="s">
        <v>29</v>
      </c>
      <c r="I141" s="3">
        <v>75</v>
      </c>
      <c r="J141" s="1">
        <v>4.9749999999999996</v>
      </c>
      <c r="K141" s="2">
        <v>373.13</v>
      </c>
    </row>
    <row r="142" spans="1:11" outlineLevel="2" x14ac:dyDescent="0.3">
      <c r="A142" s="1" t="s">
        <v>11</v>
      </c>
      <c r="B142" s="1" t="s">
        <v>139</v>
      </c>
      <c r="C142" s="1" t="s">
        <v>147</v>
      </c>
      <c r="D142" s="1" t="s">
        <v>147</v>
      </c>
      <c r="E142" s="1" t="s">
        <v>141</v>
      </c>
      <c r="F142" s="1" t="s">
        <v>142</v>
      </c>
      <c r="G142" s="1" t="s">
        <v>143</v>
      </c>
      <c r="H142" s="1" t="s">
        <v>29</v>
      </c>
      <c r="I142" s="3">
        <v>75</v>
      </c>
      <c r="J142" s="1">
        <v>4.9749999999999996</v>
      </c>
      <c r="K142" s="2">
        <v>373.13</v>
      </c>
    </row>
    <row r="143" spans="1:11" outlineLevel="2" x14ac:dyDescent="0.3">
      <c r="A143" s="1" t="s">
        <v>11</v>
      </c>
      <c r="B143" s="1" t="s">
        <v>139</v>
      </c>
      <c r="C143" s="1" t="s">
        <v>148</v>
      </c>
      <c r="D143" s="1" t="s">
        <v>148</v>
      </c>
      <c r="E143" s="1" t="s">
        <v>141</v>
      </c>
      <c r="F143" s="1" t="s">
        <v>142</v>
      </c>
      <c r="G143" s="1" t="s">
        <v>143</v>
      </c>
      <c r="H143" s="1" t="s">
        <v>29</v>
      </c>
      <c r="I143" s="3">
        <v>75</v>
      </c>
      <c r="J143" s="1">
        <v>4.9749999999999996</v>
      </c>
      <c r="K143" s="2">
        <v>373.13</v>
      </c>
    </row>
    <row r="144" spans="1:11" outlineLevel="2" x14ac:dyDescent="0.3">
      <c r="A144" s="1" t="s">
        <v>11</v>
      </c>
      <c r="B144" s="1" t="s">
        <v>139</v>
      </c>
      <c r="C144" s="1" t="s">
        <v>149</v>
      </c>
      <c r="D144" s="1" t="s">
        <v>149</v>
      </c>
      <c r="E144" s="1" t="s">
        <v>141</v>
      </c>
      <c r="F144" s="1" t="s">
        <v>142</v>
      </c>
      <c r="G144" s="1" t="s">
        <v>143</v>
      </c>
      <c r="H144" s="1" t="s">
        <v>29</v>
      </c>
      <c r="I144" s="3">
        <v>75</v>
      </c>
      <c r="J144" s="1">
        <v>4.93</v>
      </c>
      <c r="K144" s="2">
        <v>369.75</v>
      </c>
    </row>
    <row r="145" spans="1:11" outlineLevel="2" x14ac:dyDescent="0.3">
      <c r="A145" s="1" t="s">
        <v>11</v>
      </c>
      <c r="B145" s="1" t="s">
        <v>139</v>
      </c>
      <c r="C145" s="1" t="s">
        <v>150</v>
      </c>
      <c r="D145" s="1" t="s">
        <v>150</v>
      </c>
      <c r="E145" s="1" t="s">
        <v>141</v>
      </c>
      <c r="F145" s="1" t="s">
        <v>142</v>
      </c>
      <c r="G145" s="1" t="s">
        <v>143</v>
      </c>
      <c r="H145" s="1" t="s">
        <v>29</v>
      </c>
      <c r="I145" s="3">
        <v>75</v>
      </c>
      <c r="J145" s="1">
        <v>4.9649999999999999</v>
      </c>
      <c r="K145" s="2">
        <v>372.38</v>
      </c>
    </row>
    <row r="146" spans="1:11" outlineLevel="2" x14ac:dyDescent="0.3">
      <c r="A146" s="1" t="s">
        <v>11</v>
      </c>
      <c r="B146" s="1" t="s">
        <v>139</v>
      </c>
      <c r="C146" s="1" t="s">
        <v>31</v>
      </c>
      <c r="D146" s="1" t="s">
        <v>31</v>
      </c>
      <c r="E146" s="1" t="s">
        <v>141</v>
      </c>
      <c r="F146" s="1" t="s">
        <v>142</v>
      </c>
      <c r="G146" s="1" t="s">
        <v>143</v>
      </c>
      <c r="H146" s="1" t="s">
        <v>29</v>
      </c>
      <c r="I146" s="3">
        <v>75</v>
      </c>
      <c r="J146" s="1">
        <v>4.7649999999999997</v>
      </c>
      <c r="K146" s="2">
        <v>357.38</v>
      </c>
    </row>
    <row r="147" spans="1:11" outlineLevel="2" x14ac:dyDescent="0.3">
      <c r="A147" s="1" t="s">
        <v>11</v>
      </c>
      <c r="B147" s="1" t="s">
        <v>139</v>
      </c>
      <c r="C147" s="1" t="s">
        <v>32</v>
      </c>
      <c r="D147" s="1" t="s">
        <v>32</v>
      </c>
      <c r="E147" s="1" t="s">
        <v>141</v>
      </c>
      <c r="F147" s="1" t="s">
        <v>142</v>
      </c>
      <c r="G147" s="1" t="s">
        <v>143</v>
      </c>
      <c r="H147" s="1" t="s">
        <v>29</v>
      </c>
      <c r="I147" s="3">
        <v>75</v>
      </c>
      <c r="J147" s="1">
        <v>4.7300000000000004</v>
      </c>
      <c r="K147" s="2">
        <v>354.75</v>
      </c>
    </row>
    <row r="148" spans="1:11" outlineLevel="2" x14ac:dyDescent="0.3">
      <c r="A148" s="1" t="s">
        <v>11</v>
      </c>
      <c r="B148" s="1" t="s">
        <v>139</v>
      </c>
      <c r="C148" s="1" t="s">
        <v>151</v>
      </c>
      <c r="D148" s="1" t="s">
        <v>151</v>
      </c>
      <c r="E148" s="1" t="s">
        <v>141</v>
      </c>
      <c r="F148" s="1" t="s">
        <v>142</v>
      </c>
      <c r="G148" s="1" t="s">
        <v>143</v>
      </c>
      <c r="H148" s="1" t="s">
        <v>29</v>
      </c>
      <c r="I148" s="3">
        <v>75</v>
      </c>
      <c r="J148" s="1">
        <v>4.58</v>
      </c>
      <c r="K148" s="2">
        <v>343.5</v>
      </c>
    </row>
    <row r="149" spans="1:11" outlineLevel="2" x14ac:dyDescent="0.3">
      <c r="A149" s="1" t="s">
        <v>11</v>
      </c>
      <c r="B149" s="1" t="s">
        <v>139</v>
      </c>
      <c r="C149" s="1" t="s">
        <v>152</v>
      </c>
      <c r="D149" s="1" t="s">
        <v>152</v>
      </c>
      <c r="E149" s="1" t="s">
        <v>141</v>
      </c>
      <c r="F149" s="1" t="s">
        <v>142</v>
      </c>
      <c r="G149" s="1" t="s">
        <v>143</v>
      </c>
      <c r="H149" s="1" t="s">
        <v>29</v>
      </c>
      <c r="I149" s="3">
        <v>75</v>
      </c>
      <c r="J149" s="1">
        <v>4.58</v>
      </c>
      <c r="K149" s="2">
        <v>343.5</v>
      </c>
    </row>
    <row r="150" spans="1:11" outlineLevel="2" x14ac:dyDescent="0.3">
      <c r="A150" s="1" t="s">
        <v>11</v>
      </c>
      <c r="B150" s="1" t="s">
        <v>139</v>
      </c>
      <c r="C150" s="1" t="s">
        <v>153</v>
      </c>
      <c r="D150" s="1" t="s">
        <v>153</v>
      </c>
      <c r="E150" s="1" t="s">
        <v>141</v>
      </c>
      <c r="F150" s="1" t="s">
        <v>142</v>
      </c>
      <c r="G150" s="1" t="s">
        <v>143</v>
      </c>
      <c r="H150" s="1" t="s">
        <v>29</v>
      </c>
      <c r="I150" s="3">
        <v>75</v>
      </c>
      <c r="J150" s="1">
        <v>4.58</v>
      </c>
      <c r="K150" s="2">
        <v>343.5</v>
      </c>
    </row>
    <row r="151" spans="1:11" outlineLevel="2" x14ac:dyDescent="0.3">
      <c r="A151" s="1" t="s">
        <v>11</v>
      </c>
      <c r="B151" s="1" t="s">
        <v>139</v>
      </c>
      <c r="C151" s="1" t="s">
        <v>17</v>
      </c>
      <c r="D151" s="1" t="s">
        <v>17</v>
      </c>
      <c r="E151" s="1" t="s">
        <v>141</v>
      </c>
      <c r="F151" s="1" t="s">
        <v>142</v>
      </c>
      <c r="G151" s="1" t="s">
        <v>143</v>
      </c>
      <c r="H151" s="1" t="s">
        <v>29</v>
      </c>
      <c r="I151" s="3">
        <v>75</v>
      </c>
      <c r="J151" s="1">
        <v>4.625</v>
      </c>
      <c r="K151" s="2">
        <v>346.88</v>
      </c>
    </row>
    <row r="152" spans="1:11" outlineLevel="2" x14ac:dyDescent="0.3">
      <c r="A152" s="1" t="s">
        <v>11</v>
      </c>
      <c r="B152" s="1" t="s">
        <v>139</v>
      </c>
      <c r="C152" s="1" t="s">
        <v>13</v>
      </c>
      <c r="D152" s="1" t="s">
        <v>154</v>
      </c>
      <c r="E152" s="1" t="s">
        <v>141</v>
      </c>
      <c r="F152" s="1" t="s">
        <v>142</v>
      </c>
      <c r="G152" s="1" t="s">
        <v>143</v>
      </c>
      <c r="H152" s="1" t="s">
        <v>29</v>
      </c>
      <c r="I152" s="3">
        <v>6800</v>
      </c>
      <c r="J152" s="1">
        <v>5.47</v>
      </c>
      <c r="K152" s="2">
        <v>37196</v>
      </c>
    </row>
    <row r="153" spans="1:11" outlineLevel="2" x14ac:dyDescent="0.3">
      <c r="A153" s="1" t="s">
        <v>11</v>
      </c>
      <c r="B153" s="1" t="s">
        <v>139</v>
      </c>
      <c r="C153" s="1" t="s">
        <v>140</v>
      </c>
      <c r="D153" s="1" t="s">
        <v>17</v>
      </c>
      <c r="E153" s="1" t="s">
        <v>141</v>
      </c>
      <c r="F153" s="1" t="s">
        <v>142</v>
      </c>
      <c r="G153" s="1" t="s">
        <v>143</v>
      </c>
      <c r="H153" s="1" t="s">
        <v>29</v>
      </c>
      <c r="I153" s="3">
        <v>5600</v>
      </c>
      <c r="J153" s="1">
        <v>5.47</v>
      </c>
      <c r="K153" s="2">
        <v>30632</v>
      </c>
    </row>
    <row r="154" spans="1:11" outlineLevel="1" x14ac:dyDescent="0.3">
      <c r="G154" s="5" t="s">
        <v>236</v>
      </c>
      <c r="I154" s="3">
        <f>SUBTOTAL(9,I138:I153)</f>
        <v>13450</v>
      </c>
      <c r="K154" s="2">
        <f>SUBTOTAL(9,K138:K153)</f>
        <v>72987.28</v>
      </c>
    </row>
    <row r="155" spans="1:11" outlineLevel="2" x14ac:dyDescent="0.3">
      <c r="A155" s="1" t="s">
        <v>11</v>
      </c>
      <c r="B155" s="1" t="s">
        <v>16</v>
      </c>
      <c r="C155" s="1" t="s">
        <v>13</v>
      </c>
      <c r="D155" s="1" t="s">
        <v>17</v>
      </c>
      <c r="E155" s="1" t="s">
        <v>18</v>
      </c>
      <c r="F155" s="1" t="s">
        <v>19</v>
      </c>
      <c r="G155" s="1" t="s">
        <v>20</v>
      </c>
      <c r="H155" s="1" t="s">
        <v>21</v>
      </c>
      <c r="J155" s="1">
        <v>0.28999999999999998</v>
      </c>
      <c r="K155" s="2">
        <v>915.53</v>
      </c>
    </row>
    <row r="156" spans="1:11" outlineLevel="2" x14ac:dyDescent="0.3">
      <c r="A156" s="1" t="s">
        <v>11</v>
      </c>
      <c r="B156" s="1" t="s">
        <v>16</v>
      </c>
      <c r="C156" s="1" t="s">
        <v>13</v>
      </c>
      <c r="D156" s="1" t="s">
        <v>17</v>
      </c>
      <c r="E156" s="1" t="s">
        <v>18</v>
      </c>
      <c r="F156" s="1" t="s">
        <v>19</v>
      </c>
      <c r="G156" s="1" t="s">
        <v>20</v>
      </c>
      <c r="H156" s="1" t="s">
        <v>29</v>
      </c>
      <c r="I156" s="3">
        <v>3157</v>
      </c>
      <c r="J156" s="1">
        <v>5.2474999999999996</v>
      </c>
      <c r="K156" s="2">
        <v>16566.36</v>
      </c>
    </row>
    <row r="157" spans="1:11" outlineLevel="1" x14ac:dyDescent="0.3">
      <c r="G157" s="5" t="s">
        <v>237</v>
      </c>
      <c r="I157" s="3">
        <f>SUBTOTAL(9,I155:I156)</f>
        <v>3157</v>
      </c>
      <c r="K157" s="2">
        <f>SUBTOTAL(9,K155:K156)</f>
        <v>17481.89</v>
      </c>
    </row>
    <row r="158" spans="1:11" outlineLevel="2" x14ac:dyDescent="0.3">
      <c r="A158" s="1" t="s">
        <v>11</v>
      </c>
      <c r="B158" s="1" t="s">
        <v>22</v>
      </c>
      <c r="C158" s="1" t="s">
        <v>13</v>
      </c>
      <c r="D158" s="1" t="s">
        <v>17</v>
      </c>
      <c r="E158" s="1" t="s">
        <v>23</v>
      </c>
      <c r="F158" s="1" t="s">
        <v>92</v>
      </c>
      <c r="G158" s="1" t="s">
        <v>93</v>
      </c>
      <c r="H158" s="1" t="s">
        <v>21</v>
      </c>
      <c r="J158" s="1">
        <v>0.19</v>
      </c>
      <c r="K158" s="2">
        <v>21280.57</v>
      </c>
    </row>
    <row r="159" spans="1:11" outlineLevel="2" x14ac:dyDescent="0.3">
      <c r="A159" s="1" t="s">
        <v>11</v>
      </c>
      <c r="B159" s="1" t="s">
        <v>22</v>
      </c>
      <c r="C159" s="1" t="s">
        <v>13</v>
      </c>
      <c r="D159" s="1" t="s">
        <v>17</v>
      </c>
      <c r="E159" s="1" t="s">
        <v>23</v>
      </c>
      <c r="F159" s="1" t="s">
        <v>92</v>
      </c>
      <c r="G159" s="1" t="s">
        <v>93</v>
      </c>
      <c r="H159" s="1" t="s">
        <v>29</v>
      </c>
      <c r="I159" s="3">
        <v>112003</v>
      </c>
      <c r="J159" s="1">
        <v>5.327</v>
      </c>
      <c r="K159" s="2">
        <v>596639.98</v>
      </c>
    </row>
    <row r="160" spans="1:11" outlineLevel="2" x14ac:dyDescent="0.3">
      <c r="A160" s="1" t="s">
        <v>11</v>
      </c>
      <c r="B160" s="1" t="s">
        <v>94</v>
      </c>
      <c r="C160" s="1" t="s">
        <v>13</v>
      </c>
      <c r="D160" s="1" t="s">
        <v>17</v>
      </c>
      <c r="E160" s="1" t="s">
        <v>23</v>
      </c>
      <c r="F160" s="1" t="s">
        <v>92</v>
      </c>
      <c r="G160" s="1" t="s">
        <v>93</v>
      </c>
      <c r="H160" s="1" t="s">
        <v>21</v>
      </c>
      <c r="J160" s="1">
        <v>0.19</v>
      </c>
      <c r="K160" s="2">
        <v>15879.44</v>
      </c>
    </row>
    <row r="161" spans="1:11" outlineLevel="2" x14ac:dyDescent="0.3">
      <c r="A161" s="1" t="s">
        <v>11</v>
      </c>
      <c r="B161" s="1" t="s">
        <v>94</v>
      </c>
      <c r="C161" s="1" t="s">
        <v>13</v>
      </c>
      <c r="D161" s="1" t="s">
        <v>17</v>
      </c>
      <c r="E161" s="1" t="s">
        <v>23</v>
      </c>
      <c r="F161" s="1" t="s">
        <v>92</v>
      </c>
      <c r="G161" s="1" t="s">
        <v>93</v>
      </c>
      <c r="H161" s="1" t="s">
        <v>29</v>
      </c>
      <c r="I161" s="3">
        <v>83576</v>
      </c>
      <c r="J161" s="1">
        <v>5.2474999999999996</v>
      </c>
      <c r="K161" s="2">
        <v>438565.06</v>
      </c>
    </row>
    <row r="162" spans="1:11" outlineLevel="2" x14ac:dyDescent="0.3">
      <c r="A162" s="1" t="s">
        <v>11</v>
      </c>
      <c r="B162" s="1" t="s">
        <v>95</v>
      </c>
      <c r="C162" s="1" t="s">
        <v>13</v>
      </c>
      <c r="D162" s="1" t="s">
        <v>13</v>
      </c>
      <c r="E162" s="1" t="s">
        <v>23</v>
      </c>
      <c r="F162" s="1" t="s">
        <v>92</v>
      </c>
      <c r="G162" s="1" t="s">
        <v>93</v>
      </c>
      <c r="H162" s="1" t="s">
        <v>21</v>
      </c>
      <c r="J162" s="1">
        <v>0.19</v>
      </c>
      <c r="K162" s="2">
        <v>0.76</v>
      </c>
    </row>
    <row r="163" spans="1:11" outlineLevel="2" x14ac:dyDescent="0.3">
      <c r="A163" s="1" t="s">
        <v>11</v>
      </c>
      <c r="B163" s="1" t="s">
        <v>95</v>
      </c>
      <c r="C163" s="1" t="s">
        <v>90</v>
      </c>
      <c r="D163" s="1" t="s">
        <v>17</v>
      </c>
      <c r="E163" s="1" t="s">
        <v>23</v>
      </c>
      <c r="F163" s="1" t="s">
        <v>92</v>
      </c>
      <c r="G163" s="1" t="s">
        <v>93</v>
      </c>
      <c r="H163" s="1" t="s">
        <v>21</v>
      </c>
      <c r="J163" s="1">
        <v>0.19</v>
      </c>
      <c r="K163" s="2">
        <v>13697.29</v>
      </c>
    </row>
    <row r="164" spans="1:11" outlineLevel="2" x14ac:dyDescent="0.3">
      <c r="A164" s="1" t="s">
        <v>11</v>
      </c>
      <c r="B164" s="1" t="s">
        <v>95</v>
      </c>
      <c r="C164" s="1" t="s">
        <v>91</v>
      </c>
      <c r="D164" s="1" t="s">
        <v>91</v>
      </c>
      <c r="E164" s="1" t="s">
        <v>23</v>
      </c>
      <c r="F164" s="1" t="s">
        <v>92</v>
      </c>
      <c r="G164" s="1" t="s">
        <v>93</v>
      </c>
      <c r="H164" s="1" t="s">
        <v>29</v>
      </c>
      <c r="I164" s="3">
        <v>7</v>
      </c>
      <c r="J164" s="1">
        <v>5.19</v>
      </c>
      <c r="K164" s="2">
        <v>36.33</v>
      </c>
    </row>
    <row r="165" spans="1:11" outlineLevel="2" x14ac:dyDescent="0.3">
      <c r="A165" s="1" t="s">
        <v>11</v>
      </c>
      <c r="B165" s="1" t="s">
        <v>95</v>
      </c>
      <c r="C165" s="1" t="s">
        <v>14</v>
      </c>
      <c r="D165" s="1" t="s">
        <v>14</v>
      </c>
      <c r="E165" s="1" t="s">
        <v>23</v>
      </c>
      <c r="F165" s="1" t="s">
        <v>92</v>
      </c>
      <c r="G165" s="1" t="s">
        <v>93</v>
      </c>
      <c r="H165" s="1" t="s">
        <v>29</v>
      </c>
      <c r="I165" s="3">
        <v>5</v>
      </c>
      <c r="J165" s="1">
        <v>5.22</v>
      </c>
      <c r="K165" s="2">
        <v>26.1</v>
      </c>
    </row>
    <row r="166" spans="1:11" outlineLevel="2" x14ac:dyDescent="0.3">
      <c r="A166" s="1" t="s">
        <v>11</v>
      </c>
      <c r="B166" s="1" t="s">
        <v>95</v>
      </c>
      <c r="C166" s="1" t="s">
        <v>30</v>
      </c>
      <c r="D166" s="1" t="s">
        <v>30</v>
      </c>
      <c r="E166" s="1" t="s">
        <v>23</v>
      </c>
      <c r="F166" s="1" t="s">
        <v>92</v>
      </c>
      <c r="G166" s="1" t="s">
        <v>93</v>
      </c>
      <c r="H166" s="1" t="s">
        <v>29</v>
      </c>
      <c r="I166" s="3">
        <v>5783</v>
      </c>
      <c r="J166" s="1">
        <v>5.0449999999999999</v>
      </c>
      <c r="K166" s="2">
        <v>29175.24</v>
      </c>
    </row>
    <row r="167" spans="1:11" outlineLevel="2" x14ac:dyDescent="0.3">
      <c r="A167" s="1" t="s">
        <v>11</v>
      </c>
      <c r="B167" s="1" t="s">
        <v>95</v>
      </c>
      <c r="C167" s="1" t="s">
        <v>171</v>
      </c>
      <c r="D167" s="1" t="s">
        <v>171</v>
      </c>
      <c r="E167" s="1" t="s">
        <v>23</v>
      </c>
      <c r="F167" s="1" t="s">
        <v>92</v>
      </c>
      <c r="G167" s="1" t="s">
        <v>93</v>
      </c>
      <c r="H167" s="1" t="s">
        <v>29</v>
      </c>
      <c r="I167" s="3">
        <v>14930</v>
      </c>
      <c r="J167" s="1">
        <v>5.0449999999999999</v>
      </c>
      <c r="K167" s="2">
        <v>75321.850000000006</v>
      </c>
    </row>
    <row r="168" spans="1:11" outlineLevel="2" x14ac:dyDescent="0.3">
      <c r="A168" s="1" t="s">
        <v>11</v>
      </c>
      <c r="B168" s="1" t="s">
        <v>95</v>
      </c>
      <c r="C168" s="1" t="s">
        <v>172</v>
      </c>
      <c r="D168" s="1" t="s">
        <v>172</v>
      </c>
      <c r="E168" s="1" t="s">
        <v>23</v>
      </c>
      <c r="F168" s="1" t="s">
        <v>92</v>
      </c>
      <c r="G168" s="1" t="s">
        <v>93</v>
      </c>
      <c r="H168" s="1" t="s">
        <v>29</v>
      </c>
      <c r="I168" s="3">
        <v>17203</v>
      </c>
      <c r="J168" s="1">
        <v>5.0449999999999999</v>
      </c>
      <c r="K168" s="2">
        <v>86789.14</v>
      </c>
    </row>
    <row r="169" spans="1:11" outlineLevel="2" x14ac:dyDescent="0.3">
      <c r="A169" s="1" t="s">
        <v>11</v>
      </c>
      <c r="B169" s="1" t="s">
        <v>95</v>
      </c>
      <c r="C169" s="1" t="s">
        <v>162</v>
      </c>
      <c r="D169" s="1" t="s">
        <v>162</v>
      </c>
      <c r="E169" s="1" t="s">
        <v>23</v>
      </c>
      <c r="F169" s="1" t="s">
        <v>92</v>
      </c>
      <c r="G169" s="1" t="s">
        <v>93</v>
      </c>
      <c r="H169" s="1" t="s">
        <v>29</v>
      </c>
      <c r="I169" s="3">
        <v>13657</v>
      </c>
      <c r="J169" s="1">
        <v>5.04</v>
      </c>
      <c r="K169" s="2">
        <v>68831.28</v>
      </c>
    </row>
    <row r="170" spans="1:11" outlineLevel="2" x14ac:dyDescent="0.3">
      <c r="A170" s="1" t="s">
        <v>11</v>
      </c>
      <c r="B170" s="1" t="s">
        <v>95</v>
      </c>
      <c r="C170" s="1" t="s">
        <v>163</v>
      </c>
      <c r="D170" s="1" t="s">
        <v>163</v>
      </c>
      <c r="E170" s="1" t="s">
        <v>23</v>
      </c>
      <c r="F170" s="1" t="s">
        <v>92</v>
      </c>
      <c r="G170" s="1" t="s">
        <v>93</v>
      </c>
      <c r="H170" s="1" t="s">
        <v>29</v>
      </c>
      <c r="I170" s="3">
        <v>4615</v>
      </c>
      <c r="J170" s="1">
        <v>5.0750000000000002</v>
      </c>
      <c r="K170" s="2">
        <v>23421.13</v>
      </c>
    </row>
    <row r="171" spans="1:11" outlineLevel="2" x14ac:dyDescent="0.3">
      <c r="A171" s="1" t="s">
        <v>11</v>
      </c>
      <c r="B171" s="1" t="s">
        <v>95</v>
      </c>
      <c r="C171" s="1" t="s">
        <v>173</v>
      </c>
      <c r="D171" s="1" t="s">
        <v>173</v>
      </c>
      <c r="E171" s="1" t="s">
        <v>23</v>
      </c>
      <c r="F171" s="1" t="s">
        <v>92</v>
      </c>
      <c r="G171" s="1" t="s">
        <v>93</v>
      </c>
      <c r="H171" s="1" t="s">
        <v>29</v>
      </c>
      <c r="I171" s="3">
        <v>874</v>
      </c>
      <c r="J171" s="1">
        <v>5.1349999999999998</v>
      </c>
      <c r="K171" s="2">
        <v>4487.99</v>
      </c>
    </row>
    <row r="172" spans="1:11" outlineLevel="2" x14ac:dyDescent="0.3">
      <c r="A172" s="1" t="s">
        <v>11</v>
      </c>
      <c r="B172" s="1" t="s">
        <v>95</v>
      </c>
      <c r="C172" s="1" t="s">
        <v>174</v>
      </c>
      <c r="D172" s="1" t="s">
        <v>174</v>
      </c>
      <c r="E172" s="1" t="s">
        <v>23</v>
      </c>
      <c r="F172" s="1" t="s">
        <v>92</v>
      </c>
      <c r="G172" s="1" t="s">
        <v>93</v>
      </c>
      <c r="H172" s="1" t="s">
        <v>29</v>
      </c>
      <c r="I172" s="3">
        <v>31</v>
      </c>
      <c r="J172" s="1">
        <v>5.52</v>
      </c>
      <c r="K172" s="2">
        <v>171.12</v>
      </c>
    </row>
    <row r="173" spans="1:11" outlineLevel="2" x14ac:dyDescent="0.3">
      <c r="A173" s="1" t="s">
        <v>11</v>
      </c>
      <c r="B173" s="1" t="s">
        <v>95</v>
      </c>
      <c r="C173" s="1" t="s">
        <v>144</v>
      </c>
      <c r="D173" s="1" t="s">
        <v>144</v>
      </c>
      <c r="E173" s="1" t="s">
        <v>23</v>
      </c>
      <c r="F173" s="1" t="s">
        <v>92</v>
      </c>
      <c r="G173" s="1" t="s">
        <v>93</v>
      </c>
      <c r="H173" s="1" t="s">
        <v>29</v>
      </c>
      <c r="I173" s="3">
        <v>1702</v>
      </c>
      <c r="J173" s="1">
        <v>5.3550000000000004</v>
      </c>
      <c r="K173" s="2">
        <v>9114.2099999999991</v>
      </c>
    </row>
    <row r="174" spans="1:11" outlineLevel="2" x14ac:dyDescent="0.3">
      <c r="A174" s="1" t="s">
        <v>11</v>
      </c>
      <c r="B174" s="1" t="s">
        <v>95</v>
      </c>
      <c r="C174" s="1" t="s">
        <v>145</v>
      </c>
      <c r="D174" s="1" t="s">
        <v>145</v>
      </c>
      <c r="E174" s="1" t="s">
        <v>23</v>
      </c>
      <c r="F174" s="1" t="s">
        <v>92</v>
      </c>
      <c r="G174" s="1" t="s">
        <v>93</v>
      </c>
      <c r="H174" s="1" t="s">
        <v>29</v>
      </c>
      <c r="I174" s="3">
        <v>833</v>
      </c>
      <c r="J174" s="1">
        <v>5.0199999999999996</v>
      </c>
      <c r="K174" s="2">
        <v>4181.66</v>
      </c>
    </row>
    <row r="175" spans="1:11" outlineLevel="2" x14ac:dyDescent="0.3">
      <c r="A175" s="1" t="s">
        <v>11</v>
      </c>
      <c r="B175" s="1" t="s">
        <v>95</v>
      </c>
      <c r="C175" s="1" t="s">
        <v>146</v>
      </c>
      <c r="D175" s="1" t="s">
        <v>146</v>
      </c>
      <c r="E175" s="1" t="s">
        <v>23</v>
      </c>
      <c r="F175" s="1" t="s">
        <v>92</v>
      </c>
      <c r="G175" s="1" t="s">
        <v>93</v>
      </c>
      <c r="H175" s="1" t="s">
        <v>29</v>
      </c>
      <c r="I175" s="3">
        <v>833</v>
      </c>
      <c r="J175" s="1">
        <v>4.83</v>
      </c>
      <c r="K175" s="2">
        <v>4023.39</v>
      </c>
    </row>
    <row r="176" spans="1:11" outlineLevel="2" x14ac:dyDescent="0.3">
      <c r="A176" s="1" t="s">
        <v>11</v>
      </c>
      <c r="B176" s="1" t="s">
        <v>95</v>
      </c>
      <c r="C176" s="1" t="s">
        <v>147</v>
      </c>
      <c r="D176" s="1" t="s">
        <v>147</v>
      </c>
      <c r="E176" s="1" t="s">
        <v>23</v>
      </c>
      <c r="F176" s="1" t="s">
        <v>92</v>
      </c>
      <c r="G176" s="1" t="s">
        <v>93</v>
      </c>
      <c r="H176" s="1" t="s">
        <v>29</v>
      </c>
      <c r="I176" s="3">
        <v>833</v>
      </c>
      <c r="J176" s="1">
        <v>4.83</v>
      </c>
      <c r="K176" s="2">
        <v>4023.39</v>
      </c>
    </row>
    <row r="177" spans="1:11" outlineLevel="2" x14ac:dyDescent="0.3">
      <c r="A177" s="1" t="s">
        <v>11</v>
      </c>
      <c r="B177" s="1" t="s">
        <v>95</v>
      </c>
      <c r="C177" s="1" t="s">
        <v>148</v>
      </c>
      <c r="D177" s="1" t="s">
        <v>148</v>
      </c>
      <c r="E177" s="1" t="s">
        <v>23</v>
      </c>
      <c r="F177" s="1" t="s">
        <v>92</v>
      </c>
      <c r="G177" s="1" t="s">
        <v>93</v>
      </c>
      <c r="H177" s="1" t="s">
        <v>29</v>
      </c>
      <c r="I177" s="3">
        <v>1107</v>
      </c>
      <c r="J177" s="1">
        <v>4.83</v>
      </c>
      <c r="K177" s="2">
        <v>5346.81</v>
      </c>
    </row>
    <row r="178" spans="1:11" outlineLevel="2" x14ac:dyDescent="0.3">
      <c r="A178" s="1" t="s">
        <v>11</v>
      </c>
      <c r="B178" s="1" t="s">
        <v>95</v>
      </c>
      <c r="C178" s="1" t="s">
        <v>149</v>
      </c>
      <c r="D178" s="1" t="s">
        <v>149</v>
      </c>
      <c r="E178" s="1" t="s">
        <v>23</v>
      </c>
      <c r="F178" s="1" t="s">
        <v>92</v>
      </c>
      <c r="G178" s="1" t="s">
        <v>93</v>
      </c>
      <c r="H178" s="1" t="s">
        <v>29</v>
      </c>
      <c r="I178" s="3">
        <v>1981</v>
      </c>
      <c r="J178" s="1">
        <v>4.8099999999999996</v>
      </c>
      <c r="K178" s="2">
        <v>9528.61</v>
      </c>
    </row>
    <row r="179" spans="1:11" outlineLevel="2" x14ac:dyDescent="0.3">
      <c r="A179" s="1" t="s">
        <v>11</v>
      </c>
      <c r="B179" s="1" t="s">
        <v>95</v>
      </c>
      <c r="C179" s="1" t="s">
        <v>150</v>
      </c>
      <c r="D179" s="1" t="s">
        <v>150</v>
      </c>
      <c r="E179" s="1" t="s">
        <v>23</v>
      </c>
      <c r="F179" s="1" t="s">
        <v>92</v>
      </c>
      <c r="G179" s="1" t="s">
        <v>93</v>
      </c>
      <c r="H179" s="1" t="s">
        <v>29</v>
      </c>
      <c r="I179" s="3">
        <v>863</v>
      </c>
      <c r="J179" s="1">
        <v>4.835</v>
      </c>
      <c r="K179" s="2">
        <v>4172.6099999999997</v>
      </c>
    </row>
    <row r="180" spans="1:11" outlineLevel="2" x14ac:dyDescent="0.3">
      <c r="A180" s="1" t="s">
        <v>11</v>
      </c>
      <c r="B180" s="1" t="s">
        <v>95</v>
      </c>
      <c r="C180" s="1" t="s">
        <v>31</v>
      </c>
      <c r="D180" s="1" t="s">
        <v>31</v>
      </c>
      <c r="E180" s="1" t="s">
        <v>23</v>
      </c>
      <c r="F180" s="1" t="s">
        <v>92</v>
      </c>
      <c r="G180" s="1" t="s">
        <v>93</v>
      </c>
      <c r="H180" s="1" t="s">
        <v>29</v>
      </c>
      <c r="I180" s="3">
        <v>877</v>
      </c>
      <c r="J180" s="1">
        <v>4.6399999999999997</v>
      </c>
      <c r="K180" s="2">
        <v>4069.28</v>
      </c>
    </row>
    <row r="181" spans="1:11" outlineLevel="2" x14ac:dyDescent="0.3">
      <c r="A181" s="1" t="s">
        <v>11</v>
      </c>
      <c r="B181" s="1" t="s">
        <v>95</v>
      </c>
      <c r="C181" s="1" t="s">
        <v>32</v>
      </c>
      <c r="D181" s="1" t="s">
        <v>32</v>
      </c>
      <c r="E181" s="1" t="s">
        <v>23</v>
      </c>
      <c r="F181" s="1" t="s">
        <v>92</v>
      </c>
      <c r="G181" s="1" t="s">
        <v>93</v>
      </c>
      <c r="H181" s="1" t="s">
        <v>29</v>
      </c>
      <c r="I181" s="3">
        <v>828</v>
      </c>
      <c r="J181" s="1">
        <v>4.5999999999999996</v>
      </c>
      <c r="K181" s="2">
        <v>3808.8</v>
      </c>
    </row>
    <row r="182" spans="1:11" outlineLevel="2" x14ac:dyDescent="0.3">
      <c r="A182" s="1" t="s">
        <v>11</v>
      </c>
      <c r="B182" s="1" t="s">
        <v>95</v>
      </c>
      <c r="C182" s="1" t="s">
        <v>151</v>
      </c>
      <c r="D182" s="1" t="s">
        <v>151</v>
      </c>
      <c r="E182" s="1" t="s">
        <v>23</v>
      </c>
      <c r="F182" s="1" t="s">
        <v>92</v>
      </c>
      <c r="G182" s="1" t="s">
        <v>93</v>
      </c>
      <c r="H182" s="1" t="s">
        <v>29</v>
      </c>
      <c r="I182" s="3">
        <v>818</v>
      </c>
      <c r="J182" s="1">
        <v>4.4749999999999996</v>
      </c>
      <c r="K182" s="2">
        <v>3660.55</v>
      </c>
    </row>
    <row r="183" spans="1:11" outlineLevel="2" x14ac:dyDescent="0.3">
      <c r="A183" s="1" t="s">
        <v>11</v>
      </c>
      <c r="B183" s="1" t="s">
        <v>95</v>
      </c>
      <c r="C183" s="1" t="s">
        <v>152</v>
      </c>
      <c r="D183" s="1" t="s">
        <v>152</v>
      </c>
      <c r="E183" s="1" t="s">
        <v>23</v>
      </c>
      <c r="F183" s="1" t="s">
        <v>92</v>
      </c>
      <c r="G183" s="1" t="s">
        <v>93</v>
      </c>
      <c r="H183" s="1" t="s">
        <v>29</v>
      </c>
      <c r="I183" s="3">
        <v>1359</v>
      </c>
      <c r="J183" s="1">
        <v>4.4749999999999996</v>
      </c>
      <c r="K183" s="2">
        <v>6081.53</v>
      </c>
    </row>
    <row r="184" spans="1:11" outlineLevel="2" x14ac:dyDescent="0.3">
      <c r="A184" s="1" t="s">
        <v>11</v>
      </c>
      <c r="B184" s="1" t="s">
        <v>95</v>
      </c>
      <c r="C184" s="1" t="s">
        <v>153</v>
      </c>
      <c r="D184" s="1" t="s">
        <v>153</v>
      </c>
      <c r="E184" s="1" t="s">
        <v>23</v>
      </c>
      <c r="F184" s="1" t="s">
        <v>92</v>
      </c>
      <c r="G184" s="1" t="s">
        <v>93</v>
      </c>
      <c r="H184" s="1" t="s">
        <v>29</v>
      </c>
      <c r="I184" s="3">
        <v>1493</v>
      </c>
      <c r="J184" s="1">
        <v>4.4749999999999996</v>
      </c>
      <c r="K184" s="2">
        <v>6681.18</v>
      </c>
    </row>
    <row r="185" spans="1:11" outlineLevel="2" x14ac:dyDescent="0.3">
      <c r="A185" s="1" t="s">
        <v>11</v>
      </c>
      <c r="B185" s="1" t="s">
        <v>95</v>
      </c>
      <c r="C185" s="1" t="s">
        <v>17</v>
      </c>
      <c r="D185" s="1" t="s">
        <v>17</v>
      </c>
      <c r="E185" s="1" t="s">
        <v>23</v>
      </c>
      <c r="F185" s="1" t="s">
        <v>92</v>
      </c>
      <c r="G185" s="1" t="s">
        <v>93</v>
      </c>
      <c r="H185" s="1" t="s">
        <v>29</v>
      </c>
      <c r="I185" s="3">
        <v>1459</v>
      </c>
      <c r="J185" s="1">
        <v>4.54</v>
      </c>
      <c r="K185" s="2">
        <v>6623.86</v>
      </c>
    </row>
    <row r="186" spans="1:11" outlineLevel="2" x14ac:dyDescent="0.3">
      <c r="A186" s="1" t="s">
        <v>11</v>
      </c>
      <c r="B186" s="1" t="s">
        <v>95</v>
      </c>
      <c r="C186" s="1" t="s">
        <v>13</v>
      </c>
      <c r="D186" s="1" t="s">
        <v>13</v>
      </c>
      <c r="E186" s="1" t="s">
        <v>23</v>
      </c>
      <c r="F186" s="1" t="s">
        <v>92</v>
      </c>
      <c r="G186" s="1" t="s">
        <v>93</v>
      </c>
      <c r="H186" s="1" t="s">
        <v>29</v>
      </c>
      <c r="I186" s="3">
        <v>4</v>
      </c>
      <c r="J186" s="1">
        <v>4.97</v>
      </c>
      <c r="K186" s="2">
        <v>19.88</v>
      </c>
    </row>
    <row r="187" spans="1:11" outlineLevel="2" x14ac:dyDescent="0.3">
      <c r="A187" s="1" t="s">
        <v>11</v>
      </c>
      <c r="B187" s="1" t="s">
        <v>95</v>
      </c>
      <c r="C187" s="1" t="s">
        <v>90</v>
      </c>
      <c r="D187" s="1" t="s">
        <v>17</v>
      </c>
      <c r="E187" s="1" t="s">
        <v>23</v>
      </c>
      <c r="F187" s="1" t="s">
        <v>92</v>
      </c>
      <c r="G187" s="1" t="s">
        <v>93</v>
      </c>
      <c r="H187" s="1" t="s">
        <v>185</v>
      </c>
      <c r="J187" s="1">
        <v>0.19</v>
      </c>
      <c r="K187" s="2">
        <v>-13697.29</v>
      </c>
    </row>
    <row r="188" spans="1:11" outlineLevel="2" x14ac:dyDescent="0.3">
      <c r="A188" s="1" t="s">
        <v>11</v>
      </c>
      <c r="B188" s="1" t="s">
        <v>95</v>
      </c>
      <c r="C188" s="1" t="s">
        <v>90</v>
      </c>
      <c r="D188" s="1" t="s">
        <v>17</v>
      </c>
      <c r="E188" s="1" t="s">
        <v>23</v>
      </c>
      <c r="F188" s="1" t="s">
        <v>92</v>
      </c>
      <c r="G188" s="1" t="s">
        <v>93</v>
      </c>
      <c r="H188" s="1" t="s">
        <v>21</v>
      </c>
      <c r="J188" s="1">
        <v>0.19</v>
      </c>
      <c r="K188" s="2">
        <v>13553.27</v>
      </c>
    </row>
    <row r="189" spans="1:11" outlineLevel="2" x14ac:dyDescent="0.3">
      <c r="A189" s="1" t="s">
        <v>11</v>
      </c>
      <c r="B189" s="1" t="s">
        <v>95</v>
      </c>
      <c r="C189" s="1" t="s">
        <v>17</v>
      </c>
      <c r="D189" s="1" t="s">
        <v>17</v>
      </c>
      <c r="E189" s="1" t="s">
        <v>23</v>
      </c>
      <c r="F189" s="1" t="s">
        <v>92</v>
      </c>
      <c r="G189" s="1" t="s">
        <v>93</v>
      </c>
      <c r="H189" s="1" t="s">
        <v>29</v>
      </c>
      <c r="I189" s="3">
        <v>701</v>
      </c>
      <c r="J189" s="1">
        <v>4.54</v>
      </c>
      <c r="K189" s="2">
        <v>3182.54</v>
      </c>
    </row>
    <row r="190" spans="1:11" outlineLevel="2" x14ac:dyDescent="0.3">
      <c r="A190" s="1" t="s">
        <v>11</v>
      </c>
      <c r="B190" s="1" t="s">
        <v>95</v>
      </c>
      <c r="C190" s="1" t="s">
        <v>17</v>
      </c>
      <c r="D190" s="1" t="s">
        <v>17</v>
      </c>
      <c r="E190" s="1" t="s">
        <v>23</v>
      </c>
      <c r="F190" s="1" t="s">
        <v>92</v>
      </c>
      <c r="G190" s="1" t="s">
        <v>93</v>
      </c>
      <c r="H190" s="1" t="s">
        <v>199</v>
      </c>
      <c r="I190" s="3">
        <v>-1459</v>
      </c>
      <c r="J190" s="1">
        <v>4.54</v>
      </c>
      <c r="K190" s="2">
        <v>-6623.86</v>
      </c>
    </row>
    <row r="191" spans="1:11" outlineLevel="1" x14ac:dyDescent="0.3">
      <c r="G191" s="5" t="s">
        <v>238</v>
      </c>
      <c r="I191" s="3">
        <f>SUBTOTAL(9,I158:I190)</f>
        <v>266916</v>
      </c>
      <c r="K191" s="2">
        <f>SUBTOTAL(9,K158:K190)</f>
        <v>1442073.7</v>
      </c>
    </row>
    <row r="192" spans="1:11" outlineLevel="2" x14ac:dyDescent="0.3">
      <c r="A192" s="1" t="s">
        <v>11</v>
      </c>
      <c r="B192" s="1" t="s">
        <v>22</v>
      </c>
      <c r="C192" s="1" t="s">
        <v>13</v>
      </c>
      <c r="D192" s="1" t="s">
        <v>17</v>
      </c>
      <c r="E192" s="1" t="s">
        <v>23</v>
      </c>
      <c r="F192" s="1" t="s">
        <v>118</v>
      </c>
      <c r="G192" s="1" t="s">
        <v>119</v>
      </c>
      <c r="H192" s="1" t="s">
        <v>21</v>
      </c>
      <c r="J192" s="1">
        <v>0.19</v>
      </c>
      <c r="K192" s="2">
        <v>1749.33</v>
      </c>
    </row>
    <row r="193" spans="1:11" outlineLevel="2" x14ac:dyDescent="0.3">
      <c r="A193" s="1" t="s">
        <v>11</v>
      </c>
      <c r="B193" s="1" t="s">
        <v>22</v>
      </c>
      <c r="C193" s="1" t="s">
        <v>13</v>
      </c>
      <c r="D193" s="1" t="s">
        <v>17</v>
      </c>
      <c r="E193" s="1" t="s">
        <v>23</v>
      </c>
      <c r="F193" s="1" t="s">
        <v>118</v>
      </c>
      <c r="G193" s="1" t="s">
        <v>119</v>
      </c>
      <c r="H193" s="1" t="s">
        <v>29</v>
      </c>
      <c r="I193" s="3">
        <v>9207</v>
      </c>
      <c r="J193" s="1">
        <v>5.327</v>
      </c>
      <c r="K193" s="2">
        <v>49045.69</v>
      </c>
    </row>
    <row r="194" spans="1:11" outlineLevel="2" x14ac:dyDescent="0.3">
      <c r="A194" s="1" t="s">
        <v>11</v>
      </c>
      <c r="B194" s="1" t="s">
        <v>95</v>
      </c>
      <c r="C194" s="1" t="s">
        <v>113</v>
      </c>
      <c r="D194" s="1" t="s">
        <v>89</v>
      </c>
      <c r="E194" s="1" t="s">
        <v>23</v>
      </c>
      <c r="F194" s="1" t="s">
        <v>118</v>
      </c>
      <c r="G194" s="1" t="s">
        <v>119</v>
      </c>
      <c r="H194" s="1" t="s">
        <v>21</v>
      </c>
      <c r="J194" s="1">
        <v>0.19</v>
      </c>
      <c r="K194" s="2">
        <v>2.2799999999999998</v>
      </c>
    </row>
    <row r="195" spans="1:11" outlineLevel="2" x14ac:dyDescent="0.3">
      <c r="A195" s="1" t="s">
        <v>11</v>
      </c>
      <c r="B195" s="1" t="s">
        <v>95</v>
      </c>
      <c r="C195" s="1" t="s">
        <v>90</v>
      </c>
      <c r="D195" s="1" t="s">
        <v>17</v>
      </c>
      <c r="E195" s="1" t="s">
        <v>23</v>
      </c>
      <c r="F195" s="1" t="s">
        <v>118</v>
      </c>
      <c r="G195" s="1" t="s">
        <v>119</v>
      </c>
      <c r="H195" s="1" t="s">
        <v>21</v>
      </c>
      <c r="J195" s="1">
        <v>0.19</v>
      </c>
      <c r="K195" s="2">
        <v>869.25</v>
      </c>
    </row>
    <row r="196" spans="1:11" outlineLevel="2" x14ac:dyDescent="0.3">
      <c r="A196" s="1" t="s">
        <v>11</v>
      </c>
      <c r="B196" s="1" t="s">
        <v>95</v>
      </c>
      <c r="C196" s="1" t="s">
        <v>113</v>
      </c>
      <c r="D196" s="1" t="s">
        <v>113</v>
      </c>
      <c r="E196" s="1" t="s">
        <v>23</v>
      </c>
      <c r="F196" s="1" t="s">
        <v>118</v>
      </c>
      <c r="G196" s="1" t="s">
        <v>119</v>
      </c>
      <c r="H196" s="1" t="s">
        <v>29</v>
      </c>
      <c r="I196" s="3">
        <v>6</v>
      </c>
      <c r="J196" s="1">
        <v>5.22</v>
      </c>
      <c r="K196" s="2">
        <v>31.32</v>
      </c>
    </row>
    <row r="197" spans="1:11" outlineLevel="2" x14ac:dyDescent="0.3">
      <c r="A197" s="1" t="s">
        <v>11</v>
      </c>
      <c r="B197" s="1" t="s">
        <v>95</v>
      </c>
      <c r="C197" s="1" t="s">
        <v>89</v>
      </c>
      <c r="D197" s="1" t="s">
        <v>89</v>
      </c>
      <c r="E197" s="1" t="s">
        <v>23</v>
      </c>
      <c r="F197" s="1" t="s">
        <v>118</v>
      </c>
      <c r="G197" s="1" t="s">
        <v>119</v>
      </c>
      <c r="H197" s="1" t="s">
        <v>29</v>
      </c>
      <c r="I197" s="3">
        <v>6</v>
      </c>
      <c r="J197" s="1">
        <v>5.1950000000000003</v>
      </c>
      <c r="K197" s="2">
        <v>31.17</v>
      </c>
    </row>
    <row r="198" spans="1:11" outlineLevel="2" x14ac:dyDescent="0.3">
      <c r="A198" s="1" t="s">
        <v>11</v>
      </c>
      <c r="B198" s="1" t="s">
        <v>95</v>
      </c>
      <c r="C198" s="1" t="s">
        <v>90</v>
      </c>
      <c r="D198" s="1" t="s">
        <v>90</v>
      </c>
      <c r="E198" s="1" t="s">
        <v>23</v>
      </c>
      <c r="F198" s="1" t="s">
        <v>118</v>
      </c>
      <c r="G198" s="1" t="s">
        <v>119</v>
      </c>
      <c r="H198" s="1" t="s">
        <v>29</v>
      </c>
      <c r="I198" s="3">
        <v>6</v>
      </c>
      <c r="J198" s="1">
        <v>5.1849999999999996</v>
      </c>
      <c r="K198" s="2">
        <v>31.11</v>
      </c>
    </row>
    <row r="199" spans="1:11" outlineLevel="2" x14ac:dyDescent="0.3">
      <c r="A199" s="1" t="s">
        <v>11</v>
      </c>
      <c r="B199" s="1" t="s">
        <v>95</v>
      </c>
      <c r="C199" s="1" t="s">
        <v>91</v>
      </c>
      <c r="D199" s="1" t="s">
        <v>91</v>
      </c>
      <c r="E199" s="1" t="s">
        <v>23</v>
      </c>
      <c r="F199" s="1" t="s">
        <v>118</v>
      </c>
      <c r="G199" s="1" t="s">
        <v>119</v>
      </c>
      <c r="H199" s="1" t="s">
        <v>29</v>
      </c>
      <c r="I199" s="3">
        <v>6</v>
      </c>
      <c r="J199" s="1">
        <v>5.19</v>
      </c>
      <c r="K199" s="2">
        <v>31.14</v>
      </c>
    </row>
    <row r="200" spans="1:11" outlineLevel="2" x14ac:dyDescent="0.3">
      <c r="A200" s="1" t="s">
        <v>11</v>
      </c>
      <c r="B200" s="1" t="s">
        <v>95</v>
      </c>
      <c r="C200" s="1" t="s">
        <v>14</v>
      </c>
      <c r="D200" s="1" t="s">
        <v>14</v>
      </c>
      <c r="E200" s="1" t="s">
        <v>23</v>
      </c>
      <c r="F200" s="1" t="s">
        <v>118</v>
      </c>
      <c r="G200" s="1" t="s">
        <v>119</v>
      </c>
      <c r="H200" s="1" t="s">
        <v>29</v>
      </c>
      <c r="I200" s="3">
        <v>6</v>
      </c>
      <c r="J200" s="1">
        <v>5.22</v>
      </c>
      <c r="K200" s="2">
        <v>31.32</v>
      </c>
    </row>
    <row r="201" spans="1:11" outlineLevel="2" x14ac:dyDescent="0.3">
      <c r="A201" s="1" t="s">
        <v>11</v>
      </c>
      <c r="B201" s="1" t="s">
        <v>95</v>
      </c>
      <c r="C201" s="1" t="s">
        <v>30</v>
      </c>
      <c r="D201" s="1" t="s">
        <v>30</v>
      </c>
      <c r="E201" s="1" t="s">
        <v>23</v>
      </c>
      <c r="F201" s="1" t="s">
        <v>118</v>
      </c>
      <c r="G201" s="1" t="s">
        <v>119</v>
      </c>
      <c r="H201" s="1" t="s">
        <v>29</v>
      </c>
      <c r="I201" s="3">
        <v>294</v>
      </c>
      <c r="J201" s="1">
        <v>5.0449999999999999</v>
      </c>
      <c r="K201" s="2">
        <v>1483.23</v>
      </c>
    </row>
    <row r="202" spans="1:11" outlineLevel="2" x14ac:dyDescent="0.3">
      <c r="A202" s="1" t="s">
        <v>11</v>
      </c>
      <c r="B202" s="1" t="s">
        <v>95</v>
      </c>
      <c r="C202" s="1" t="s">
        <v>171</v>
      </c>
      <c r="D202" s="1" t="s">
        <v>171</v>
      </c>
      <c r="E202" s="1" t="s">
        <v>23</v>
      </c>
      <c r="F202" s="1" t="s">
        <v>118</v>
      </c>
      <c r="G202" s="1" t="s">
        <v>119</v>
      </c>
      <c r="H202" s="1" t="s">
        <v>29</v>
      </c>
      <c r="I202" s="3">
        <v>544</v>
      </c>
      <c r="J202" s="1">
        <v>5.0449999999999999</v>
      </c>
      <c r="K202" s="2">
        <v>2744.48</v>
      </c>
    </row>
    <row r="203" spans="1:11" outlineLevel="2" x14ac:dyDescent="0.3">
      <c r="A203" s="1" t="s">
        <v>11</v>
      </c>
      <c r="B203" s="1" t="s">
        <v>95</v>
      </c>
      <c r="C203" s="1" t="s">
        <v>172</v>
      </c>
      <c r="D203" s="1" t="s">
        <v>172</v>
      </c>
      <c r="E203" s="1" t="s">
        <v>23</v>
      </c>
      <c r="F203" s="1" t="s">
        <v>118</v>
      </c>
      <c r="G203" s="1" t="s">
        <v>119</v>
      </c>
      <c r="H203" s="1" t="s">
        <v>29</v>
      </c>
      <c r="I203" s="3">
        <v>643</v>
      </c>
      <c r="J203" s="1">
        <v>5.0449999999999999</v>
      </c>
      <c r="K203" s="2">
        <v>3243.94</v>
      </c>
    </row>
    <row r="204" spans="1:11" outlineLevel="2" x14ac:dyDescent="0.3">
      <c r="A204" s="1" t="s">
        <v>11</v>
      </c>
      <c r="B204" s="1" t="s">
        <v>95</v>
      </c>
      <c r="C204" s="1" t="s">
        <v>162</v>
      </c>
      <c r="D204" s="1" t="s">
        <v>162</v>
      </c>
      <c r="E204" s="1" t="s">
        <v>23</v>
      </c>
      <c r="F204" s="1" t="s">
        <v>118</v>
      </c>
      <c r="G204" s="1" t="s">
        <v>119</v>
      </c>
      <c r="H204" s="1" t="s">
        <v>29</v>
      </c>
      <c r="I204" s="3">
        <v>475</v>
      </c>
      <c r="J204" s="1">
        <v>5.04</v>
      </c>
      <c r="K204" s="2">
        <v>2394</v>
      </c>
    </row>
    <row r="205" spans="1:11" outlineLevel="2" x14ac:dyDescent="0.3">
      <c r="A205" s="1" t="s">
        <v>11</v>
      </c>
      <c r="B205" s="1" t="s">
        <v>95</v>
      </c>
      <c r="C205" s="1" t="s">
        <v>163</v>
      </c>
      <c r="D205" s="1" t="s">
        <v>163</v>
      </c>
      <c r="E205" s="1" t="s">
        <v>23</v>
      </c>
      <c r="F205" s="1" t="s">
        <v>118</v>
      </c>
      <c r="G205" s="1" t="s">
        <v>119</v>
      </c>
      <c r="H205" s="1" t="s">
        <v>29</v>
      </c>
      <c r="I205" s="3">
        <v>257</v>
      </c>
      <c r="J205" s="1">
        <v>5.0750000000000002</v>
      </c>
      <c r="K205" s="2">
        <v>1304.28</v>
      </c>
    </row>
    <row r="206" spans="1:11" outlineLevel="2" x14ac:dyDescent="0.3">
      <c r="A206" s="1" t="s">
        <v>11</v>
      </c>
      <c r="B206" s="1" t="s">
        <v>95</v>
      </c>
      <c r="C206" s="1" t="s">
        <v>173</v>
      </c>
      <c r="D206" s="1" t="s">
        <v>173</v>
      </c>
      <c r="E206" s="1" t="s">
        <v>23</v>
      </c>
      <c r="F206" s="1" t="s">
        <v>118</v>
      </c>
      <c r="G206" s="1" t="s">
        <v>119</v>
      </c>
      <c r="H206" s="1" t="s">
        <v>29</v>
      </c>
      <c r="I206" s="3">
        <v>347</v>
      </c>
      <c r="J206" s="1">
        <v>5.1349999999999998</v>
      </c>
      <c r="K206" s="2">
        <v>1781.85</v>
      </c>
    </row>
    <row r="207" spans="1:11" outlineLevel="2" x14ac:dyDescent="0.3">
      <c r="A207" s="1" t="s">
        <v>11</v>
      </c>
      <c r="B207" s="1" t="s">
        <v>95</v>
      </c>
      <c r="C207" s="1" t="s">
        <v>174</v>
      </c>
      <c r="D207" s="1" t="s">
        <v>174</v>
      </c>
      <c r="E207" s="1" t="s">
        <v>23</v>
      </c>
      <c r="F207" s="1" t="s">
        <v>118</v>
      </c>
      <c r="G207" s="1" t="s">
        <v>119</v>
      </c>
      <c r="H207" s="1" t="s">
        <v>29</v>
      </c>
      <c r="I207" s="3">
        <v>180</v>
      </c>
      <c r="J207" s="1">
        <v>5.52</v>
      </c>
      <c r="K207" s="2">
        <v>993.6</v>
      </c>
    </row>
    <row r="208" spans="1:11" outlineLevel="2" x14ac:dyDescent="0.3">
      <c r="A208" s="1" t="s">
        <v>11</v>
      </c>
      <c r="B208" s="1" t="s">
        <v>95</v>
      </c>
      <c r="C208" s="1" t="s">
        <v>176</v>
      </c>
      <c r="D208" s="1" t="s">
        <v>176</v>
      </c>
      <c r="E208" s="1" t="s">
        <v>23</v>
      </c>
      <c r="F208" s="1" t="s">
        <v>118</v>
      </c>
      <c r="G208" s="1" t="s">
        <v>119</v>
      </c>
      <c r="H208" s="1" t="s">
        <v>29</v>
      </c>
      <c r="I208" s="3">
        <v>15</v>
      </c>
      <c r="J208" s="1">
        <v>5.39</v>
      </c>
      <c r="K208" s="2">
        <v>80.849999999999994</v>
      </c>
    </row>
    <row r="209" spans="1:11" outlineLevel="2" x14ac:dyDescent="0.3">
      <c r="A209" s="1" t="s">
        <v>11</v>
      </c>
      <c r="B209" s="1" t="s">
        <v>95</v>
      </c>
      <c r="C209" s="1" t="s">
        <v>177</v>
      </c>
      <c r="D209" s="1" t="s">
        <v>177</v>
      </c>
      <c r="E209" s="1" t="s">
        <v>23</v>
      </c>
      <c r="F209" s="1" t="s">
        <v>118</v>
      </c>
      <c r="G209" s="1" t="s">
        <v>119</v>
      </c>
      <c r="H209" s="1" t="s">
        <v>29</v>
      </c>
      <c r="I209" s="3">
        <v>15</v>
      </c>
      <c r="J209" s="1">
        <v>5.39</v>
      </c>
      <c r="K209" s="2">
        <v>80.849999999999994</v>
      </c>
    </row>
    <row r="210" spans="1:11" outlineLevel="2" x14ac:dyDescent="0.3">
      <c r="A210" s="1" t="s">
        <v>11</v>
      </c>
      <c r="B210" s="1" t="s">
        <v>95</v>
      </c>
      <c r="C210" s="1" t="s">
        <v>175</v>
      </c>
      <c r="D210" s="1" t="s">
        <v>175</v>
      </c>
      <c r="E210" s="1" t="s">
        <v>23</v>
      </c>
      <c r="F210" s="1" t="s">
        <v>118</v>
      </c>
      <c r="G210" s="1" t="s">
        <v>119</v>
      </c>
      <c r="H210" s="1" t="s">
        <v>29</v>
      </c>
      <c r="I210" s="3">
        <v>100</v>
      </c>
      <c r="J210" s="1">
        <v>5.39</v>
      </c>
      <c r="K210" s="2">
        <v>539</v>
      </c>
    </row>
    <row r="211" spans="1:11" outlineLevel="2" x14ac:dyDescent="0.3">
      <c r="A211" s="1" t="s">
        <v>11</v>
      </c>
      <c r="B211" s="1" t="s">
        <v>95</v>
      </c>
      <c r="C211" s="1" t="s">
        <v>154</v>
      </c>
      <c r="D211" s="1" t="s">
        <v>154</v>
      </c>
      <c r="E211" s="1" t="s">
        <v>23</v>
      </c>
      <c r="F211" s="1" t="s">
        <v>118</v>
      </c>
      <c r="G211" s="1" t="s">
        <v>119</v>
      </c>
      <c r="H211" s="1" t="s">
        <v>29</v>
      </c>
      <c r="I211" s="3">
        <v>79</v>
      </c>
      <c r="J211" s="1">
        <v>5.3150000000000004</v>
      </c>
      <c r="K211" s="2">
        <v>419.89</v>
      </c>
    </row>
    <row r="212" spans="1:11" outlineLevel="2" x14ac:dyDescent="0.3">
      <c r="A212" s="1" t="s">
        <v>11</v>
      </c>
      <c r="B212" s="1" t="s">
        <v>95</v>
      </c>
      <c r="C212" s="1" t="s">
        <v>140</v>
      </c>
      <c r="D212" s="1" t="s">
        <v>140</v>
      </c>
      <c r="E212" s="1" t="s">
        <v>23</v>
      </c>
      <c r="F212" s="1" t="s">
        <v>118</v>
      </c>
      <c r="G212" s="1" t="s">
        <v>119</v>
      </c>
      <c r="H212" s="1" t="s">
        <v>29</v>
      </c>
      <c r="I212" s="3">
        <v>79</v>
      </c>
      <c r="J212" s="1">
        <v>5.2549999999999999</v>
      </c>
      <c r="K212" s="2">
        <v>415.15</v>
      </c>
    </row>
    <row r="213" spans="1:11" outlineLevel="2" x14ac:dyDescent="0.3">
      <c r="A213" s="1" t="s">
        <v>11</v>
      </c>
      <c r="B213" s="1" t="s">
        <v>95</v>
      </c>
      <c r="C213" s="1" t="s">
        <v>144</v>
      </c>
      <c r="D213" s="1" t="s">
        <v>144</v>
      </c>
      <c r="E213" s="1" t="s">
        <v>23</v>
      </c>
      <c r="F213" s="1" t="s">
        <v>118</v>
      </c>
      <c r="G213" s="1" t="s">
        <v>119</v>
      </c>
      <c r="H213" s="1" t="s">
        <v>29</v>
      </c>
      <c r="I213" s="3">
        <v>180</v>
      </c>
      <c r="J213" s="1">
        <v>5.3550000000000004</v>
      </c>
      <c r="K213" s="2">
        <v>963.9</v>
      </c>
    </row>
    <row r="214" spans="1:11" outlineLevel="2" x14ac:dyDescent="0.3">
      <c r="A214" s="1" t="s">
        <v>11</v>
      </c>
      <c r="B214" s="1" t="s">
        <v>95</v>
      </c>
      <c r="C214" s="1" t="s">
        <v>145</v>
      </c>
      <c r="D214" s="1" t="s">
        <v>145</v>
      </c>
      <c r="E214" s="1" t="s">
        <v>23</v>
      </c>
      <c r="F214" s="1" t="s">
        <v>118</v>
      </c>
      <c r="G214" s="1" t="s">
        <v>119</v>
      </c>
      <c r="H214" s="1" t="s">
        <v>29</v>
      </c>
      <c r="I214" s="3">
        <v>141</v>
      </c>
      <c r="J214" s="1">
        <v>5.0199999999999996</v>
      </c>
      <c r="K214" s="2">
        <v>707.82</v>
      </c>
    </row>
    <row r="215" spans="1:11" outlineLevel="2" x14ac:dyDescent="0.3">
      <c r="A215" s="1" t="s">
        <v>11</v>
      </c>
      <c r="B215" s="1" t="s">
        <v>95</v>
      </c>
      <c r="C215" s="1" t="s">
        <v>146</v>
      </c>
      <c r="D215" s="1" t="s">
        <v>146</v>
      </c>
      <c r="E215" s="1" t="s">
        <v>23</v>
      </c>
      <c r="F215" s="1" t="s">
        <v>118</v>
      </c>
      <c r="G215" s="1" t="s">
        <v>119</v>
      </c>
      <c r="H215" s="1" t="s">
        <v>29</v>
      </c>
      <c r="I215" s="3">
        <v>141</v>
      </c>
      <c r="J215" s="1">
        <v>4.83</v>
      </c>
      <c r="K215" s="2">
        <v>681.03</v>
      </c>
    </row>
    <row r="216" spans="1:11" outlineLevel="2" x14ac:dyDescent="0.3">
      <c r="A216" s="1" t="s">
        <v>11</v>
      </c>
      <c r="B216" s="1" t="s">
        <v>95</v>
      </c>
      <c r="C216" s="1" t="s">
        <v>147</v>
      </c>
      <c r="D216" s="1" t="s">
        <v>147</v>
      </c>
      <c r="E216" s="1" t="s">
        <v>23</v>
      </c>
      <c r="F216" s="1" t="s">
        <v>118</v>
      </c>
      <c r="G216" s="1" t="s">
        <v>119</v>
      </c>
      <c r="H216" s="1" t="s">
        <v>29</v>
      </c>
      <c r="I216" s="3">
        <v>141</v>
      </c>
      <c r="J216" s="1">
        <v>4.83</v>
      </c>
      <c r="K216" s="2">
        <v>681.03</v>
      </c>
    </row>
    <row r="217" spans="1:11" outlineLevel="2" x14ac:dyDescent="0.3">
      <c r="A217" s="1" t="s">
        <v>11</v>
      </c>
      <c r="B217" s="1" t="s">
        <v>95</v>
      </c>
      <c r="C217" s="1" t="s">
        <v>148</v>
      </c>
      <c r="D217" s="1" t="s">
        <v>148</v>
      </c>
      <c r="E217" s="1" t="s">
        <v>23</v>
      </c>
      <c r="F217" s="1" t="s">
        <v>118</v>
      </c>
      <c r="G217" s="1" t="s">
        <v>119</v>
      </c>
      <c r="H217" s="1" t="s">
        <v>29</v>
      </c>
      <c r="I217" s="3">
        <v>141</v>
      </c>
      <c r="J217" s="1">
        <v>4.83</v>
      </c>
      <c r="K217" s="2">
        <v>681.03</v>
      </c>
    </row>
    <row r="218" spans="1:11" outlineLevel="2" x14ac:dyDescent="0.3">
      <c r="A218" s="1" t="s">
        <v>11</v>
      </c>
      <c r="B218" s="1" t="s">
        <v>95</v>
      </c>
      <c r="C218" s="1" t="s">
        <v>149</v>
      </c>
      <c r="D218" s="1" t="s">
        <v>149</v>
      </c>
      <c r="E218" s="1" t="s">
        <v>23</v>
      </c>
      <c r="F218" s="1" t="s">
        <v>118</v>
      </c>
      <c r="G218" s="1" t="s">
        <v>119</v>
      </c>
      <c r="H218" s="1" t="s">
        <v>29</v>
      </c>
      <c r="I218" s="3">
        <v>141</v>
      </c>
      <c r="J218" s="1">
        <v>4.8099999999999996</v>
      </c>
      <c r="K218" s="2">
        <v>678.21</v>
      </c>
    </row>
    <row r="219" spans="1:11" outlineLevel="2" x14ac:dyDescent="0.3">
      <c r="A219" s="1" t="s">
        <v>11</v>
      </c>
      <c r="B219" s="1" t="s">
        <v>95</v>
      </c>
      <c r="C219" s="1" t="s">
        <v>150</v>
      </c>
      <c r="D219" s="1" t="s">
        <v>150</v>
      </c>
      <c r="E219" s="1" t="s">
        <v>23</v>
      </c>
      <c r="F219" s="1" t="s">
        <v>118</v>
      </c>
      <c r="G219" s="1" t="s">
        <v>119</v>
      </c>
      <c r="H219" s="1" t="s">
        <v>29</v>
      </c>
      <c r="I219" s="3">
        <v>87</v>
      </c>
      <c r="J219" s="1">
        <v>4.835</v>
      </c>
      <c r="K219" s="2">
        <v>420.65</v>
      </c>
    </row>
    <row r="220" spans="1:11" outlineLevel="2" x14ac:dyDescent="0.3">
      <c r="A220" s="1" t="s">
        <v>11</v>
      </c>
      <c r="B220" s="1" t="s">
        <v>95</v>
      </c>
      <c r="C220" s="1" t="s">
        <v>31</v>
      </c>
      <c r="D220" s="1" t="s">
        <v>31</v>
      </c>
      <c r="E220" s="1" t="s">
        <v>23</v>
      </c>
      <c r="F220" s="1" t="s">
        <v>118</v>
      </c>
      <c r="G220" s="1" t="s">
        <v>119</v>
      </c>
      <c r="H220" s="1" t="s">
        <v>29</v>
      </c>
      <c r="I220" s="3">
        <v>76</v>
      </c>
      <c r="J220" s="1">
        <v>4.6399999999999997</v>
      </c>
      <c r="K220" s="2">
        <v>352.64</v>
      </c>
    </row>
    <row r="221" spans="1:11" outlineLevel="2" x14ac:dyDescent="0.3">
      <c r="A221" s="1" t="s">
        <v>11</v>
      </c>
      <c r="B221" s="1" t="s">
        <v>95</v>
      </c>
      <c r="C221" s="1" t="s">
        <v>32</v>
      </c>
      <c r="D221" s="1" t="s">
        <v>32</v>
      </c>
      <c r="E221" s="1" t="s">
        <v>23</v>
      </c>
      <c r="F221" s="1" t="s">
        <v>118</v>
      </c>
      <c r="G221" s="1" t="s">
        <v>119</v>
      </c>
      <c r="H221" s="1" t="s">
        <v>29</v>
      </c>
      <c r="I221" s="3">
        <v>71</v>
      </c>
      <c r="J221" s="1">
        <v>4.5999999999999996</v>
      </c>
      <c r="K221" s="2">
        <v>326.60000000000002</v>
      </c>
    </row>
    <row r="222" spans="1:11" outlineLevel="2" x14ac:dyDescent="0.3">
      <c r="A222" s="1" t="s">
        <v>11</v>
      </c>
      <c r="B222" s="1" t="s">
        <v>95</v>
      </c>
      <c r="C222" s="1" t="s">
        <v>151</v>
      </c>
      <c r="D222" s="1" t="s">
        <v>151</v>
      </c>
      <c r="E222" s="1" t="s">
        <v>23</v>
      </c>
      <c r="F222" s="1" t="s">
        <v>118</v>
      </c>
      <c r="G222" s="1" t="s">
        <v>119</v>
      </c>
      <c r="H222" s="1" t="s">
        <v>29</v>
      </c>
      <c r="I222" s="3">
        <v>42</v>
      </c>
      <c r="J222" s="1">
        <v>4.4749999999999996</v>
      </c>
      <c r="K222" s="2">
        <v>187.95</v>
      </c>
    </row>
    <row r="223" spans="1:11" outlineLevel="2" x14ac:dyDescent="0.3">
      <c r="A223" s="1" t="s">
        <v>11</v>
      </c>
      <c r="B223" s="1" t="s">
        <v>95</v>
      </c>
      <c r="C223" s="1" t="s">
        <v>152</v>
      </c>
      <c r="D223" s="1" t="s">
        <v>152</v>
      </c>
      <c r="E223" s="1" t="s">
        <v>23</v>
      </c>
      <c r="F223" s="1" t="s">
        <v>118</v>
      </c>
      <c r="G223" s="1" t="s">
        <v>119</v>
      </c>
      <c r="H223" s="1" t="s">
        <v>29</v>
      </c>
      <c r="I223" s="3">
        <v>105</v>
      </c>
      <c r="J223" s="1">
        <v>4.4749999999999996</v>
      </c>
      <c r="K223" s="2">
        <v>469.88</v>
      </c>
    </row>
    <row r="224" spans="1:11" outlineLevel="2" x14ac:dyDescent="0.3">
      <c r="A224" s="1" t="s">
        <v>11</v>
      </c>
      <c r="B224" s="1" t="s">
        <v>95</v>
      </c>
      <c r="C224" s="1" t="s">
        <v>153</v>
      </c>
      <c r="D224" s="1" t="s">
        <v>153</v>
      </c>
      <c r="E224" s="1" t="s">
        <v>23</v>
      </c>
      <c r="F224" s="1" t="s">
        <v>118</v>
      </c>
      <c r="G224" s="1" t="s">
        <v>119</v>
      </c>
      <c r="H224" s="1" t="s">
        <v>29</v>
      </c>
      <c r="I224" s="3">
        <v>147</v>
      </c>
      <c r="J224" s="1">
        <v>4.4749999999999996</v>
      </c>
      <c r="K224" s="2">
        <v>657.83</v>
      </c>
    </row>
    <row r="225" spans="1:11" outlineLevel="2" x14ac:dyDescent="0.3">
      <c r="A225" s="1" t="s">
        <v>11</v>
      </c>
      <c r="B225" s="1" t="s">
        <v>95</v>
      </c>
      <c r="C225" s="1" t="s">
        <v>17</v>
      </c>
      <c r="D225" s="1" t="s">
        <v>17</v>
      </c>
      <c r="E225" s="1" t="s">
        <v>23</v>
      </c>
      <c r="F225" s="1" t="s">
        <v>118</v>
      </c>
      <c r="G225" s="1" t="s">
        <v>119</v>
      </c>
      <c r="H225" s="1" t="s">
        <v>29</v>
      </c>
      <c r="I225" s="3">
        <v>116</v>
      </c>
      <c r="J225" s="1">
        <v>4.54</v>
      </c>
      <c r="K225" s="2">
        <v>526.64</v>
      </c>
    </row>
    <row r="226" spans="1:11" outlineLevel="2" x14ac:dyDescent="0.3">
      <c r="A226" s="1" t="s">
        <v>11</v>
      </c>
      <c r="B226" s="1" t="s">
        <v>95</v>
      </c>
      <c r="C226" s="1" t="s">
        <v>90</v>
      </c>
      <c r="D226" s="1" t="s">
        <v>17</v>
      </c>
      <c r="E226" s="1" t="s">
        <v>23</v>
      </c>
      <c r="F226" s="1" t="s">
        <v>118</v>
      </c>
      <c r="G226" s="1" t="s">
        <v>119</v>
      </c>
      <c r="H226" s="1" t="s">
        <v>187</v>
      </c>
      <c r="J226" s="1">
        <v>0.19</v>
      </c>
      <c r="K226" s="2">
        <v>-869.25</v>
      </c>
    </row>
    <row r="227" spans="1:11" outlineLevel="2" x14ac:dyDescent="0.3">
      <c r="A227" s="1" t="s">
        <v>11</v>
      </c>
      <c r="B227" s="1" t="s">
        <v>95</v>
      </c>
      <c r="C227" s="1" t="s">
        <v>90</v>
      </c>
      <c r="D227" s="1" t="s">
        <v>17</v>
      </c>
      <c r="E227" s="1" t="s">
        <v>23</v>
      </c>
      <c r="F227" s="1" t="s">
        <v>118</v>
      </c>
      <c r="G227" s="1" t="s">
        <v>119</v>
      </c>
      <c r="H227" s="1" t="s">
        <v>21</v>
      </c>
      <c r="J227" s="1">
        <v>0.19</v>
      </c>
      <c r="K227" s="2">
        <v>868.11</v>
      </c>
    </row>
    <row r="228" spans="1:11" outlineLevel="2" x14ac:dyDescent="0.3">
      <c r="A228" s="1" t="s">
        <v>11</v>
      </c>
      <c r="B228" s="1" t="s">
        <v>95</v>
      </c>
      <c r="C228" s="1" t="s">
        <v>149</v>
      </c>
      <c r="D228" s="1" t="s">
        <v>149</v>
      </c>
      <c r="E228" s="1" t="s">
        <v>23</v>
      </c>
      <c r="F228" s="1" t="s">
        <v>118</v>
      </c>
      <c r="G228" s="1" t="s">
        <v>119</v>
      </c>
      <c r="H228" s="1" t="s">
        <v>29</v>
      </c>
      <c r="I228" s="3">
        <v>135</v>
      </c>
      <c r="J228" s="1">
        <v>4.8099999999999996</v>
      </c>
      <c r="K228" s="2">
        <v>649.35</v>
      </c>
    </row>
    <row r="229" spans="1:11" outlineLevel="2" x14ac:dyDescent="0.3">
      <c r="A229" s="1" t="s">
        <v>11</v>
      </c>
      <c r="B229" s="1" t="s">
        <v>95</v>
      </c>
      <c r="C229" s="1" t="s">
        <v>149</v>
      </c>
      <c r="D229" s="1" t="s">
        <v>149</v>
      </c>
      <c r="E229" s="1" t="s">
        <v>23</v>
      </c>
      <c r="F229" s="1" t="s">
        <v>118</v>
      </c>
      <c r="G229" s="1" t="s">
        <v>119</v>
      </c>
      <c r="H229" s="1" t="s">
        <v>200</v>
      </c>
      <c r="I229" s="3">
        <v>-141</v>
      </c>
      <c r="J229" s="1">
        <v>4.8099999999999996</v>
      </c>
      <c r="K229" s="2">
        <v>-678.21</v>
      </c>
    </row>
    <row r="230" spans="1:11" outlineLevel="1" x14ac:dyDescent="0.3">
      <c r="G230" s="5" t="s">
        <v>239</v>
      </c>
      <c r="I230" s="3">
        <f>SUBTOTAL(9,I192:I229)</f>
        <v>13788</v>
      </c>
      <c r="K230" s="2">
        <f>SUBTOTAL(9,K192:K229)</f>
        <v>74608.940000000017</v>
      </c>
    </row>
    <row r="231" spans="1:11" outlineLevel="2" x14ac:dyDescent="0.3">
      <c r="A231" s="1" t="s">
        <v>11</v>
      </c>
      <c r="B231" s="1" t="s">
        <v>22</v>
      </c>
      <c r="C231" s="1" t="s">
        <v>13</v>
      </c>
      <c r="D231" s="1" t="s">
        <v>17</v>
      </c>
      <c r="E231" s="1" t="s">
        <v>23</v>
      </c>
      <c r="F231" s="1" t="s">
        <v>114</v>
      </c>
      <c r="G231" s="1" t="s">
        <v>115</v>
      </c>
      <c r="H231" s="1" t="s">
        <v>21</v>
      </c>
      <c r="J231" s="1">
        <v>0.19</v>
      </c>
      <c r="K231" s="2">
        <v>2308.88</v>
      </c>
    </row>
    <row r="232" spans="1:11" outlineLevel="2" x14ac:dyDescent="0.3">
      <c r="A232" s="1" t="s">
        <v>11</v>
      </c>
      <c r="B232" s="1" t="s">
        <v>22</v>
      </c>
      <c r="C232" s="1" t="s">
        <v>13</v>
      </c>
      <c r="D232" s="1" t="s">
        <v>17</v>
      </c>
      <c r="E232" s="1" t="s">
        <v>23</v>
      </c>
      <c r="F232" s="1" t="s">
        <v>114</v>
      </c>
      <c r="G232" s="1" t="s">
        <v>115</v>
      </c>
      <c r="H232" s="1" t="s">
        <v>29</v>
      </c>
      <c r="I232" s="3">
        <v>12152</v>
      </c>
      <c r="J232" s="1">
        <v>5.327</v>
      </c>
      <c r="K232" s="2">
        <v>64733.7</v>
      </c>
    </row>
    <row r="233" spans="1:11" outlineLevel="2" x14ac:dyDescent="0.3">
      <c r="A233" s="1" t="s">
        <v>11</v>
      </c>
      <c r="B233" s="1" t="s">
        <v>95</v>
      </c>
      <c r="C233" s="1" t="s">
        <v>90</v>
      </c>
      <c r="D233" s="1" t="s">
        <v>17</v>
      </c>
      <c r="E233" s="1" t="s">
        <v>23</v>
      </c>
      <c r="F233" s="1" t="s">
        <v>114</v>
      </c>
      <c r="G233" s="1" t="s">
        <v>115</v>
      </c>
      <c r="H233" s="1" t="s">
        <v>21</v>
      </c>
      <c r="J233" s="1">
        <v>0.19</v>
      </c>
      <c r="K233" s="2">
        <v>962.54</v>
      </c>
    </row>
    <row r="234" spans="1:11" outlineLevel="2" x14ac:dyDescent="0.3">
      <c r="A234" s="1" t="s">
        <v>11</v>
      </c>
      <c r="B234" s="1" t="s">
        <v>95</v>
      </c>
      <c r="C234" s="1" t="s">
        <v>30</v>
      </c>
      <c r="D234" s="1" t="s">
        <v>30</v>
      </c>
      <c r="E234" s="1" t="s">
        <v>23</v>
      </c>
      <c r="F234" s="1" t="s">
        <v>114</v>
      </c>
      <c r="G234" s="1" t="s">
        <v>115</v>
      </c>
      <c r="H234" s="1" t="s">
        <v>29</v>
      </c>
      <c r="I234" s="3">
        <v>168</v>
      </c>
      <c r="J234" s="1">
        <v>5.0449999999999999</v>
      </c>
      <c r="K234" s="2">
        <v>847.56</v>
      </c>
    </row>
    <row r="235" spans="1:11" outlineLevel="2" x14ac:dyDescent="0.3">
      <c r="A235" s="1" t="s">
        <v>11</v>
      </c>
      <c r="B235" s="1" t="s">
        <v>95</v>
      </c>
      <c r="C235" s="1" t="s">
        <v>171</v>
      </c>
      <c r="D235" s="1" t="s">
        <v>171</v>
      </c>
      <c r="E235" s="1" t="s">
        <v>23</v>
      </c>
      <c r="F235" s="1" t="s">
        <v>114</v>
      </c>
      <c r="G235" s="1" t="s">
        <v>115</v>
      </c>
      <c r="H235" s="1" t="s">
        <v>29</v>
      </c>
      <c r="I235" s="3">
        <v>511</v>
      </c>
      <c r="J235" s="1">
        <v>5.0449999999999999</v>
      </c>
      <c r="K235" s="2">
        <v>2578</v>
      </c>
    </row>
    <row r="236" spans="1:11" outlineLevel="2" x14ac:dyDescent="0.3">
      <c r="A236" s="1" t="s">
        <v>11</v>
      </c>
      <c r="B236" s="1" t="s">
        <v>95</v>
      </c>
      <c r="C236" s="1" t="s">
        <v>172</v>
      </c>
      <c r="D236" s="1" t="s">
        <v>172</v>
      </c>
      <c r="E236" s="1" t="s">
        <v>23</v>
      </c>
      <c r="F236" s="1" t="s">
        <v>114</v>
      </c>
      <c r="G236" s="1" t="s">
        <v>115</v>
      </c>
      <c r="H236" s="1" t="s">
        <v>29</v>
      </c>
      <c r="I236" s="3">
        <v>964</v>
      </c>
      <c r="J236" s="1">
        <v>5.0449999999999999</v>
      </c>
      <c r="K236" s="2">
        <v>4863.38</v>
      </c>
    </row>
    <row r="237" spans="1:11" outlineLevel="2" x14ac:dyDescent="0.3">
      <c r="A237" s="1" t="s">
        <v>11</v>
      </c>
      <c r="B237" s="1" t="s">
        <v>95</v>
      </c>
      <c r="C237" s="1" t="s">
        <v>162</v>
      </c>
      <c r="D237" s="1" t="s">
        <v>162</v>
      </c>
      <c r="E237" s="1" t="s">
        <v>23</v>
      </c>
      <c r="F237" s="1" t="s">
        <v>114</v>
      </c>
      <c r="G237" s="1" t="s">
        <v>115</v>
      </c>
      <c r="H237" s="1" t="s">
        <v>29</v>
      </c>
      <c r="I237" s="3">
        <v>600</v>
      </c>
      <c r="J237" s="1">
        <v>5.04</v>
      </c>
      <c r="K237" s="2">
        <v>3024</v>
      </c>
    </row>
    <row r="238" spans="1:11" outlineLevel="2" x14ac:dyDescent="0.3">
      <c r="A238" s="1" t="s">
        <v>11</v>
      </c>
      <c r="B238" s="1" t="s">
        <v>95</v>
      </c>
      <c r="C238" s="1" t="s">
        <v>163</v>
      </c>
      <c r="D238" s="1" t="s">
        <v>163</v>
      </c>
      <c r="E238" s="1" t="s">
        <v>23</v>
      </c>
      <c r="F238" s="1" t="s">
        <v>114</v>
      </c>
      <c r="G238" s="1" t="s">
        <v>115</v>
      </c>
      <c r="H238" s="1" t="s">
        <v>29</v>
      </c>
      <c r="I238" s="3">
        <v>578</v>
      </c>
      <c r="J238" s="1">
        <v>5.0750000000000002</v>
      </c>
      <c r="K238" s="2">
        <v>2933.35</v>
      </c>
    </row>
    <row r="239" spans="1:11" outlineLevel="2" x14ac:dyDescent="0.3">
      <c r="A239" s="1" t="s">
        <v>11</v>
      </c>
      <c r="B239" s="1" t="s">
        <v>95</v>
      </c>
      <c r="C239" s="1" t="s">
        <v>173</v>
      </c>
      <c r="D239" s="1" t="s">
        <v>173</v>
      </c>
      <c r="E239" s="1" t="s">
        <v>23</v>
      </c>
      <c r="F239" s="1" t="s">
        <v>114</v>
      </c>
      <c r="G239" s="1" t="s">
        <v>115</v>
      </c>
      <c r="H239" s="1" t="s">
        <v>29</v>
      </c>
      <c r="I239" s="3">
        <v>417</v>
      </c>
      <c r="J239" s="1">
        <v>5.1349999999999998</v>
      </c>
      <c r="K239" s="2">
        <v>2141.3000000000002</v>
      </c>
    </row>
    <row r="240" spans="1:11" outlineLevel="2" x14ac:dyDescent="0.3">
      <c r="A240" s="1" t="s">
        <v>11</v>
      </c>
      <c r="B240" s="1" t="s">
        <v>95</v>
      </c>
      <c r="C240" s="1" t="s">
        <v>174</v>
      </c>
      <c r="D240" s="1" t="s">
        <v>174</v>
      </c>
      <c r="E240" s="1" t="s">
        <v>23</v>
      </c>
      <c r="F240" s="1" t="s">
        <v>114</v>
      </c>
      <c r="G240" s="1" t="s">
        <v>115</v>
      </c>
      <c r="H240" s="1" t="s">
        <v>29</v>
      </c>
      <c r="I240" s="3">
        <v>151</v>
      </c>
      <c r="J240" s="1">
        <v>5.52</v>
      </c>
      <c r="K240" s="2">
        <v>833.52</v>
      </c>
    </row>
    <row r="241" spans="1:11" outlineLevel="2" x14ac:dyDescent="0.3">
      <c r="A241" s="1" t="s">
        <v>11</v>
      </c>
      <c r="B241" s="1" t="s">
        <v>95</v>
      </c>
      <c r="C241" s="1" t="s">
        <v>176</v>
      </c>
      <c r="D241" s="1" t="s">
        <v>176</v>
      </c>
      <c r="E241" s="1" t="s">
        <v>23</v>
      </c>
      <c r="F241" s="1" t="s">
        <v>114</v>
      </c>
      <c r="G241" s="1" t="s">
        <v>115</v>
      </c>
      <c r="H241" s="1" t="s">
        <v>29</v>
      </c>
      <c r="I241" s="3">
        <v>52</v>
      </c>
      <c r="J241" s="1">
        <v>5.39</v>
      </c>
      <c r="K241" s="2">
        <v>280.27999999999997</v>
      </c>
    </row>
    <row r="242" spans="1:11" outlineLevel="2" x14ac:dyDescent="0.3">
      <c r="A242" s="1" t="s">
        <v>11</v>
      </c>
      <c r="B242" s="1" t="s">
        <v>95</v>
      </c>
      <c r="C242" s="1" t="s">
        <v>177</v>
      </c>
      <c r="D242" s="1" t="s">
        <v>177</v>
      </c>
      <c r="E242" s="1" t="s">
        <v>23</v>
      </c>
      <c r="F242" s="1" t="s">
        <v>114</v>
      </c>
      <c r="G242" s="1" t="s">
        <v>115</v>
      </c>
      <c r="H242" s="1" t="s">
        <v>29</v>
      </c>
      <c r="I242" s="3">
        <v>52</v>
      </c>
      <c r="J242" s="1">
        <v>5.39</v>
      </c>
      <c r="K242" s="2">
        <v>280.27999999999997</v>
      </c>
    </row>
    <row r="243" spans="1:11" outlineLevel="2" x14ac:dyDescent="0.3">
      <c r="A243" s="1" t="s">
        <v>11</v>
      </c>
      <c r="B243" s="1" t="s">
        <v>95</v>
      </c>
      <c r="C243" s="1" t="s">
        <v>175</v>
      </c>
      <c r="D243" s="1" t="s">
        <v>175</v>
      </c>
      <c r="E243" s="1" t="s">
        <v>23</v>
      </c>
      <c r="F243" s="1" t="s">
        <v>114</v>
      </c>
      <c r="G243" s="1" t="s">
        <v>115</v>
      </c>
      <c r="H243" s="1" t="s">
        <v>29</v>
      </c>
      <c r="I243" s="3">
        <v>47</v>
      </c>
      <c r="J243" s="1">
        <v>5.39</v>
      </c>
      <c r="K243" s="2">
        <v>253.33</v>
      </c>
    </row>
    <row r="244" spans="1:11" outlineLevel="2" x14ac:dyDescent="0.3">
      <c r="A244" s="1" t="s">
        <v>11</v>
      </c>
      <c r="B244" s="1" t="s">
        <v>95</v>
      </c>
      <c r="C244" s="1" t="s">
        <v>154</v>
      </c>
      <c r="D244" s="1" t="s">
        <v>154</v>
      </c>
      <c r="E244" s="1" t="s">
        <v>23</v>
      </c>
      <c r="F244" s="1" t="s">
        <v>114</v>
      </c>
      <c r="G244" s="1" t="s">
        <v>115</v>
      </c>
      <c r="H244" s="1" t="s">
        <v>29</v>
      </c>
      <c r="I244" s="3">
        <v>16</v>
      </c>
      <c r="J244" s="1">
        <v>5.3150000000000004</v>
      </c>
      <c r="K244" s="2">
        <v>85.04</v>
      </c>
    </row>
    <row r="245" spans="1:11" outlineLevel="2" x14ac:dyDescent="0.3">
      <c r="A245" s="1" t="s">
        <v>11</v>
      </c>
      <c r="B245" s="1" t="s">
        <v>95</v>
      </c>
      <c r="C245" s="1" t="s">
        <v>140</v>
      </c>
      <c r="D245" s="1" t="s">
        <v>140</v>
      </c>
      <c r="E245" s="1" t="s">
        <v>23</v>
      </c>
      <c r="F245" s="1" t="s">
        <v>114</v>
      </c>
      <c r="G245" s="1" t="s">
        <v>115</v>
      </c>
      <c r="H245" s="1" t="s">
        <v>29</v>
      </c>
      <c r="I245" s="3">
        <v>16</v>
      </c>
      <c r="J245" s="1">
        <v>5.2549999999999999</v>
      </c>
      <c r="K245" s="2">
        <v>84.08</v>
      </c>
    </row>
    <row r="246" spans="1:11" outlineLevel="2" x14ac:dyDescent="0.3">
      <c r="A246" s="1" t="s">
        <v>11</v>
      </c>
      <c r="B246" s="1" t="s">
        <v>95</v>
      </c>
      <c r="C246" s="1" t="s">
        <v>144</v>
      </c>
      <c r="D246" s="1" t="s">
        <v>144</v>
      </c>
      <c r="E246" s="1" t="s">
        <v>23</v>
      </c>
      <c r="F246" s="1" t="s">
        <v>114</v>
      </c>
      <c r="G246" s="1" t="s">
        <v>115</v>
      </c>
      <c r="H246" s="1" t="s">
        <v>29</v>
      </c>
      <c r="I246" s="3">
        <v>123</v>
      </c>
      <c r="J246" s="1">
        <v>5.3550000000000004</v>
      </c>
      <c r="K246" s="2">
        <v>658.67</v>
      </c>
    </row>
    <row r="247" spans="1:11" outlineLevel="2" x14ac:dyDescent="0.3">
      <c r="A247" s="1" t="s">
        <v>11</v>
      </c>
      <c r="B247" s="1" t="s">
        <v>95</v>
      </c>
      <c r="C247" s="1" t="s">
        <v>145</v>
      </c>
      <c r="D247" s="1" t="s">
        <v>145</v>
      </c>
      <c r="E247" s="1" t="s">
        <v>23</v>
      </c>
      <c r="F247" s="1" t="s">
        <v>114</v>
      </c>
      <c r="G247" s="1" t="s">
        <v>115</v>
      </c>
      <c r="H247" s="1" t="s">
        <v>29</v>
      </c>
      <c r="I247" s="3">
        <v>117</v>
      </c>
      <c r="J247" s="1">
        <v>5.0199999999999996</v>
      </c>
      <c r="K247" s="2">
        <v>587.34</v>
      </c>
    </row>
    <row r="248" spans="1:11" outlineLevel="2" x14ac:dyDescent="0.3">
      <c r="A248" s="1" t="s">
        <v>11</v>
      </c>
      <c r="B248" s="1" t="s">
        <v>95</v>
      </c>
      <c r="C248" s="1" t="s">
        <v>146</v>
      </c>
      <c r="D248" s="1" t="s">
        <v>146</v>
      </c>
      <c r="E248" s="1" t="s">
        <v>23</v>
      </c>
      <c r="F248" s="1" t="s">
        <v>114</v>
      </c>
      <c r="G248" s="1" t="s">
        <v>115</v>
      </c>
      <c r="H248" s="1" t="s">
        <v>29</v>
      </c>
      <c r="I248" s="3">
        <v>117</v>
      </c>
      <c r="J248" s="1">
        <v>4.83</v>
      </c>
      <c r="K248" s="2">
        <v>565.11</v>
      </c>
    </row>
    <row r="249" spans="1:11" outlineLevel="2" x14ac:dyDescent="0.3">
      <c r="A249" s="1" t="s">
        <v>11</v>
      </c>
      <c r="B249" s="1" t="s">
        <v>95</v>
      </c>
      <c r="C249" s="1" t="s">
        <v>147</v>
      </c>
      <c r="D249" s="1" t="s">
        <v>147</v>
      </c>
      <c r="E249" s="1" t="s">
        <v>23</v>
      </c>
      <c r="F249" s="1" t="s">
        <v>114</v>
      </c>
      <c r="G249" s="1" t="s">
        <v>115</v>
      </c>
      <c r="H249" s="1" t="s">
        <v>29</v>
      </c>
      <c r="I249" s="3">
        <v>117</v>
      </c>
      <c r="J249" s="1">
        <v>4.83</v>
      </c>
      <c r="K249" s="2">
        <v>565.11</v>
      </c>
    </row>
    <row r="250" spans="1:11" outlineLevel="2" x14ac:dyDescent="0.3">
      <c r="A250" s="1" t="s">
        <v>11</v>
      </c>
      <c r="B250" s="1" t="s">
        <v>95</v>
      </c>
      <c r="C250" s="1" t="s">
        <v>148</v>
      </c>
      <c r="D250" s="1" t="s">
        <v>148</v>
      </c>
      <c r="E250" s="1" t="s">
        <v>23</v>
      </c>
      <c r="F250" s="1" t="s">
        <v>114</v>
      </c>
      <c r="G250" s="1" t="s">
        <v>115</v>
      </c>
      <c r="H250" s="1" t="s">
        <v>29</v>
      </c>
      <c r="I250" s="3">
        <v>117</v>
      </c>
      <c r="J250" s="1">
        <v>4.83</v>
      </c>
      <c r="K250" s="2">
        <v>565.11</v>
      </c>
    </row>
    <row r="251" spans="1:11" outlineLevel="2" x14ac:dyDescent="0.3">
      <c r="A251" s="1" t="s">
        <v>11</v>
      </c>
      <c r="B251" s="1" t="s">
        <v>95</v>
      </c>
      <c r="C251" s="1" t="s">
        <v>149</v>
      </c>
      <c r="D251" s="1" t="s">
        <v>149</v>
      </c>
      <c r="E251" s="1" t="s">
        <v>23</v>
      </c>
      <c r="F251" s="1" t="s">
        <v>114</v>
      </c>
      <c r="G251" s="1" t="s">
        <v>115</v>
      </c>
      <c r="H251" s="1" t="s">
        <v>29</v>
      </c>
      <c r="I251" s="3">
        <v>117</v>
      </c>
      <c r="J251" s="1">
        <v>4.8099999999999996</v>
      </c>
      <c r="K251" s="2">
        <v>562.77</v>
      </c>
    </row>
    <row r="252" spans="1:11" outlineLevel="2" x14ac:dyDescent="0.3">
      <c r="A252" s="1" t="s">
        <v>11</v>
      </c>
      <c r="B252" s="1" t="s">
        <v>95</v>
      </c>
      <c r="C252" s="1" t="s">
        <v>150</v>
      </c>
      <c r="D252" s="1" t="s">
        <v>150</v>
      </c>
      <c r="E252" s="1" t="s">
        <v>23</v>
      </c>
      <c r="F252" s="1" t="s">
        <v>114</v>
      </c>
      <c r="G252" s="1" t="s">
        <v>115</v>
      </c>
      <c r="H252" s="1" t="s">
        <v>29</v>
      </c>
      <c r="I252" s="3">
        <v>99</v>
      </c>
      <c r="J252" s="1">
        <v>4.835</v>
      </c>
      <c r="K252" s="2">
        <v>478.67</v>
      </c>
    </row>
    <row r="253" spans="1:11" outlineLevel="2" x14ac:dyDescent="0.3">
      <c r="A253" s="1" t="s">
        <v>11</v>
      </c>
      <c r="B253" s="1" t="s">
        <v>95</v>
      </c>
      <c r="C253" s="1" t="s">
        <v>31</v>
      </c>
      <c r="D253" s="1" t="s">
        <v>31</v>
      </c>
      <c r="E253" s="1" t="s">
        <v>23</v>
      </c>
      <c r="F253" s="1" t="s">
        <v>114</v>
      </c>
      <c r="G253" s="1" t="s">
        <v>115</v>
      </c>
      <c r="H253" s="1" t="s">
        <v>29</v>
      </c>
      <c r="I253" s="3">
        <v>97</v>
      </c>
      <c r="J253" s="1">
        <v>4.6399999999999997</v>
      </c>
      <c r="K253" s="2">
        <v>450.08</v>
      </c>
    </row>
    <row r="254" spans="1:11" outlineLevel="2" x14ac:dyDescent="0.3">
      <c r="A254" s="1" t="s">
        <v>11</v>
      </c>
      <c r="B254" s="1" t="s">
        <v>95</v>
      </c>
      <c r="C254" s="1" t="s">
        <v>32</v>
      </c>
      <c r="D254" s="1" t="s">
        <v>32</v>
      </c>
      <c r="E254" s="1" t="s">
        <v>23</v>
      </c>
      <c r="F254" s="1" t="s">
        <v>114</v>
      </c>
      <c r="G254" s="1" t="s">
        <v>115</v>
      </c>
      <c r="H254" s="1" t="s">
        <v>29</v>
      </c>
      <c r="I254" s="3">
        <v>99</v>
      </c>
      <c r="J254" s="1">
        <v>4.5999999999999996</v>
      </c>
      <c r="K254" s="2">
        <v>455.4</v>
      </c>
    </row>
    <row r="255" spans="1:11" outlineLevel="2" x14ac:dyDescent="0.3">
      <c r="A255" s="1" t="s">
        <v>11</v>
      </c>
      <c r="B255" s="1" t="s">
        <v>95</v>
      </c>
      <c r="C255" s="1" t="s">
        <v>151</v>
      </c>
      <c r="D255" s="1" t="s">
        <v>151</v>
      </c>
      <c r="E255" s="1" t="s">
        <v>23</v>
      </c>
      <c r="F255" s="1" t="s">
        <v>114</v>
      </c>
      <c r="G255" s="1" t="s">
        <v>115</v>
      </c>
      <c r="H255" s="1" t="s">
        <v>29</v>
      </c>
      <c r="I255" s="3">
        <v>60</v>
      </c>
      <c r="J255" s="1">
        <v>4.4749999999999996</v>
      </c>
      <c r="K255" s="2">
        <v>268.5</v>
      </c>
    </row>
    <row r="256" spans="1:11" outlineLevel="2" x14ac:dyDescent="0.3">
      <c r="A256" s="1" t="s">
        <v>11</v>
      </c>
      <c r="B256" s="1" t="s">
        <v>95</v>
      </c>
      <c r="C256" s="1" t="s">
        <v>152</v>
      </c>
      <c r="D256" s="1" t="s">
        <v>152</v>
      </c>
      <c r="E256" s="1" t="s">
        <v>23</v>
      </c>
      <c r="F256" s="1" t="s">
        <v>114</v>
      </c>
      <c r="G256" s="1" t="s">
        <v>115</v>
      </c>
      <c r="H256" s="1" t="s">
        <v>29</v>
      </c>
      <c r="I256" s="3">
        <v>98</v>
      </c>
      <c r="J256" s="1">
        <v>4.4749999999999996</v>
      </c>
      <c r="K256" s="2">
        <v>438.55</v>
      </c>
    </row>
    <row r="257" spans="1:11" outlineLevel="2" x14ac:dyDescent="0.3">
      <c r="A257" s="1" t="s">
        <v>11</v>
      </c>
      <c r="B257" s="1" t="s">
        <v>95</v>
      </c>
      <c r="C257" s="1" t="s">
        <v>153</v>
      </c>
      <c r="D257" s="1" t="s">
        <v>153</v>
      </c>
      <c r="E257" s="1" t="s">
        <v>23</v>
      </c>
      <c r="F257" s="1" t="s">
        <v>114</v>
      </c>
      <c r="G257" s="1" t="s">
        <v>115</v>
      </c>
      <c r="H257" s="1" t="s">
        <v>29</v>
      </c>
      <c r="I257" s="3">
        <v>161</v>
      </c>
      <c r="J257" s="1">
        <v>4.4749999999999996</v>
      </c>
      <c r="K257" s="2">
        <v>720.48</v>
      </c>
    </row>
    <row r="258" spans="1:11" outlineLevel="2" x14ac:dyDescent="0.3">
      <c r="A258" s="1" t="s">
        <v>11</v>
      </c>
      <c r="B258" s="1" t="s">
        <v>95</v>
      </c>
      <c r="C258" s="1" t="s">
        <v>17</v>
      </c>
      <c r="D258" s="1" t="s">
        <v>17</v>
      </c>
      <c r="E258" s="1" t="s">
        <v>23</v>
      </c>
      <c r="F258" s="1" t="s">
        <v>114</v>
      </c>
      <c r="G258" s="1" t="s">
        <v>115</v>
      </c>
      <c r="H258" s="1" t="s">
        <v>29</v>
      </c>
      <c r="I258" s="3">
        <v>172</v>
      </c>
      <c r="J258" s="1">
        <v>4.54</v>
      </c>
      <c r="K258" s="2">
        <v>780.88</v>
      </c>
    </row>
    <row r="259" spans="1:11" outlineLevel="1" x14ac:dyDescent="0.3">
      <c r="G259" s="5" t="s">
        <v>240</v>
      </c>
      <c r="I259" s="3">
        <f>SUBTOTAL(9,I231:I258)</f>
        <v>17218</v>
      </c>
      <c r="K259" s="2">
        <f>SUBTOTAL(9,K231:K258)</f>
        <v>93305.91</v>
      </c>
    </row>
    <row r="260" spans="1:11" outlineLevel="2" x14ac:dyDescent="0.3">
      <c r="A260" s="1" t="s">
        <v>11</v>
      </c>
      <c r="B260" s="1" t="s">
        <v>22</v>
      </c>
      <c r="C260" s="1" t="s">
        <v>13</v>
      </c>
      <c r="D260" s="1" t="s">
        <v>17</v>
      </c>
      <c r="E260" s="1" t="s">
        <v>23</v>
      </c>
      <c r="F260" s="1" t="s">
        <v>109</v>
      </c>
      <c r="G260" s="1" t="s">
        <v>110</v>
      </c>
      <c r="H260" s="1" t="s">
        <v>21</v>
      </c>
      <c r="J260" s="1">
        <v>0.19</v>
      </c>
      <c r="K260" s="2">
        <v>3928.63</v>
      </c>
    </row>
    <row r="261" spans="1:11" outlineLevel="2" x14ac:dyDescent="0.3">
      <c r="A261" s="1" t="s">
        <v>11</v>
      </c>
      <c r="B261" s="1" t="s">
        <v>22</v>
      </c>
      <c r="C261" s="1" t="s">
        <v>13</v>
      </c>
      <c r="D261" s="1" t="s">
        <v>17</v>
      </c>
      <c r="E261" s="1" t="s">
        <v>23</v>
      </c>
      <c r="F261" s="1" t="s">
        <v>109</v>
      </c>
      <c r="G261" s="1" t="s">
        <v>110</v>
      </c>
      <c r="H261" s="1" t="s">
        <v>29</v>
      </c>
      <c r="I261" s="3">
        <v>20677</v>
      </c>
      <c r="J261" s="1">
        <v>5.327</v>
      </c>
      <c r="K261" s="2">
        <v>110146.38</v>
      </c>
    </row>
    <row r="262" spans="1:11" outlineLevel="2" x14ac:dyDescent="0.3">
      <c r="A262" s="1" t="s">
        <v>11</v>
      </c>
      <c r="B262" s="1" t="s">
        <v>22</v>
      </c>
      <c r="C262" s="1" t="s">
        <v>13</v>
      </c>
      <c r="D262" s="1" t="s">
        <v>17</v>
      </c>
      <c r="E262" s="1" t="s">
        <v>23</v>
      </c>
      <c r="F262" s="1" t="s">
        <v>109</v>
      </c>
      <c r="G262" s="1" t="s">
        <v>110</v>
      </c>
      <c r="H262" s="1" t="s">
        <v>186</v>
      </c>
      <c r="J262" s="1">
        <v>0.19</v>
      </c>
      <c r="K262" s="2">
        <v>-3928.63</v>
      </c>
    </row>
    <row r="263" spans="1:11" outlineLevel="2" x14ac:dyDescent="0.3">
      <c r="A263" s="1" t="s">
        <v>11</v>
      </c>
      <c r="B263" s="1" t="s">
        <v>22</v>
      </c>
      <c r="C263" s="1" t="s">
        <v>13</v>
      </c>
      <c r="D263" s="1" t="s">
        <v>17</v>
      </c>
      <c r="E263" s="1" t="s">
        <v>23</v>
      </c>
      <c r="F263" s="1" t="s">
        <v>109</v>
      </c>
      <c r="G263" s="1" t="s">
        <v>110</v>
      </c>
      <c r="H263" s="1" t="s">
        <v>21</v>
      </c>
      <c r="J263" s="1">
        <v>0.19</v>
      </c>
      <c r="K263" s="2">
        <v>3928.82</v>
      </c>
    </row>
    <row r="264" spans="1:11" outlineLevel="2" x14ac:dyDescent="0.3">
      <c r="A264" s="1" t="s">
        <v>11</v>
      </c>
      <c r="B264" s="1" t="s">
        <v>22</v>
      </c>
      <c r="C264" s="1" t="s">
        <v>13</v>
      </c>
      <c r="D264" s="1" t="s">
        <v>17</v>
      </c>
      <c r="E264" s="1" t="s">
        <v>23</v>
      </c>
      <c r="F264" s="1" t="s">
        <v>109</v>
      </c>
      <c r="G264" s="1" t="s">
        <v>110</v>
      </c>
      <c r="H264" s="1" t="s">
        <v>29</v>
      </c>
      <c r="I264" s="3">
        <v>20678</v>
      </c>
      <c r="J264" s="1">
        <v>5.327</v>
      </c>
      <c r="K264" s="2">
        <v>110151.71</v>
      </c>
    </row>
    <row r="265" spans="1:11" outlineLevel="2" x14ac:dyDescent="0.3">
      <c r="A265" s="1" t="s">
        <v>11</v>
      </c>
      <c r="B265" s="1" t="s">
        <v>22</v>
      </c>
      <c r="C265" s="1" t="s">
        <v>13</v>
      </c>
      <c r="D265" s="1" t="s">
        <v>17</v>
      </c>
      <c r="E265" s="1" t="s">
        <v>23</v>
      </c>
      <c r="F265" s="1" t="s">
        <v>109</v>
      </c>
      <c r="G265" s="1" t="s">
        <v>110</v>
      </c>
      <c r="H265" s="1" t="s">
        <v>198</v>
      </c>
      <c r="I265" s="3">
        <v>-20677</v>
      </c>
      <c r="J265" s="1">
        <v>5.327</v>
      </c>
      <c r="K265" s="2">
        <v>-110146.38</v>
      </c>
    </row>
    <row r="266" spans="1:11" outlineLevel="2" x14ac:dyDescent="0.3">
      <c r="A266" s="1" t="s">
        <v>11</v>
      </c>
      <c r="B266" s="1" t="s">
        <v>95</v>
      </c>
      <c r="C266" s="1" t="s">
        <v>90</v>
      </c>
      <c r="D266" s="1" t="s">
        <v>17</v>
      </c>
      <c r="E266" s="1" t="s">
        <v>23</v>
      </c>
      <c r="F266" s="1" t="s">
        <v>109</v>
      </c>
      <c r="G266" s="1" t="s">
        <v>110</v>
      </c>
      <c r="H266" s="1" t="s">
        <v>21</v>
      </c>
      <c r="J266" s="1">
        <v>0.19</v>
      </c>
      <c r="K266" s="2">
        <v>767.03</v>
      </c>
    </row>
    <row r="267" spans="1:11" outlineLevel="2" x14ac:dyDescent="0.3">
      <c r="A267" s="1" t="s">
        <v>11</v>
      </c>
      <c r="B267" s="1" t="s">
        <v>95</v>
      </c>
      <c r="C267" s="1" t="s">
        <v>30</v>
      </c>
      <c r="D267" s="1" t="s">
        <v>30</v>
      </c>
      <c r="E267" s="1" t="s">
        <v>23</v>
      </c>
      <c r="F267" s="1" t="s">
        <v>109</v>
      </c>
      <c r="G267" s="1" t="s">
        <v>110</v>
      </c>
      <c r="H267" s="1" t="s">
        <v>29</v>
      </c>
      <c r="I267" s="3">
        <v>273</v>
      </c>
      <c r="J267" s="1">
        <v>5.0449999999999999</v>
      </c>
      <c r="K267" s="2">
        <v>1377.29</v>
      </c>
    </row>
    <row r="268" spans="1:11" outlineLevel="2" x14ac:dyDescent="0.3">
      <c r="A268" s="1" t="s">
        <v>11</v>
      </c>
      <c r="B268" s="1" t="s">
        <v>95</v>
      </c>
      <c r="C268" s="1" t="s">
        <v>171</v>
      </c>
      <c r="D268" s="1" t="s">
        <v>171</v>
      </c>
      <c r="E268" s="1" t="s">
        <v>23</v>
      </c>
      <c r="F268" s="1" t="s">
        <v>109</v>
      </c>
      <c r="G268" s="1" t="s">
        <v>110</v>
      </c>
      <c r="H268" s="1" t="s">
        <v>29</v>
      </c>
      <c r="I268" s="3">
        <v>1072</v>
      </c>
      <c r="J268" s="1">
        <v>5.0449999999999999</v>
      </c>
      <c r="K268" s="2">
        <v>5408.24</v>
      </c>
    </row>
    <row r="269" spans="1:11" outlineLevel="2" x14ac:dyDescent="0.3">
      <c r="A269" s="1" t="s">
        <v>11</v>
      </c>
      <c r="B269" s="1" t="s">
        <v>95</v>
      </c>
      <c r="C269" s="1" t="s">
        <v>172</v>
      </c>
      <c r="D269" s="1" t="s">
        <v>172</v>
      </c>
      <c r="E269" s="1" t="s">
        <v>23</v>
      </c>
      <c r="F269" s="1" t="s">
        <v>109</v>
      </c>
      <c r="G269" s="1" t="s">
        <v>110</v>
      </c>
      <c r="H269" s="1" t="s">
        <v>29</v>
      </c>
      <c r="I269" s="3">
        <v>1106</v>
      </c>
      <c r="J269" s="1">
        <v>5.0449999999999999</v>
      </c>
      <c r="K269" s="2">
        <v>5579.77</v>
      </c>
    </row>
    <row r="270" spans="1:11" outlineLevel="2" x14ac:dyDescent="0.3">
      <c r="A270" s="1" t="s">
        <v>11</v>
      </c>
      <c r="B270" s="1" t="s">
        <v>95</v>
      </c>
      <c r="C270" s="1" t="s">
        <v>162</v>
      </c>
      <c r="D270" s="1" t="s">
        <v>162</v>
      </c>
      <c r="E270" s="1" t="s">
        <v>23</v>
      </c>
      <c r="F270" s="1" t="s">
        <v>109</v>
      </c>
      <c r="G270" s="1" t="s">
        <v>110</v>
      </c>
      <c r="H270" s="1" t="s">
        <v>29</v>
      </c>
      <c r="I270" s="3">
        <v>600</v>
      </c>
      <c r="J270" s="1">
        <v>5.04</v>
      </c>
      <c r="K270" s="2">
        <v>3024</v>
      </c>
    </row>
    <row r="271" spans="1:11" outlineLevel="2" x14ac:dyDescent="0.3">
      <c r="A271" s="1" t="s">
        <v>11</v>
      </c>
      <c r="B271" s="1" t="s">
        <v>95</v>
      </c>
      <c r="C271" s="1" t="s">
        <v>163</v>
      </c>
      <c r="D271" s="1" t="s">
        <v>163</v>
      </c>
      <c r="E271" s="1" t="s">
        <v>23</v>
      </c>
      <c r="F271" s="1" t="s">
        <v>109</v>
      </c>
      <c r="G271" s="1" t="s">
        <v>110</v>
      </c>
      <c r="H271" s="1" t="s">
        <v>29</v>
      </c>
      <c r="I271" s="3">
        <v>388</v>
      </c>
      <c r="J271" s="1">
        <v>5.0750000000000002</v>
      </c>
      <c r="K271" s="2">
        <v>1969.1</v>
      </c>
    </row>
    <row r="272" spans="1:11" outlineLevel="2" x14ac:dyDescent="0.3">
      <c r="A272" s="1" t="s">
        <v>11</v>
      </c>
      <c r="B272" s="1" t="s">
        <v>95</v>
      </c>
      <c r="C272" s="1" t="s">
        <v>173</v>
      </c>
      <c r="D272" s="1" t="s">
        <v>173</v>
      </c>
      <c r="E272" s="1" t="s">
        <v>23</v>
      </c>
      <c r="F272" s="1" t="s">
        <v>109</v>
      </c>
      <c r="G272" s="1" t="s">
        <v>110</v>
      </c>
      <c r="H272" s="1" t="s">
        <v>29</v>
      </c>
      <c r="I272" s="3">
        <v>273</v>
      </c>
      <c r="J272" s="1">
        <v>5.1349999999999998</v>
      </c>
      <c r="K272" s="2">
        <v>1401.86</v>
      </c>
    </row>
    <row r="273" spans="1:11" outlineLevel="2" x14ac:dyDescent="0.3">
      <c r="A273" s="1" t="s">
        <v>11</v>
      </c>
      <c r="B273" s="1" t="s">
        <v>95</v>
      </c>
      <c r="C273" s="1" t="s">
        <v>174</v>
      </c>
      <c r="D273" s="1" t="s">
        <v>174</v>
      </c>
      <c r="E273" s="1" t="s">
        <v>23</v>
      </c>
      <c r="F273" s="1" t="s">
        <v>109</v>
      </c>
      <c r="G273" s="1" t="s">
        <v>110</v>
      </c>
      <c r="H273" s="1" t="s">
        <v>29</v>
      </c>
      <c r="I273" s="3">
        <v>65</v>
      </c>
      <c r="J273" s="1">
        <v>5.52</v>
      </c>
      <c r="K273" s="2">
        <v>358.8</v>
      </c>
    </row>
    <row r="274" spans="1:11" outlineLevel="2" x14ac:dyDescent="0.3">
      <c r="A274" s="1" t="s">
        <v>11</v>
      </c>
      <c r="B274" s="1" t="s">
        <v>95</v>
      </c>
      <c r="C274" s="1" t="s">
        <v>175</v>
      </c>
      <c r="D274" s="1" t="s">
        <v>175</v>
      </c>
      <c r="E274" s="1" t="s">
        <v>23</v>
      </c>
      <c r="F274" s="1" t="s">
        <v>109</v>
      </c>
      <c r="G274" s="1" t="s">
        <v>110</v>
      </c>
      <c r="H274" s="1" t="s">
        <v>29</v>
      </c>
      <c r="I274" s="3">
        <v>110</v>
      </c>
      <c r="J274" s="1">
        <v>5.39</v>
      </c>
      <c r="K274" s="2">
        <v>592.9</v>
      </c>
    </row>
    <row r="275" spans="1:11" outlineLevel="2" x14ac:dyDescent="0.3">
      <c r="A275" s="1" t="s">
        <v>11</v>
      </c>
      <c r="B275" s="1" t="s">
        <v>95</v>
      </c>
      <c r="C275" s="1" t="s">
        <v>154</v>
      </c>
      <c r="D275" s="1" t="s">
        <v>154</v>
      </c>
      <c r="E275" s="1" t="s">
        <v>23</v>
      </c>
      <c r="F275" s="1" t="s">
        <v>109</v>
      </c>
      <c r="G275" s="1" t="s">
        <v>110</v>
      </c>
      <c r="H275" s="1" t="s">
        <v>29</v>
      </c>
      <c r="I275" s="3">
        <v>50</v>
      </c>
      <c r="J275" s="1">
        <v>5.3150000000000004</v>
      </c>
      <c r="K275" s="2">
        <v>265.75</v>
      </c>
    </row>
    <row r="276" spans="1:11" outlineLevel="2" x14ac:dyDescent="0.3">
      <c r="A276" s="1" t="s">
        <v>11</v>
      </c>
      <c r="B276" s="1" t="s">
        <v>95</v>
      </c>
      <c r="C276" s="1" t="s">
        <v>140</v>
      </c>
      <c r="D276" s="1" t="s">
        <v>140</v>
      </c>
      <c r="E276" s="1" t="s">
        <v>23</v>
      </c>
      <c r="F276" s="1" t="s">
        <v>109</v>
      </c>
      <c r="G276" s="1" t="s">
        <v>110</v>
      </c>
      <c r="H276" s="1" t="s">
        <v>29</v>
      </c>
      <c r="I276" s="3">
        <v>50</v>
      </c>
      <c r="J276" s="1">
        <v>5.2549999999999999</v>
      </c>
      <c r="K276" s="2">
        <v>262.75</v>
      </c>
    </row>
    <row r="277" spans="1:11" outlineLevel="2" x14ac:dyDescent="0.3">
      <c r="A277" s="1" t="s">
        <v>11</v>
      </c>
      <c r="B277" s="1" t="s">
        <v>95</v>
      </c>
      <c r="C277" s="1" t="s">
        <v>144</v>
      </c>
      <c r="D277" s="1" t="s">
        <v>144</v>
      </c>
      <c r="E277" s="1" t="s">
        <v>23</v>
      </c>
      <c r="F277" s="1" t="s">
        <v>109</v>
      </c>
      <c r="G277" s="1" t="s">
        <v>110</v>
      </c>
      <c r="H277" s="1" t="s">
        <v>29</v>
      </c>
      <c r="I277" s="3">
        <v>50</v>
      </c>
      <c r="J277" s="1">
        <v>5.3550000000000004</v>
      </c>
      <c r="K277" s="2">
        <v>267.75</v>
      </c>
    </row>
    <row r="278" spans="1:11" outlineLevel="1" x14ac:dyDescent="0.3">
      <c r="G278" s="5" t="s">
        <v>241</v>
      </c>
      <c r="I278" s="3">
        <f>SUBTOTAL(9,I260:I277)</f>
        <v>24715</v>
      </c>
      <c r="K278" s="2">
        <f>SUBTOTAL(9,K260:K277)</f>
        <v>135355.76999999999</v>
      </c>
    </row>
    <row r="279" spans="1:11" outlineLevel="2" x14ac:dyDescent="0.3">
      <c r="A279" s="1" t="s">
        <v>11</v>
      </c>
      <c r="B279" s="1" t="s">
        <v>22</v>
      </c>
      <c r="C279" s="1" t="s">
        <v>13</v>
      </c>
      <c r="D279" s="1" t="s">
        <v>17</v>
      </c>
      <c r="E279" s="1" t="s">
        <v>23</v>
      </c>
      <c r="F279" s="1" t="s">
        <v>120</v>
      </c>
      <c r="G279" s="1" t="s">
        <v>121</v>
      </c>
      <c r="H279" s="1" t="s">
        <v>21</v>
      </c>
      <c r="J279" s="1">
        <v>0.19</v>
      </c>
      <c r="K279" s="2">
        <v>2238.1999999999998</v>
      </c>
    </row>
    <row r="280" spans="1:11" outlineLevel="2" x14ac:dyDescent="0.3">
      <c r="A280" s="1" t="s">
        <v>11</v>
      </c>
      <c r="B280" s="1" t="s">
        <v>22</v>
      </c>
      <c r="C280" s="1" t="s">
        <v>13</v>
      </c>
      <c r="D280" s="1" t="s">
        <v>17</v>
      </c>
      <c r="E280" s="1" t="s">
        <v>23</v>
      </c>
      <c r="F280" s="1" t="s">
        <v>120</v>
      </c>
      <c r="G280" s="1" t="s">
        <v>121</v>
      </c>
      <c r="H280" s="1" t="s">
        <v>29</v>
      </c>
      <c r="I280" s="3">
        <v>11780</v>
      </c>
      <c r="J280" s="1">
        <v>5.327</v>
      </c>
      <c r="K280" s="2">
        <v>62752.06</v>
      </c>
    </row>
    <row r="281" spans="1:11" outlineLevel="2" x14ac:dyDescent="0.3">
      <c r="A281" s="1" t="s">
        <v>11</v>
      </c>
      <c r="B281" s="1" t="s">
        <v>95</v>
      </c>
      <c r="C281" s="1" t="s">
        <v>90</v>
      </c>
      <c r="D281" s="1" t="s">
        <v>17</v>
      </c>
      <c r="E281" s="1" t="s">
        <v>23</v>
      </c>
      <c r="F281" s="1" t="s">
        <v>120</v>
      </c>
      <c r="G281" s="1" t="s">
        <v>121</v>
      </c>
      <c r="H281" s="1" t="s">
        <v>21</v>
      </c>
      <c r="J281" s="1">
        <v>0.19</v>
      </c>
      <c r="K281" s="2">
        <v>1138.0999999999999</v>
      </c>
    </row>
    <row r="282" spans="1:11" outlineLevel="2" x14ac:dyDescent="0.3">
      <c r="A282" s="1" t="s">
        <v>11</v>
      </c>
      <c r="B282" s="1" t="s">
        <v>95</v>
      </c>
      <c r="C282" s="1" t="s">
        <v>91</v>
      </c>
      <c r="D282" s="1" t="s">
        <v>91</v>
      </c>
      <c r="E282" s="1" t="s">
        <v>23</v>
      </c>
      <c r="F282" s="1" t="s">
        <v>120</v>
      </c>
      <c r="G282" s="1" t="s">
        <v>121</v>
      </c>
      <c r="H282" s="1" t="s">
        <v>29</v>
      </c>
      <c r="I282" s="3">
        <v>34</v>
      </c>
      <c r="J282" s="1">
        <v>5.19</v>
      </c>
      <c r="K282" s="2">
        <v>176.46</v>
      </c>
    </row>
    <row r="283" spans="1:11" outlineLevel="2" x14ac:dyDescent="0.3">
      <c r="A283" s="1" t="s">
        <v>11</v>
      </c>
      <c r="B283" s="1" t="s">
        <v>95</v>
      </c>
      <c r="C283" s="1" t="s">
        <v>14</v>
      </c>
      <c r="D283" s="1" t="s">
        <v>14</v>
      </c>
      <c r="E283" s="1" t="s">
        <v>23</v>
      </c>
      <c r="F283" s="1" t="s">
        <v>120</v>
      </c>
      <c r="G283" s="1" t="s">
        <v>121</v>
      </c>
      <c r="H283" s="1" t="s">
        <v>29</v>
      </c>
      <c r="I283" s="3">
        <v>34</v>
      </c>
      <c r="J283" s="1">
        <v>5.22</v>
      </c>
      <c r="K283" s="2">
        <v>177.48</v>
      </c>
    </row>
    <row r="284" spans="1:11" outlineLevel="2" x14ac:dyDescent="0.3">
      <c r="A284" s="1" t="s">
        <v>11</v>
      </c>
      <c r="B284" s="1" t="s">
        <v>95</v>
      </c>
      <c r="C284" s="1" t="s">
        <v>30</v>
      </c>
      <c r="D284" s="1" t="s">
        <v>30</v>
      </c>
      <c r="E284" s="1" t="s">
        <v>23</v>
      </c>
      <c r="F284" s="1" t="s">
        <v>120</v>
      </c>
      <c r="G284" s="1" t="s">
        <v>121</v>
      </c>
      <c r="H284" s="1" t="s">
        <v>29</v>
      </c>
      <c r="I284" s="3">
        <v>511</v>
      </c>
      <c r="J284" s="1">
        <v>5.0449999999999999</v>
      </c>
      <c r="K284" s="2">
        <v>2578</v>
      </c>
    </row>
    <row r="285" spans="1:11" outlineLevel="2" x14ac:dyDescent="0.3">
      <c r="A285" s="1" t="s">
        <v>11</v>
      </c>
      <c r="B285" s="1" t="s">
        <v>95</v>
      </c>
      <c r="C285" s="1" t="s">
        <v>171</v>
      </c>
      <c r="D285" s="1" t="s">
        <v>171</v>
      </c>
      <c r="E285" s="1" t="s">
        <v>23</v>
      </c>
      <c r="F285" s="1" t="s">
        <v>120</v>
      </c>
      <c r="G285" s="1" t="s">
        <v>121</v>
      </c>
      <c r="H285" s="1" t="s">
        <v>29</v>
      </c>
      <c r="I285" s="3">
        <v>828</v>
      </c>
      <c r="J285" s="1">
        <v>5.0449999999999999</v>
      </c>
      <c r="K285" s="2">
        <v>4177.26</v>
      </c>
    </row>
    <row r="286" spans="1:11" outlineLevel="2" x14ac:dyDescent="0.3">
      <c r="A286" s="1" t="s">
        <v>11</v>
      </c>
      <c r="B286" s="1" t="s">
        <v>95</v>
      </c>
      <c r="C286" s="1" t="s">
        <v>172</v>
      </c>
      <c r="D286" s="1" t="s">
        <v>172</v>
      </c>
      <c r="E286" s="1" t="s">
        <v>23</v>
      </c>
      <c r="F286" s="1" t="s">
        <v>120</v>
      </c>
      <c r="G286" s="1" t="s">
        <v>121</v>
      </c>
      <c r="H286" s="1" t="s">
        <v>29</v>
      </c>
      <c r="I286" s="3">
        <v>1028</v>
      </c>
      <c r="J286" s="1">
        <v>5.0449999999999999</v>
      </c>
      <c r="K286" s="2">
        <v>5186.26</v>
      </c>
    </row>
    <row r="287" spans="1:11" outlineLevel="2" x14ac:dyDescent="0.3">
      <c r="A287" s="1" t="s">
        <v>11</v>
      </c>
      <c r="B287" s="1" t="s">
        <v>95</v>
      </c>
      <c r="C287" s="1" t="s">
        <v>162</v>
      </c>
      <c r="D287" s="1" t="s">
        <v>162</v>
      </c>
      <c r="E287" s="1" t="s">
        <v>23</v>
      </c>
      <c r="F287" s="1" t="s">
        <v>120</v>
      </c>
      <c r="G287" s="1" t="s">
        <v>121</v>
      </c>
      <c r="H287" s="1" t="s">
        <v>29</v>
      </c>
      <c r="I287" s="3">
        <v>626</v>
      </c>
      <c r="J287" s="1">
        <v>5.04</v>
      </c>
      <c r="K287" s="2">
        <v>3155.04</v>
      </c>
    </row>
    <row r="288" spans="1:11" outlineLevel="2" x14ac:dyDescent="0.3">
      <c r="A288" s="1" t="s">
        <v>11</v>
      </c>
      <c r="B288" s="1" t="s">
        <v>95</v>
      </c>
      <c r="C288" s="1" t="s">
        <v>163</v>
      </c>
      <c r="D288" s="1" t="s">
        <v>163</v>
      </c>
      <c r="E288" s="1" t="s">
        <v>23</v>
      </c>
      <c r="F288" s="1" t="s">
        <v>120</v>
      </c>
      <c r="G288" s="1" t="s">
        <v>121</v>
      </c>
      <c r="H288" s="1" t="s">
        <v>29</v>
      </c>
      <c r="I288" s="3">
        <v>427</v>
      </c>
      <c r="J288" s="1">
        <v>5.0750000000000002</v>
      </c>
      <c r="K288" s="2">
        <v>2167.0300000000002</v>
      </c>
    </row>
    <row r="289" spans="1:11" outlineLevel="2" x14ac:dyDescent="0.3">
      <c r="A289" s="1" t="s">
        <v>11</v>
      </c>
      <c r="B289" s="1" t="s">
        <v>95</v>
      </c>
      <c r="C289" s="1" t="s">
        <v>173</v>
      </c>
      <c r="D289" s="1" t="s">
        <v>173</v>
      </c>
      <c r="E289" s="1" t="s">
        <v>23</v>
      </c>
      <c r="F289" s="1" t="s">
        <v>120</v>
      </c>
      <c r="G289" s="1" t="s">
        <v>121</v>
      </c>
      <c r="H289" s="1" t="s">
        <v>29</v>
      </c>
      <c r="I289" s="3">
        <v>358</v>
      </c>
      <c r="J289" s="1">
        <v>5.1349999999999998</v>
      </c>
      <c r="K289" s="2">
        <v>1838.33</v>
      </c>
    </row>
    <row r="290" spans="1:11" outlineLevel="2" x14ac:dyDescent="0.3">
      <c r="A290" s="1" t="s">
        <v>11</v>
      </c>
      <c r="B290" s="1" t="s">
        <v>95</v>
      </c>
      <c r="C290" s="1" t="s">
        <v>174</v>
      </c>
      <c r="D290" s="1" t="s">
        <v>174</v>
      </c>
      <c r="E290" s="1" t="s">
        <v>23</v>
      </c>
      <c r="F290" s="1" t="s">
        <v>120</v>
      </c>
      <c r="G290" s="1" t="s">
        <v>121</v>
      </c>
      <c r="H290" s="1" t="s">
        <v>29</v>
      </c>
      <c r="I290" s="3">
        <v>169</v>
      </c>
      <c r="J290" s="1">
        <v>5.52</v>
      </c>
      <c r="K290" s="2">
        <v>932.88</v>
      </c>
    </row>
    <row r="291" spans="1:11" outlineLevel="2" x14ac:dyDescent="0.3">
      <c r="A291" s="1" t="s">
        <v>11</v>
      </c>
      <c r="B291" s="1" t="s">
        <v>95</v>
      </c>
      <c r="C291" s="1" t="s">
        <v>176</v>
      </c>
      <c r="D291" s="1" t="s">
        <v>176</v>
      </c>
      <c r="E291" s="1" t="s">
        <v>23</v>
      </c>
      <c r="F291" s="1" t="s">
        <v>120</v>
      </c>
      <c r="G291" s="1" t="s">
        <v>121</v>
      </c>
      <c r="H291" s="1" t="s">
        <v>29</v>
      </c>
      <c r="I291" s="3">
        <v>124</v>
      </c>
      <c r="J291" s="1">
        <v>5.39</v>
      </c>
      <c r="K291" s="2">
        <v>668.36</v>
      </c>
    </row>
    <row r="292" spans="1:11" outlineLevel="2" x14ac:dyDescent="0.3">
      <c r="A292" s="1" t="s">
        <v>11</v>
      </c>
      <c r="B292" s="1" t="s">
        <v>95</v>
      </c>
      <c r="C292" s="1" t="s">
        <v>177</v>
      </c>
      <c r="D292" s="1" t="s">
        <v>177</v>
      </c>
      <c r="E292" s="1" t="s">
        <v>23</v>
      </c>
      <c r="F292" s="1" t="s">
        <v>120</v>
      </c>
      <c r="G292" s="1" t="s">
        <v>121</v>
      </c>
      <c r="H292" s="1" t="s">
        <v>29</v>
      </c>
      <c r="I292" s="3">
        <v>124</v>
      </c>
      <c r="J292" s="1">
        <v>5.39</v>
      </c>
      <c r="K292" s="2">
        <v>668.36</v>
      </c>
    </row>
    <row r="293" spans="1:11" outlineLevel="2" x14ac:dyDescent="0.3">
      <c r="A293" s="1" t="s">
        <v>11</v>
      </c>
      <c r="B293" s="1" t="s">
        <v>95</v>
      </c>
      <c r="C293" s="1" t="s">
        <v>175</v>
      </c>
      <c r="D293" s="1" t="s">
        <v>175</v>
      </c>
      <c r="E293" s="1" t="s">
        <v>23</v>
      </c>
      <c r="F293" s="1" t="s">
        <v>120</v>
      </c>
      <c r="G293" s="1" t="s">
        <v>121</v>
      </c>
      <c r="H293" s="1" t="s">
        <v>29</v>
      </c>
      <c r="I293" s="3">
        <v>153</v>
      </c>
      <c r="J293" s="1">
        <v>5.39</v>
      </c>
      <c r="K293" s="2">
        <v>824.67</v>
      </c>
    </row>
    <row r="294" spans="1:11" outlineLevel="2" x14ac:dyDescent="0.3">
      <c r="A294" s="1" t="s">
        <v>11</v>
      </c>
      <c r="B294" s="1" t="s">
        <v>95</v>
      </c>
      <c r="C294" s="1" t="s">
        <v>154</v>
      </c>
      <c r="D294" s="1" t="s">
        <v>154</v>
      </c>
      <c r="E294" s="1" t="s">
        <v>23</v>
      </c>
      <c r="F294" s="1" t="s">
        <v>120</v>
      </c>
      <c r="G294" s="1" t="s">
        <v>121</v>
      </c>
      <c r="H294" s="1" t="s">
        <v>29</v>
      </c>
      <c r="I294" s="3">
        <v>176</v>
      </c>
      <c r="J294" s="1">
        <v>5.3150000000000004</v>
      </c>
      <c r="K294" s="2">
        <v>935.44</v>
      </c>
    </row>
    <row r="295" spans="1:11" outlineLevel="2" x14ac:dyDescent="0.3">
      <c r="A295" s="1" t="s">
        <v>11</v>
      </c>
      <c r="B295" s="1" t="s">
        <v>95</v>
      </c>
      <c r="C295" s="1" t="s">
        <v>140</v>
      </c>
      <c r="D295" s="1" t="s">
        <v>140</v>
      </c>
      <c r="E295" s="1" t="s">
        <v>23</v>
      </c>
      <c r="F295" s="1" t="s">
        <v>120</v>
      </c>
      <c r="G295" s="1" t="s">
        <v>121</v>
      </c>
      <c r="H295" s="1" t="s">
        <v>29</v>
      </c>
      <c r="I295" s="3">
        <v>176</v>
      </c>
      <c r="J295" s="1">
        <v>5.2549999999999999</v>
      </c>
      <c r="K295" s="2">
        <v>924.88</v>
      </c>
    </row>
    <row r="296" spans="1:11" outlineLevel="2" x14ac:dyDescent="0.3">
      <c r="A296" s="1" t="s">
        <v>11</v>
      </c>
      <c r="B296" s="1" t="s">
        <v>95</v>
      </c>
      <c r="C296" s="1" t="s">
        <v>144</v>
      </c>
      <c r="D296" s="1" t="s">
        <v>144</v>
      </c>
      <c r="E296" s="1" t="s">
        <v>23</v>
      </c>
      <c r="F296" s="1" t="s">
        <v>120</v>
      </c>
      <c r="G296" s="1" t="s">
        <v>121</v>
      </c>
      <c r="H296" s="1" t="s">
        <v>29</v>
      </c>
      <c r="I296" s="3">
        <v>255</v>
      </c>
      <c r="J296" s="1">
        <v>5.3550000000000004</v>
      </c>
      <c r="K296" s="2">
        <v>1365.53</v>
      </c>
    </row>
    <row r="297" spans="1:11" outlineLevel="2" x14ac:dyDescent="0.3">
      <c r="A297" s="1" t="s">
        <v>11</v>
      </c>
      <c r="B297" s="1" t="s">
        <v>95</v>
      </c>
      <c r="C297" s="1" t="s">
        <v>145</v>
      </c>
      <c r="D297" s="1" t="s">
        <v>145</v>
      </c>
      <c r="E297" s="1" t="s">
        <v>23</v>
      </c>
      <c r="F297" s="1" t="s">
        <v>120</v>
      </c>
      <c r="G297" s="1" t="s">
        <v>121</v>
      </c>
      <c r="H297" s="1" t="s">
        <v>29</v>
      </c>
      <c r="I297" s="3">
        <v>68</v>
      </c>
      <c r="J297" s="1">
        <v>5.0199999999999996</v>
      </c>
      <c r="K297" s="2">
        <v>341.36</v>
      </c>
    </row>
    <row r="298" spans="1:11" outlineLevel="2" x14ac:dyDescent="0.3">
      <c r="A298" s="1" t="s">
        <v>11</v>
      </c>
      <c r="B298" s="1" t="s">
        <v>95</v>
      </c>
      <c r="C298" s="1" t="s">
        <v>146</v>
      </c>
      <c r="D298" s="1" t="s">
        <v>146</v>
      </c>
      <c r="E298" s="1" t="s">
        <v>23</v>
      </c>
      <c r="F298" s="1" t="s">
        <v>120</v>
      </c>
      <c r="G298" s="1" t="s">
        <v>121</v>
      </c>
      <c r="H298" s="1" t="s">
        <v>29</v>
      </c>
      <c r="I298" s="3">
        <v>83</v>
      </c>
      <c r="J298" s="1">
        <v>4.83</v>
      </c>
      <c r="K298" s="2">
        <v>400.89</v>
      </c>
    </row>
    <row r="299" spans="1:11" outlineLevel="2" x14ac:dyDescent="0.3">
      <c r="A299" s="1" t="s">
        <v>11</v>
      </c>
      <c r="B299" s="1" t="s">
        <v>95</v>
      </c>
      <c r="C299" s="1" t="s">
        <v>147</v>
      </c>
      <c r="D299" s="1" t="s">
        <v>147</v>
      </c>
      <c r="E299" s="1" t="s">
        <v>23</v>
      </c>
      <c r="F299" s="1" t="s">
        <v>120</v>
      </c>
      <c r="G299" s="1" t="s">
        <v>121</v>
      </c>
      <c r="H299" s="1" t="s">
        <v>29</v>
      </c>
      <c r="I299" s="3">
        <v>83</v>
      </c>
      <c r="J299" s="1">
        <v>4.83</v>
      </c>
      <c r="K299" s="2">
        <v>400.89</v>
      </c>
    </row>
    <row r="300" spans="1:11" outlineLevel="2" x14ac:dyDescent="0.3">
      <c r="A300" s="1" t="s">
        <v>11</v>
      </c>
      <c r="B300" s="1" t="s">
        <v>95</v>
      </c>
      <c r="C300" s="1" t="s">
        <v>148</v>
      </c>
      <c r="D300" s="1" t="s">
        <v>148</v>
      </c>
      <c r="E300" s="1" t="s">
        <v>23</v>
      </c>
      <c r="F300" s="1" t="s">
        <v>120</v>
      </c>
      <c r="G300" s="1" t="s">
        <v>121</v>
      </c>
      <c r="H300" s="1" t="s">
        <v>29</v>
      </c>
      <c r="I300" s="3">
        <v>83</v>
      </c>
      <c r="J300" s="1">
        <v>4.83</v>
      </c>
      <c r="K300" s="2">
        <v>400.89</v>
      </c>
    </row>
    <row r="301" spans="1:11" outlineLevel="2" x14ac:dyDescent="0.3">
      <c r="A301" s="1" t="s">
        <v>11</v>
      </c>
      <c r="B301" s="1" t="s">
        <v>95</v>
      </c>
      <c r="C301" s="1" t="s">
        <v>149</v>
      </c>
      <c r="D301" s="1" t="s">
        <v>149</v>
      </c>
      <c r="E301" s="1" t="s">
        <v>23</v>
      </c>
      <c r="F301" s="1" t="s">
        <v>120</v>
      </c>
      <c r="G301" s="1" t="s">
        <v>121</v>
      </c>
      <c r="H301" s="1" t="s">
        <v>29</v>
      </c>
      <c r="I301" s="3">
        <v>83</v>
      </c>
      <c r="J301" s="1">
        <v>4.8099999999999996</v>
      </c>
      <c r="K301" s="2">
        <v>399.23</v>
      </c>
    </row>
    <row r="302" spans="1:11" outlineLevel="2" x14ac:dyDescent="0.3">
      <c r="A302" s="1" t="s">
        <v>11</v>
      </c>
      <c r="B302" s="1" t="s">
        <v>95</v>
      </c>
      <c r="C302" s="1" t="s">
        <v>150</v>
      </c>
      <c r="D302" s="1" t="s">
        <v>150</v>
      </c>
      <c r="E302" s="1" t="s">
        <v>23</v>
      </c>
      <c r="F302" s="1" t="s">
        <v>120</v>
      </c>
      <c r="G302" s="1" t="s">
        <v>121</v>
      </c>
      <c r="H302" s="1" t="s">
        <v>29</v>
      </c>
      <c r="I302" s="3">
        <v>83</v>
      </c>
      <c r="J302" s="1">
        <v>4.835</v>
      </c>
      <c r="K302" s="2">
        <v>401.31</v>
      </c>
    </row>
    <row r="303" spans="1:11" outlineLevel="2" x14ac:dyDescent="0.3">
      <c r="A303" s="1" t="s">
        <v>11</v>
      </c>
      <c r="B303" s="1" t="s">
        <v>95</v>
      </c>
      <c r="C303" s="1" t="s">
        <v>31</v>
      </c>
      <c r="D303" s="1" t="s">
        <v>31</v>
      </c>
      <c r="E303" s="1" t="s">
        <v>23</v>
      </c>
      <c r="F303" s="1" t="s">
        <v>120</v>
      </c>
      <c r="G303" s="1" t="s">
        <v>121</v>
      </c>
      <c r="H303" s="1" t="s">
        <v>29</v>
      </c>
      <c r="I303" s="3">
        <v>61</v>
      </c>
      <c r="J303" s="1">
        <v>4.6399999999999997</v>
      </c>
      <c r="K303" s="2">
        <v>283.04000000000002</v>
      </c>
    </row>
    <row r="304" spans="1:11" outlineLevel="2" x14ac:dyDescent="0.3">
      <c r="A304" s="1" t="s">
        <v>11</v>
      </c>
      <c r="B304" s="1" t="s">
        <v>95</v>
      </c>
      <c r="C304" s="1" t="s">
        <v>32</v>
      </c>
      <c r="D304" s="1" t="s">
        <v>32</v>
      </c>
      <c r="E304" s="1" t="s">
        <v>23</v>
      </c>
      <c r="F304" s="1" t="s">
        <v>120</v>
      </c>
      <c r="G304" s="1" t="s">
        <v>121</v>
      </c>
      <c r="H304" s="1" t="s">
        <v>29</v>
      </c>
      <c r="I304" s="3">
        <v>49</v>
      </c>
      <c r="J304" s="1">
        <v>4.5999999999999996</v>
      </c>
      <c r="K304" s="2">
        <v>225.4</v>
      </c>
    </row>
    <row r="305" spans="1:11" outlineLevel="2" x14ac:dyDescent="0.3">
      <c r="A305" s="1" t="s">
        <v>11</v>
      </c>
      <c r="B305" s="1" t="s">
        <v>95</v>
      </c>
      <c r="C305" s="1" t="s">
        <v>151</v>
      </c>
      <c r="D305" s="1" t="s">
        <v>151</v>
      </c>
      <c r="E305" s="1" t="s">
        <v>23</v>
      </c>
      <c r="F305" s="1" t="s">
        <v>120</v>
      </c>
      <c r="G305" s="1" t="s">
        <v>121</v>
      </c>
      <c r="H305" s="1" t="s">
        <v>29</v>
      </c>
      <c r="I305" s="3">
        <v>46</v>
      </c>
      <c r="J305" s="1">
        <v>4.4749999999999996</v>
      </c>
      <c r="K305" s="2">
        <v>205.85</v>
      </c>
    </row>
    <row r="306" spans="1:11" outlineLevel="2" x14ac:dyDescent="0.3">
      <c r="A306" s="1" t="s">
        <v>11</v>
      </c>
      <c r="B306" s="1" t="s">
        <v>95</v>
      </c>
      <c r="C306" s="1" t="s">
        <v>152</v>
      </c>
      <c r="D306" s="1" t="s">
        <v>152</v>
      </c>
      <c r="E306" s="1" t="s">
        <v>23</v>
      </c>
      <c r="F306" s="1" t="s">
        <v>120</v>
      </c>
      <c r="G306" s="1" t="s">
        <v>121</v>
      </c>
      <c r="H306" s="1" t="s">
        <v>29</v>
      </c>
      <c r="I306" s="3">
        <v>129</v>
      </c>
      <c r="J306" s="1">
        <v>4.4749999999999996</v>
      </c>
      <c r="K306" s="2">
        <v>577.28</v>
      </c>
    </row>
    <row r="307" spans="1:11" outlineLevel="2" x14ac:dyDescent="0.3">
      <c r="A307" s="1" t="s">
        <v>11</v>
      </c>
      <c r="B307" s="1" t="s">
        <v>95</v>
      </c>
      <c r="C307" s="1" t="s">
        <v>153</v>
      </c>
      <c r="D307" s="1" t="s">
        <v>153</v>
      </c>
      <c r="E307" s="1" t="s">
        <v>23</v>
      </c>
      <c r="F307" s="1" t="s">
        <v>120</v>
      </c>
      <c r="G307" s="1" t="s">
        <v>121</v>
      </c>
      <c r="H307" s="1" t="s">
        <v>29</v>
      </c>
      <c r="I307" s="3">
        <v>107</v>
      </c>
      <c r="J307" s="1">
        <v>4.4749999999999996</v>
      </c>
      <c r="K307" s="2">
        <v>478.83</v>
      </c>
    </row>
    <row r="308" spans="1:11" outlineLevel="2" x14ac:dyDescent="0.3">
      <c r="A308" s="1" t="s">
        <v>11</v>
      </c>
      <c r="B308" s="1" t="s">
        <v>95</v>
      </c>
      <c r="C308" s="1" t="s">
        <v>17</v>
      </c>
      <c r="D308" s="1" t="s">
        <v>17</v>
      </c>
      <c r="E308" s="1" t="s">
        <v>23</v>
      </c>
      <c r="F308" s="1" t="s">
        <v>120</v>
      </c>
      <c r="G308" s="1" t="s">
        <v>121</v>
      </c>
      <c r="H308" s="1" t="s">
        <v>29</v>
      </c>
      <c r="I308" s="3">
        <v>92</v>
      </c>
      <c r="J308" s="1">
        <v>4.54</v>
      </c>
      <c r="K308" s="2">
        <v>417.68</v>
      </c>
    </row>
    <row r="309" spans="1:11" outlineLevel="1" x14ac:dyDescent="0.3">
      <c r="G309" s="5" t="s">
        <v>242</v>
      </c>
      <c r="I309" s="3">
        <f>SUBTOTAL(9,I279:I308)</f>
        <v>17770</v>
      </c>
      <c r="K309" s="2">
        <f>SUBTOTAL(9,K279:K308)</f>
        <v>96436.989999999976</v>
      </c>
    </row>
    <row r="310" spans="1:11" outlineLevel="2" x14ac:dyDescent="0.3">
      <c r="A310" s="1" t="s">
        <v>11</v>
      </c>
      <c r="B310" s="1" t="s">
        <v>22</v>
      </c>
      <c r="C310" s="1" t="s">
        <v>13</v>
      </c>
      <c r="D310" s="1" t="s">
        <v>17</v>
      </c>
      <c r="E310" s="1" t="s">
        <v>23</v>
      </c>
      <c r="F310" s="1" t="s">
        <v>116</v>
      </c>
      <c r="G310" s="1" t="s">
        <v>117</v>
      </c>
      <c r="H310" s="1" t="s">
        <v>21</v>
      </c>
      <c r="J310" s="1">
        <v>0.19</v>
      </c>
      <c r="K310" s="2">
        <v>1902.47</v>
      </c>
    </row>
    <row r="311" spans="1:11" outlineLevel="2" x14ac:dyDescent="0.3">
      <c r="A311" s="1" t="s">
        <v>11</v>
      </c>
      <c r="B311" s="1" t="s">
        <v>22</v>
      </c>
      <c r="C311" s="1" t="s">
        <v>13</v>
      </c>
      <c r="D311" s="1" t="s">
        <v>17</v>
      </c>
      <c r="E311" s="1" t="s">
        <v>23</v>
      </c>
      <c r="F311" s="1" t="s">
        <v>116</v>
      </c>
      <c r="G311" s="1" t="s">
        <v>117</v>
      </c>
      <c r="H311" s="1" t="s">
        <v>29</v>
      </c>
      <c r="I311" s="3">
        <v>10013</v>
      </c>
      <c r="J311" s="1">
        <v>5.327</v>
      </c>
      <c r="K311" s="2">
        <v>53339.25</v>
      </c>
    </row>
    <row r="312" spans="1:11" outlineLevel="2" x14ac:dyDescent="0.3">
      <c r="A312" s="1" t="s">
        <v>11</v>
      </c>
      <c r="B312" s="1" t="s">
        <v>95</v>
      </c>
      <c r="C312" s="1" t="s">
        <v>113</v>
      </c>
      <c r="D312" s="1" t="s">
        <v>89</v>
      </c>
      <c r="E312" s="1" t="s">
        <v>23</v>
      </c>
      <c r="F312" s="1" t="s">
        <v>116</v>
      </c>
      <c r="G312" s="1" t="s">
        <v>117</v>
      </c>
      <c r="H312" s="1" t="s">
        <v>21</v>
      </c>
      <c r="J312" s="1">
        <v>0.19</v>
      </c>
      <c r="K312" s="2">
        <v>25.46</v>
      </c>
    </row>
    <row r="313" spans="1:11" outlineLevel="2" x14ac:dyDescent="0.3">
      <c r="A313" s="1" t="s">
        <v>11</v>
      </c>
      <c r="B313" s="1" t="s">
        <v>95</v>
      </c>
      <c r="C313" s="1" t="s">
        <v>90</v>
      </c>
      <c r="D313" s="1" t="s">
        <v>17</v>
      </c>
      <c r="E313" s="1" t="s">
        <v>23</v>
      </c>
      <c r="F313" s="1" t="s">
        <v>116</v>
      </c>
      <c r="G313" s="1" t="s">
        <v>117</v>
      </c>
      <c r="H313" s="1" t="s">
        <v>21</v>
      </c>
      <c r="J313" s="1">
        <v>0.19</v>
      </c>
      <c r="K313" s="2">
        <v>2088.48</v>
      </c>
    </row>
    <row r="314" spans="1:11" outlineLevel="2" x14ac:dyDescent="0.3">
      <c r="A314" s="1" t="s">
        <v>11</v>
      </c>
      <c r="B314" s="1" t="s">
        <v>95</v>
      </c>
      <c r="C314" s="1" t="s">
        <v>113</v>
      </c>
      <c r="D314" s="1" t="s">
        <v>113</v>
      </c>
      <c r="E314" s="1" t="s">
        <v>23</v>
      </c>
      <c r="F314" s="1" t="s">
        <v>116</v>
      </c>
      <c r="G314" s="1" t="s">
        <v>117</v>
      </c>
      <c r="H314" s="1" t="s">
        <v>29</v>
      </c>
      <c r="I314" s="3">
        <v>67</v>
      </c>
      <c r="J314" s="1">
        <v>5.22</v>
      </c>
      <c r="K314" s="2">
        <v>349.74</v>
      </c>
    </row>
    <row r="315" spans="1:11" outlineLevel="2" x14ac:dyDescent="0.3">
      <c r="A315" s="1" t="s">
        <v>11</v>
      </c>
      <c r="B315" s="1" t="s">
        <v>95</v>
      </c>
      <c r="C315" s="1" t="s">
        <v>89</v>
      </c>
      <c r="D315" s="1" t="s">
        <v>89</v>
      </c>
      <c r="E315" s="1" t="s">
        <v>23</v>
      </c>
      <c r="F315" s="1" t="s">
        <v>116</v>
      </c>
      <c r="G315" s="1" t="s">
        <v>117</v>
      </c>
      <c r="H315" s="1" t="s">
        <v>29</v>
      </c>
      <c r="I315" s="3">
        <v>67</v>
      </c>
      <c r="J315" s="1">
        <v>5.1950000000000003</v>
      </c>
      <c r="K315" s="2">
        <v>348.07</v>
      </c>
    </row>
    <row r="316" spans="1:11" outlineLevel="2" x14ac:dyDescent="0.3">
      <c r="A316" s="1" t="s">
        <v>11</v>
      </c>
      <c r="B316" s="1" t="s">
        <v>95</v>
      </c>
      <c r="C316" s="1" t="s">
        <v>90</v>
      </c>
      <c r="D316" s="1" t="s">
        <v>90</v>
      </c>
      <c r="E316" s="1" t="s">
        <v>23</v>
      </c>
      <c r="F316" s="1" t="s">
        <v>116</v>
      </c>
      <c r="G316" s="1" t="s">
        <v>117</v>
      </c>
      <c r="H316" s="1" t="s">
        <v>29</v>
      </c>
      <c r="I316" s="3">
        <v>67</v>
      </c>
      <c r="J316" s="1">
        <v>5.1849999999999996</v>
      </c>
      <c r="K316" s="2">
        <v>347.4</v>
      </c>
    </row>
    <row r="317" spans="1:11" outlineLevel="2" x14ac:dyDescent="0.3">
      <c r="A317" s="1" t="s">
        <v>11</v>
      </c>
      <c r="B317" s="1" t="s">
        <v>95</v>
      </c>
      <c r="C317" s="1" t="s">
        <v>91</v>
      </c>
      <c r="D317" s="1" t="s">
        <v>91</v>
      </c>
      <c r="E317" s="1" t="s">
        <v>23</v>
      </c>
      <c r="F317" s="1" t="s">
        <v>116</v>
      </c>
      <c r="G317" s="1" t="s">
        <v>117</v>
      </c>
      <c r="H317" s="1" t="s">
        <v>29</v>
      </c>
      <c r="I317" s="3">
        <v>67</v>
      </c>
      <c r="J317" s="1">
        <v>5.19</v>
      </c>
      <c r="K317" s="2">
        <v>347.73</v>
      </c>
    </row>
    <row r="318" spans="1:11" outlineLevel="2" x14ac:dyDescent="0.3">
      <c r="A318" s="1" t="s">
        <v>11</v>
      </c>
      <c r="B318" s="1" t="s">
        <v>95</v>
      </c>
      <c r="C318" s="1" t="s">
        <v>14</v>
      </c>
      <c r="D318" s="1" t="s">
        <v>14</v>
      </c>
      <c r="E318" s="1" t="s">
        <v>23</v>
      </c>
      <c r="F318" s="1" t="s">
        <v>116</v>
      </c>
      <c r="G318" s="1" t="s">
        <v>117</v>
      </c>
      <c r="H318" s="1" t="s">
        <v>29</v>
      </c>
      <c r="I318" s="3">
        <v>75</v>
      </c>
      <c r="J318" s="1">
        <v>5.22</v>
      </c>
      <c r="K318" s="2">
        <v>391.5</v>
      </c>
    </row>
    <row r="319" spans="1:11" outlineLevel="2" x14ac:dyDescent="0.3">
      <c r="A319" s="1" t="s">
        <v>11</v>
      </c>
      <c r="B319" s="1" t="s">
        <v>95</v>
      </c>
      <c r="C319" s="1" t="s">
        <v>30</v>
      </c>
      <c r="D319" s="1" t="s">
        <v>30</v>
      </c>
      <c r="E319" s="1" t="s">
        <v>23</v>
      </c>
      <c r="F319" s="1" t="s">
        <v>116</v>
      </c>
      <c r="G319" s="1" t="s">
        <v>117</v>
      </c>
      <c r="H319" s="1" t="s">
        <v>29</v>
      </c>
      <c r="I319" s="3">
        <v>733</v>
      </c>
      <c r="J319" s="1">
        <v>5.0449999999999999</v>
      </c>
      <c r="K319" s="2">
        <v>3697.99</v>
      </c>
    </row>
    <row r="320" spans="1:11" outlineLevel="2" x14ac:dyDescent="0.3">
      <c r="A320" s="1" t="s">
        <v>11</v>
      </c>
      <c r="B320" s="1" t="s">
        <v>95</v>
      </c>
      <c r="C320" s="1" t="s">
        <v>171</v>
      </c>
      <c r="D320" s="1" t="s">
        <v>171</v>
      </c>
      <c r="E320" s="1" t="s">
        <v>23</v>
      </c>
      <c r="F320" s="1" t="s">
        <v>116</v>
      </c>
      <c r="G320" s="1" t="s">
        <v>117</v>
      </c>
      <c r="H320" s="1" t="s">
        <v>29</v>
      </c>
      <c r="I320" s="3">
        <v>1367</v>
      </c>
      <c r="J320" s="1">
        <v>5.0449999999999999</v>
      </c>
      <c r="K320" s="2">
        <v>6896.52</v>
      </c>
    </row>
    <row r="321" spans="1:11" outlineLevel="2" x14ac:dyDescent="0.3">
      <c r="A321" s="1" t="s">
        <v>11</v>
      </c>
      <c r="B321" s="1" t="s">
        <v>95</v>
      </c>
      <c r="C321" s="1" t="s">
        <v>172</v>
      </c>
      <c r="D321" s="1" t="s">
        <v>172</v>
      </c>
      <c r="E321" s="1" t="s">
        <v>23</v>
      </c>
      <c r="F321" s="1" t="s">
        <v>116</v>
      </c>
      <c r="G321" s="1" t="s">
        <v>117</v>
      </c>
      <c r="H321" s="1" t="s">
        <v>29</v>
      </c>
      <c r="I321" s="3">
        <v>1659</v>
      </c>
      <c r="J321" s="1">
        <v>5.0449999999999999</v>
      </c>
      <c r="K321" s="2">
        <v>8369.66</v>
      </c>
    </row>
    <row r="322" spans="1:11" outlineLevel="2" x14ac:dyDescent="0.3">
      <c r="A322" s="1" t="s">
        <v>11</v>
      </c>
      <c r="B322" s="1" t="s">
        <v>95</v>
      </c>
      <c r="C322" s="1" t="s">
        <v>162</v>
      </c>
      <c r="D322" s="1" t="s">
        <v>162</v>
      </c>
      <c r="E322" s="1" t="s">
        <v>23</v>
      </c>
      <c r="F322" s="1" t="s">
        <v>116</v>
      </c>
      <c r="G322" s="1" t="s">
        <v>117</v>
      </c>
      <c r="H322" s="1" t="s">
        <v>29</v>
      </c>
      <c r="I322" s="3">
        <v>938</v>
      </c>
      <c r="J322" s="1">
        <v>5.04</v>
      </c>
      <c r="K322" s="2">
        <v>4727.5200000000004</v>
      </c>
    </row>
    <row r="323" spans="1:11" outlineLevel="2" x14ac:dyDescent="0.3">
      <c r="A323" s="1" t="s">
        <v>11</v>
      </c>
      <c r="B323" s="1" t="s">
        <v>95</v>
      </c>
      <c r="C323" s="1" t="s">
        <v>163</v>
      </c>
      <c r="D323" s="1" t="s">
        <v>163</v>
      </c>
      <c r="E323" s="1" t="s">
        <v>23</v>
      </c>
      <c r="F323" s="1" t="s">
        <v>116</v>
      </c>
      <c r="G323" s="1" t="s">
        <v>117</v>
      </c>
      <c r="H323" s="1" t="s">
        <v>29</v>
      </c>
      <c r="I323" s="3">
        <v>549</v>
      </c>
      <c r="J323" s="1">
        <v>5.0750000000000002</v>
      </c>
      <c r="K323" s="2">
        <v>2786.18</v>
      </c>
    </row>
    <row r="324" spans="1:11" outlineLevel="2" x14ac:dyDescent="0.3">
      <c r="A324" s="1" t="s">
        <v>11</v>
      </c>
      <c r="B324" s="1" t="s">
        <v>95</v>
      </c>
      <c r="C324" s="1" t="s">
        <v>173</v>
      </c>
      <c r="D324" s="1" t="s">
        <v>173</v>
      </c>
      <c r="E324" s="1" t="s">
        <v>23</v>
      </c>
      <c r="F324" s="1" t="s">
        <v>116</v>
      </c>
      <c r="G324" s="1" t="s">
        <v>117</v>
      </c>
      <c r="H324" s="1" t="s">
        <v>29</v>
      </c>
      <c r="I324" s="3">
        <v>590</v>
      </c>
      <c r="J324" s="1">
        <v>5.1349999999999998</v>
      </c>
      <c r="K324" s="2">
        <v>3029.65</v>
      </c>
    </row>
    <row r="325" spans="1:11" outlineLevel="2" x14ac:dyDescent="0.3">
      <c r="A325" s="1" t="s">
        <v>11</v>
      </c>
      <c r="B325" s="1" t="s">
        <v>95</v>
      </c>
      <c r="C325" s="1" t="s">
        <v>174</v>
      </c>
      <c r="D325" s="1" t="s">
        <v>174</v>
      </c>
      <c r="E325" s="1" t="s">
        <v>23</v>
      </c>
      <c r="F325" s="1" t="s">
        <v>116</v>
      </c>
      <c r="G325" s="1" t="s">
        <v>117</v>
      </c>
      <c r="H325" s="1" t="s">
        <v>29</v>
      </c>
      <c r="I325" s="3">
        <v>453</v>
      </c>
      <c r="J325" s="1">
        <v>5.52</v>
      </c>
      <c r="K325" s="2">
        <v>2500.56</v>
      </c>
    </row>
    <row r="326" spans="1:11" outlineLevel="2" x14ac:dyDescent="0.3">
      <c r="A326" s="1" t="s">
        <v>11</v>
      </c>
      <c r="B326" s="1" t="s">
        <v>95</v>
      </c>
      <c r="C326" s="1" t="s">
        <v>176</v>
      </c>
      <c r="D326" s="1" t="s">
        <v>176</v>
      </c>
      <c r="E326" s="1" t="s">
        <v>23</v>
      </c>
      <c r="F326" s="1" t="s">
        <v>116</v>
      </c>
      <c r="G326" s="1" t="s">
        <v>117</v>
      </c>
      <c r="H326" s="1" t="s">
        <v>29</v>
      </c>
      <c r="I326" s="3">
        <v>223</v>
      </c>
      <c r="J326" s="1">
        <v>5.39</v>
      </c>
      <c r="K326" s="2">
        <v>1201.97</v>
      </c>
    </row>
    <row r="327" spans="1:11" outlineLevel="2" x14ac:dyDescent="0.3">
      <c r="A327" s="1" t="s">
        <v>11</v>
      </c>
      <c r="B327" s="1" t="s">
        <v>95</v>
      </c>
      <c r="C327" s="1" t="s">
        <v>177</v>
      </c>
      <c r="D327" s="1" t="s">
        <v>177</v>
      </c>
      <c r="E327" s="1" t="s">
        <v>23</v>
      </c>
      <c r="F327" s="1" t="s">
        <v>116</v>
      </c>
      <c r="G327" s="1" t="s">
        <v>117</v>
      </c>
      <c r="H327" s="1" t="s">
        <v>29</v>
      </c>
      <c r="I327" s="3">
        <v>223</v>
      </c>
      <c r="J327" s="1">
        <v>5.39</v>
      </c>
      <c r="K327" s="2">
        <v>1201.97</v>
      </c>
    </row>
    <row r="328" spans="1:11" outlineLevel="2" x14ac:dyDescent="0.3">
      <c r="A328" s="1" t="s">
        <v>11</v>
      </c>
      <c r="B328" s="1" t="s">
        <v>95</v>
      </c>
      <c r="C328" s="1" t="s">
        <v>175</v>
      </c>
      <c r="D328" s="1" t="s">
        <v>175</v>
      </c>
      <c r="E328" s="1" t="s">
        <v>23</v>
      </c>
      <c r="F328" s="1" t="s">
        <v>116</v>
      </c>
      <c r="G328" s="1" t="s">
        <v>117</v>
      </c>
      <c r="H328" s="1" t="s">
        <v>29</v>
      </c>
      <c r="I328" s="3">
        <v>160</v>
      </c>
      <c r="J328" s="1">
        <v>5.39</v>
      </c>
      <c r="K328" s="2">
        <v>862.4</v>
      </c>
    </row>
    <row r="329" spans="1:11" outlineLevel="2" x14ac:dyDescent="0.3">
      <c r="A329" s="1" t="s">
        <v>11</v>
      </c>
      <c r="B329" s="1" t="s">
        <v>95</v>
      </c>
      <c r="C329" s="1" t="s">
        <v>154</v>
      </c>
      <c r="D329" s="1" t="s">
        <v>154</v>
      </c>
      <c r="E329" s="1" t="s">
        <v>23</v>
      </c>
      <c r="F329" s="1" t="s">
        <v>116</v>
      </c>
      <c r="G329" s="1" t="s">
        <v>117</v>
      </c>
      <c r="H329" s="1" t="s">
        <v>29</v>
      </c>
      <c r="I329" s="3">
        <v>166</v>
      </c>
      <c r="J329" s="1">
        <v>5.3150000000000004</v>
      </c>
      <c r="K329" s="2">
        <v>882.29</v>
      </c>
    </row>
    <row r="330" spans="1:11" outlineLevel="2" x14ac:dyDescent="0.3">
      <c r="A330" s="1" t="s">
        <v>11</v>
      </c>
      <c r="B330" s="1" t="s">
        <v>95</v>
      </c>
      <c r="C330" s="1" t="s">
        <v>140</v>
      </c>
      <c r="D330" s="1" t="s">
        <v>140</v>
      </c>
      <c r="E330" s="1" t="s">
        <v>23</v>
      </c>
      <c r="F330" s="1" t="s">
        <v>116</v>
      </c>
      <c r="G330" s="1" t="s">
        <v>117</v>
      </c>
      <c r="H330" s="1" t="s">
        <v>29</v>
      </c>
      <c r="I330" s="3">
        <v>168</v>
      </c>
      <c r="J330" s="1">
        <v>5.2549999999999999</v>
      </c>
      <c r="K330" s="2">
        <v>882.84</v>
      </c>
    </row>
    <row r="331" spans="1:11" outlineLevel="2" x14ac:dyDescent="0.3">
      <c r="A331" s="1" t="s">
        <v>11</v>
      </c>
      <c r="B331" s="1" t="s">
        <v>95</v>
      </c>
      <c r="C331" s="1" t="s">
        <v>144</v>
      </c>
      <c r="D331" s="1" t="s">
        <v>144</v>
      </c>
      <c r="E331" s="1" t="s">
        <v>23</v>
      </c>
      <c r="F331" s="1" t="s">
        <v>116</v>
      </c>
      <c r="G331" s="1" t="s">
        <v>117</v>
      </c>
      <c r="H331" s="1" t="s">
        <v>29</v>
      </c>
      <c r="I331" s="3">
        <v>419</v>
      </c>
      <c r="J331" s="1">
        <v>5.3550000000000004</v>
      </c>
      <c r="K331" s="2">
        <v>2243.75</v>
      </c>
    </row>
    <row r="332" spans="1:11" outlineLevel="2" x14ac:dyDescent="0.3">
      <c r="A332" s="1" t="s">
        <v>11</v>
      </c>
      <c r="B332" s="1" t="s">
        <v>95</v>
      </c>
      <c r="C332" s="1" t="s">
        <v>145</v>
      </c>
      <c r="D332" s="1" t="s">
        <v>145</v>
      </c>
      <c r="E332" s="1" t="s">
        <v>23</v>
      </c>
      <c r="F332" s="1" t="s">
        <v>116</v>
      </c>
      <c r="G332" s="1" t="s">
        <v>117</v>
      </c>
      <c r="H332" s="1" t="s">
        <v>29</v>
      </c>
      <c r="I332" s="3">
        <v>338</v>
      </c>
      <c r="J332" s="1">
        <v>5.0199999999999996</v>
      </c>
      <c r="K332" s="2">
        <v>1696.76</v>
      </c>
    </row>
    <row r="333" spans="1:11" outlineLevel="2" x14ac:dyDescent="0.3">
      <c r="A333" s="1" t="s">
        <v>11</v>
      </c>
      <c r="B333" s="1" t="s">
        <v>95</v>
      </c>
      <c r="C333" s="1" t="s">
        <v>146</v>
      </c>
      <c r="D333" s="1" t="s">
        <v>146</v>
      </c>
      <c r="E333" s="1" t="s">
        <v>23</v>
      </c>
      <c r="F333" s="1" t="s">
        <v>116</v>
      </c>
      <c r="G333" s="1" t="s">
        <v>117</v>
      </c>
      <c r="H333" s="1" t="s">
        <v>29</v>
      </c>
      <c r="I333" s="3">
        <v>338</v>
      </c>
      <c r="J333" s="1">
        <v>4.83</v>
      </c>
      <c r="K333" s="2">
        <v>1632.54</v>
      </c>
    </row>
    <row r="334" spans="1:11" outlineLevel="2" x14ac:dyDescent="0.3">
      <c r="A334" s="1" t="s">
        <v>11</v>
      </c>
      <c r="B334" s="1" t="s">
        <v>95</v>
      </c>
      <c r="C334" s="1" t="s">
        <v>147</v>
      </c>
      <c r="D334" s="1" t="s">
        <v>147</v>
      </c>
      <c r="E334" s="1" t="s">
        <v>23</v>
      </c>
      <c r="F334" s="1" t="s">
        <v>116</v>
      </c>
      <c r="G334" s="1" t="s">
        <v>117</v>
      </c>
      <c r="H334" s="1" t="s">
        <v>29</v>
      </c>
      <c r="I334" s="3">
        <v>338</v>
      </c>
      <c r="J334" s="1">
        <v>4.83</v>
      </c>
      <c r="K334" s="2">
        <v>1632.54</v>
      </c>
    </row>
    <row r="335" spans="1:11" outlineLevel="2" x14ac:dyDescent="0.3">
      <c r="A335" s="1" t="s">
        <v>11</v>
      </c>
      <c r="B335" s="1" t="s">
        <v>95</v>
      </c>
      <c r="C335" s="1" t="s">
        <v>148</v>
      </c>
      <c r="D335" s="1" t="s">
        <v>148</v>
      </c>
      <c r="E335" s="1" t="s">
        <v>23</v>
      </c>
      <c r="F335" s="1" t="s">
        <v>116</v>
      </c>
      <c r="G335" s="1" t="s">
        <v>117</v>
      </c>
      <c r="H335" s="1" t="s">
        <v>29</v>
      </c>
      <c r="I335" s="3">
        <v>338</v>
      </c>
      <c r="J335" s="1">
        <v>4.83</v>
      </c>
      <c r="K335" s="2">
        <v>1632.54</v>
      </c>
    </row>
    <row r="336" spans="1:11" outlineLevel="2" x14ac:dyDescent="0.3">
      <c r="A336" s="1" t="s">
        <v>11</v>
      </c>
      <c r="B336" s="1" t="s">
        <v>95</v>
      </c>
      <c r="C336" s="1" t="s">
        <v>149</v>
      </c>
      <c r="D336" s="1" t="s">
        <v>149</v>
      </c>
      <c r="E336" s="1" t="s">
        <v>23</v>
      </c>
      <c r="F336" s="1" t="s">
        <v>116</v>
      </c>
      <c r="G336" s="1" t="s">
        <v>117</v>
      </c>
      <c r="H336" s="1" t="s">
        <v>29</v>
      </c>
      <c r="I336" s="3">
        <v>338</v>
      </c>
      <c r="J336" s="1">
        <v>4.8099999999999996</v>
      </c>
      <c r="K336" s="2">
        <v>1625.78</v>
      </c>
    </row>
    <row r="337" spans="1:11" outlineLevel="2" x14ac:dyDescent="0.3">
      <c r="A337" s="1" t="s">
        <v>11</v>
      </c>
      <c r="B337" s="1" t="s">
        <v>95</v>
      </c>
      <c r="C337" s="1" t="s">
        <v>150</v>
      </c>
      <c r="D337" s="1" t="s">
        <v>150</v>
      </c>
      <c r="E337" s="1" t="s">
        <v>23</v>
      </c>
      <c r="F337" s="1" t="s">
        <v>116</v>
      </c>
      <c r="G337" s="1" t="s">
        <v>117</v>
      </c>
      <c r="H337" s="1" t="s">
        <v>29</v>
      </c>
      <c r="I337" s="3">
        <v>233</v>
      </c>
      <c r="J337" s="1">
        <v>4.835</v>
      </c>
      <c r="K337" s="2">
        <v>1126.56</v>
      </c>
    </row>
    <row r="338" spans="1:11" outlineLevel="2" x14ac:dyDescent="0.3">
      <c r="A338" s="1" t="s">
        <v>11</v>
      </c>
      <c r="B338" s="1" t="s">
        <v>95</v>
      </c>
      <c r="C338" s="1" t="s">
        <v>31</v>
      </c>
      <c r="D338" s="1" t="s">
        <v>31</v>
      </c>
      <c r="E338" s="1" t="s">
        <v>23</v>
      </c>
      <c r="F338" s="1" t="s">
        <v>116</v>
      </c>
      <c r="G338" s="1" t="s">
        <v>117</v>
      </c>
      <c r="H338" s="1" t="s">
        <v>29</v>
      </c>
      <c r="I338" s="3">
        <v>203</v>
      </c>
      <c r="J338" s="1">
        <v>4.6399999999999997</v>
      </c>
      <c r="K338" s="2">
        <v>941.92</v>
      </c>
    </row>
    <row r="339" spans="1:11" outlineLevel="2" x14ac:dyDescent="0.3">
      <c r="A339" s="1" t="s">
        <v>11</v>
      </c>
      <c r="B339" s="1" t="s">
        <v>95</v>
      </c>
      <c r="C339" s="1" t="s">
        <v>32</v>
      </c>
      <c r="D339" s="1" t="s">
        <v>32</v>
      </c>
      <c r="E339" s="1" t="s">
        <v>23</v>
      </c>
      <c r="F339" s="1" t="s">
        <v>116</v>
      </c>
      <c r="G339" s="1" t="s">
        <v>117</v>
      </c>
      <c r="H339" s="1" t="s">
        <v>29</v>
      </c>
      <c r="I339" s="3">
        <v>203</v>
      </c>
      <c r="J339" s="1">
        <v>4.5999999999999996</v>
      </c>
      <c r="K339" s="2">
        <v>933.8</v>
      </c>
    </row>
    <row r="340" spans="1:11" outlineLevel="2" x14ac:dyDescent="0.3">
      <c r="A340" s="1" t="s">
        <v>11</v>
      </c>
      <c r="B340" s="1" t="s">
        <v>95</v>
      </c>
      <c r="C340" s="1" t="s">
        <v>151</v>
      </c>
      <c r="D340" s="1" t="s">
        <v>151</v>
      </c>
      <c r="E340" s="1" t="s">
        <v>23</v>
      </c>
      <c r="F340" s="1" t="s">
        <v>116</v>
      </c>
      <c r="G340" s="1" t="s">
        <v>117</v>
      </c>
      <c r="H340" s="1" t="s">
        <v>29</v>
      </c>
      <c r="I340" s="3">
        <v>195</v>
      </c>
      <c r="J340" s="1">
        <v>4.4749999999999996</v>
      </c>
      <c r="K340" s="2">
        <v>872.63</v>
      </c>
    </row>
    <row r="341" spans="1:11" outlineLevel="2" x14ac:dyDescent="0.3">
      <c r="A341" s="1" t="s">
        <v>11</v>
      </c>
      <c r="B341" s="1" t="s">
        <v>95</v>
      </c>
      <c r="C341" s="1" t="s">
        <v>152</v>
      </c>
      <c r="D341" s="1" t="s">
        <v>152</v>
      </c>
      <c r="E341" s="1" t="s">
        <v>23</v>
      </c>
      <c r="F341" s="1" t="s">
        <v>116</v>
      </c>
      <c r="G341" s="1" t="s">
        <v>117</v>
      </c>
      <c r="H341" s="1" t="s">
        <v>29</v>
      </c>
      <c r="I341" s="3">
        <v>192</v>
      </c>
      <c r="J341" s="1">
        <v>4.4749999999999996</v>
      </c>
      <c r="K341" s="2">
        <v>859.2</v>
      </c>
    </row>
    <row r="342" spans="1:11" outlineLevel="2" x14ac:dyDescent="0.3">
      <c r="A342" s="1" t="s">
        <v>11</v>
      </c>
      <c r="B342" s="1" t="s">
        <v>95</v>
      </c>
      <c r="C342" s="1" t="s">
        <v>153</v>
      </c>
      <c r="D342" s="1" t="s">
        <v>153</v>
      </c>
      <c r="E342" s="1" t="s">
        <v>23</v>
      </c>
      <c r="F342" s="1" t="s">
        <v>116</v>
      </c>
      <c r="G342" s="1" t="s">
        <v>117</v>
      </c>
      <c r="H342" s="1" t="s">
        <v>29</v>
      </c>
      <c r="I342" s="3">
        <v>208</v>
      </c>
      <c r="J342" s="1">
        <v>4.4749999999999996</v>
      </c>
      <c r="K342" s="2">
        <v>930.8</v>
      </c>
    </row>
    <row r="343" spans="1:11" outlineLevel="2" x14ac:dyDescent="0.3">
      <c r="A343" s="1" t="s">
        <v>11</v>
      </c>
      <c r="B343" s="1" t="s">
        <v>95</v>
      </c>
      <c r="C343" s="1" t="s">
        <v>17</v>
      </c>
      <c r="D343" s="1" t="s">
        <v>17</v>
      </c>
      <c r="E343" s="1" t="s">
        <v>23</v>
      </c>
      <c r="F343" s="1" t="s">
        <v>116</v>
      </c>
      <c r="G343" s="1" t="s">
        <v>117</v>
      </c>
      <c r="H343" s="1" t="s">
        <v>29</v>
      </c>
      <c r="I343" s="3">
        <v>211</v>
      </c>
      <c r="J343" s="1">
        <v>4.54</v>
      </c>
      <c r="K343" s="2">
        <v>957.94</v>
      </c>
    </row>
    <row r="344" spans="1:11" outlineLevel="1" x14ac:dyDescent="0.3">
      <c r="G344" s="5" t="s">
        <v>243</v>
      </c>
      <c r="I344" s="3">
        <f>SUBTOTAL(9,I310:I343)</f>
        <v>21139</v>
      </c>
      <c r="K344" s="2">
        <f>SUBTOTAL(9,K310:K343)</f>
        <v>113266.40999999996</v>
      </c>
    </row>
    <row r="345" spans="1:11" outlineLevel="2" x14ac:dyDescent="0.3">
      <c r="A345" s="1" t="s">
        <v>11</v>
      </c>
      <c r="B345" s="1" t="s">
        <v>22</v>
      </c>
      <c r="C345" s="1" t="s">
        <v>13</v>
      </c>
      <c r="D345" s="1" t="s">
        <v>17</v>
      </c>
      <c r="E345" s="1" t="s">
        <v>23</v>
      </c>
      <c r="F345" s="1" t="s">
        <v>111</v>
      </c>
      <c r="G345" s="1" t="s">
        <v>112</v>
      </c>
      <c r="H345" s="1" t="s">
        <v>21</v>
      </c>
      <c r="J345" s="1">
        <v>0.19</v>
      </c>
      <c r="K345" s="2">
        <v>2108.62</v>
      </c>
    </row>
    <row r="346" spans="1:11" outlineLevel="2" x14ac:dyDescent="0.3">
      <c r="A346" s="1" t="s">
        <v>11</v>
      </c>
      <c r="B346" s="1" t="s">
        <v>22</v>
      </c>
      <c r="C346" s="1" t="s">
        <v>13</v>
      </c>
      <c r="D346" s="1" t="s">
        <v>17</v>
      </c>
      <c r="E346" s="1" t="s">
        <v>23</v>
      </c>
      <c r="F346" s="1" t="s">
        <v>111</v>
      </c>
      <c r="G346" s="1" t="s">
        <v>112</v>
      </c>
      <c r="H346" s="1" t="s">
        <v>29</v>
      </c>
      <c r="I346" s="3">
        <v>11098</v>
      </c>
      <c r="J346" s="1">
        <v>5.327</v>
      </c>
      <c r="K346" s="2">
        <v>59119.05</v>
      </c>
    </row>
    <row r="347" spans="1:11" outlineLevel="2" x14ac:dyDescent="0.3">
      <c r="A347" s="1" t="s">
        <v>11</v>
      </c>
      <c r="B347" s="1" t="s">
        <v>95</v>
      </c>
      <c r="C347" s="1" t="s">
        <v>13</v>
      </c>
      <c r="D347" s="1" t="s">
        <v>13</v>
      </c>
      <c r="E347" s="1" t="s">
        <v>23</v>
      </c>
      <c r="F347" s="1" t="s">
        <v>111</v>
      </c>
      <c r="G347" s="1" t="s">
        <v>112</v>
      </c>
      <c r="H347" s="1" t="s">
        <v>21</v>
      </c>
      <c r="J347" s="1">
        <v>0.19</v>
      </c>
      <c r="K347" s="2">
        <v>1.33</v>
      </c>
    </row>
    <row r="348" spans="1:11" outlineLevel="2" x14ac:dyDescent="0.3">
      <c r="A348" s="1" t="s">
        <v>11</v>
      </c>
      <c r="B348" s="1" t="s">
        <v>95</v>
      </c>
      <c r="C348" s="1" t="s">
        <v>113</v>
      </c>
      <c r="D348" s="1" t="s">
        <v>89</v>
      </c>
      <c r="E348" s="1" t="s">
        <v>23</v>
      </c>
      <c r="F348" s="1" t="s">
        <v>111</v>
      </c>
      <c r="G348" s="1" t="s">
        <v>112</v>
      </c>
      <c r="H348" s="1" t="s">
        <v>21</v>
      </c>
      <c r="J348" s="1">
        <v>0.19</v>
      </c>
      <c r="K348" s="2">
        <v>3.04</v>
      </c>
    </row>
    <row r="349" spans="1:11" outlineLevel="2" x14ac:dyDescent="0.3">
      <c r="A349" s="1" t="s">
        <v>11</v>
      </c>
      <c r="B349" s="1" t="s">
        <v>95</v>
      </c>
      <c r="C349" s="1" t="s">
        <v>90</v>
      </c>
      <c r="D349" s="1" t="s">
        <v>17</v>
      </c>
      <c r="E349" s="1" t="s">
        <v>23</v>
      </c>
      <c r="F349" s="1" t="s">
        <v>111</v>
      </c>
      <c r="G349" s="1" t="s">
        <v>112</v>
      </c>
      <c r="H349" s="1" t="s">
        <v>21</v>
      </c>
      <c r="J349" s="1">
        <v>0.19</v>
      </c>
      <c r="K349" s="2">
        <v>924.54</v>
      </c>
    </row>
    <row r="350" spans="1:11" outlineLevel="2" x14ac:dyDescent="0.3">
      <c r="A350" s="1" t="s">
        <v>11</v>
      </c>
      <c r="B350" s="1" t="s">
        <v>95</v>
      </c>
      <c r="C350" s="1" t="s">
        <v>113</v>
      </c>
      <c r="D350" s="1" t="s">
        <v>113</v>
      </c>
      <c r="E350" s="1" t="s">
        <v>23</v>
      </c>
      <c r="F350" s="1" t="s">
        <v>111</v>
      </c>
      <c r="G350" s="1" t="s">
        <v>112</v>
      </c>
      <c r="H350" s="1" t="s">
        <v>29</v>
      </c>
      <c r="I350" s="3">
        <v>8</v>
      </c>
      <c r="J350" s="1">
        <v>5.22</v>
      </c>
      <c r="K350" s="2">
        <v>41.76</v>
      </c>
    </row>
    <row r="351" spans="1:11" outlineLevel="2" x14ac:dyDescent="0.3">
      <c r="A351" s="1" t="s">
        <v>11</v>
      </c>
      <c r="B351" s="1" t="s">
        <v>95</v>
      </c>
      <c r="C351" s="1" t="s">
        <v>89</v>
      </c>
      <c r="D351" s="1" t="s">
        <v>89</v>
      </c>
      <c r="E351" s="1" t="s">
        <v>23</v>
      </c>
      <c r="F351" s="1" t="s">
        <v>111</v>
      </c>
      <c r="G351" s="1" t="s">
        <v>112</v>
      </c>
      <c r="H351" s="1" t="s">
        <v>29</v>
      </c>
      <c r="I351" s="3">
        <v>8</v>
      </c>
      <c r="J351" s="1">
        <v>5.1950000000000003</v>
      </c>
      <c r="K351" s="2">
        <v>41.56</v>
      </c>
    </row>
    <row r="352" spans="1:11" outlineLevel="2" x14ac:dyDescent="0.3">
      <c r="A352" s="1" t="s">
        <v>11</v>
      </c>
      <c r="B352" s="1" t="s">
        <v>95</v>
      </c>
      <c r="C352" s="1" t="s">
        <v>90</v>
      </c>
      <c r="D352" s="1" t="s">
        <v>90</v>
      </c>
      <c r="E352" s="1" t="s">
        <v>23</v>
      </c>
      <c r="F352" s="1" t="s">
        <v>111</v>
      </c>
      <c r="G352" s="1" t="s">
        <v>112</v>
      </c>
      <c r="H352" s="1" t="s">
        <v>29</v>
      </c>
      <c r="I352" s="3">
        <v>8</v>
      </c>
      <c r="J352" s="1">
        <v>5.1849999999999996</v>
      </c>
      <c r="K352" s="2">
        <v>41.48</v>
      </c>
    </row>
    <row r="353" spans="1:11" outlineLevel="2" x14ac:dyDescent="0.3">
      <c r="A353" s="1" t="s">
        <v>11</v>
      </c>
      <c r="B353" s="1" t="s">
        <v>95</v>
      </c>
      <c r="C353" s="1" t="s">
        <v>91</v>
      </c>
      <c r="D353" s="1" t="s">
        <v>91</v>
      </c>
      <c r="E353" s="1" t="s">
        <v>23</v>
      </c>
      <c r="F353" s="1" t="s">
        <v>111</v>
      </c>
      <c r="G353" s="1" t="s">
        <v>112</v>
      </c>
      <c r="H353" s="1" t="s">
        <v>29</v>
      </c>
      <c r="I353" s="3">
        <v>8</v>
      </c>
      <c r="J353" s="1">
        <v>5.19</v>
      </c>
      <c r="K353" s="2">
        <v>41.52</v>
      </c>
    </row>
    <row r="354" spans="1:11" outlineLevel="2" x14ac:dyDescent="0.3">
      <c r="A354" s="1" t="s">
        <v>11</v>
      </c>
      <c r="B354" s="1" t="s">
        <v>95</v>
      </c>
      <c r="C354" s="1" t="s">
        <v>14</v>
      </c>
      <c r="D354" s="1" t="s">
        <v>14</v>
      </c>
      <c r="E354" s="1" t="s">
        <v>23</v>
      </c>
      <c r="F354" s="1" t="s">
        <v>111</v>
      </c>
      <c r="G354" s="1" t="s">
        <v>112</v>
      </c>
      <c r="H354" s="1" t="s">
        <v>29</v>
      </c>
      <c r="I354" s="3">
        <v>8</v>
      </c>
      <c r="J354" s="1">
        <v>5.22</v>
      </c>
      <c r="K354" s="2">
        <v>41.76</v>
      </c>
    </row>
    <row r="355" spans="1:11" outlineLevel="2" x14ac:dyDescent="0.3">
      <c r="A355" s="1" t="s">
        <v>11</v>
      </c>
      <c r="B355" s="1" t="s">
        <v>95</v>
      </c>
      <c r="C355" s="1" t="s">
        <v>30</v>
      </c>
      <c r="D355" s="1" t="s">
        <v>30</v>
      </c>
      <c r="E355" s="1" t="s">
        <v>23</v>
      </c>
      <c r="F355" s="1" t="s">
        <v>111</v>
      </c>
      <c r="G355" s="1" t="s">
        <v>112</v>
      </c>
      <c r="H355" s="1" t="s">
        <v>29</v>
      </c>
      <c r="I355" s="3">
        <v>207</v>
      </c>
      <c r="J355" s="1">
        <v>5.0449999999999999</v>
      </c>
      <c r="K355" s="2">
        <v>1044.32</v>
      </c>
    </row>
    <row r="356" spans="1:11" outlineLevel="2" x14ac:dyDescent="0.3">
      <c r="A356" s="1" t="s">
        <v>11</v>
      </c>
      <c r="B356" s="1" t="s">
        <v>95</v>
      </c>
      <c r="C356" s="1" t="s">
        <v>171</v>
      </c>
      <c r="D356" s="1" t="s">
        <v>171</v>
      </c>
      <c r="E356" s="1" t="s">
        <v>23</v>
      </c>
      <c r="F356" s="1" t="s">
        <v>111</v>
      </c>
      <c r="G356" s="1" t="s">
        <v>112</v>
      </c>
      <c r="H356" s="1" t="s">
        <v>29</v>
      </c>
      <c r="I356" s="3">
        <v>452</v>
      </c>
      <c r="J356" s="1">
        <v>5.0449999999999999</v>
      </c>
      <c r="K356" s="2">
        <v>2280.34</v>
      </c>
    </row>
    <row r="357" spans="1:11" outlineLevel="2" x14ac:dyDescent="0.3">
      <c r="A357" s="1" t="s">
        <v>11</v>
      </c>
      <c r="B357" s="1" t="s">
        <v>95</v>
      </c>
      <c r="C357" s="1" t="s">
        <v>172</v>
      </c>
      <c r="D357" s="1" t="s">
        <v>172</v>
      </c>
      <c r="E357" s="1" t="s">
        <v>23</v>
      </c>
      <c r="F357" s="1" t="s">
        <v>111</v>
      </c>
      <c r="G357" s="1" t="s">
        <v>112</v>
      </c>
      <c r="H357" s="1" t="s">
        <v>29</v>
      </c>
      <c r="I357" s="3">
        <v>757</v>
      </c>
      <c r="J357" s="1">
        <v>5.0449999999999999</v>
      </c>
      <c r="K357" s="2">
        <v>3819.07</v>
      </c>
    </row>
    <row r="358" spans="1:11" outlineLevel="2" x14ac:dyDescent="0.3">
      <c r="A358" s="1" t="s">
        <v>11</v>
      </c>
      <c r="B358" s="1" t="s">
        <v>95</v>
      </c>
      <c r="C358" s="1" t="s">
        <v>162</v>
      </c>
      <c r="D358" s="1" t="s">
        <v>162</v>
      </c>
      <c r="E358" s="1" t="s">
        <v>23</v>
      </c>
      <c r="F358" s="1" t="s">
        <v>111</v>
      </c>
      <c r="G358" s="1" t="s">
        <v>112</v>
      </c>
      <c r="H358" s="1" t="s">
        <v>29</v>
      </c>
      <c r="I358" s="3">
        <v>624</v>
      </c>
      <c r="J358" s="1">
        <v>5.04</v>
      </c>
      <c r="K358" s="2">
        <v>3144.96</v>
      </c>
    </row>
    <row r="359" spans="1:11" outlineLevel="2" x14ac:dyDescent="0.3">
      <c r="A359" s="1" t="s">
        <v>11</v>
      </c>
      <c r="B359" s="1" t="s">
        <v>95</v>
      </c>
      <c r="C359" s="1" t="s">
        <v>163</v>
      </c>
      <c r="D359" s="1" t="s">
        <v>163</v>
      </c>
      <c r="E359" s="1" t="s">
        <v>23</v>
      </c>
      <c r="F359" s="1" t="s">
        <v>111</v>
      </c>
      <c r="G359" s="1" t="s">
        <v>112</v>
      </c>
      <c r="H359" s="1" t="s">
        <v>29</v>
      </c>
      <c r="I359" s="3">
        <v>409</v>
      </c>
      <c r="J359" s="1">
        <v>5.0750000000000002</v>
      </c>
      <c r="K359" s="2">
        <v>2075.6799999999998</v>
      </c>
    </row>
    <row r="360" spans="1:11" outlineLevel="2" x14ac:dyDescent="0.3">
      <c r="A360" s="1" t="s">
        <v>11</v>
      </c>
      <c r="B360" s="1" t="s">
        <v>95</v>
      </c>
      <c r="C360" s="1" t="s">
        <v>173</v>
      </c>
      <c r="D360" s="1" t="s">
        <v>173</v>
      </c>
      <c r="E360" s="1" t="s">
        <v>23</v>
      </c>
      <c r="F360" s="1" t="s">
        <v>111</v>
      </c>
      <c r="G360" s="1" t="s">
        <v>112</v>
      </c>
      <c r="H360" s="1" t="s">
        <v>29</v>
      </c>
      <c r="I360" s="3">
        <v>334</v>
      </c>
      <c r="J360" s="1">
        <v>5.1349999999999998</v>
      </c>
      <c r="K360" s="2">
        <v>1715.09</v>
      </c>
    </row>
    <row r="361" spans="1:11" outlineLevel="2" x14ac:dyDescent="0.3">
      <c r="A361" s="1" t="s">
        <v>11</v>
      </c>
      <c r="B361" s="1" t="s">
        <v>95</v>
      </c>
      <c r="C361" s="1" t="s">
        <v>174</v>
      </c>
      <c r="D361" s="1" t="s">
        <v>174</v>
      </c>
      <c r="E361" s="1" t="s">
        <v>23</v>
      </c>
      <c r="F361" s="1" t="s">
        <v>111</v>
      </c>
      <c r="G361" s="1" t="s">
        <v>112</v>
      </c>
      <c r="H361" s="1" t="s">
        <v>29</v>
      </c>
      <c r="I361" s="3">
        <v>238</v>
      </c>
      <c r="J361" s="1">
        <v>5.52</v>
      </c>
      <c r="K361" s="2">
        <v>1313.76</v>
      </c>
    </row>
    <row r="362" spans="1:11" outlineLevel="2" x14ac:dyDescent="0.3">
      <c r="A362" s="1" t="s">
        <v>11</v>
      </c>
      <c r="B362" s="1" t="s">
        <v>95</v>
      </c>
      <c r="C362" s="1" t="s">
        <v>176</v>
      </c>
      <c r="D362" s="1" t="s">
        <v>176</v>
      </c>
      <c r="E362" s="1" t="s">
        <v>23</v>
      </c>
      <c r="F362" s="1" t="s">
        <v>111</v>
      </c>
      <c r="G362" s="1" t="s">
        <v>112</v>
      </c>
      <c r="H362" s="1" t="s">
        <v>29</v>
      </c>
      <c r="I362" s="3">
        <v>10</v>
      </c>
      <c r="J362" s="1">
        <v>5.39</v>
      </c>
      <c r="K362" s="2">
        <v>53.9</v>
      </c>
    </row>
    <row r="363" spans="1:11" outlineLevel="2" x14ac:dyDescent="0.3">
      <c r="A363" s="1" t="s">
        <v>11</v>
      </c>
      <c r="B363" s="1" t="s">
        <v>95</v>
      </c>
      <c r="C363" s="1" t="s">
        <v>177</v>
      </c>
      <c r="D363" s="1" t="s">
        <v>177</v>
      </c>
      <c r="E363" s="1" t="s">
        <v>23</v>
      </c>
      <c r="F363" s="1" t="s">
        <v>111</v>
      </c>
      <c r="G363" s="1" t="s">
        <v>112</v>
      </c>
      <c r="H363" s="1" t="s">
        <v>29</v>
      </c>
      <c r="I363" s="3">
        <v>10</v>
      </c>
      <c r="J363" s="1">
        <v>5.39</v>
      </c>
      <c r="K363" s="2">
        <v>53.9</v>
      </c>
    </row>
    <row r="364" spans="1:11" outlineLevel="2" x14ac:dyDescent="0.3">
      <c r="A364" s="1" t="s">
        <v>11</v>
      </c>
      <c r="B364" s="1" t="s">
        <v>95</v>
      </c>
      <c r="C364" s="1" t="s">
        <v>175</v>
      </c>
      <c r="D364" s="1" t="s">
        <v>175</v>
      </c>
      <c r="E364" s="1" t="s">
        <v>23</v>
      </c>
      <c r="F364" s="1" t="s">
        <v>111</v>
      </c>
      <c r="G364" s="1" t="s">
        <v>112</v>
      </c>
      <c r="H364" s="1" t="s">
        <v>29</v>
      </c>
      <c r="I364" s="3">
        <v>48</v>
      </c>
      <c r="J364" s="1">
        <v>5.39</v>
      </c>
      <c r="K364" s="2">
        <v>258.72000000000003</v>
      </c>
    </row>
    <row r="365" spans="1:11" outlineLevel="2" x14ac:dyDescent="0.3">
      <c r="A365" s="1" t="s">
        <v>11</v>
      </c>
      <c r="B365" s="1" t="s">
        <v>95</v>
      </c>
      <c r="C365" s="1" t="s">
        <v>154</v>
      </c>
      <c r="D365" s="1" t="s">
        <v>154</v>
      </c>
      <c r="E365" s="1" t="s">
        <v>23</v>
      </c>
      <c r="F365" s="1" t="s">
        <v>111</v>
      </c>
      <c r="G365" s="1" t="s">
        <v>112</v>
      </c>
      <c r="H365" s="1" t="s">
        <v>29</v>
      </c>
      <c r="I365" s="3">
        <v>33</v>
      </c>
      <c r="J365" s="1">
        <v>5.3150000000000004</v>
      </c>
      <c r="K365" s="2">
        <v>175.4</v>
      </c>
    </row>
    <row r="366" spans="1:11" outlineLevel="2" x14ac:dyDescent="0.3">
      <c r="A366" s="1" t="s">
        <v>11</v>
      </c>
      <c r="B366" s="1" t="s">
        <v>95</v>
      </c>
      <c r="C366" s="1" t="s">
        <v>140</v>
      </c>
      <c r="D366" s="1" t="s">
        <v>140</v>
      </c>
      <c r="E366" s="1" t="s">
        <v>23</v>
      </c>
      <c r="F366" s="1" t="s">
        <v>111</v>
      </c>
      <c r="G366" s="1" t="s">
        <v>112</v>
      </c>
      <c r="H366" s="1" t="s">
        <v>29</v>
      </c>
      <c r="I366" s="3">
        <v>92</v>
      </c>
      <c r="J366" s="1">
        <v>5.2549999999999999</v>
      </c>
      <c r="K366" s="2">
        <v>483.46</v>
      </c>
    </row>
    <row r="367" spans="1:11" outlineLevel="2" x14ac:dyDescent="0.3">
      <c r="A367" s="1" t="s">
        <v>11</v>
      </c>
      <c r="B367" s="1" t="s">
        <v>95</v>
      </c>
      <c r="C367" s="1" t="s">
        <v>144</v>
      </c>
      <c r="D367" s="1" t="s">
        <v>144</v>
      </c>
      <c r="E367" s="1" t="s">
        <v>23</v>
      </c>
      <c r="F367" s="1" t="s">
        <v>111</v>
      </c>
      <c r="G367" s="1" t="s">
        <v>112</v>
      </c>
      <c r="H367" s="1" t="s">
        <v>29</v>
      </c>
      <c r="I367" s="3">
        <v>201</v>
      </c>
      <c r="J367" s="1">
        <v>5.3550000000000004</v>
      </c>
      <c r="K367" s="2">
        <v>1076.3599999999999</v>
      </c>
    </row>
    <row r="368" spans="1:11" outlineLevel="2" x14ac:dyDescent="0.3">
      <c r="A368" s="1" t="s">
        <v>11</v>
      </c>
      <c r="B368" s="1" t="s">
        <v>95</v>
      </c>
      <c r="C368" s="1" t="s">
        <v>145</v>
      </c>
      <c r="D368" s="1" t="s">
        <v>145</v>
      </c>
      <c r="E368" s="1" t="s">
        <v>23</v>
      </c>
      <c r="F368" s="1" t="s">
        <v>111</v>
      </c>
      <c r="G368" s="1" t="s">
        <v>112</v>
      </c>
      <c r="H368" s="1" t="s">
        <v>29</v>
      </c>
      <c r="I368" s="3">
        <v>174</v>
      </c>
      <c r="J368" s="1">
        <v>5.0199999999999996</v>
      </c>
      <c r="K368" s="2">
        <v>873.48</v>
      </c>
    </row>
    <row r="369" spans="1:11" outlineLevel="2" x14ac:dyDescent="0.3">
      <c r="A369" s="1" t="s">
        <v>11</v>
      </c>
      <c r="B369" s="1" t="s">
        <v>95</v>
      </c>
      <c r="C369" s="1" t="s">
        <v>146</v>
      </c>
      <c r="D369" s="1" t="s">
        <v>146</v>
      </c>
      <c r="E369" s="1" t="s">
        <v>23</v>
      </c>
      <c r="F369" s="1" t="s">
        <v>111</v>
      </c>
      <c r="G369" s="1" t="s">
        <v>112</v>
      </c>
      <c r="H369" s="1" t="s">
        <v>29</v>
      </c>
      <c r="I369" s="3">
        <v>174</v>
      </c>
      <c r="J369" s="1">
        <v>4.83</v>
      </c>
      <c r="K369" s="2">
        <v>840.42</v>
      </c>
    </row>
    <row r="370" spans="1:11" outlineLevel="2" x14ac:dyDescent="0.3">
      <c r="A370" s="1" t="s">
        <v>11</v>
      </c>
      <c r="B370" s="1" t="s">
        <v>95</v>
      </c>
      <c r="C370" s="1" t="s">
        <v>147</v>
      </c>
      <c r="D370" s="1" t="s">
        <v>147</v>
      </c>
      <c r="E370" s="1" t="s">
        <v>23</v>
      </c>
      <c r="F370" s="1" t="s">
        <v>111</v>
      </c>
      <c r="G370" s="1" t="s">
        <v>112</v>
      </c>
      <c r="H370" s="1" t="s">
        <v>29</v>
      </c>
      <c r="I370" s="3">
        <v>174</v>
      </c>
      <c r="J370" s="1">
        <v>4.83</v>
      </c>
      <c r="K370" s="2">
        <v>840.42</v>
      </c>
    </row>
    <row r="371" spans="1:11" outlineLevel="2" x14ac:dyDescent="0.3">
      <c r="A371" s="1" t="s">
        <v>11</v>
      </c>
      <c r="B371" s="1" t="s">
        <v>95</v>
      </c>
      <c r="C371" s="1" t="s">
        <v>148</v>
      </c>
      <c r="D371" s="1" t="s">
        <v>148</v>
      </c>
      <c r="E371" s="1" t="s">
        <v>23</v>
      </c>
      <c r="F371" s="1" t="s">
        <v>111</v>
      </c>
      <c r="G371" s="1" t="s">
        <v>112</v>
      </c>
      <c r="H371" s="1" t="s">
        <v>29</v>
      </c>
      <c r="I371" s="3">
        <v>174</v>
      </c>
      <c r="J371" s="1">
        <v>4.83</v>
      </c>
      <c r="K371" s="2">
        <v>840.42</v>
      </c>
    </row>
    <row r="372" spans="1:11" outlineLevel="2" x14ac:dyDescent="0.3">
      <c r="A372" s="1" t="s">
        <v>11</v>
      </c>
      <c r="B372" s="1" t="s">
        <v>95</v>
      </c>
      <c r="C372" s="1" t="s">
        <v>149</v>
      </c>
      <c r="D372" s="1" t="s">
        <v>149</v>
      </c>
      <c r="E372" s="1" t="s">
        <v>23</v>
      </c>
      <c r="F372" s="1" t="s">
        <v>111</v>
      </c>
      <c r="G372" s="1" t="s">
        <v>112</v>
      </c>
      <c r="H372" s="1" t="s">
        <v>29</v>
      </c>
      <c r="I372" s="3">
        <v>174</v>
      </c>
      <c r="J372" s="1">
        <v>4.8099999999999996</v>
      </c>
      <c r="K372" s="2">
        <v>836.94</v>
      </c>
    </row>
    <row r="373" spans="1:11" outlineLevel="2" x14ac:dyDescent="0.3">
      <c r="A373" s="1" t="s">
        <v>11</v>
      </c>
      <c r="B373" s="1" t="s">
        <v>95</v>
      </c>
      <c r="C373" s="1" t="s">
        <v>150</v>
      </c>
      <c r="D373" s="1" t="s">
        <v>150</v>
      </c>
      <c r="E373" s="1" t="s">
        <v>23</v>
      </c>
      <c r="F373" s="1" t="s">
        <v>111</v>
      </c>
      <c r="G373" s="1" t="s">
        <v>112</v>
      </c>
      <c r="H373" s="1" t="s">
        <v>29</v>
      </c>
      <c r="I373" s="3">
        <v>101</v>
      </c>
      <c r="J373" s="1">
        <v>4.835</v>
      </c>
      <c r="K373" s="2">
        <v>488.34</v>
      </c>
    </row>
    <row r="374" spans="1:11" outlineLevel="2" x14ac:dyDescent="0.3">
      <c r="A374" s="1" t="s">
        <v>11</v>
      </c>
      <c r="B374" s="1" t="s">
        <v>95</v>
      </c>
      <c r="C374" s="1" t="s">
        <v>31</v>
      </c>
      <c r="D374" s="1" t="s">
        <v>31</v>
      </c>
      <c r="E374" s="1" t="s">
        <v>23</v>
      </c>
      <c r="F374" s="1" t="s">
        <v>111</v>
      </c>
      <c r="G374" s="1" t="s">
        <v>112</v>
      </c>
      <c r="H374" s="1" t="s">
        <v>29</v>
      </c>
      <c r="I374" s="3">
        <v>69</v>
      </c>
      <c r="J374" s="1">
        <v>4.6399999999999997</v>
      </c>
      <c r="K374" s="2">
        <v>320.16000000000003</v>
      </c>
    </row>
    <row r="375" spans="1:11" outlineLevel="2" x14ac:dyDescent="0.3">
      <c r="A375" s="1" t="s">
        <v>11</v>
      </c>
      <c r="B375" s="1" t="s">
        <v>95</v>
      </c>
      <c r="C375" s="1" t="s">
        <v>32</v>
      </c>
      <c r="D375" s="1" t="s">
        <v>32</v>
      </c>
      <c r="E375" s="1" t="s">
        <v>23</v>
      </c>
      <c r="F375" s="1" t="s">
        <v>111</v>
      </c>
      <c r="G375" s="1" t="s">
        <v>112</v>
      </c>
      <c r="H375" s="1" t="s">
        <v>29</v>
      </c>
      <c r="I375" s="3">
        <v>55</v>
      </c>
      <c r="J375" s="1">
        <v>4.5999999999999996</v>
      </c>
      <c r="K375" s="2">
        <v>253</v>
      </c>
    </row>
    <row r="376" spans="1:11" outlineLevel="2" x14ac:dyDescent="0.3">
      <c r="A376" s="1" t="s">
        <v>11</v>
      </c>
      <c r="B376" s="1" t="s">
        <v>95</v>
      </c>
      <c r="C376" s="1" t="s">
        <v>151</v>
      </c>
      <c r="D376" s="1" t="s">
        <v>151</v>
      </c>
      <c r="E376" s="1" t="s">
        <v>23</v>
      </c>
      <c r="F376" s="1" t="s">
        <v>111</v>
      </c>
      <c r="G376" s="1" t="s">
        <v>112</v>
      </c>
      <c r="H376" s="1" t="s">
        <v>29</v>
      </c>
      <c r="I376" s="3">
        <v>34</v>
      </c>
      <c r="J376" s="1">
        <v>4.4749999999999996</v>
      </c>
      <c r="K376" s="2">
        <v>152.15</v>
      </c>
    </row>
    <row r="377" spans="1:11" outlineLevel="2" x14ac:dyDescent="0.3">
      <c r="A377" s="1" t="s">
        <v>11</v>
      </c>
      <c r="B377" s="1" t="s">
        <v>95</v>
      </c>
      <c r="C377" s="1" t="s">
        <v>152</v>
      </c>
      <c r="D377" s="1" t="s">
        <v>152</v>
      </c>
      <c r="E377" s="1" t="s">
        <v>23</v>
      </c>
      <c r="F377" s="1" t="s">
        <v>111</v>
      </c>
      <c r="G377" s="1" t="s">
        <v>112</v>
      </c>
      <c r="H377" s="1" t="s">
        <v>29</v>
      </c>
      <c r="I377" s="3">
        <v>36</v>
      </c>
      <c r="J377" s="1">
        <v>4.4749999999999996</v>
      </c>
      <c r="K377" s="2">
        <v>161.1</v>
      </c>
    </row>
    <row r="378" spans="1:11" outlineLevel="2" x14ac:dyDescent="0.3">
      <c r="A378" s="1" t="s">
        <v>11</v>
      </c>
      <c r="B378" s="1" t="s">
        <v>95</v>
      </c>
      <c r="C378" s="1" t="s">
        <v>153</v>
      </c>
      <c r="D378" s="1" t="s">
        <v>153</v>
      </c>
      <c r="E378" s="1" t="s">
        <v>23</v>
      </c>
      <c r="F378" s="1" t="s">
        <v>111</v>
      </c>
      <c r="G378" s="1" t="s">
        <v>112</v>
      </c>
      <c r="H378" s="1" t="s">
        <v>29</v>
      </c>
      <c r="I378" s="3">
        <v>139</v>
      </c>
      <c r="J378" s="1">
        <v>4.4749999999999996</v>
      </c>
      <c r="K378" s="2">
        <v>622.03</v>
      </c>
    </row>
    <row r="379" spans="1:11" outlineLevel="2" x14ac:dyDescent="0.3">
      <c r="A379" s="1" t="s">
        <v>11</v>
      </c>
      <c r="B379" s="1" t="s">
        <v>95</v>
      </c>
      <c r="C379" s="1" t="s">
        <v>17</v>
      </c>
      <c r="D379" s="1" t="s">
        <v>17</v>
      </c>
      <c r="E379" s="1" t="s">
        <v>23</v>
      </c>
      <c r="F379" s="1" t="s">
        <v>111</v>
      </c>
      <c r="G379" s="1" t="s">
        <v>112</v>
      </c>
      <c r="H379" s="1" t="s">
        <v>29</v>
      </c>
      <c r="I379" s="3">
        <v>123</v>
      </c>
      <c r="J379" s="1">
        <v>4.54</v>
      </c>
      <c r="K379" s="2">
        <v>558.41999999999996</v>
      </c>
    </row>
    <row r="380" spans="1:11" outlineLevel="2" x14ac:dyDescent="0.3">
      <c r="A380" s="1" t="s">
        <v>11</v>
      </c>
      <c r="B380" s="1" t="s">
        <v>95</v>
      </c>
      <c r="C380" s="1" t="s">
        <v>13</v>
      </c>
      <c r="D380" s="1" t="s">
        <v>13</v>
      </c>
      <c r="E380" s="1" t="s">
        <v>23</v>
      </c>
      <c r="F380" s="1" t="s">
        <v>111</v>
      </c>
      <c r="G380" s="1" t="s">
        <v>112</v>
      </c>
      <c r="H380" s="1" t="s">
        <v>29</v>
      </c>
      <c r="I380" s="3">
        <v>7</v>
      </c>
      <c r="J380" s="1">
        <v>4.97</v>
      </c>
      <c r="K380" s="2">
        <v>34.79</v>
      </c>
    </row>
    <row r="381" spans="1:11" outlineLevel="1" x14ac:dyDescent="0.3">
      <c r="G381" s="5" t="s">
        <v>244</v>
      </c>
      <c r="I381" s="3">
        <f>SUBTOTAL(9,I345:I380)</f>
        <v>15987</v>
      </c>
      <c r="K381" s="2">
        <f>SUBTOTAL(9,K345:K380)</f>
        <v>86681.289999999979</v>
      </c>
    </row>
    <row r="382" spans="1:11" outlineLevel="2" x14ac:dyDescent="0.3">
      <c r="A382" s="1" t="s">
        <v>11</v>
      </c>
      <c r="B382" s="1" t="s">
        <v>22</v>
      </c>
      <c r="C382" s="1" t="s">
        <v>13</v>
      </c>
      <c r="D382" s="1" t="s">
        <v>17</v>
      </c>
      <c r="E382" s="1" t="s">
        <v>23</v>
      </c>
      <c r="F382" s="1" t="s">
        <v>24</v>
      </c>
      <c r="G382" s="1" t="s">
        <v>25</v>
      </c>
      <c r="H382" s="1" t="s">
        <v>21</v>
      </c>
      <c r="J382" s="1">
        <v>0.19</v>
      </c>
      <c r="K382" s="2">
        <v>8646.52</v>
      </c>
    </row>
    <row r="383" spans="1:11" outlineLevel="2" x14ac:dyDescent="0.3">
      <c r="A383" s="1" t="s">
        <v>11</v>
      </c>
      <c r="B383" s="1" t="s">
        <v>22</v>
      </c>
      <c r="C383" s="1" t="s">
        <v>13</v>
      </c>
      <c r="D383" s="1" t="s">
        <v>17</v>
      </c>
      <c r="E383" s="1" t="s">
        <v>23</v>
      </c>
      <c r="F383" s="1" t="s">
        <v>24</v>
      </c>
      <c r="G383" s="1" t="s">
        <v>25</v>
      </c>
      <c r="H383" s="1" t="s">
        <v>29</v>
      </c>
      <c r="I383" s="3">
        <v>45508</v>
      </c>
      <c r="J383" s="1">
        <v>5.327</v>
      </c>
      <c r="K383" s="2">
        <v>242421.12</v>
      </c>
    </row>
    <row r="384" spans="1:11" outlineLevel="1" x14ac:dyDescent="0.3">
      <c r="G384" s="5" t="s">
        <v>245</v>
      </c>
      <c r="I384" s="3">
        <f>SUBTOTAL(9,I382:I383)</f>
        <v>45508</v>
      </c>
      <c r="K384" s="2">
        <f>SUBTOTAL(9,K382:K383)</f>
        <v>251067.63999999998</v>
      </c>
    </row>
    <row r="385" spans="1:11" outlineLevel="2" x14ac:dyDescent="0.3">
      <c r="A385" s="1" t="s">
        <v>11</v>
      </c>
      <c r="B385" s="1" t="s">
        <v>130</v>
      </c>
      <c r="C385" s="1" t="s">
        <v>13</v>
      </c>
      <c r="D385" s="1" t="s">
        <v>17</v>
      </c>
      <c r="E385" s="1" t="s">
        <v>23</v>
      </c>
      <c r="F385" s="1" t="s">
        <v>131</v>
      </c>
      <c r="G385" s="1" t="s">
        <v>132</v>
      </c>
      <c r="H385" s="1" t="s">
        <v>21</v>
      </c>
      <c r="J385" s="1">
        <v>0.16400000000000001</v>
      </c>
      <c r="K385" s="2">
        <v>13447.18</v>
      </c>
    </row>
    <row r="386" spans="1:11" outlineLevel="2" x14ac:dyDescent="0.3">
      <c r="A386" s="1" t="s">
        <v>11</v>
      </c>
      <c r="B386" s="1" t="s">
        <v>130</v>
      </c>
      <c r="C386" s="1" t="s">
        <v>13</v>
      </c>
      <c r="D386" s="1" t="s">
        <v>17</v>
      </c>
      <c r="E386" s="1" t="s">
        <v>23</v>
      </c>
      <c r="F386" s="1" t="s">
        <v>131</v>
      </c>
      <c r="G386" s="1" t="s">
        <v>132</v>
      </c>
      <c r="H386" s="1" t="s">
        <v>29</v>
      </c>
      <c r="I386" s="3">
        <v>81995</v>
      </c>
      <c r="J386" s="1">
        <v>5.2474999999999996</v>
      </c>
      <c r="K386" s="2">
        <v>430268.76</v>
      </c>
    </row>
    <row r="387" spans="1:11" outlineLevel="2" x14ac:dyDescent="0.3">
      <c r="A387" s="1" t="s">
        <v>11</v>
      </c>
      <c r="B387" s="1" t="s">
        <v>181</v>
      </c>
      <c r="C387" s="1" t="s">
        <v>175</v>
      </c>
      <c r="D387" s="1" t="s">
        <v>17</v>
      </c>
      <c r="E387" s="1" t="s">
        <v>23</v>
      </c>
      <c r="F387" s="1" t="s">
        <v>131</v>
      </c>
      <c r="G387" s="1" t="s">
        <v>132</v>
      </c>
      <c r="H387" s="1" t="s">
        <v>29</v>
      </c>
      <c r="I387" s="3">
        <v>13228</v>
      </c>
      <c r="J387" s="1">
        <v>0</v>
      </c>
      <c r="K387" s="2">
        <v>0</v>
      </c>
    </row>
    <row r="388" spans="1:11" outlineLevel="1" x14ac:dyDescent="0.3">
      <c r="G388" s="5" t="s">
        <v>246</v>
      </c>
      <c r="I388" s="3">
        <f>SUBTOTAL(9,I385:I387)</f>
        <v>95223</v>
      </c>
      <c r="K388" s="2">
        <f>SUBTOTAL(9,K385:K387)</f>
        <v>443715.94</v>
      </c>
    </row>
    <row r="389" spans="1:11" outlineLevel="2" x14ac:dyDescent="0.3">
      <c r="A389" s="1" t="s">
        <v>11</v>
      </c>
      <c r="B389" s="1" t="s">
        <v>155</v>
      </c>
      <c r="C389" s="1" t="s">
        <v>13</v>
      </c>
      <c r="D389" s="1" t="s">
        <v>17</v>
      </c>
      <c r="E389" s="1" t="s">
        <v>156</v>
      </c>
      <c r="F389" s="1" t="s">
        <v>157</v>
      </c>
      <c r="G389" s="1" t="s">
        <v>158</v>
      </c>
      <c r="H389" s="1" t="s">
        <v>29</v>
      </c>
      <c r="I389" s="3">
        <v>899</v>
      </c>
      <c r="J389" s="1">
        <v>5.5819999999999999</v>
      </c>
      <c r="K389" s="2">
        <v>5018.22</v>
      </c>
    </row>
    <row r="390" spans="1:11" outlineLevel="2" x14ac:dyDescent="0.3">
      <c r="A390" s="1" t="s">
        <v>11</v>
      </c>
      <c r="B390" s="1" t="s">
        <v>155</v>
      </c>
      <c r="C390" s="1" t="s">
        <v>13</v>
      </c>
      <c r="D390" s="1" t="s">
        <v>17</v>
      </c>
      <c r="E390" s="1" t="s">
        <v>156</v>
      </c>
      <c r="F390" s="1" t="s">
        <v>157</v>
      </c>
      <c r="G390" s="1" t="s">
        <v>158</v>
      </c>
      <c r="H390" s="1" t="s">
        <v>160</v>
      </c>
      <c r="J390" s="1">
        <v>-2.6469999999999998</v>
      </c>
      <c r="K390" s="2">
        <v>-2347.89</v>
      </c>
    </row>
    <row r="391" spans="1:11" outlineLevel="2" x14ac:dyDescent="0.3">
      <c r="A391" s="1" t="s">
        <v>11</v>
      </c>
      <c r="B391" s="1" t="s">
        <v>159</v>
      </c>
      <c r="C391" s="1" t="s">
        <v>13</v>
      </c>
      <c r="D391" s="1" t="s">
        <v>17</v>
      </c>
      <c r="E391" s="1" t="s">
        <v>156</v>
      </c>
      <c r="F391" s="1" t="s">
        <v>157</v>
      </c>
      <c r="G391" s="1" t="s">
        <v>158</v>
      </c>
      <c r="H391" s="1" t="s">
        <v>29</v>
      </c>
      <c r="I391" s="3">
        <v>1085</v>
      </c>
      <c r="J391" s="1">
        <v>5.9020000000000001</v>
      </c>
      <c r="K391" s="2">
        <v>6403.67</v>
      </c>
    </row>
    <row r="392" spans="1:11" outlineLevel="1" x14ac:dyDescent="0.3">
      <c r="G392" s="5" t="s">
        <v>247</v>
      </c>
      <c r="I392" s="3">
        <f>SUBTOTAL(9,I389:I391)</f>
        <v>1984</v>
      </c>
      <c r="K392" s="2">
        <f>SUBTOTAL(9,K389:K391)</f>
        <v>9074</v>
      </c>
    </row>
    <row r="393" spans="1:11" outlineLevel="2" x14ac:dyDescent="0.3">
      <c r="A393" s="1" t="s">
        <v>11</v>
      </c>
      <c r="B393" s="1" t="s">
        <v>178</v>
      </c>
      <c r="C393" s="1" t="s">
        <v>13</v>
      </c>
      <c r="D393" s="1" t="s">
        <v>17</v>
      </c>
      <c r="E393" s="1" t="s">
        <v>156</v>
      </c>
      <c r="F393" s="1" t="s">
        <v>179</v>
      </c>
      <c r="G393" s="1" t="s">
        <v>180</v>
      </c>
      <c r="H393" s="1" t="s">
        <v>29</v>
      </c>
      <c r="I393" s="3">
        <v>65908</v>
      </c>
      <c r="J393" s="1">
        <v>5.73</v>
      </c>
      <c r="K393" s="2">
        <v>377652.84</v>
      </c>
    </row>
    <row r="394" spans="1:11" outlineLevel="1" x14ac:dyDescent="0.3">
      <c r="G394" s="5" t="s">
        <v>248</v>
      </c>
      <c r="I394" s="3">
        <f>SUBTOTAL(9,I393:I393)</f>
        <v>65908</v>
      </c>
      <c r="K394" s="2">
        <f>SUBTOTAL(9,K393:K393)</f>
        <v>377652.84</v>
      </c>
    </row>
    <row r="395" spans="1:11" outlineLevel="2" x14ac:dyDescent="0.3">
      <c r="A395" s="1" t="s">
        <v>11</v>
      </c>
      <c r="B395" s="1" t="s">
        <v>85</v>
      </c>
      <c r="C395" s="1" t="s">
        <v>13</v>
      </c>
      <c r="D395" s="1" t="s">
        <v>17</v>
      </c>
      <c r="E395" s="1" t="s">
        <v>76</v>
      </c>
      <c r="F395" s="1" t="s">
        <v>86</v>
      </c>
      <c r="G395" s="1" t="s">
        <v>87</v>
      </c>
      <c r="H395" s="1" t="s">
        <v>21</v>
      </c>
      <c r="J395" s="1">
        <v>0.16800000000000001</v>
      </c>
      <c r="K395" s="2">
        <v>15624</v>
      </c>
    </row>
    <row r="396" spans="1:11" outlineLevel="2" x14ac:dyDescent="0.3">
      <c r="A396" s="1" t="s">
        <v>11</v>
      </c>
      <c r="B396" s="1" t="s">
        <v>85</v>
      </c>
      <c r="C396" s="1" t="s">
        <v>13</v>
      </c>
      <c r="D396" s="1" t="s">
        <v>17</v>
      </c>
      <c r="E396" s="1" t="s">
        <v>76</v>
      </c>
      <c r="F396" s="1" t="s">
        <v>86</v>
      </c>
      <c r="G396" s="1" t="s">
        <v>87</v>
      </c>
      <c r="H396" s="1" t="s">
        <v>29</v>
      </c>
      <c r="I396" s="3">
        <v>93000</v>
      </c>
      <c r="J396" s="1">
        <v>5.3345000000000002</v>
      </c>
      <c r="K396" s="2">
        <v>496108.5</v>
      </c>
    </row>
    <row r="397" spans="1:11" outlineLevel="2" x14ac:dyDescent="0.3">
      <c r="A397" s="1" t="s">
        <v>11</v>
      </c>
      <c r="B397" s="1" t="s">
        <v>85</v>
      </c>
      <c r="C397" s="1" t="s">
        <v>13</v>
      </c>
      <c r="D397" s="1" t="s">
        <v>17</v>
      </c>
      <c r="E397" s="1" t="s">
        <v>76</v>
      </c>
      <c r="F397" s="1" t="s">
        <v>86</v>
      </c>
      <c r="G397" s="1" t="s">
        <v>87</v>
      </c>
      <c r="H397" s="1" t="s">
        <v>184</v>
      </c>
      <c r="J397" s="1">
        <v>0.16800000000000001</v>
      </c>
      <c r="K397" s="2">
        <v>-15624</v>
      </c>
    </row>
    <row r="398" spans="1:11" outlineLevel="2" x14ac:dyDescent="0.3">
      <c r="A398" s="1" t="s">
        <v>11</v>
      </c>
      <c r="B398" s="1" t="s">
        <v>85</v>
      </c>
      <c r="C398" s="1" t="s">
        <v>13</v>
      </c>
      <c r="D398" s="1" t="s">
        <v>17</v>
      </c>
      <c r="E398" s="1" t="s">
        <v>76</v>
      </c>
      <c r="F398" s="1" t="s">
        <v>86</v>
      </c>
      <c r="G398" s="1" t="s">
        <v>87</v>
      </c>
      <c r="H398" s="1" t="s">
        <v>21</v>
      </c>
      <c r="J398" s="1">
        <v>0.16800000000000001</v>
      </c>
      <c r="K398" s="2">
        <v>15605.86</v>
      </c>
    </row>
    <row r="399" spans="1:11" outlineLevel="2" x14ac:dyDescent="0.3">
      <c r="A399" s="1" t="s">
        <v>11</v>
      </c>
      <c r="B399" s="1" t="s">
        <v>85</v>
      </c>
      <c r="C399" s="1" t="s">
        <v>13</v>
      </c>
      <c r="D399" s="1" t="s">
        <v>17</v>
      </c>
      <c r="E399" s="1" t="s">
        <v>76</v>
      </c>
      <c r="F399" s="1" t="s">
        <v>86</v>
      </c>
      <c r="G399" s="1" t="s">
        <v>87</v>
      </c>
      <c r="H399" s="1" t="s">
        <v>29</v>
      </c>
      <c r="I399" s="3">
        <v>92892</v>
      </c>
      <c r="J399" s="1">
        <v>5.3345000000000002</v>
      </c>
      <c r="K399" s="2">
        <v>495532.37</v>
      </c>
    </row>
    <row r="400" spans="1:11" outlineLevel="2" x14ac:dyDescent="0.3">
      <c r="A400" s="1" t="s">
        <v>11</v>
      </c>
      <c r="B400" s="1" t="s">
        <v>85</v>
      </c>
      <c r="C400" s="1" t="s">
        <v>13</v>
      </c>
      <c r="D400" s="1" t="s">
        <v>17</v>
      </c>
      <c r="E400" s="1" t="s">
        <v>76</v>
      </c>
      <c r="F400" s="1" t="s">
        <v>86</v>
      </c>
      <c r="G400" s="1" t="s">
        <v>87</v>
      </c>
      <c r="H400" s="1" t="s">
        <v>197</v>
      </c>
      <c r="I400" s="3">
        <v>-93000</v>
      </c>
      <c r="J400" s="1">
        <v>5.3345000000000002</v>
      </c>
      <c r="K400" s="2">
        <v>-496108.5</v>
      </c>
    </row>
    <row r="401" spans="1:11" outlineLevel="2" x14ac:dyDescent="0.3">
      <c r="A401" s="1" t="s">
        <v>11</v>
      </c>
      <c r="B401" s="1" t="s">
        <v>88</v>
      </c>
      <c r="C401" s="1" t="s">
        <v>89</v>
      </c>
      <c r="D401" s="1" t="s">
        <v>89</v>
      </c>
      <c r="E401" s="1" t="s">
        <v>76</v>
      </c>
      <c r="F401" s="1" t="s">
        <v>86</v>
      </c>
      <c r="G401" s="1" t="s">
        <v>87</v>
      </c>
      <c r="H401" s="1" t="s">
        <v>21</v>
      </c>
      <c r="J401" s="1">
        <v>0.16800000000000001</v>
      </c>
      <c r="K401" s="2">
        <v>18.309999999999999</v>
      </c>
    </row>
    <row r="402" spans="1:11" outlineLevel="2" x14ac:dyDescent="0.3">
      <c r="A402" s="1" t="s">
        <v>11</v>
      </c>
      <c r="B402" s="1" t="s">
        <v>88</v>
      </c>
      <c r="C402" s="1" t="s">
        <v>90</v>
      </c>
      <c r="D402" s="1" t="s">
        <v>90</v>
      </c>
      <c r="E402" s="1" t="s">
        <v>76</v>
      </c>
      <c r="F402" s="1" t="s">
        <v>86</v>
      </c>
      <c r="G402" s="1" t="s">
        <v>87</v>
      </c>
      <c r="H402" s="1" t="s">
        <v>21</v>
      </c>
      <c r="J402" s="1">
        <v>0.16800000000000001</v>
      </c>
      <c r="K402" s="2">
        <v>44.02</v>
      </c>
    </row>
    <row r="403" spans="1:11" outlineLevel="2" x14ac:dyDescent="0.3">
      <c r="A403" s="1" t="s">
        <v>11</v>
      </c>
      <c r="B403" s="1" t="s">
        <v>88</v>
      </c>
      <c r="C403" s="1" t="s">
        <v>91</v>
      </c>
      <c r="D403" s="1" t="s">
        <v>91</v>
      </c>
      <c r="E403" s="1" t="s">
        <v>76</v>
      </c>
      <c r="F403" s="1" t="s">
        <v>86</v>
      </c>
      <c r="G403" s="1" t="s">
        <v>87</v>
      </c>
      <c r="H403" s="1" t="s">
        <v>21</v>
      </c>
      <c r="J403" s="1">
        <v>0.16800000000000001</v>
      </c>
      <c r="K403" s="2">
        <v>17.809999999999999</v>
      </c>
    </row>
    <row r="404" spans="1:11" outlineLevel="2" x14ac:dyDescent="0.3">
      <c r="A404" s="1" t="s">
        <v>11</v>
      </c>
      <c r="B404" s="1" t="s">
        <v>88</v>
      </c>
      <c r="C404" s="1" t="s">
        <v>14</v>
      </c>
      <c r="D404" s="1" t="s">
        <v>14</v>
      </c>
      <c r="E404" s="1" t="s">
        <v>76</v>
      </c>
      <c r="F404" s="1" t="s">
        <v>86</v>
      </c>
      <c r="G404" s="1" t="s">
        <v>87</v>
      </c>
      <c r="H404" s="1" t="s">
        <v>21</v>
      </c>
      <c r="J404" s="1">
        <v>0.16800000000000001</v>
      </c>
      <c r="K404" s="2">
        <v>51.58</v>
      </c>
    </row>
    <row r="405" spans="1:11" outlineLevel="2" x14ac:dyDescent="0.3">
      <c r="A405" s="1" t="s">
        <v>11</v>
      </c>
      <c r="B405" s="1" t="s">
        <v>88</v>
      </c>
      <c r="C405" s="1" t="s">
        <v>30</v>
      </c>
      <c r="D405" s="1" t="s">
        <v>17</v>
      </c>
      <c r="E405" s="1" t="s">
        <v>76</v>
      </c>
      <c r="F405" s="1" t="s">
        <v>86</v>
      </c>
      <c r="G405" s="1" t="s">
        <v>87</v>
      </c>
      <c r="H405" s="1" t="s">
        <v>21</v>
      </c>
      <c r="J405" s="1">
        <v>0.16800000000000001</v>
      </c>
      <c r="K405" s="2">
        <v>12739.44</v>
      </c>
    </row>
    <row r="406" spans="1:11" outlineLevel="2" x14ac:dyDescent="0.3">
      <c r="A406" s="1" t="s">
        <v>11</v>
      </c>
      <c r="B406" s="1" t="s">
        <v>88</v>
      </c>
      <c r="C406" s="1" t="s">
        <v>113</v>
      </c>
      <c r="D406" s="1" t="s">
        <v>113</v>
      </c>
      <c r="E406" s="1" t="s">
        <v>76</v>
      </c>
      <c r="F406" s="1" t="s">
        <v>86</v>
      </c>
      <c r="G406" s="1" t="s">
        <v>87</v>
      </c>
      <c r="H406" s="1" t="s">
        <v>29</v>
      </c>
      <c r="I406" s="3">
        <v>114</v>
      </c>
      <c r="J406" s="1">
        <v>5.09</v>
      </c>
      <c r="K406" s="2">
        <v>580.26</v>
      </c>
    </row>
    <row r="407" spans="1:11" outlineLevel="2" x14ac:dyDescent="0.3">
      <c r="A407" s="1" t="s">
        <v>11</v>
      </c>
      <c r="B407" s="1" t="s">
        <v>88</v>
      </c>
      <c r="C407" s="1" t="s">
        <v>89</v>
      </c>
      <c r="D407" s="1" t="s">
        <v>89</v>
      </c>
      <c r="E407" s="1" t="s">
        <v>76</v>
      </c>
      <c r="F407" s="1" t="s">
        <v>86</v>
      </c>
      <c r="G407" s="1" t="s">
        <v>87</v>
      </c>
      <c r="H407" s="1" t="s">
        <v>29</v>
      </c>
      <c r="I407" s="3">
        <v>109</v>
      </c>
      <c r="J407" s="1">
        <v>5.25</v>
      </c>
      <c r="K407" s="2">
        <v>572.25</v>
      </c>
    </row>
    <row r="408" spans="1:11" outlineLevel="2" x14ac:dyDescent="0.3">
      <c r="A408" s="1" t="s">
        <v>11</v>
      </c>
      <c r="B408" s="1" t="s">
        <v>88</v>
      </c>
      <c r="C408" s="1" t="s">
        <v>90</v>
      </c>
      <c r="D408" s="1" t="s">
        <v>90</v>
      </c>
      <c r="E408" s="1" t="s">
        <v>76</v>
      </c>
      <c r="F408" s="1" t="s">
        <v>86</v>
      </c>
      <c r="G408" s="1" t="s">
        <v>87</v>
      </c>
      <c r="H408" s="1" t="s">
        <v>29</v>
      </c>
      <c r="I408" s="3">
        <v>262</v>
      </c>
      <c r="J408" s="1">
        <v>5.2549999999999999</v>
      </c>
      <c r="K408" s="2">
        <v>1376.81</v>
      </c>
    </row>
    <row r="409" spans="1:11" outlineLevel="2" x14ac:dyDescent="0.3">
      <c r="A409" s="1" t="s">
        <v>11</v>
      </c>
      <c r="B409" s="1" t="s">
        <v>88</v>
      </c>
      <c r="C409" s="1" t="s">
        <v>91</v>
      </c>
      <c r="D409" s="1" t="s">
        <v>91</v>
      </c>
      <c r="E409" s="1" t="s">
        <v>76</v>
      </c>
      <c r="F409" s="1" t="s">
        <v>86</v>
      </c>
      <c r="G409" s="1" t="s">
        <v>87</v>
      </c>
      <c r="H409" s="1" t="s">
        <v>29</v>
      </c>
      <c r="I409" s="3">
        <v>106</v>
      </c>
      <c r="J409" s="1">
        <v>5.2149999999999999</v>
      </c>
      <c r="K409" s="2">
        <v>552.79</v>
      </c>
    </row>
    <row r="410" spans="1:11" outlineLevel="2" x14ac:dyDescent="0.3">
      <c r="A410" s="1" t="s">
        <v>11</v>
      </c>
      <c r="B410" s="1" t="s">
        <v>88</v>
      </c>
      <c r="C410" s="1" t="s">
        <v>14</v>
      </c>
      <c r="D410" s="1" t="s">
        <v>14</v>
      </c>
      <c r="E410" s="1" t="s">
        <v>76</v>
      </c>
      <c r="F410" s="1" t="s">
        <v>86</v>
      </c>
      <c r="G410" s="1" t="s">
        <v>87</v>
      </c>
      <c r="H410" s="1" t="s">
        <v>29</v>
      </c>
      <c r="I410" s="3">
        <v>307</v>
      </c>
      <c r="J410" s="1">
        <v>5.2350000000000003</v>
      </c>
      <c r="K410" s="2">
        <v>1607.15</v>
      </c>
    </row>
    <row r="411" spans="1:11" outlineLevel="2" x14ac:dyDescent="0.3">
      <c r="A411" s="1" t="s">
        <v>11</v>
      </c>
      <c r="B411" s="1" t="s">
        <v>88</v>
      </c>
      <c r="C411" s="1" t="s">
        <v>30</v>
      </c>
      <c r="D411" s="1" t="s">
        <v>30</v>
      </c>
      <c r="E411" s="1" t="s">
        <v>76</v>
      </c>
      <c r="F411" s="1" t="s">
        <v>86</v>
      </c>
      <c r="G411" s="1" t="s">
        <v>87</v>
      </c>
      <c r="H411" s="1" t="s">
        <v>29</v>
      </c>
      <c r="I411" s="3">
        <v>5836</v>
      </c>
      <c r="J411" s="1">
        <v>5.0599999999999996</v>
      </c>
      <c r="K411" s="2">
        <v>29530.16</v>
      </c>
    </row>
    <row r="412" spans="1:11" outlineLevel="2" x14ac:dyDescent="0.3">
      <c r="A412" s="1" t="s">
        <v>11</v>
      </c>
      <c r="B412" s="1" t="s">
        <v>88</v>
      </c>
      <c r="C412" s="1" t="s">
        <v>171</v>
      </c>
      <c r="D412" s="1" t="s">
        <v>171</v>
      </c>
      <c r="E412" s="1" t="s">
        <v>76</v>
      </c>
      <c r="F412" s="1" t="s">
        <v>86</v>
      </c>
      <c r="G412" s="1" t="s">
        <v>87</v>
      </c>
      <c r="H412" s="1" t="s">
        <v>29</v>
      </c>
      <c r="I412" s="3">
        <v>5836</v>
      </c>
      <c r="J412" s="1">
        <v>5.0599999999999996</v>
      </c>
      <c r="K412" s="2">
        <v>29530.16</v>
      </c>
    </row>
    <row r="413" spans="1:11" outlineLevel="2" x14ac:dyDescent="0.3">
      <c r="A413" s="1" t="s">
        <v>11</v>
      </c>
      <c r="B413" s="1" t="s">
        <v>88</v>
      </c>
      <c r="C413" s="1" t="s">
        <v>172</v>
      </c>
      <c r="D413" s="1" t="s">
        <v>172</v>
      </c>
      <c r="E413" s="1" t="s">
        <v>76</v>
      </c>
      <c r="F413" s="1" t="s">
        <v>86</v>
      </c>
      <c r="G413" s="1" t="s">
        <v>87</v>
      </c>
      <c r="H413" s="1" t="s">
        <v>29</v>
      </c>
      <c r="I413" s="3">
        <v>5836</v>
      </c>
      <c r="J413" s="1">
        <v>5.0599999999999996</v>
      </c>
      <c r="K413" s="2">
        <v>29530.16</v>
      </c>
    </row>
    <row r="414" spans="1:11" outlineLevel="2" x14ac:dyDescent="0.3">
      <c r="A414" s="1" t="s">
        <v>11</v>
      </c>
      <c r="B414" s="1" t="s">
        <v>88</v>
      </c>
      <c r="C414" s="1" t="s">
        <v>162</v>
      </c>
      <c r="D414" s="1" t="s">
        <v>162</v>
      </c>
      <c r="E414" s="1" t="s">
        <v>76</v>
      </c>
      <c r="F414" s="1" t="s">
        <v>86</v>
      </c>
      <c r="G414" s="1" t="s">
        <v>87</v>
      </c>
      <c r="H414" s="1" t="s">
        <v>29</v>
      </c>
      <c r="I414" s="3">
        <v>5836</v>
      </c>
      <c r="J414" s="1">
        <v>5.07</v>
      </c>
      <c r="K414" s="2">
        <v>29588.52</v>
      </c>
    </row>
    <row r="415" spans="1:11" outlineLevel="2" x14ac:dyDescent="0.3">
      <c r="A415" s="1" t="s">
        <v>11</v>
      </c>
      <c r="B415" s="1" t="s">
        <v>88</v>
      </c>
      <c r="C415" s="1" t="s">
        <v>163</v>
      </c>
      <c r="D415" s="1" t="s">
        <v>163</v>
      </c>
      <c r="E415" s="1" t="s">
        <v>76</v>
      </c>
      <c r="F415" s="1" t="s">
        <v>86</v>
      </c>
      <c r="G415" s="1" t="s">
        <v>87</v>
      </c>
      <c r="H415" s="1" t="s">
        <v>29</v>
      </c>
      <c r="I415" s="3">
        <v>5836</v>
      </c>
      <c r="J415" s="1">
        <v>5.0999999999999996</v>
      </c>
      <c r="K415" s="2">
        <v>29763.599999999999</v>
      </c>
    </row>
    <row r="416" spans="1:11" outlineLevel="2" x14ac:dyDescent="0.3">
      <c r="A416" s="1" t="s">
        <v>11</v>
      </c>
      <c r="B416" s="1" t="s">
        <v>88</v>
      </c>
      <c r="C416" s="1" t="s">
        <v>173</v>
      </c>
      <c r="D416" s="1" t="s">
        <v>173</v>
      </c>
      <c r="E416" s="1" t="s">
        <v>76</v>
      </c>
      <c r="F416" s="1" t="s">
        <v>86</v>
      </c>
      <c r="G416" s="1" t="s">
        <v>87</v>
      </c>
      <c r="H416" s="1" t="s">
        <v>29</v>
      </c>
      <c r="I416" s="3">
        <v>5233</v>
      </c>
      <c r="J416" s="1">
        <v>5.165</v>
      </c>
      <c r="K416" s="2">
        <v>27028.45</v>
      </c>
    </row>
    <row r="417" spans="1:11" outlineLevel="2" x14ac:dyDescent="0.3">
      <c r="A417" s="1" t="s">
        <v>11</v>
      </c>
      <c r="B417" s="1" t="s">
        <v>88</v>
      </c>
      <c r="C417" s="1" t="s">
        <v>174</v>
      </c>
      <c r="D417" s="1" t="s">
        <v>174</v>
      </c>
      <c r="E417" s="1" t="s">
        <v>76</v>
      </c>
      <c r="F417" s="1" t="s">
        <v>86</v>
      </c>
      <c r="G417" s="1" t="s">
        <v>87</v>
      </c>
      <c r="H417" s="1" t="s">
        <v>29</v>
      </c>
      <c r="I417" s="3">
        <v>2280</v>
      </c>
      <c r="J417" s="1">
        <v>5.5250000000000004</v>
      </c>
      <c r="K417" s="2">
        <v>12597</v>
      </c>
    </row>
    <row r="418" spans="1:11" outlineLevel="2" x14ac:dyDescent="0.3">
      <c r="A418" s="1" t="s">
        <v>11</v>
      </c>
      <c r="B418" s="1" t="s">
        <v>88</v>
      </c>
      <c r="C418" s="1" t="s">
        <v>176</v>
      </c>
      <c r="D418" s="1" t="s">
        <v>176</v>
      </c>
      <c r="E418" s="1" t="s">
        <v>76</v>
      </c>
      <c r="F418" s="1" t="s">
        <v>86</v>
      </c>
      <c r="G418" s="1" t="s">
        <v>87</v>
      </c>
      <c r="H418" s="1" t="s">
        <v>29</v>
      </c>
      <c r="I418" s="3">
        <v>2203</v>
      </c>
      <c r="J418" s="1">
        <v>5.3949999999999996</v>
      </c>
      <c r="K418" s="2">
        <v>11885.19</v>
      </c>
    </row>
    <row r="419" spans="1:11" outlineLevel="2" x14ac:dyDescent="0.3">
      <c r="A419" s="1" t="s">
        <v>11</v>
      </c>
      <c r="B419" s="1" t="s">
        <v>88</v>
      </c>
      <c r="C419" s="1" t="s">
        <v>177</v>
      </c>
      <c r="D419" s="1" t="s">
        <v>177</v>
      </c>
      <c r="E419" s="1" t="s">
        <v>76</v>
      </c>
      <c r="F419" s="1" t="s">
        <v>86</v>
      </c>
      <c r="G419" s="1" t="s">
        <v>87</v>
      </c>
      <c r="H419" s="1" t="s">
        <v>29</v>
      </c>
      <c r="I419" s="3">
        <v>2189</v>
      </c>
      <c r="J419" s="1">
        <v>5.3949999999999996</v>
      </c>
      <c r="K419" s="2">
        <v>11809.66</v>
      </c>
    </row>
    <row r="420" spans="1:11" outlineLevel="2" x14ac:dyDescent="0.3">
      <c r="A420" s="1" t="s">
        <v>11</v>
      </c>
      <c r="B420" s="1" t="s">
        <v>88</v>
      </c>
      <c r="C420" s="1" t="s">
        <v>175</v>
      </c>
      <c r="D420" s="1" t="s">
        <v>175</v>
      </c>
      <c r="E420" s="1" t="s">
        <v>76</v>
      </c>
      <c r="F420" s="1" t="s">
        <v>86</v>
      </c>
      <c r="G420" s="1" t="s">
        <v>87</v>
      </c>
      <c r="H420" s="1" t="s">
        <v>29</v>
      </c>
      <c r="I420" s="3">
        <v>1910</v>
      </c>
      <c r="J420" s="1">
        <v>5.3949999999999996</v>
      </c>
      <c r="K420" s="2">
        <v>10304.450000000001</v>
      </c>
    </row>
    <row r="421" spans="1:11" outlineLevel="2" x14ac:dyDescent="0.3">
      <c r="A421" s="1" t="s">
        <v>11</v>
      </c>
      <c r="B421" s="1" t="s">
        <v>88</v>
      </c>
      <c r="C421" s="1" t="s">
        <v>154</v>
      </c>
      <c r="D421" s="1" t="s">
        <v>154</v>
      </c>
      <c r="E421" s="1" t="s">
        <v>76</v>
      </c>
      <c r="F421" s="1" t="s">
        <v>86</v>
      </c>
      <c r="G421" s="1" t="s">
        <v>87</v>
      </c>
      <c r="H421" s="1" t="s">
        <v>29</v>
      </c>
      <c r="I421" s="3">
        <v>2189</v>
      </c>
      <c r="J421" s="1">
        <v>5.3150000000000004</v>
      </c>
      <c r="K421" s="2">
        <v>11634.54</v>
      </c>
    </row>
    <row r="422" spans="1:11" outlineLevel="2" x14ac:dyDescent="0.3">
      <c r="A422" s="1" t="s">
        <v>11</v>
      </c>
      <c r="B422" s="1" t="s">
        <v>88</v>
      </c>
      <c r="C422" s="1" t="s">
        <v>140</v>
      </c>
      <c r="D422" s="1" t="s">
        <v>140</v>
      </c>
      <c r="E422" s="1" t="s">
        <v>76</v>
      </c>
      <c r="F422" s="1" t="s">
        <v>86</v>
      </c>
      <c r="G422" s="1" t="s">
        <v>87</v>
      </c>
      <c r="H422" s="1" t="s">
        <v>29</v>
      </c>
      <c r="I422" s="3">
        <v>2189</v>
      </c>
      <c r="J422" s="1">
        <v>5.27</v>
      </c>
      <c r="K422" s="2">
        <v>11536.03</v>
      </c>
    </row>
    <row r="423" spans="1:11" outlineLevel="2" x14ac:dyDescent="0.3">
      <c r="A423" s="1" t="s">
        <v>11</v>
      </c>
      <c r="B423" s="1" t="s">
        <v>88</v>
      </c>
      <c r="C423" s="1" t="s">
        <v>144</v>
      </c>
      <c r="D423" s="1" t="s">
        <v>144</v>
      </c>
      <c r="E423" s="1" t="s">
        <v>76</v>
      </c>
      <c r="F423" s="1" t="s">
        <v>86</v>
      </c>
      <c r="G423" s="1" t="s">
        <v>87</v>
      </c>
      <c r="H423" s="1" t="s">
        <v>29</v>
      </c>
      <c r="I423" s="3">
        <v>2189</v>
      </c>
      <c r="J423" s="1">
        <v>5.375</v>
      </c>
      <c r="K423" s="2">
        <v>11765.88</v>
      </c>
    </row>
    <row r="424" spans="1:11" outlineLevel="2" x14ac:dyDescent="0.3">
      <c r="A424" s="1" t="s">
        <v>11</v>
      </c>
      <c r="B424" s="1" t="s">
        <v>88</v>
      </c>
      <c r="C424" s="1" t="s">
        <v>145</v>
      </c>
      <c r="D424" s="1" t="s">
        <v>145</v>
      </c>
      <c r="E424" s="1" t="s">
        <v>76</v>
      </c>
      <c r="F424" s="1" t="s">
        <v>86</v>
      </c>
      <c r="G424" s="1" t="s">
        <v>87</v>
      </c>
      <c r="H424" s="1" t="s">
        <v>29</v>
      </c>
      <c r="I424" s="3">
        <v>2189</v>
      </c>
      <c r="J424" s="1">
        <v>5.0650000000000004</v>
      </c>
      <c r="K424" s="2">
        <v>11087.29</v>
      </c>
    </row>
    <row r="425" spans="1:11" outlineLevel="2" x14ac:dyDescent="0.3">
      <c r="A425" s="1" t="s">
        <v>11</v>
      </c>
      <c r="B425" s="1" t="s">
        <v>88</v>
      </c>
      <c r="C425" s="1" t="s">
        <v>146</v>
      </c>
      <c r="D425" s="1" t="s">
        <v>146</v>
      </c>
      <c r="E425" s="1" t="s">
        <v>76</v>
      </c>
      <c r="F425" s="1" t="s">
        <v>86</v>
      </c>
      <c r="G425" s="1" t="s">
        <v>87</v>
      </c>
      <c r="H425" s="1" t="s">
        <v>29</v>
      </c>
      <c r="I425" s="3">
        <v>2189</v>
      </c>
      <c r="J425" s="1">
        <v>4.8499999999999996</v>
      </c>
      <c r="K425" s="2">
        <v>10616.65</v>
      </c>
    </row>
    <row r="426" spans="1:11" outlineLevel="2" x14ac:dyDescent="0.3">
      <c r="A426" s="1" t="s">
        <v>11</v>
      </c>
      <c r="B426" s="1" t="s">
        <v>88</v>
      </c>
      <c r="C426" s="1" t="s">
        <v>147</v>
      </c>
      <c r="D426" s="1" t="s">
        <v>147</v>
      </c>
      <c r="E426" s="1" t="s">
        <v>76</v>
      </c>
      <c r="F426" s="1" t="s">
        <v>86</v>
      </c>
      <c r="G426" s="1" t="s">
        <v>87</v>
      </c>
      <c r="H426" s="1" t="s">
        <v>29</v>
      </c>
      <c r="I426" s="3">
        <v>2189</v>
      </c>
      <c r="J426" s="1">
        <v>4.8499999999999996</v>
      </c>
      <c r="K426" s="2">
        <v>10616.65</v>
      </c>
    </row>
    <row r="427" spans="1:11" outlineLevel="2" x14ac:dyDescent="0.3">
      <c r="A427" s="1" t="s">
        <v>11</v>
      </c>
      <c r="B427" s="1" t="s">
        <v>88</v>
      </c>
      <c r="C427" s="1" t="s">
        <v>148</v>
      </c>
      <c r="D427" s="1" t="s">
        <v>148</v>
      </c>
      <c r="E427" s="1" t="s">
        <v>76</v>
      </c>
      <c r="F427" s="1" t="s">
        <v>86</v>
      </c>
      <c r="G427" s="1" t="s">
        <v>87</v>
      </c>
      <c r="H427" s="1" t="s">
        <v>29</v>
      </c>
      <c r="I427" s="3">
        <v>2189</v>
      </c>
      <c r="J427" s="1">
        <v>4.8499999999999996</v>
      </c>
      <c r="K427" s="2">
        <v>10616.65</v>
      </c>
    </row>
    <row r="428" spans="1:11" outlineLevel="2" x14ac:dyDescent="0.3">
      <c r="A428" s="1" t="s">
        <v>11</v>
      </c>
      <c r="B428" s="1" t="s">
        <v>88</v>
      </c>
      <c r="C428" s="1" t="s">
        <v>149</v>
      </c>
      <c r="D428" s="1" t="s">
        <v>149</v>
      </c>
      <c r="E428" s="1" t="s">
        <v>76</v>
      </c>
      <c r="F428" s="1" t="s">
        <v>86</v>
      </c>
      <c r="G428" s="1" t="s">
        <v>87</v>
      </c>
      <c r="H428" s="1" t="s">
        <v>29</v>
      </c>
      <c r="I428" s="3">
        <v>2189</v>
      </c>
      <c r="J428" s="1">
        <v>4.8</v>
      </c>
      <c r="K428" s="2">
        <v>10507.2</v>
      </c>
    </row>
    <row r="429" spans="1:11" outlineLevel="2" x14ac:dyDescent="0.3">
      <c r="A429" s="1" t="s">
        <v>11</v>
      </c>
      <c r="B429" s="1" t="s">
        <v>88</v>
      </c>
      <c r="C429" s="1" t="s">
        <v>150</v>
      </c>
      <c r="D429" s="1" t="s">
        <v>150</v>
      </c>
      <c r="E429" s="1" t="s">
        <v>76</v>
      </c>
      <c r="F429" s="1" t="s">
        <v>86</v>
      </c>
      <c r="G429" s="1" t="s">
        <v>87</v>
      </c>
      <c r="H429" s="1" t="s">
        <v>29</v>
      </c>
      <c r="I429" s="3">
        <v>2189</v>
      </c>
      <c r="J429" s="1">
        <v>4.835</v>
      </c>
      <c r="K429" s="2">
        <v>10583.82</v>
      </c>
    </row>
    <row r="430" spans="1:11" outlineLevel="2" x14ac:dyDescent="0.3">
      <c r="A430" s="1" t="s">
        <v>11</v>
      </c>
      <c r="B430" s="1" t="s">
        <v>88</v>
      </c>
      <c r="C430" s="1" t="s">
        <v>31</v>
      </c>
      <c r="D430" s="1" t="s">
        <v>31</v>
      </c>
      <c r="E430" s="1" t="s">
        <v>76</v>
      </c>
      <c r="F430" s="1" t="s">
        <v>86</v>
      </c>
      <c r="G430" s="1" t="s">
        <v>87</v>
      </c>
      <c r="H430" s="1" t="s">
        <v>29</v>
      </c>
      <c r="I430" s="3">
        <v>2189</v>
      </c>
      <c r="J430" s="1">
        <v>4.665</v>
      </c>
      <c r="K430" s="2">
        <v>10211.69</v>
      </c>
    </row>
    <row r="431" spans="1:11" outlineLevel="2" x14ac:dyDescent="0.3">
      <c r="A431" s="1" t="s">
        <v>11</v>
      </c>
      <c r="B431" s="1" t="s">
        <v>88</v>
      </c>
      <c r="C431" s="1" t="s">
        <v>32</v>
      </c>
      <c r="D431" s="1" t="s">
        <v>32</v>
      </c>
      <c r="E431" s="1" t="s">
        <v>76</v>
      </c>
      <c r="F431" s="1" t="s">
        <v>86</v>
      </c>
      <c r="G431" s="1" t="s">
        <v>87</v>
      </c>
      <c r="H431" s="1" t="s">
        <v>29</v>
      </c>
      <c r="I431" s="3">
        <v>2189</v>
      </c>
      <c r="J431" s="1">
        <v>4.63</v>
      </c>
      <c r="K431" s="2">
        <v>10135.07</v>
      </c>
    </row>
    <row r="432" spans="1:11" outlineLevel="2" x14ac:dyDescent="0.3">
      <c r="A432" s="1" t="s">
        <v>11</v>
      </c>
      <c r="B432" s="1" t="s">
        <v>88</v>
      </c>
      <c r="C432" s="1" t="s">
        <v>151</v>
      </c>
      <c r="D432" s="1" t="s">
        <v>151</v>
      </c>
      <c r="E432" s="1" t="s">
        <v>76</v>
      </c>
      <c r="F432" s="1" t="s">
        <v>86</v>
      </c>
      <c r="G432" s="1" t="s">
        <v>87</v>
      </c>
      <c r="H432" s="1" t="s">
        <v>29</v>
      </c>
      <c r="I432" s="3">
        <v>2189</v>
      </c>
      <c r="J432" s="1">
        <v>4.51</v>
      </c>
      <c r="K432" s="2">
        <v>9872.39</v>
      </c>
    </row>
    <row r="433" spans="1:11" outlineLevel="2" x14ac:dyDescent="0.3">
      <c r="A433" s="1" t="s">
        <v>11</v>
      </c>
      <c r="B433" s="1" t="s">
        <v>88</v>
      </c>
      <c r="C433" s="1" t="s">
        <v>152</v>
      </c>
      <c r="D433" s="1" t="s">
        <v>152</v>
      </c>
      <c r="E433" s="1" t="s">
        <v>76</v>
      </c>
      <c r="F433" s="1" t="s">
        <v>86</v>
      </c>
      <c r="G433" s="1" t="s">
        <v>87</v>
      </c>
      <c r="H433" s="1" t="s">
        <v>29</v>
      </c>
      <c r="I433" s="3">
        <v>2189</v>
      </c>
      <c r="J433" s="1">
        <v>4.51</v>
      </c>
      <c r="K433" s="2">
        <v>9872.39</v>
      </c>
    </row>
    <row r="434" spans="1:11" outlineLevel="2" x14ac:dyDescent="0.3">
      <c r="A434" s="1" t="s">
        <v>11</v>
      </c>
      <c r="B434" s="1" t="s">
        <v>88</v>
      </c>
      <c r="C434" s="1" t="s">
        <v>153</v>
      </c>
      <c r="D434" s="1" t="s">
        <v>153</v>
      </c>
      <c r="E434" s="1" t="s">
        <v>76</v>
      </c>
      <c r="F434" s="1" t="s">
        <v>86</v>
      </c>
      <c r="G434" s="1" t="s">
        <v>87</v>
      </c>
      <c r="H434" s="1" t="s">
        <v>29</v>
      </c>
      <c r="I434" s="3">
        <v>2189</v>
      </c>
      <c r="J434" s="1">
        <v>4.51</v>
      </c>
      <c r="K434" s="2">
        <v>9872.39</v>
      </c>
    </row>
    <row r="435" spans="1:11" outlineLevel="2" x14ac:dyDescent="0.3">
      <c r="A435" s="1" t="s">
        <v>11</v>
      </c>
      <c r="B435" s="1" t="s">
        <v>88</v>
      </c>
      <c r="C435" s="1" t="s">
        <v>17</v>
      </c>
      <c r="D435" s="1" t="s">
        <v>17</v>
      </c>
      <c r="E435" s="1" t="s">
        <v>76</v>
      </c>
      <c r="F435" s="1" t="s">
        <v>86</v>
      </c>
      <c r="G435" s="1" t="s">
        <v>87</v>
      </c>
      <c r="H435" s="1" t="s">
        <v>29</v>
      </c>
      <c r="I435" s="3">
        <v>2189</v>
      </c>
      <c r="J435" s="1">
        <v>4.6449999999999996</v>
      </c>
      <c r="K435" s="2">
        <v>10167.91</v>
      </c>
    </row>
    <row r="436" spans="1:11" outlineLevel="2" x14ac:dyDescent="0.3">
      <c r="A436" s="1" t="s">
        <v>11</v>
      </c>
      <c r="B436" s="1" t="s">
        <v>88</v>
      </c>
      <c r="C436" s="1" t="s">
        <v>113</v>
      </c>
      <c r="D436" s="1" t="s">
        <v>113</v>
      </c>
      <c r="E436" s="1" t="s">
        <v>76</v>
      </c>
      <c r="F436" s="1" t="s">
        <v>86</v>
      </c>
      <c r="G436" s="1" t="s">
        <v>87</v>
      </c>
      <c r="H436" s="1" t="s">
        <v>29</v>
      </c>
      <c r="I436" s="3">
        <v>108</v>
      </c>
      <c r="J436" s="1">
        <v>5.09</v>
      </c>
      <c r="K436" s="2">
        <v>549.72</v>
      </c>
    </row>
    <row r="437" spans="1:11" outlineLevel="2" x14ac:dyDescent="0.3">
      <c r="A437" s="1" t="s">
        <v>11</v>
      </c>
      <c r="B437" s="1" t="s">
        <v>88</v>
      </c>
      <c r="C437" s="1" t="s">
        <v>113</v>
      </c>
      <c r="D437" s="1" t="s">
        <v>113</v>
      </c>
      <c r="E437" s="1" t="s">
        <v>76</v>
      </c>
      <c r="F437" s="1" t="s">
        <v>86</v>
      </c>
      <c r="G437" s="1" t="s">
        <v>87</v>
      </c>
      <c r="H437" s="1" t="s">
        <v>201</v>
      </c>
      <c r="I437" s="3">
        <v>-114</v>
      </c>
      <c r="J437" s="1">
        <v>5.09</v>
      </c>
      <c r="K437" s="2">
        <v>-580.26</v>
      </c>
    </row>
    <row r="438" spans="1:11" outlineLevel="1" x14ac:dyDescent="0.3">
      <c r="G438" s="5" t="s">
        <v>249</v>
      </c>
      <c r="I438" s="3">
        <f>SUBTOTAL(9,I395:I437)</f>
        <v>169614</v>
      </c>
      <c r="K438" s="2">
        <f>SUBTOTAL(9,K395:K437)</f>
        <v>909332.01000000013</v>
      </c>
    </row>
    <row r="439" spans="1:11" outlineLevel="2" x14ac:dyDescent="0.3">
      <c r="A439" s="1" t="s">
        <v>11</v>
      </c>
      <c r="B439" s="1" t="s">
        <v>164</v>
      </c>
      <c r="C439" s="1" t="s">
        <v>13</v>
      </c>
      <c r="D439" s="1" t="s">
        <v>17</v>
      </c>
      <c r="E439" s="1" t="s">
        <v>76</v>
      </c>
      <c r="F439" s="1" t="s">
        <v>165</v>
      </c>
      <c r="G439" s="1" t="s">
        <v>166</v>
      </c>
      <c r="H439" s="1" t="s">
        <v>29</v>
      </c>
      <c r="I439" s="3">
        <v>15004</v>
      </c>
      <c r="J439" s="1">
        <v>5.6369999999999996</v>
      </c>
      <c r="K439" s="2">
        <v>84577.55</v>
      </c>
    </row>
    <row r="440" spans="1:11" outlineLevel="2" x14ac:dyDescent="0.3">
      <c r="A440" s="1" t="s">
        <v>11</v>
      </c>
      <c r="B440" s="1" t="s">
        <v>164</v>
      </c>
      <c r="C440" s="1" t="s">
        <v>13</v>
      </c>
      <c r="D440" s="1" t="s">
        <v>17</v>
      </c>
      <c r="E440" s="1" t="s">
        <v>76</v>
      </c>
      <c r="F440" s="1" t="s">
        <v>165</v>
      </c>
      <c r="G440" s="1" t="s">
        <v>166</v>
      </c>
      <c r="H440" s="1" t="s">
        <v>160</v>
      </c>
      <c r="J440" s="1">
        <v>-2.6469999999999998</v>
      </c>
      <c r="K440" s="2">
        <v>-39742.06</v>
      </c>
    </row>
    <row r="441" spans="1:11" outlineLevel="2" x14ac:dyDescent="0.3">
      <c r="A441" s="1" t="s">
        <v>11</v>
      </c>
      <c r="B441" s="1" t="s">
        <v>167</v>
      </c>
      <c r="C441" s="1" t="s">
        <v>13</v>
      </c>
      <c r="D441" s="1" t="s">
        <v>17</v>
      </c>
      <c r="E441" s="1" t="s">
        <v>76</v>
      </c>
      <c r="F441" s="1" t="s">
        <v>165</v>
      </c>
      <c r="G441" s="1" t="s">
        <v>166</v>
      </c>
      <c r="H441" s="1" t="s">
        <v>29</v>
      </c>
      <c r="I441" s="3">
        <v>155</v>
      </c>
      <c r="J441" s="1">
        <v>5.9020000000000001</v>
      </c>
      <c r="K441" s="2">
        <v>914.81</v>
      </c>
    </row>
    <row r="442" spans="1:11" outlineLevel="1" x14ac:dyDescent="0.3">
      <c r="G442" s="5" t="s">
        <v>250</v>
      </c>
      <c r="I442" s="3">
        <f>SUBTOTAL(9,I439:I441)</f>
        <v>15159</v>
      </c>
      <c r="K442" s="2">
        <f>SUBTOTAL(9,K439:K441)</f>
        <v>45750.3</v>
      </c>
    </row>
    <row r="443" spans="1:11" outlineLevel="2" x14ac:dyDescent="0.3">
      <c r="A443" s="1" t="s">
        <v>11</v>
      </c>
      <c r="B443" s="1" t="s">
        <v>75</v>
      </c>
      <c r="C443" s="1" t="s">
        <v>13</v>
      </c>
      <c r="D443" s="1" t="s">
        <v>17</v>
      </c>
      <c r="E443" s="1" t="s">
        <v>76</v>
      </c>
      <c r="F443" s="1" t="s">
        <v>79</v>
      </c>
      <c r="G443" s="1" t="s">
        <v>80</v>
      </c>
      <c r="H443" s="1" t="s">
        <v>21</v>
      </c>
      <c r="J443" s="1">
        <v>0.155</v>
      </c>
      <c r="K443" s="2">
        <v>384.4</v>
      </c>
    </row>
    <row r="444" spans="1:11" outlineLevel="2" x14ac:dyDescent="0.3">
      <c r="A444" s="1" t="s">
        <v>11</v>
      </c>
      <c r="B444" s="1" t="s">
        <v>75</v>
      </c>
      <c r="C444" s="1" t="s">
        <v>13</v>
      </c>
      <c r="D444" s="1" t="s">
        <v>17</v>
      </c>
      <c r="E444" s="1" t="s">
        <v>76</v>
      </c>
      <c r="F444" s="1" t="s">
        <v>79</v>
      </c>
      <c r="G444" s="1" t="s">
        <v>80</v>
      </c>
      <c r="H444" s="1" t="s">
        <v>29</v>
      </c>
      <c r="I444" s="3">
        <v>2480</v>
      </c>
      <c r="J444" s="1">
        <v>5.2874999999999996</v>
      </c>
      <c r="K444" s="2">
        <v>13113</v>
      </c>
    </row>
    <row r="445" spans="1:11" outlineLevel="1" x14ac:dyDescent="0.3">
      <c r="G445" s="5" t="s">
        <v>251</v>
      </c>
      <c r="I445" s="3">
        <f>SUBTOTAL(9,I443:I444)</f>
        <v>2480</v>
      </c>
      <c r="K445" s="2">
        <f>SUBTOTAL(9,K443:K444)</f>
        <v>13497.4</v>
      </c>
    </row>
    <row r="446" spans="1:11" outlineLevel="2" x14ac:dyDescent="0.3">
      <c r="A446" s="1" t="s">
        <v>11</v>
      </c>
      <c r="B446" s="1" t="s">
        <v>75</v>
      </c>
      <c r="C446" s="1" t="s">
        <v>13</v>
      </c>
      <c r="D446" s="1" t="s">
        <v>17</v>
      </c>
      <c r="E446" s="1" t="s">
        <v>76</v>
      </c>
      <c r="F446" s="1" t="s">
        <v>77</v>
      </c>
      <c r="G446" s="1" t="s">
        <v>78</v>
      </c>
      <c r="H446" s="1" t="s">
        <v>21</v>
      </c>
      <c r="J446" s="1">
        <v>0.155</v>
      </c>
      <c r="K446" s="2">
        <v>7558.27</v>
      </c>
    </row>
    <row r="447" spans="1:11" outlineLevel="2" x14ac:dyDescent="0.3">
      <c r="A447" s="1" t="s">
        <v>11</v>
      </c>
      <c r="B447" s="1" t="s">
        <v>75</v>
      </c>
      <c r="C447" s="1" t="s">
        <v>13</v>
      </c>
      <c r="D447" s="1" t="s">
        <v>17</v>
      </c>
      <c r="E447" s="1" t="s">
        <v>76</v>
      </c>
      <c r="F447" s="1" t="s">
        <v>77</v>
      </c>
      <c r="G447" s="1" t="s">
        <v>78</v>
      </c>
      <c r="H447" s="1" t="s">
        <v>29</v>
      </c>
      <c r="I447" s="3">
        <v>48763</v>
      </c>
      <c r="J447" s="1">
        <v>5.2874999999999996</v>
      </c>
      <c r="K447" s="2">
        <v>257834.36</v>
      </c>
    </row>
    <row r="448" spans="1:11" outlineLevel="1" x14ac:dyDescent="0.3">
      <c r="G448" s="5" t="s">
        <v>252</v>
      </c>
      <c r="I448" s="3">
        <f>SUBTOTAL(9,I446:I447)</f>
        <v>48763</v>
      </c>
      <c r="K448" s="2">
        <f>SUBTOTAL(9,K446:K447)</f>
        <v>265392.63</v>
      </c>
    </row>
    <row r="449" spans="1:11" outlineLevel="1" x14ac:dyDescent="0.3">
      <c r="A449" s="1" t="s">
        <v>11</v>
      </c>
      <c r="B449" s="1" t="s">
        <v>12</v>
      </c>
      <c r="C449" s="1" t="s">
        <v>13</v>
      </c>
      <c r="D449" s="1" t="s">
        <v>14</v>
      </c>
      <c r="H449" s="1" t="s">
        <v>15</v>
      </c>
      <c r="J449" s="1">
        <v>10000</v>
      </c>
      <c r="K449" s="2">
        <v>10000</v>
      </c>
    </row>
    <row r="450" spans="1:11" outlineLevel="1" x14ac:dyDescent="0.3">
      <c r="G450" s="5" t="s">
        <v>253</v>
      </c>
      <c r="I450" s="3">
        <f>SUBTOTAL(9,I2:I449)</f>
        <v>3500711</v>
      </c>
      <c r="K450" s="2">
        <f>SUBTOTAL(9,K2:K449)</f>
        <v>20747582.609999999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newpower-sales10'00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dcterms:created xsi:type="dcterms:W3CDTF">2023-09-10T15:46:52Z</dcterms:created>
  <dcterms:modified xsi:type="dcterms:W3CDTF">2023-09-10T15:46:52Z</dcterms:modified>
</cp:coreProperties>
</file>