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180" i="2"/>
  <c r="F7" i="1"/>
  <c r="F9" i="1"/>
  <c r="F11" i="1"/>
  <c r="F14" i="1"/>
  <c r="F16" i="1"/>
  <c r="F101" i="1"/>
</calcChain>
</file>

<file path=xl/sharedStrings.xml><?xml version="1.0" encoding="utf-8"?>
<sst xmlns="http://schemas.openxmlformats.org/spreadsheetml/2006/main" count="182" uniqueCount="93">
  <si>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</si>
  <si>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</si>
  <si>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</si>
  <si>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</si>
  <si>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</si>
  <si>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</si>
  <si>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</si>
  <si>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</si>
  <si>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</si>
  <si>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</si>
  <si>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</si>
  <si>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</si>
  <si>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</si>
  <si>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</si>
  <si>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</si>
  <si>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</si>
  <si>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</si>
  <si>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</si>
  <si>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</si>
  <si>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</si>
  <si>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</si>
  <si>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</si>
  <si>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</si>
  <si>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</si>
  <si>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</si>
  <si>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</si>
  <si>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</si>
  <si>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</si>
  <si>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</si>
  <si>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</si>
  <si>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</si>
  <si>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</si>
  <si>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</si>
  <si>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</si>
  <si>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</si>
  <si>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</si>
  <si>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</si>
  <si>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</si>
  <si>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</si>
  <si>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</si>
  <si>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</si>
  <si>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</si>
  <si>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</si>
  <si>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</si>
  <si>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</si>
  <si>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</si>
  <si>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Mid-C</t>
  </si>
  <si>
    <t>LTCA</t>
  </si>
  <si>
    <t>BB</t>
  </si>
  <si>
    <t>On Peak</t>
  </si>
  <si>
    <t>BB Count</t>
  </si>
  <si>
    <t>Grand Count</t>
  </si>
  <si>
    <t>EES</t>
  </si>
  <si>
    <t>Prebon</t>
  </si>
  <si>
    <t>MS</t>
  </si>
  <si>
    <t>LTSW</t>
  </si>
  <si>
    <t>MS Count</t>
  </si>
  <si>
    <t>MM</t>
  </si>
  <si>
    <t>Cal-01</t>
  </si>
  <si>
    <t>MM Count</t>
  </si>
  <si>
    <t>Natsource</t>
  </si>
  <si>
    <t>Energy type: from Firm to CAISO</t>
  </si>
  <si>
    <t>F-01</t>
  </si>
  <si>
    <t>Mieco</t>
  </si>
  <si>
    <t>STSW</t>
  </si>
  <si>
    <t>MF</t>
  </si>
  <si>
    <t>Delivery Point: from PV to Mid-C</t>
  </si>
  <si>
    <t>Q2-01</t>
  </si>
  <si>
    <t>Edison Mission</t>
  </si>
  <si>
    <t>Deal Date: from 12/5 to 12/4</t>
  </si>
  <si>
    <t>COB N/S</t>
  </si>
  <si>
    <t>Powerex</t>
  </si>
  <si>
    <t>TFS</t>
  </si>
  <si>
    <t>Delivery Point: from NP to SP</t>
  </si>
  <si>
    <t>SP</t>
  </si>
  <si>
    <t>Q3-01</t>
  </si>
  <si>
    <t>Duke</t>
  </si>
  <si>
    <t>NP</t>
  </si>
  <si>
    <t>Delivery Point: from SP to NP</t>
  </si>
  <si>
    <t>Amerex</t>
  </si>
  <si>
    <t>Broker: from APB to Amerex</t>
  </si>
  <si>
    <t>Z-00</t>
  </si>
  <si>
    <t>TransAlta</t>
  </si>
  <si>
    <t>MF Count</t>
  </si>
  <si>
    <t>EES Count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</si>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</sst>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0" fontId="2" fillId="7" borderId="6" xfId="0" applyFont="1" applyFill="1" applyBorder="1"/>
    <xf numFmtId="49" fontId="2" fillId="4" borderId="6" xfId="0" applyNumberFormat="1" applyFont="1" applyFill="1" applyBorder="1"/>
    <xf numFmtId="49" fontId="2" fillId="8" borderId="6" xfId="0" applyNumberFormat="1" applyFont="1" applyFill="1" applyBorder="1"/>
    <xf numFmtId="0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94-4C57-84C5-B8CECEA63A7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494-4C57-84C5-B8CECEA6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21648"/>
        <c:axId val="1"/>
        <c:axId val="0"/>
      </c:bar3DChart>
      <c:catAx>
        <c:axId val="18252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2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zoomScale="75" workbookViewId="0">
      <pane ySplit="1" topLeftCell="A6" activePane="bottomLeft" state="frozen"/>
      <selection activeCell="T61" sqref="T61"/>
      <selection pane="bottomLeft" activeCell="G19" sqref="G19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4">
      <c r="B2" s="2">
        <v>36865</v>
      </c>
      <c r="C2" s="45"/>
      <c r="D2" s="44"/>
      <c r="E2" s="77"/>
      <c r="F2" s="78"/>
    </row>
    <row r="3" spans="1:17" ht="25.5" customHeight="1" outlineLevel="1" x14ac:dyDescent="0.4">
      <c r="C3" s="45"/>
      <c r="D3" s="44"/>
      <c r="E3" s="81"/>
      <c r="F3" s="82"/>
    </row>
    <row r="4" spans="1:17" ht="29.25" customHeight="1" outlineLevel="1" x14ac:dyDescent="0.4">
      <c r="B4" s="2">
        <v>36865</v>
      </c>
      <c r="C4" s="45"/>
      <c r="D4" s="44"/>
      <c r="E4" s="79"/>
      <c r="F4" s="80"/>
      <c r="M4" s="44"/>
      <c r="N4" s="76"/>
    </row>
    <row r="5" spans="1:17" ht="36" customHeight="1" outlineLevel="1" x14ac:dyDescent="0.4">
      <c r="B5" s="2">
        <v>36865</v>
      </c>
      <c r="C5" s="45"/>
      <c r="D5" s="44"/>
      <c r="E5" s="78"/>
      <c r="F5" s="78"/>
      <c r="M5" s="44"/>
    </row>
    <row r="6" spans="1:17" ht="36" customHeight="1" outlineLevel="2" x14ac:dyDescent="0.4">
      <c r="B6" s="2">
        <v>36868</v>
      </c>
      <c r="C6" s="45">
        <v>36868</v>
      </c>
      <c r="D6" s="44">
        <v>36861</v>
      </c>
      <c r="E6" s="78" t="s">
        <v>47</v>
      </c>
      <c r="F6" s="80" t="s">
        <v>48</v>
      </c>
      <c r="G6" s="5" t="s">
        <v>45</v>
      </c>
      <c r="H6" s="5" t="s">
        <v>60</v>
      </c>
      <c r="I6" s="49" t="s">
        <v>61</v>
      </c>
      <c r="K6" s="43">
        <v>471740</v>
      </c>
      <c r="L6" s="5" t="s">
        <v>43</v>
      </c>
      <c r="M6" s="44" t="s">
        <v>62</v>
      </c>
      <c r="N6" s="5" t="s">
        <v>49</v>
      </c>
      <c r="O6" s="5">
        <v>25</v>
      </c>
      <c r="P6" s="5">
        <v>197</v>
      </c>
      <c r="Q6" s="5" t="s">
        <v>63</v>
      </c>
    </row>
    <row r="7" spans="1:17" ht="36" customHeight="1" outlineLevel="1" x14ac:dyDescent="0.4">
      <c r="C7" s="45"/>
      <c r="D7" s="44"/>
      <c r="E7" s="83" t="s">
        <v>50</v>
      </c>
      <c r="F7" s="84">
        <f>SUBTOTAL(3,F6:F6)</f>
        <v>1</v>
      </c>
      <c r="M7" s="44"/>
    </row>
    <row r="8" spans="1:17" ht="30.75" customHeight="1" outlineLevel="2" x14ac:dyDescent="0.4">
      <c r="B8" s="2">
        <v>36867</v>
      </c>
      <c r="C8" s="45">
        <v>36868</v>
      </c>
      <c r="D8" s="44">
        <v>36867</v>
      </c>
      <c r="E8" s="77" t="s">
        <v>64</v>
      </c>
      <c r="F8" s="78" t="s">
        <v>65</v>
      </c>
      <c r="G8" s="5" t="s">
        <v>65</v>
      </c>
      <c r="H8" s="5" t="s">
        <v>53</v>
      </c>
      <c r="I8" s="49" t="s">
        <v>66</v>
      </c>
      <c r="K8" s="43">
        <v>476435</v>
      </c>
      <c r="L8" s="5" t="s">
        <v>46</v>
      </c>
      <c r="M8" s="44" t="s">
        <v>67</v>
      </c>
      <c r="N8" s="5" t="s">
        <v>49</v>
      </c>
      <c r="O8" s="5">
        <v>25</v>
      </c>
      <c r="P8" s="5">
        <v>225</v>
      </c>
      <c r="Q8" s="5" t="s">
        <v>68</v>
      </c>
    </row>
    <row r="9" spans="1:17" ht="30.75" customHeight="1" outlineLevel="1" x14ac:dyDescent="0.4">
      <c r="C9" s="45"/>
      <c r="D9" s="44"/>
      <c r="E9" s="85" t="s">
        <v>83</v>
      </c>
      <c r="F9" s="84">
        <f>SUBTOTAL(3,F8:F8)</f>
        <v>1</v>
      </c>
      <c r="M9" s="44"/>
    </row>
    <row r="10" spans="1:17" ht="29.25" customHeight="1" outlineLevel="2" x14ac:dyDescent="0.4">
      <c r="B10" s="2">
        <v>36868</v>
      </c>
      <c r="C10" s="45">
        <v>36868</v>
      </c>
      <c r="D10" s="44">
        <v>36864</v>
      </c>
      <c r="E10" s="77" t="s">
        <v>55</v>
      </c>
      <c r="F10" s="80" t="s">
        <v>52</v>
      </c>
      <c r="G10" s="5" t="s">
        <v>45</v>
      </c>
      <c r="H10" s="5" t="s">
        <v>44</v>
      </c>
      <c r="I10" s="49" t="s">
        <v>69</v>
      </c>
      <c r="K10" s="43">
        <v>474438</v>
      </c>
      <c r="L10" s="5" t="s">
        <v>70</v>
      </c>
      <c r="M10" s="44" t="s">
        <v>62</v>
      </c>
      <c r="N10" s="5" t="s">
        <v>49</v>
      </c>
      <c r="O10" s="5">
        <v>50</v>
      </c>
      <c r="P10" s="5">
        <v>435</v>
      </c>
      <c r="Q10" s="5" t="s">
        <v>71</v>
      </c>
    </row>
    <row r="11" spans="1:17" ht="29.25" customHeight="1" outlineLevel="1" x14ac:dyDescent="0.4">
      <c r="C11" s="45"/>
      <c r="D11" s="44"/>
      <c r="E11" s="85" t="s">
        <v>84</v>
      </c>
      <c r="F11" s="84">
        <f>SUBTOTAL(3,F10:F10)</f>
        <v>1</v>
      </c>
      <c r="M11" s="44"/>
    </row>
    <row r="12" spans="1:17" ht="31.5" customHeight="1" outlineLevel="2" x14ac:dyDescent="0.4">
      <c r="B12" s="2">
        <v>36868</v>
      </c>
      <c r="C12" s="45">
        <v>36868</v>
      </c>
      <c r="D12" s="44">
        <v>36868</v>
      </c>
      <c r="E12" s="77" t="s">
        <v>55</v>
      </c>
      <c r="F12" s="80" t="s">
        <v>57</v>
      </c>
      <c r="G12" s="5" t="s">
        <v>45</v>
      </c>
      <c r="H12" s="5" t="s">
        <v>72</v>
      </c>
      <c r="I12" s="49" t="s">
        <v>73</v>
      </c>
      <c r="K12" s="43">
        <v>477191</v>
      </c>
      <c r="L12" s="5" t="s">
        <v>74</v>
      </c>
      <c r="M12" s="44" t="s">
        <v>75</v>
      </c>
      <c r="N12" s="5" t="s">
        <v>49</v>
      </c>
      <c r="O12" s="5">
        <v>25</v>
      </c>
      <c r="P12" s="5">
        <v>185</v>
      </c>
      <c r="Q12" s="5" t="s">
        <v>76</v>
      </c>
    </row>
    <row r="13" spans="1:17" ht="31.5" customHeight="1" outlineLevel="2" x14ac:dyDescent="0.4">
      <c r="B13" s="2">
        <v>36868</v>
      </c>
      <c r="C13" s="45">
        <v>36868</v>
      </c>
      <c r="D13" s="44">
        <v>36868</v>
      </c>
      <c r="E13" s="77" t="s">
        <v>55</v>
      </c>
      <c r="F13" s="80" t="s">
        <v>57</v>
      </c>
      <c r="G13" s="5" t="s">
        <v>45</v>
      </c>
      <c r="H13" s="5" t="s">
        <v>72</v>
      </c>
      <c r="I13" s="49" t="s">
        <v>78</v>
      </c>
      <c r="K13" s="43">
        <v>477190</v>
      </c>
      <c r="L13" s="5" t="s">
        <v>77</v>
      </c>
      <c r="M13" s="44" t="s">
        <v>75</v>
      </c>
      <c r="N13" s="5" t="s">
        <v>49</v>
      </c>
      <c r="O13" s="5">
        <v>25</v>
      </c>
      <c r="P13" s="5">
        <v>180</v>
      </c>
      <c r="Q13" s="5" t="s">
        <v>76</v>
      </c>
    </row>
    <row r="14" spans="1:17" ht="31.5" customHeight="1" outlineLevel="1" x14ac:dyDescent="0.4">
      <c r="C14" s="45"/>
      <c r="D14" s="44"/>
      <c r="E14" s="85" t="s">
        <v>59</v>
      </c>
      <c r="F14" s="84">
        <f>SUBTOTAL(3,F12:F13)</f>
        <v>2</v>
      </c>
      <c r="M14" s="44"/>
    </row>
    <row r="15" spans="1:17" ht="31.5" customHeight="1" outlineLevel="2" x14ac:dyDescent="0.4">
      <c r="B15" s="2">
        <v>36868</v>
      </c>
      <c r="C15" s="45">
        <v>36868</v>
      </c>
      <c r="D15" s="44">
        <v>36868</v>
      </c>
      <c r="E15" s="77" t="s">
        <v>37</v>
      </c>
      <c r="F15" s="80" t="s">
        <v>54</v>
      </c>
      <c r="G15" s="5" t="s">
        <v>45</v>
      </c>
      <c r="H15" s="5" t="s">
        <v>79</v>
      </c>
      <c r="I15" s="49" t="s">
        <v>80</v>
      </c>
      <c r="K15" s="43">
        <v>477183</v>
      </c>
      <c r="L15" s="5" t="s">
        <v>46</v>
      </c>
      <c r="M15" s="44" t="s">
        <v>81</v>
      </c>
      <c r="N15" s="5" t="s">
        <v>49</v>
      </c>
      <c r="O15" s="5">
        <v>25</v>
      </c>
      <c r="P15" s="5">
        <v>1750</v>
      </c>
      <c r="Q15" s="5" t="s">
        <v>82</v>
      </c>
    </row>
    <row r="16" spans="1:17" ht="31.5" customHeight="1" outlineLevel="1" x14ac:dyDescent="0.4">
      <c r="C16" s="45"/>
      <c r="D16" s="44"/>
      <c r="E16" s="85" t="s">
        <v>56</v>
      </c>
      <c r="F16" s="84">
        <f>SUBTOTAL(3,F15:F15)</f>
        <v>1</v>
      </c>
      <c r="M16" s="44"/>
    </row>
    <row r="17" spans="2:17" ht="31.5" customHeight="1" outlineLevel="1" x14ac:dyDescent="0.4">
      <c r="C17" s="45"/>
      <c r="D17" s="44"/>
      <c r="E17" s="65"/>
      <c r="F17" s="71"/>
    </row>
    <row r="18" spans="2:17" ht="26.25" customHeight="1" outlineLevel="1" x14ac:dyDescent="0.4">
      <c r="C18" s="45"/>
      <c r="D18" s="44"/>
      <c r="E18" s="66"/>
      <c r="F18" s="66"/>
    </row>
    <row r="19" spans="2:17" ht="26.25" customHeight="1" outlineLevel="1" x14ac:dyDescent="0.4">
      <c r="C19" s="45"/>
      <c r="D19" s="44"/>
      <c r="E19" s="66"/>
      <c r="F19" s="71"/>
    </row>
    <row r="20" spans="2:17" ht="27.75" customHeight="1" outlineLevel="1" x14ac:dyDescent="0.4">
      <c r="C20" s="45"/>
      <c r="D20" s="44"/>
      <c r="E20" s="66"/>
      <c r="F20" s="71"/>
      <c r="M20" s="44"/>
    </row>
    <row r="21" spans="2:17" ht="32.25" customHeight="1" outlineLevel="1" x14ac:dyDescent="0.4">
      <c r="C21" s="45"/>
      <c r="D21" s="44"/>
      <c r="E21" s="65"/>
      <c r="F21" s="66"/>
    </row>
    <row r="22" spans="2:17" ht="29.25" customHeight="1" outlineLevel="1" x14ac:dyDescent="0.4">
      <c r="C22" s="45"/>
      <c r="D22" s="44"/>
      <c r="E22" s="65"/>
      <c r="F22" s="71"/>
      <c r="M22" s="44"/>
    </row>
    <row r="23" spans="2:17" ht="24.75" customHeight="1" outlineLevel="1" x14ac:dyDescent="0.4">
      <c r="C23" s="45"/>
      <c r="D23" s="44"/>
      <c r="E23" s="66"/>
      <c r="F23" s="66"/>
      <c r="M23" s="44"/>
    </row>
    <row r="24" spans="2:17" ht="35.25" customHeight="1" outlineLevel="1" x14ac:dyDescent="0.4">
      <c r="C24" s="45"/>
      <c r="D24" s="44"/>
      <c r="E24" s="66"/>
      <c r="F24" s="71"/>
      <c r="M24" s="44"/>
    </row>
    <row r="25" spans="2:17" ht="46.5" customHeight="1" outlineLevel="1" x14ac:dyDescent="0.4">
      <c r="C25" s="45"/>
      <c r="D25" s="45"/>
      <c r="E25" s="66"/>
      <c r="F25" s="66"/>
    </row>
    <row r="26" spans="2:17" ht="16.5" customHeight="1" outlineLevel="1" x14ac:dyDescent="0.4">
      <c r="C26" s="45"/>
      <c r="D26" s="44"/>
      <c r="E26" s="66"/>
      <c r="F26" s="71"/>
    </row>
    <row r="27" spans="2:17" outlineLevel="1" x14ac:dyDescent="0.4">
      <c r="C27" s="45"/>
      <c r="D27" s="44"/>
    </row>
    <row r="28" spans="2:17" outlineLevel="1" x14ac:dyDescent="0.4"/>
    <row r="29" spans="2:17" outlineLevel="1" x14ac:dyDescent="0.4"/>
    <row r="30" spans="2:17" outlineLevel="1" x14ac:dyDescent="0.4"/>
    <row r="31" spans="2:17" outlineLevel="1" x14ac:dyDescent="0.4"/>
    <row r="32" spans="2:17" outlineLevel="1" x14ac:dyDescent="0.4">
      <c r="B32" s="50"/>
      <c r="C32" s="5"/>
      <c r="D32" s="46"/>
      <c r="E32" s="46"/>
      <c r="F32" s="46"/>
      <c r="G32" s="46"/>
      <c r="H32" s="46"/>
      <c r="I32" s="52"/>
      <c r="L32" s="46"/>
      <c r="M32" s="46"/>
      <c r="N32" s="46"/>
      <c r="O32" s="46"/>
      <c r="P32" s="46"/>
      <c r="Q32" s="46"/>
    </row>
    <row r="33" spans="6:17" outlineLevel="1" x14ac:dyDescent="0.4">
      <c r="F33" s="46"/>
      <c r="G33" s="46"/>
      <c r="H33" s="46"/>
      <c r="N33" s="46"/>
      <c r="O33" s="46"/>
      <c r="P33" s="46"/>
      <c r="Q33" s="46"/>
    </row>
    <row r="34" spans="6:17" outlineLevel="1" x14ac:dyDescent="0.4">
      <c r="H34" s="46"/>
      <c r="N34" s="46"/>
      <c r="O34" s="46"/>
      <c r="Q34" s="46"/>
    </row>
    <row r="35" spans="6:17" outlineLevel="1" x14ac:dyDescent="0.4">
      <c r="H35" s="46"/>
      <c r="N35" s="46"/>
      <c r="O35" s="46"/>
    </row>
    <row r="36" spans="6:17" outlineLevel="1" x14ac:dyDescent="0.4">
      <c r="N36" s="46"/>
    </row>
    <row r="37" spans="6:17" outlineLevel="1" x14ac:dyDescent="0.4"/>
    <row r="38" spans="6:17" outlineLevel="1" x14ac:dyDescent="0.4"/>
    <row r="39" spans="6:17" outlineLevel="1" x14ac:dyDescent="0.4"/>
    <row r="40" spans="6:17" outlineLevel="1" x14ac:dyDescent="0.4"/>
    <row r="41" spans="6:17" outlineLevel="1" x14ac:dyDescent="0.4"/>
    <row r="42" spans="6:17" outlineLevel="1" x14ac:dyDescent="0.4"/>
    <row r="43" spans="6:17" outlineLevel="1" x14ac:dyDescent="0.4"/>
    <row r="44" spans="6:17" outlineLevel="1" x14ac:dyDescent="0.4"/>
    <row r="45" spans="6:17" outlineLevel="1" x14ac:dyDescent="0.4"/>
    <row r="46" spans="6:17" outlineLevel="1" x14ac:dyDescent="0.4"/>
    <row r="47" spans="6:17" outlineLevel="1" x14ac:dyDescent="0.4"/>
    <row r="48" spans="6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ht="44.25" customHeight="1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>
      <c r="I87"/>
    </row>
    <row r="88" spans="4:9" outlineLevel="1" x14ac:dyDescent="0.4">
      <c r="D88"/>
    </row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ht="18" customHeight="1" outlineLevel="1" x14ac:dyDescent="0.4"/>
    <row r="101" spans="5:6" ht="18" customHeight="1" outlineLevel="1" x14ac:dyDescent="0.4">
      <c r="E101" s="5" t="s">
        <v>51</v>
      </c>
      <c r="F101" s="5">
        <f>SUBTOTAL(3,F2:F100)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tabSelected="1"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21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4" customFormat="1" ht="64.8" x14ac:dyDescent="0.25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4">
      <c r="A2" s="75">
        <v>36871</v>
      </c>
      <c r="B2" s="64">
        <v>36871</v>
      </c>
      <c r="C2" s="64">
        <v>36859</v>
      </c>
      <c r="D2" s="77" t="s">
        <v>37</v>
      </c>
      <c r="E2" s="78" t="s">
        <v>54</v>
      </c>
      <c r="F2" s="67" t="s">
        <v>45</v>
      </c>
      <c r="G2" s="67" t="s">
        <v>72</v>
      </c>
      <c r="H2" s="68" t="s">
        <v>85</v>
      </c>
      <c r="I2" s="69" t="s">
        <v>86</v>
      </c>
      <c r="J2" s="69">
        <v>469388</v>
      </c>
      <c r="K2" s="67" t="s">
        <v>43</v>
      </c>
      <c r="L2" s="64" t="s">
        <v>75</v>
      </c>
      <c r="M2" s="67" t="s">
        <v>87</v>
      </c>
      <c r="N2" s="67">
        <v>50</v>
      </c>
      <c r="O2" s="67">
        <v>127.5</v>
      </c>
      <c r="P2" s="67" t="s">
        <v>88</v>
      </c>
    </row>
    <row r="3" spans="1:16" s="70" customFormat="1" ht="24" customHeight="1" x14ac:dyDescent="0.4">
      <c r="A3" s="63">
        <v>36871</v>
      </c>
      <c r="B3" s="64">
        <v>36871</v>
      </c>
      <c r="C3" s="64">
        <v>36868</v>
      </c>
      <c r="D3" s="79" t="s">
        <v>37</v>
      </c>
      <c r="E3" s="80" t="s">
        <v>54</v>
      </c>
      <c r="F3" s="67" t="s">
        <v>45</v>
      </c>
      <c r="G3" s="67" t="s">
        <v>72</v>
      </c>
      <c r="H3" s="68" t="s">
        <v>89</v>
      </c>
      <c r="I3" s="69"/>
      <c r="J3" s="69">
        <v>477087</v>
      </c>
      <c r="K3" s="67" t="s">
        <v>90</v>
      </c>
      <c r="L3" s="67" t="s">
        <v>58</v>
      </c>
      <c r="M3" s="67" t="s">
        <v>91</v>
      </c>
      <c r="N3" s="67">
        <v>25</v>
      </c>
      <c r="O3" s="67">
        <v>100</v>
      </c>
      <c r="P3" s="67" t="s">
        <v>92</v>
      </c>
    </row>
    <row r="4" spans="1:16" s="70" customFormat="1" ht="24" customHeight="1" x14ac:dyDescent="0.4">
      <c r="A4" s="63"/>
      <c r="B4" s="64"/>
      <c r="C4" s="64"/>
      <c r="D4" s="87" t="s">
        <v>56</v>
      </c>
      <c r="E4" s="88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4">
      <c r="A5" s="63"/>
      <c r="B5" s="64"/>
      <c r="C5" s="64"/>
      <c r="D5" s="86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4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4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4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4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4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4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4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4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4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4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4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4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4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4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4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4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4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4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4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4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4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4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4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4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4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4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4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4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4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4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3.2" x14ac:dyDescent="0.25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62" t="s">
        <v>51</v>
      </c>
      <c r="E180" s="61">
        <f>SUBTOTAL(3,E2:E179)</f>
        <v>2</v>
      </c>
      <c r="F180"/>
      <c r="G180"/>
      <c r="H180"/>
      <c r="I180"/>
      <c r="J180"/>
      <c r="K180"/>
      <c r="L180"/>
      <c r="M180"/>
      <c r="N180"/>
      <c r="O180"/>
      <c r="P180"/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2023-09-10T15:48:53Z</dcterms:modified>
</cp:coreProperties>
</file>