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4880" windowHeight="8712" tabRatio="606"/>
  </bookViews>
  <sheets>
    <sheet name="  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 Current Day'!$A$1:$Q$1</definedName>
    <definedName name="_xlnm._FilterDatabase" localSheetId="1" hidden="1">' Prior Day'!$A$1:$P$40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 Current Day'!$A$1:$Q$13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5" i="1"/>
  <c r="F7" i="1"/>
  <c r="F10" i="1"/>
  <c r="F12" i="1"/>
  <c r="F111" i="1"/>
  <c r="E4" i="2"/>
  <c r="E6" i="2"/>
  <c r="E182" i="2"/>
</calcChain>
</file>

<file path=xl/sharedStrings.xml><?xml version="1.0" encoding="utf-8"?>
<sst xmlns="http://schemas.openxmlformats.org/spreadsheetml/2006/main" count="193" uniqueCount="97">
  <si>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</si>
  <si>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</si>
  <si>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</si>
  <si>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</si>
  <si>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</si>
  <si>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</si>
  <si>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</si>
  <si>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</si>
  <si>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</si>
  <si>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</si>
  <si>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</si>
  <si>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</si>
  <si>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</si>
  <si>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</si>
  <si>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</si>
  <si>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</si>
  <si>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</si>
  <si>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</si>
  <si>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</si>
  <si>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</si>
  <si>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</si>
  <si>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</si>
  <si>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</si>
  <si>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</si>
  <si>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</si>
  <si>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</si>
  <si>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</si>
  <si>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</si>
  <si>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</si>
  <si>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</si>
  <si>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</si>
  <si>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</si>
  <si>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</si>
  <si>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</si>
  <si>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</si>
  <si>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</si>
  <si>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</si>
  <si>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</si>
  <si>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</si>
  <si>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</si>
  <si>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</si>
  <si>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</si>
  <si>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</si>
  <si>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N/A</t>
  </si>
  <si>
    <t>Houston</t>
  </si>
  <si>
    <t>LTCA</t>
  </si>
  <si>
    <t>BB</t>
  </si>
  <si>
    <t>On Peak</t>
  </si>
  <si>
    <t>Grand Count</t>
  </si>
  <si>
    <t>EES</t>
  </si>
  <si>
    <t>MS</t>
  </si>
  <si>
    <t>LTSW</t>
  </si>
  <si>
    <t>MS Count</t>
  </si>
  <si>
    <t>Cal-01</t>
  </si>
  <si>
    <t>Natsource</t>
  </si>
  <si>
    <t>Q2-01</t>
  </si>
  <si>
    <t>TFS</t>
  </si>
  <si>
    <t>Q3-01</t>
  </si>
  <si>
    <t>Off Peak</t>
  </si>
  <si>
    <t>Pinnacle West</t>
  </si>
  <si>
    <t>Price: from 165.05 to 164.95</t>
  </si>
  <si>
    <t>NP-15</t>
  </si>
  <si>
    <t>Q1-01</t>
  </si>
  <si>
    <t>Duke Energy</t>
  </si>
  <si>
    <t>Term: from Cal-01 to Q3-01</t>
  </si>
  <si>
    <t>Palo Verde</t>
  </si>
  <si>
    <t>BB Count</t>
  </si>
  <si>
    <t>ML</t>
  </si>
  <si>
    <t>MW: from 12 to 20; Price: from 120 to 118.4</t>
  </si>
  <si>
    <t>NCPA</t>
  </si>
  <si>
    <t>Changed original deal before term start date</t>
  </si>
  <si>
    <t>MW: from 25 to 30; Price: from 175 to 173.2</t>
  </si>
  <si>
    <t>On</t>
  </si>
  <si>
    <t>Days to MTWTFS</t>
  </si>
  <si>
    <t>Failed EOL Bridge; manually entered with errors by Houston</t>
  </si>
  <si>
    <t>TransCanada</t>
  </si>
  <si>
    <t>N/A Count</t>
  </si>
  <si>
    <t>Houston Count</t>
  </si>
  <si>
    <t>Prebon</t>
  </si>
  <si>
    <t>Price: from 85.00 to 85.05</t>
  </si>
  <si>
    <t>On peak</t>
  </si>
  <si>
    <t>STWH</t>
  </si>
  <si>
    <t>HS</t>
  </si>
  <si>
    <t>CTPY: from Pinnacle to APS</t>
  </si>
  <si>
    <t>Transmission deals still done with APS</t>
  </si>
  <si>
    <t>Mead-230KV</t>
  </si>
  <si>
    <t>HE10-24</t>
  </si>
  <si>
    <t>APS</t>
  </si>
  <si>
    <t>Same</t>
  </si>
  <si>
    <t>HE 15</t>
  </si>
  <si>
    <t>RS</t>
  </si>
  <si>
    <t>CTPY: from Transalta Corp. to Transalta US</t>
  </si>
  <si>
    <t>Pacificorp</t>
  </si>
  <si>
    <t>HE 14-18</t>
  </si>
  <si>
    <t>Transalta</t>
  </si>
  <si>
    <t>HS Count</t>
  </si>
  <si>
    <t>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</si>
</sst>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0" fontId="2" fillId="6" borderId="6" xfId="0" applyNumberFormat="1" applyFont="1" applyFill="1" applyBorder="1"/>
    <xf numFmtId="49" fontId="2" fillId="4" borderId="6" xfId="0" applyNumberFormat="1" applyFont="1" applyFill="1" applyBorder="1"/>
    <xf numFmtId="14" fontId="2" fillId="7" borderId="6" xfId="0" applyNumberFormat="1" applyFont="1" applyFill="1" applyBorder="1"/>
    <xf numFmtId="0" fontId="2" fillId="7" borderId="6" xfId="0" applyNumberFormat="1" applyFont="1" applyFill="1" applyBorder="1"/>
    <xf numFmtId="49" fontId="2" fillId="7" borderId="6" xfId="0" applyNumberFormat="1" applyFont="1" applyFill="1" applyBorder="1"/>
    <xf numFmtId="0" fontId="2" fillId="6" borderId="6" xfId="0" applyFont="1" applyFill="1" applyBorder="1"/>
    <xf numFmtId="0" fontId="2" fillId="8" borderId="6" xfId="0" applyFont="1" applyFill="1" applyBorder="1"/>
    <xf numFmtId="0" fontId="2" fillId="8" borderId="6" xfId="0" applyNumberFormat="1" applyFont="1" applyFill="1" applyBorder="1"/>
    <xf numFmtId="0" fontId="2" fillId="2" borderId="6" xfId="0" applyFont="1" applyFill="1" applyBorder="1"/>
    <xf numFmtId="14" fontId="2" fillId="2" borderId="6" xfId="0" applyNumberFormat="1" applyFont="1" applyFill="1" applyBorder="1"/>
    <xf numFmtId="49" fontId="2" fillId="2" borderId="6" xfId="0" applyNumberFormat="1" applyFont="1" applyFill="1" applyBorder="1"/>
    <xf numFmtId="0" fontId="2" fillId="2" borderId="6" xfId="0" applyNumberFormat="1" applyFont="1" applyFill="1" applyBorder="1"/>
    <xf numFmtId="49" fontId="2" fillId="9" borderId="6" xfId="0" applyNumberFormat="1" applyFont="1" applyFill="1" applyBorder="1"/>
    <xf numFmtId="0" fontId="2" fillId="9" borderId="6" xfId="0" applyNumberFormat="1" applyFont="1" applyFill="1" applyBorder="1"/>
    <xf numFmtId="14" fontId="2" fillId="8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92D-4AA5-89FC-2057A781C83D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F92D-4AA5-89FC-2057A781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701064"/>
        <c:axId val="1"/>
        <c:axId val="0"/>
      </c:bar3DChart>
      <c:catAx>
        <c:axId val="18170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01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11"/>
  <sheetViews>
    <sheetView tabSelected="1" zoomScale="75" workbookViewId="0">
      <pane ySplit="1" topLeftCell="A6" activePane="bottomLeft" state="frozen"/>
      <selection activeCell="T61" sqref="T61"/>
      <selection pane="bottomLeft" activeCell="H16" sqref="H16:H17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3.33203125" style="5" customWidth="1"/>
    <col min="5" max="5" width="23.44140625" style="5" customWidth="1"/>
    <col min="6" max="6" width="15.33203125" style="5" customWidth="1"/>
    <col min="7" max="7" width="25.88671875" style="5" bestFit="1" customWidth="1"/>
    <col min="8" max="8" width="17.6640625" style="5" customWidth="1"/>
    <col min="9" max="9" width="53.44140625" style="49" bestFit="1" customWidth="1"/>
    <col min="10" max="10" width="26.5546875" style="42" customWidth="1"/>
    <col min="11" max="11" width="20.44140625" style="43" customWidth="1"/>
    <col min="12" max="12" width="31" style="5" customWidth="1"/>
    <col min="13" max="13" width="29.44140625" style="5" customWidth="1"/>
    <col min="14" max="14" width="22" style="5" customWidth="1"/>
    <col min="15" max="15" width="14" style="5" bestFit="1" customWidth="1"/>
    <col min="16" max="16" width="34" style="5" customWidth="1"/>
    <col min="17" max="17" width="30.109375" style="5" customWidth="1"/>
  </cols>
  <sheetData>
    <row r="1" spans="1:17" s="55" customFormat="1" ht="56.25" customHeight="1" x14ac:dyDescent="0.25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2" x14ac:dyDescent="0.4">
      <c r="B2" s="2">
        <v>36872</v>
      </c>
      <c r="C2" s="45">
        <v>36872</v>
      </c>
      <c r="D2" s="44">
        <v>36871</v>
      </c>
      <c r="E2" s="78" t="s">
        <v>45</v>
      </c>
      <c r="F2" s="79" t="s">
        <v>46</v>
      </c>
      <c r="G2" s="5" t="s">
        <v>44</v>
      </c>
      <c r="H2" s="5" t="s">
        <v>54</v>
      </c>
      <c r="I2" s="49" t="s">
        <v>60</v>
      </c>
      <c r="K2" s="43">
        <v>478198</v>
      </c>
      <c r="L2" s="5" t="s">
        <v>61</v>
      </c>
      <c r="M2" s="44" t="s">
        <v>62</v>
      </c>
      <c r="N2" s="5" t="s">
        <v>47</v>
      </c>
      <c r="O2" s="5">
        <v>25</v>
      </c>
      <c r="P2" s="5">
        <v>164.95</v>
      </c>
      <c r="Q2" s="5" t="s">
        <v>63</v>
      </c>
    </row>
    <row r="3" spans="1:17" ht="25.5" customHeight="1" outlineLevel="1" x14ac:dyDescent="0.4">
      <c r="C3" s="45"/>
      <c r="D3" s="44"/>
      <c r="E3" s="80" t="s">
        <v>66</v>
      </c>
      <c r="F3" s="79">
        <f>SUBTOTAL(3,F2:F2)</f>
        <v>1</v>
      </c>
      <c r="M3" s="44"/>
    </row>
    <row r="4" spans="1:17" ht="29.25" customHeight="1" outlineLevel="2" x14ac:dyDescent="0.4">
      <c r="B4" s="2">
        <v>36872</v>
      </c>
      <c r="C4" s="45">
        <v>36872</v>
      </c>
      <c r="D4" s="44">
        <v>36868</v>
      </c>
      <c r="E4" s="80" t="s">
        <v>37</v>
      </c>
      <c r="F4" s="79" t="s">
        <v>50</v>
      </c>
      <c r="G4" s="5" t="s">
        <v>44</v>
      </c>
      <c r="H4" s="5" t="s">
        <v>56</v>
      </c>
      <c r="I4" s="49" t="s">
        <v>64</v>
      </c>
      <c r="K4" s="43">
        <v>477087</v>
      </c>
      <c r="L4" s="5" t="s">
        <v>65</v>
      </c>
      <c r="M4" s="44" t="s">
        <v>57</v>
      </c>
      <c r="N4" s="5" t="s">
        <v>58</v>
      </c>
      <c r="O4" s="5">
        <v>25</v>
      </c>
      <c r="P4" s="5">
        <v>100</v>
      </c>
      <c r="Q4" s="5" t="s">
        <v>59</v>
      </c>
    </row>
    <row r="5" spans="1:17" ht="29.25" customHeight="1" outlineLevel="1" x14ac:dyDescent="0.4">
      <c r="C5" s="45"/>
      <c r="D5" s="44"/>
      <c r="E5" s="80" t="s">
        <v>52</v>
      </c>
      <c r="F5" s="79">
        <f>SUBTOTAL(3,F4:F4)</f>
        <v>1</v>
      </c>
      <c r="M5" s="44"/>
    </row>
    <row r="6" spans="1:17" ht="36" customHeight="1" outlineLevel="2" x14ac:dyDescent="0.4">
      <c r="B6" s="2">
        <v>36874</v>
      </c>
      <c r="C6" s="45">
        <v>36874</v>
      </c>
      <c r="D6" s="44">
        <v>36874</v>
      </c>
      <c r="E6" s="82" t="s">
        <v>45</v>
      </c>
      <c r="F6" s="90" t="s">
        <v>46</v>
      </c>
      <c r="G6" s="5" t="s">
        <v>44</v>
      </c>
      <c r="H6" s="5" t="s">
        <v>78</v>
      </c>
      <c r="I6" s="49" t="s">
        <v>79</v>
      </c>
      <c r="K6" s="43">
        <v>480061</v>
      </c>
      <c r="L6" s="5" t="s">
        <v>65</v>
      </c>
      <c r="M6" s="44" t="s">
        <v>55</v>
      </c>
      <c r="N6" s="5" t="s">
        <v>80</v>
      </c>
      <c r="O6" s="5">
        <v>25</v>
      </c>
      <c r="P6" s="5">
        <v>85.05</v>
      </c>
      <c r="Q6" s="5" t="s">
        <v>49</v>
      </c>
    </row>
    <row r="7" spans="1:17" ht="25.5" customHeight="1" outlineLevel="1" x14ac:dyDescent="0.4">
      <c r="C7" s="45"/>
      <c r="D7" s="44"/>
      <c r="E7" s="81" t="s">
        <v>66</v>
      </c>
      <c r="F7" s="76">
        <f>SUBTOTAL(3,F6:F6)</f>
        <v>1</v>
      </c>
      <c r="M7" s="44"/>
    </row>
    <row r="8" spans="1:17" ht="49.5" customHeight="1" outlineLevel="2" x14ac:dyDescent="0.4">
      <c r="B8" s="2">
        <v>36873</v>
      </c>
      <c r="C8" s="45">
        <v>36874</v>
      </c>
      <c r="D8" s="44">
        <v>36865</v>
      </c>
      <c r="E8" s="82" t="s">
        <v>81</v>
      </c>
      <c r="F8" s="83" t="s">
        <v>82</v>
      </c>
      <c r="G8" s="5" t="s">
        <v>44</v>
      </c>
      <c r="H8" s="5" t="s">
        <v>43</v>
      </c>
      <c r="I8" s="49" t="s">
        <v>83</v>
      </c>
      <c r="J8" s="42" t="s">
        <v>84</v>
      </c>
      <c r="K8" s="43">
        <v>474708</v>
      </c>
      <c r="L8" s="5" t="s">
        <v>85</v>
      </c>
      <c r="M8" s="44">
        <v>36865</v>
      </c>
      <c r="N8" s="5" t="s">
        <v>86</v>
      </c>
      <c r="O8" s="5">
        <v>25</v>
      </c>
      <c r="P8" s="5">
        <v>1.25</v>
      </c>
      <c r="Q8" s="5" t="s">
        <v>87</v>
      </c>
    </row>
    <row r="9" spans="1:17" ht="36" customHeight="1" outlineLevel="2" x14ac:dyDescent="0.4">
      <c r="B9" s="2">
        <v>36873</v>
      </c>
      <c r="C9" s="45">
        <v>36874</v>
      </c>
      <c r="D9" s="44">
        <v>36866</v>
      </c>
      <c r="E9" s="82" t="s">
        <v>81</v>
      </c>
      <c r="F9" s="83" t="s">
        <v>82</v>
      </c>
      <c r="G9" s="5" t="s">
        <v>44</v>
      </c>
      <c r="H9" s="5" t="s">
        <v>43</v>
      </c>
      <c r="I9" s="49" t="s">
        <v>83</v>
      </c>
      <c r="J9" s="42" t="s">
        <v>88</v>
      </c>
      <c r="K9" s="43">
        <v>475740</v>
      </c>
      <c r="L9" s="5" t="s">
        <v>85</v>
      </c>
      <c r="M9" s="44">
        <v>36866</v>
      </c>
      <c r="N9" s="5" t="s">
        <v>89</v>
      </c>
      <c r="O9" s="5">
        <v>20</v>
      </c>
      <c r="P9" s="5">
        <v>1.25</v>
      </c>
      <c r="Q9" s="5" t="s">
        <v>87</v>
      </c>
    </row>
    <row r="10" spans="1:17" ht="36" customHeight="1" outlineLevel="1" x14ac:dyDescent="0.4">
      <c r="C10" s="45"/>
      <c r="D10" s="44"/>
      <c r="E10" s="81" t="s">
        <v>95</v>
      </c>
      <c r="F10" s="76">
        <f>SUBTOTAL(3,F8:F9)</f>
        <v>2</v>
      </c>
      <c r="M10" s="44"/>
    </row>
    <row r="11" spans="1:17" ht="36" customHeight="1" outlineLevel="2" x14ac:dyDescent="0.4">
      <c r="B11" s="2">
        <v>36873</v>
      </c>
      <c r="C11" s="45">
        <v>36874</v>
      </c>
      <c r="D11" s="44">
        <v>36867</v>
      </c>
      <c r="E11" s="82" t="s">
        <v>81</v>
      </c>
      <c r="F11" s="83" t="s">
        <v>90</v>
      </c>
      <c r="G11" s="5" t="s">
        <v>44</v>
      </c>
      <c r="H11" s="5" t="s">
        <v>43</v>
      </c>
      <c r="I11" s="49" t="s">
        <v>91</v>
      </c>
      <c r="K11" s="43">
        <v>476642</v>
      </c>
      <c r="L11" s="5" t="s">
        <v>92</v>
      </c>
      <c r="M11" s="44">
        <v>36867</v>
      </c>
      <c r="N11" s="5" t="s">
        <v>93</v>
      </c>
      <c r="O11" s="5">
        <v>35</v>
      </c>
      <c r="P11" s="5">
        <v>775</v>
      </c>
      <c r="Q11" s="5" t="s">
        <v>94</v>
      </c>
    </row>
    <row r="12" spans="1:17" ht="27.75" customHeight="1" outlineLevel="1" x14ac:dyDescent="0.4">
      <c r="C12" s="45"/>
      <c r="D12" s="44"/>
      <c r="E12" s="81" t="s">
        <v>96</v>
      </c>
      <c r="F12" s="76">
        <f>SUBTOTAL(3,F11:F11)</f>
        <v>1</v>
      </c>
      <c r="M12" s="44"/>
    </row>
    <row r="13" spans="1:17" ht="30.75" customHeight="1" outlineLevel="1" x14ac:dyDescent="0.4">
      <c r="C13" s="45"/>
      <c r="D13" s="44"/>
      <c r="E13" s="65"/>
      <c r="F13" s="71"/>
      <c r="M13" s="44"/>
    </row>
    <row r="14" spans="1:17" ht="30.75" customHeight="1" outlineLevel="1" x14ac:dyDescent="0.4">
      <c r="C14" s="45"/>
      <c r="D14" s="44"/>
      <c r="E14" s="65"/>
      <c r="F14" s="71"/>
      <c r="M14" s="44"/>
    </row>
    <row r="15" spans="1:17" ht="30.75" customHeight="1" outlineLevel="1" x14ac:dyDescent="0.4">
      <c r="C15" s="45"/>
      <c r="D15" s="44"/>
      <c r="E15" s="65"/>
      <c r="F15" s="71"/>
      <c r="M15" s="44"/>
    </row>
    <row r="16" spans="1:17" ht="29.25" customHeight="1" outlineLevel="1" x14ac:dyDescent="0.4">
      <c r="C16" s="45"/>
      <c r="D16" s="44"/>
      <c r="E16" s="65"/>
      <c r="F16" s="71"/>
      <c r="M16" s="44"/>
    </row>
    <row r="17" spans="3:13" ht="29.25" customHeight="1" outlineLevel="1" x14ac:dyDescent="0.4">
      <c r="C17" s="45"/>
      <c r="D17" s="44"/>
      <c r="E17" s="65"/>
      <c r="F17" s="71"/>
      <c r="M17" s="44"/>
    </row>
    <row r="18" spans="3:13" ht="29.25" customHeight="1" outlineLevel="1" x14ac:dyDescent="0.4">
      <c r="C18" s="45"/>
      <c r="D18" s="44"/>
      <c r="E18" s="65"/>
      <c r="F18" s="71"/>
      <c r="M18" s="44"/>
    </row>
    <row r="19" spans="3:13" ht="29.25" customHeight="1" outlineLevel="1" x14ac:dyDescent="0.4">
      <c r="C19" s="45"/>
      <c r="D19" s="44"/>
      <c r="E19" s="65"/>
      <c r="F19" s="71"/>
      <c r="M19" s="44"/>
    </row>
    <row r="20" spans="3:13" ht="31.5" customHeight="1" outlineLevel="1" x14ac:dyDescent="0.4">
      <c r="C20" s="45"/>
      <c r="D20" s="44"/>
      <c r="E20" s="65"/>
      <c r="F20" s="71"/>
      <c r="M20" s="44"/>
    </row>
    <row r="21" spans="3:13" ht="31.5" customHeight="1" outlineLevel="1" x14ac:dyDescent="0.4">
      <c r="C21" s="45"/>
      <c r="D21" s="44"/>
      <c r="E21" s="65"/>
      <c r="F21" s="71"/>
      <c r="M21" s="44"/>
    </row>
    <row r="22" spans="3:13" ht="31.5" customHeight="1" outlineLevel="1" x14ac:dyDescent="0.4">
      <c r="C22" s="45"/>
      <c r="D22" s="44"/>
      <c r="E22" s="65"/>
      <c r="F22" s="71"/>
      <c r="M22" s="44"/>
    </row>
    <row r="23" spans="3:13" ht="46.5" customHeight="1" outlineLevel="1" x14ac:dyDescent="0.4">
      <c r="C23" s="45"/>
      <c r="D23" s="44"/>
      <c r="E23" s="65"/>
      <c r="F23" s="71"/>
    </row>
    <row r="24" spans="3:13" ht="46.5" customHeight="1" outlineLevel="1" x14ac:dyDescent="0.4">
      <c r="C24" s="45"/>
      <c r="D24" s="44"/>
      <c r="E24" s="66"/>
      <c r="F24" s="66"/>
    </row>
    <row r="25" spans="3:13" ht="31.5" customHeight="1" outlineLevel="1" x14ac:dyDescent="0.4">
      <c r="C25" s="45"/>
      <c r="D25" s="44"/>
      <c r="E25" s="66"/>
      <c r="F25" s="71"/>
    </row>
    <row r="26" spans="3:13" ht="31.5" customHeight="1" outlineLevel="1" x14ac:dyDescent="0.4">
      <c r="C26" s="45"/>
      <c r="D26" s="44"/>
      <c r="E26" s="66"/>
      <c r="F26" s="71"/>
      <c r="M26" s="44"/>
    </row>
    <row r="27" spans="3:13" ht="31.5" customHeight="1" outlineLevel="1" x14ac:dyDescent="0.4">
      <c r="C27" s="45"/>
      <c r="D27" s="44"/>
      <c r="E27" s="65"/>
      <c r="F27" s="66"/>
    </row>
    <row r="28" spans="3:13" ht="26.25" customHeight="1" outlineLevel="1" x14ac:dyDescent="0.4">
      <c r="C28" s="45"/>
      <c r="D28" s="44"/>
      <c r="E28" s="65"/>
      <c r="F28" s="71"/>
      <c r="M28" s="44"/>
    </row>
    <row r="29" spans="3:13" ht="26.25" customHeight="1" outlineLevel="1" x14ac:dyDescent="0.4">
      <c r="C29" s="45"/>
      <c r="D29" s="44"/>
      <c r="E29" s="66"/>
      <c r="F29" s="66"/>
      <c r="M29" s="44"/>
    </row>
    <row r="30" spans="3:13" ht="27.75" customHeight="1" outlineLevel="1" x14ac:dyDescent="0.4">
      <c r="C30" s="45"/>
      <c r="D30" s="44"/>
      <c r="E30" s="66"/>
      <c r="F30" s="71"/>
      <c r="M30" s="44"/>
    </row>
    <row r="31" spans="3:13" ht="32.25" customHeight="1" outlineLevel="1" x14ac:dyDescent="0.4">
      <c r="C31" s="45"/>
      <c r="D31" s="45"/>
      <c r="E31" s="66"/>
      <c r="F31" s="66"/>
    </row>
    <row r="32" spans="3:13" ht="29.25" customHeight="1" outlineLevel="1" x14ac:dyDescent="0.4">
      <c r="C32" s="45"/>
      <c r="D32" s="44"/>
      <c r="E32" s="66"/>
      <c r="F32" s="71"/>
    </row>
    <row r="33" spans="2:17" ht="24.75" customHeight="1" outlineLevel="1" x14ac:dyDescent="0.4">
      <c r="C33" s="45"/>
      <c r="D33" s="44"/>
    </row>
    <row r="34" spans="2:17" ht="35.25" customHeight="1" outlineLevel="1" x14ac:dyDescent="0.4"/>
    <row r="35" spans="2:17" ht="46.5" customHeight="1" outlineLevel="1" x14ac:dyDescent="0.4"/>
    <row r="36" spans="2:17" ht="16.5" customHeight="1" outlineLevel="1" x14ac:dyDescent="0.4"/>
    <row r="37" spans="2:17" outlineLevel="1" x14ac:dyDescent="0.4"/>
    <row r="38" spans="2:17" outlineLevel="1" x14ac:dyDescent="0.4">
      <c r="B38" s="50"/>
      <c r="C38" s="5"/>
      <c r="D38" s="46"/>
      <c r="E38" s="46"/>
      <c r="F38" s="46"/>
      <c r="G38" s="46"/>
      <c r="H38" s="46"/>
      <c r="I38" s="52"/>
      <c r="L38" s="46"/>
      <c r="M38" s="46"/>
      <c r="N38" s="46"/>
      <c r="O38" s="46"/>
      <c r="P38" s="46"/>
      <c r="Q38" s="46"/>
    </row>
    <row r="39" spans="2:17" outlineLevel="1" x14ac:dyDescent="0.4">
      <c r="F39" s="46"/>
      <c r="G39" s="46"/>
      <c r="H39" s="46"/>
      <c r="N39" s="46"/>
      <c r="O39" s="46"/>
      <c r="P39" s="46"/>
      <c r="Q39" s="46"/>
    </row>
    <row r="40" spans="2:17" outlineLevel="1" x14ac:dyDescent="0.4">
      <c r="H40" s="46"/>
      <c r="N40" s="46"/>
      <c r="O40" s="46"/>
      <c r="Q40" s="46"/>
    </row>
    <row r="41" spans="2:17" outlineLevel="1" x14ac:dyDescent="0.4">
      <c r="H41" s="46"/>
      <c r="N41" s="46"/>
      <c r="O41" s="46"/>
    </row>
    <row r="42" spans="2:17" outlineLevel="1" x14ac:dyDescent="0.4">
      <c r="N42" s="46"/>
    </row>
    <row r="43" spans="2:17" outlineLevel="1" x14ac:dyDescent="0.4"/>
    <row r="44" spans="2:17" outlineLevel="1" x14ac:dyDescent="0.4"/>
    <row r="45" spans="2:17" outlineLevel="1" x14ac:dyDescent="0.4"/>
    <row r="46" spans="2:17" outlineLevel="1" x14ac:dyDescent="0.4"/>
    <row r="47" spans="2:17" outlineLevel="1" x14ac:dyDescent="0.4"/>
    <row r="48" spans="2:17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ht="44.25" customHeight="1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/>
    <row r="82" spans="4:9" outlineLevel="1" x14ac:dyDescent="0.4"/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/>
    <row r="88" spans="4:9" outlineLevel="1" x14ac:dyDescent="0.4"/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>
      <c r="I93"/>
    </row>
    <row r="94" spans="4:9" outlineLevel="1" x14ac:dyDescent="0.4">
      <c r="D94"/>
    </row>
    <row r="95" spans="4:9" outlineLevel="1" x14ac:dyDescent="0.4"/>
    <row r="96" spans="4:9" outlineLevel="1" x14ac:dyDescent="0.4"/>
    <row r="97" spans="5:6" outlineLevel="1" x14ac:dyDescent="0.4"/>
    <row r="98" spans="5:6" outlineLevel="1" x14ac:dyDescent="0.4"/>
    <row r="99" spans="5:6" outlineLevel="1" x14ac:dyDescent="0.4"/>
    <row r="100" spans="5:6" outlineLevel="1" x14ac:dyDescent="0.4"/>
    <row r="101" spans="5:6" outlineLevel="1" x14ac:dyDescent="0.4"/>
    <row r="102" spans="5:6" outlineLevel="1" x14ac:dyDescent="0.4"/>
    <row r="103" spans="5:6" outlineLevel="1" x14ac:dyDescent="0.4"/>
    <row r="104" spans="5:6" outlineLevel="1" x14ac:dyDescent="0.4"/>
    <row r="105" spans="5:6" outlineLevel="1" x14ac:dyDescent="0.4"/>
    <row r="106" spans="5:6" outlineLevel="1" x14ac:dyDescent="0.4"/>
    <row r="107" spans="5:6" outlineLevel="1" x14ac:dyDescent="0.4"/>
    <row r="108" spans="5:6" outlineLevel="1" x14ac:dyDescent="0.4"/>
    <row r="109" spans="5:6" ht="18" customHeight="1" outlineLevel="1" x14ac:dyDescent="0.4"/>
    <row r="110" spans="5:6" ht="18" customHeight="1" outlineLevel="1" x14ac:dyDescent="0.4"/>
    <row r="111" spans="5:6" ht="18" customHeight="1" outlineLevel="1" x14ac:dyDescent="0.4">
      <c r="E111" s="5" t="s">
        <v>48</v>
      </c>
      <c r="F111" s="5">
        <f>SUBTOTAL(3,F2:F110)</f>
        <v>6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2"/>
  <sheetViews>
    <sheetView zoomScale="75" workbookViewId="0">
      <pane ySplit="1" topLeftCell="A2" activePane="bottomLeft" state="frozen"/>
      <selection activeCell="T61" sqref="T61"/>
      <selection pane="bottomLeft" activeCell="E15" sqref="E15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60" bestFit="1" customWidth="1"/>
    <col min="5" max="5" width="13.109375" style="60" customWidth="1"/>
    <col min="6" max="6" width="22.109375" style="5" customWidth="1"/>
    <col min="7" max="7" width="21.5546875" style="1" customWidth="1"/>
    <col min="8" max="8" width="57.33203125" style="5" bestFit="1" customWidth="1"/>
    <col min="9" max="9" width="33.88671875" style="47" customWidth="1"/>
    <col min="10" max="10" width="19.6640625" style="48" customWidth="1"/>
    <col min="11" max="11" width="18.88671875" style="48" customWidth="1"/>
    <col min="12" max="12" width="29.33203125" style="48" customWidth="1"/>
    <col min="13" max="13" width="18.109375" style="48" customWidth="1"/>
    <col min="14" max="14" width="9.109375" style="48" customWidth="1"/>
    <col min="15" max="15" width="12.33203125" style="48" customWidth="1"/>
    <col min="16" max="16" width="28.5546875" style="48" customWidth="1"/>
  </cols>
  <sheetData>
    <row r="1" spans="1:16" s="74" customFormat="1" ht="43.2" x14ac:dyDescent="0.25">
      <c r="A1" s="73" t="s">
        <v>15</v>
      </c>
      <c r="B1" s="73" t="s">
        <v>33</v>
      </c>
      <c r="C1" s="73" t="s">
        <v>1</v>
      </c>
      <c r="D1" s="73" t="s">
        <v>6</v>
      </c>
      <c r="E1" s="73" t="s">
        <v>3</v>
      </c>
      <c r="F1" s="73" t="s">
        <v>26</v>
      </c>
      <c r="G1" s="73" t="s">
        <v>4</v>
      </c>
      <c r="H1" s="73" t="s">
        <v>9</v>
      </c>
      <c r="I1" s="73" t="s">
        <v>14</v>
      </c>
      <c r="J1" s="73" t="s">
        <v>5</v>
      </c>
      <c r="K1" s="73" t="s">
        <v>2</v>
      </c>
      <c r="L1" s="73" t="s">
        <v>7</v>
      </c>
      <c r="M1" s="73" t="s">
        <v>12</v>
      </c>
      <c r="N1" s="73" t="s">
        <v>22</v>
      </c>
      <c r="O1" s="73" t="s">
        <v>8</v>
      </c>
      <c r="P1" s="73" t="s">
        <v>13</v>
      </c>
    </row>
    <row r="2" spans="1:16" s="70" customFormat="1" ht="52.5" customHeight="1" x14ac:dyDescent="0.4">
      <c r="A2" s="75">
        <v>36873</v>
      </c>
      <c r="B2" s="64">
        <v>36873</v>
      </c>
      <c r="C2" s="64">
        <v>36868</v>
      </c>
      <c r="D2" s="84" t="s">
        <v>45</v>
      </c>
      <c r="E2" s="85" t="s">
        <v>43</v>
      </c>
      <c r="F2" s="67" t="s">
        <v>67</v>
      </c>
      <c r="G2" s="67" t="s">
        <v>43</v>
      </c>
      <c r="H2" s="68" t="s">
        <v>68</v>
      </c>
      <c r="I2" s="69" t="s">
        <v>70</v>
      </c>
      <c r="J2" s="69">
        <v>477116</v>
      </c>
      <c r="K2" s="67" t="s">
        <v>61</v>
      </c>
      <c r="L2" s="64" t="s">
        <v>53</v>
      </c>
      <c r="M2" s="67" t="s">
        <v>58</v>
      </c>
      <c r="N2" s="67">
        <v>20</v>
      </c>
      <c r="O2" s="67">
        <v>118.4</v>
      </c>
      <c r="P2" s="67" t="s">
        <v>69</v>
      </c>
    </row>
    <row r="3" spans="1:16" s="70" customFormat="1" ht="53.25" customHeight="1" x14ac:dyDescent="0.4">
      <c r="A3" s="63">
        <v>36873</v>
      </c>
      <c r="B3" s="64">
        <v>36873</v>
      </c>
      <c r="C3" s="64">
        <v>36868</v>
      </c>
      <c r="D3" s="86" t="s">
        <v>45</v>
      </c>
      <c r="E3" s="87" t="s">
        <v>43</v>
      </c>
      <c r="F3" s="67" t="s">
        <v>67</v>
      </c>
      <c r="G3" s="67" t="s">
        <v>43</v>
      </c>
      <c r="H3" s="68" t="s">
        <v>71</v>
      </c>
      <c r="I3" s="69" t="s">
        <v>70</v>
      </c>
      <c r="J3" s="69">
        <v>477115</v>
      </c>
      <c r="K3" s="67" t="s">
        <v>61</v>
      </c>
      <c r="L3" s="67" t="s">
        <v>53</v>
      </c>
      <c r="M3" s="67" t="s">
        <v>72</v>
      </c>
      <c r="N3" s="67">
        <v>30</v>
      </c>
      <c r="O3" s="67">
        <v>173.2</v>
      </c>
      <c r="P3" s="67" t="s">
        <v>69</v>
      </c>
    </row>
    <row r="4" spans="1:16" s="70" customFormat="1" ht="31.5" customHeight="1" x14ac:dyDescent="0.4">
      <c r="A4" s="63"/>
      <c r="B4" s="64"/>
      <c r="C4" s="64"/>
      <c r="D4" s="88" t="s">
        <v>76</v>
      </c>
      <c r="E4" s="89">
        <f>SUBTOTAL(3,E2:E3)</f>
        <v>2</v>
      </c>
      <c r="F4" s="67"/>
      <c r="G4" s="67"/>
      <c r="H4" s="68"/>
      <c r="I4" s="69"/>
      <c r="J4" s="69"/>
      <c r="K4" s="67"/>
      <c r="L4" s="67"/>
      <c r="M4" s="67"/>
      <c r="N4" s="67"/>
      <c r="O4" s="67"/>
      <c r="P4" s="67"/>
    </row>
    <row r="5" spans="1:16" s="70" customFormat="1" ht="66" customHeight="1" x14ac:dyDescent="0.4">
      <c r="A5" s="63">
        <v>36873</v>
      </c>
      <c r="B5" s="64">
        <v>36873</v>
      </c>
      <c r="C5" s="64">
        <v>36864</v>
      </c>
      <c r="D5" s="86" t="s">
        <v>51</v>
      </c>
      <c r="E5" s="87" t="s">
        <v>44</v>
      </c>
      <c r="F5" s="67" t="s">
        <v>44</v>
      </c>
      <c r="G5" s="67" t="s">
        <v>43</v>
      </c>
      <c r="H5" s="68" t="s">
        <v>73</v>
      </c>
      <c r="I5" s="69" t="s">
        <v>74</v>
      </c>
      <c r="J5" s="69">
        <v>473100</v>
      </c>
      <c r="K5" s="67" t="s">
        <v>65</v>
      </c>
      <c r="L5" s="67" t="s">
        <v>62</v>
      </c>
      <c r="M5" s="67" t="s">
        <v>72</v>
      </c>
      <c r="N5" s="67">
        <v>25</v>
      </c>
      <c r="O5" s="67">
        <v>188</v>
      </c>
      <c r="P5" s="67" t="s">
        <v>75</v>
      </c>
    </row>
    <row r="6" spans="1:16" s="70" customFormat="1" ht="35.25" customHeight="1" x14ac:dyDescent="0.4">
      <c r="A6" s="63"/>
      <c r="B6" s="64"/>
      <c r="C6" s="64"/>
      <c r="D6" s="88" t="s">
        <v>77</v>
      </c>
      <c r="E6" s="89">
        <f>SUBTOTAL(3,E5:E5)</f>
        <v>1</v>
      </c>
      <c r="F6" s="67"/>
      <c r="G6" s="67"/>
      <c r="H6" s="68"/>
      <c r="I6" s="69"/>
      <c r="J6" s="69"/>
      <c r="K6" s="67"/>
      <c r="L6" s="67"/>
      <c r="M6" s="67"/>
      <c r="N6" s="67"/>
      <c r="O6" s="67"/>
      <c r="P6" s="67"/>
    </row>
    <row r="7" spans="1:16" s="70" customFormat="1" ht="24" customHeight="1" x14ac:dyDescent="0.4">
      <c r="A7" s="63"/>
      <c r="B7" s="64"/>
      <c r="C7" s="64"/>
      <c r="D7" s="77"/>
      <c r="E7" s="71"/>
      <c r="F7" s="67"/>
      <c r="G7" s="67"/>
      <c r="H7" s="68"/>
      <c r="I7" s="69"/>
      <c r="J7" s="69"/>
      <c r="K7" s="67"/>
      <c r="L7" s="67"/>
      <c r="M7" s="67"/>
      <c r="N7" s="67"/>
      <c r="O7" s="67"/>
      <c r="P7" s="67"/>
    </row>
    <row r="8" spans="1:16" s="70" customFormat="1" ht="23.25" customHeight="1" x14ac:dyDescent="0.4">
      <c r="A8" s="63"/>
      <c r="B8" s="64"/>
      <c r="C8" s="64"/>
      <c r="D8" s="66"/>
      <c r="E8" s="66"/>
      <c r="F8" s="67"/>
      <c r="G8" s="67"/>
      <c r="H8" s="68"/>
      <c r="I8" s="69"/>
      <c r="J8" s="69"/>
      <c r="K8" s="67"/>
      <c r="L8" s="67"/>
      <c r="M8" s="67"/>
      <c r="N8" s="67"/>
      <c r="O8" s="67"/>
      <c r="P8" s="67"/>
    </row>
    <row r="9" spans="1:16" s="70" customFormat="1" ht="23.25" customHeight="1" x14ac:dyDescent="0.4">
      <c r="A9" s="63"/>
      <c r="B9" s="64"/>
      <c r="C9" s="64"/>
      <c r="D9" s="66"/>
      <c r="E9" s="71"/>
      <c r="F9" s="67"/>
      <c r="G9" s="67"/>
      <c r="H9" s="68"/>
      <c r="I9" s="69"/>
      <c r="J9" s="69"/>
      <c r="K9" s="67"/>
      <c r="L9" s="67"/>
      <c r="M9" s="67"/>
      <c r="N9" s="67"/>
      <c r="O9" s="67"/>
      <c r="P9" s="67"/>
    </row>
    <row r="10" spans="1:16" s="70" customFormat="1" ht="20.25" customHeight="1" x14ac:dyDescent="0.4">
      <c r="A10" s="63"/>
      <c r="B10" s="64"/>
      <c r="C10" s="64"/>
      <c r="D10" s="66"/>
      <c r="E10" s="71"/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0.25" customHeight="1" x14ac:dyDescent="0.4">
      <c r="A11" s="63"/>
      <c r="B11" s="64"/>
      <c r="C11" s="64"/>
      <c r="D11" s="66"/>
      <c r="E11" s="71"/>
      <c r="F11" s="67"/>
      <c r="G11" s="67"/>
      <c r="H11" s="68"/>
      <c r="I11" s="69"/>
      <c r="J11" s="69"/>
      <c r="K11" s="67"/>
      <c r="L11" s="67"/>
      <c r="M11" s="67"/>
      <c r="N11" s="67"/>
      <c r="O11" s="67"/>
      <c r="P11" s="67"/>
    </row>
    <row r="12" spans="1:16" s="70" customFormat="1" ht="24.75" customHeight="1" x14ac:dyDescent="0.4">
      <c r="A12" s="63"/>
      <c r="B12" s="64"/>
      <c r="C12" s="64"/>
      <c r="D12" s="65"/>
      <c r="E12" s="66"/>
      <c r="F12" s="67"/>
      <c r="G12" s="67"/>
      <c r="H12" s="68"/>
      <c r="I12" s="69"/>
      <c r="J12" s="69"/>
      <c r="K12" s="67"/>
      <c r="L12" s="67"/>
      <c r="M12" s="67"/>
      <c r="N12" s="67"/>
      <c r="O12" s="67"/>
      <c r="P12" s="67"/>
    </row>
    <row r="13" spans="1:16" s="70" customFormat="1" ht="27.75" customHeight="1" x14ac:dyDescent="0.4">
      <c r="A13" s="63"/>
      <c r="B13" s="64"/>
      <c r="C13" s="64"/>
      <c r="D13" s="65"/>
      <c r="E13" s="71"/>
      <c r="F13" s="67"/>
      <c r="G13" s="67"/>
      <c r="H13" s="68"/>
      <c r="I13" s="69"/>
      <c r="J13" s="69"/>
      <c r="K13" s="67"/>
      <c r="L13" s="67"/>
      <c r="M13" s="67"/>
      <c r="N13" s="67"/>
      <c r="O13" s="67"/>
      <c r="P13" s="67"/>
    </row>
    <row r="14" spans="1:16" s="70" customFormat="1" ht="21.75" customHeight="1" x14ac:dyDescent="0.4">
      <c r="A14" s="63"/>
      <c r="B14" s="64"/>
      <c r="C14" s="64"/>
      <c r="D14" s="65"/>
      <c r="E14" s="71"/>
      <c r="F14" s="67"/>
      <c r="G14" s="67"/>
      <c r="H14" s="68"/>
      <c r="I14" s="69"/>
      <c r="J14" s="69"/>
      <c r="K14" s="67"/>
      <c r="L14" s="64"/>
      <c r="M14" s="67"/>
      <c r="N14" s="67"/>
      <c r="O14" s="67"/>
      <c r="P14" s="67"/>
    </row>
    <row r="15" spans="1:16" s="70" customFormat="1" ht="21.75" customHeight="1" x14ac:dyDescent="0.4">
      <c r="A15" s="63"/>
      <c r="B15" s="64"/>
      <c r="C15" s="64"/>
      <c r="D15" s="65"/>
      <c r="E15" s="71"/>
      <c r="F15" s="67"/>
      <c r="G15" s="67"/>
      <c r="H15" s="68"/>
      <c r="I15" s="69"/>
      <c r="J15" s="69"/>
      <c r="K15" s="67"/>
      <c r="L15" s="64"/>
      <c r="M15" s="67"/>
      <c r="N15" s="67"/>
      <c r="O15" s="67"/>
      <c r="P15" s="67"/>
    </row>
    <row r="16" spans="1:16" s="70" customFormat="1" ht="21" customHeight="1" x14ac:dyDescent="0.4">
      <c r="A16" s="63"/>
      <c r="B16" s="64"/>
      <c r="C16" s="64"/>
      <c r="D16" s="65"/>
      <c r="E16" s="65"/>
      <c r="F16" s="67"/>
      <c r="G16" s="67"/>
      <c r="H16" s="68"/>
      <c r="I16" s="69"/>
      <c r="J16" s="69"/>
      <c r="K16" s="67"/>
      <c r="L16" s="64"/>
      <c r="M16" s="67"/>
      <c r="N16" s="67"/>
      <c r="O16" s="67"/>
      <c r="P16" s="67"/>
    </row>
    <row r="17" spans="1:16" s="70" customFormat="1" ht="21" customHeight="1" x14ac:dyDescent="0.4">
      <c r="A17" s="63"/>
      <c r="B17" s="64"/>
      <c r="C17" s="64"/>
      <c r="D17" s="65"/>
      <c r="E17" s="65"/>
      <c r="F17" s="67"/>
      <c r="G17" s="67"/>
      <c r="H17" s="68"/>
      <c r="I17" s="69"/>
      <c r="J17" s="69"/>
      <c r="K17" s="67"/>
      <c r="L17" s="67"/>
      <c r="M17" s="67"/>
      <c r="N17" s="67"/>
      <c r="O17" s="67"/>
      <c r="P17" s="67"/>
    </row>
    <row r="18" spans="1:16" s="70" customFormat="1" ht="21" customHeight="1" x14ac:dyDescent="0.4">
      <c r="A18" s="63"/>
      <c r="B18" s="64"/>
      <c r="C18" s="64"/>
      <c r="D18" s="65"/>
      <c r="E18" s="65"/>
      <c r="F18" s="67"/>
      <c r="G18" s="67"/>
      <c r="H18" s="68"/>
      <c r="I18" s="69"/>
      <c r="J18" s="69"/>
      <c r="K18" s="67"/>
      <c r="L18" s="67"/>
      <c r="M18" s="67"/>
      <c r="N18" s="67"/>
      <c r="O18" s="67"/>
      <c r="P18" s="67"/>
    </row>
    <row r="19" spans="1:16" s="70" customFormat="1" ht="21.75" customHeight="1" x14ac:dyDescent="0.4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72"/>
      <c r="M19" s="67"/>
      <c r="N19" s="67"/>
      <c r="O19" s="67"/>
      <c r="P19" s="67"/>
    </row>
    <row r="20" spans="1:16" s="70" customFormat="1" ht="21" customHeight="1" x14ac:dyDescent="0.4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4"/>
      <c r="M20" s="67"/>
      <c r="N20" s="67"/>
      <c r="O20" s="67"/>
      <c r="P20" s="67"/>
    </row>
    <row r="21" spans="1:16" s="70" customFormat="1" ht="21" customHeight="1" x14ac:dyDescent="0.4">
      <c r="A21" s="63"/>
      <c r="B21" s="64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4">
      <c r="A22" s="63"/>
      <c r="B22" s="64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1" customHeight="1" x14ac:dyDescent="0.4">
      <c r="A23" s="63"/>
      <c r="B23" s="64"/>
      <c r="C23" s="64"/>
      <c r="D23" s="65"/>
      <c r="E23" s="65"/>
      <c r="F23" s="67"/>
      <c r="G23" s="67"/>
      <c r="H23" s="68"/>
      <c r="I23" s="69"/>
      <c r="J23" s="69"/>
      <c r="K23" s="67"/>
      <c r="L23" s="67"/>
      <c r="M23" s="67"/>
      <c r="N23" s="67"/>
      <c r="O23" s="67"/>
      <c r="P23" s="67"/>
    </row>
    <row r="24" spans="1:16" s="70" customFormat="1" ht="21" customHeight="1" x14ac:dyDescent="0.4">
      <c r="A24" s="63"/>
      <c r="B24" s="67"/>
      <c r="C24" s="64"/>
      <c r="D24" s="65"/>
      <c r="E24" s="65"/>
      <c r="F24" s="67"/>
      <c r="G24" s="67"/>
      <c r="H24" s="68"/>
      <c r="I24" s="69"/>
      <c r="J24" s="69"/>
      <c r="K24" s="67"/>
      <c r="L24" s="67"/>
      <c r="M24" s="67"/>
      <c r="N24" s="67"/>
      <c r="O24" s="67"/>
      <c r="P24" s="67"/>
    </row>
    <row r="25" spans="1:16" s="70" customFormat="1" ht="21" customHeight="1" x14ac:dyDescent="0.4">
      <c r="A25" s="63"/>
      <c r="B25" s="67"/>
      <c r="C25" s="64"/>
      <c r="D25" s="65"/>
      <c r="E25" s="65"/>
      <c r="F25" s="67"/>
      <c r="G25" s="67"/>
      <c r="H25" s="68"/>
      <c r="I25" s="69"/>
      <c r="J25" s="69"/>
      <c r="K25" s="67"/>
      <c r="L25" s="67"/>
      <c r="M25" s="67"/>
      <c r="N25" s="67"/>
      <c r="O25" s="67"/>
      <c r="P25" s="67"/>
    </row>
    <row r="26" spans="1:16" s="70" customFormat="1" ht="21" customHeight="1" x14ac:dyDescent="0.4">
      <c r="A26" s="63"/>
      <c r="B26" s="67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s="70" customFormat="1" ht="21" customHeight="1" x14ac:dyDescent="0.4">
      <c r="A27" s="63"/>
      <c r="B27" s="64"/>
      <c r="C27" s="64"/>
      <c r="D27" s="65"/>
      <c r="E27" s="65"/>
      <c r="F27" s="67"/>
      <c r="G27" s="67"/>
      <c r="H27" s="68"/>
      <c r="I27" s="69"/>
      <c r="J27" s="69"/>
      <c r="K27" s="67"/>
      <c r="L27" s="67"/>
      <c r="M27" s="67"/>
      <c r="N27" s="67"/>
      <c r="O27" s="67"/>
      <c r="P27" s="67"/>
    </row>
    <row r="28" spans="1:16" s="70" customFormat="1" ht="21" customHeight="1" x14ac:dyDescent="0.4">
      <c r="A28" s="63"/>
      <c r="B28" s="64"/>
      <c r="C28" s="64"/>
      <c r="D28" s="65"/>
      <c r="E28" s="65"/>
      <c r="F28" s="67"/>
      <c r="G28" s="67"/>
      <c r="H28" s="68"/>
      <c r="I28" s="69"/>
      <c r="J28" s="69"/>
      <c r="K28" s="67"/>
      <c r="L28" s="67"/>
      <c r="M28" s="67"/>
      <c r="N28" s="67"/>
      <c r="O28" s="67"/>
      <c r="P28" s="67"/>
    </row>
    <row r="29" spans="1:16" s="70" customFormat="1" ht="20.25" customHeight="1" x14ac:dyDescent="0.4">
      <c r="A29" s="63"/>
      <c r="B29" s="64"/>
      <c r="C29" s="64"/>
      <c r="D29" s="65"/>
      <c r="E29" s="65"/>
      <c r="F29" s="67"/>
      <c r="G29" s="67"/>
      <c r="H29" s="68"/>
      <c r="I29" s="69"/>
      <c r="J29" s="69"/>
      <c r="K29" s="67"/>
      <c r="L29" s="67"/>
      <c r="M29" s="67"/>
      <c r="N29" s="67"/>
      <c r="O29" s="67"/>
      <c r="P29" s="67"/>
    </row>
    <row r="30" spans="1:16" s="70" customFormat="1" ht="21" customHeight="1" x14ac:dyDescent="0.4">
      <c r="A30" s="63"/>
      <c r="B30" s="64"/>
      <c r="C30" s="64"/>
      <c r="D30" s="65"/>
      <c r="E30" s="65"/>
      <c r="F30" s="67"/>
      <c r="G30" s="67"/>
      <c r="H30" s="68"/>
      <c r="I30" s="69"/>
      <c r="J30" s="69"/>
      <c r="K30" s="67"/>
      <c r="L30" s="67"/>
      <c r="M30" s="67"/>
      <c r="N30" s="67"/>
      <c r="O30" s="67"/>
      <c r="P30" s="67"/>
    </row>
    <row r="31" spans="1:16" s="70" customFormat="1" ht="22.5" customHeight="1" x14ac:dyDescent="0.4">
      <c r="A31" s="63"/>
      <c r="B31" s="64"/>
      <c r="C31" s="64"/>
      <c r="D31" s="65"/>
      <c r="E31" s="65"/>
      <c r="F31" s="67"/>
      <c r="G31" s="67"/>
      <c r="H31" s="68"/>
      <c r="I31" s="69"/>
      <c r="J31" s="69"/>
      <c r="K31" s="67"/>
      <c r="L31" s="72"/>
      <c r="M31" s="67"/>
      <c r="N31" s="67"/>
      <c r="O31" s="67"/>
      <c r="P31" s="67"/>
    </row>
    <row r="32" spans="1:16" s="70" customFormat="1" ht="22.5" customHeight="1" x14ac:dyDescent="0.4">
      <c r="A32" s="63"/>
      <c r="B32" s="64"/>
      <c r="C32" s="64"/>
      <c r="D32" s="65"/>
      <c r="E32" s="65"/>
      <c r="F32" s="67"/>
      <c r="G32" s="67"/>
      <c r="H32" s="68"/>
      <c r="I32" s="69"/>
      <c r="J32" s="69"/>
      <c r="K32" s="67"/>
      <c r="L32" s="72"/>
      <c r="M32" s="67"/>
      <c r="N32" s="67"/>
      <c r="O32" s="67"/>
      <c r="P32" s="67"/>
    </row>
    <row r="33" spans="1:16" s="70" customFormat="1" ht="21" customHeight="1" x14ac:dyDescent="0.4">
      <c r="A33" s="63"/>
      <c r="B33" s="64"/>
      <c r="C33" s="64"/>
      <c r="D33" s="65"/>
      <c r="E33" s="65"/>
      <c r="F33" s="67"/>
      <c r="G33" s="67"/>
      <c r="H33" s="68"/>
      <c r="I33" s="69"/>
      <c r="J33" s="69"/>
      <c r="K33" s="67"/>
      <c r="L33" s="72"/>
      <c r="M33" s="67"/>
      <c r="N33" s="67"/>
      <c r="O33" s="67"/>
      <c r="P33" s="67"/>
    </row>
    <row r="34" spans="1:16" s="70" customFormat="1" ht="21" customHeight="1" x14ac:dyDescent="0.4">
      <c r="A34" s="63"/>
      <c r="B34" s="64"/>
      <c r="C34" s="64"/>
      <c r="D34" s="65"/>
      <c r="E34" s="65"/>
      <c r="F34" s="67"/>
      <c r="G34" s="67"/>
      <c r="H34" s="68"/>
      <c r="I34" s="69"/>
      <c r="J34" s="69"/>
      <c r="K34" s="67"/>
      <c r="L34" s="67"/>
      <c r="M34" s="67"/>
      <c r="N34" s="67"/>
      <c r="O34" s="67"/>
      <c r="P34" s="67"/>
    </row>
    <row r="35" spans="1:16" ht="21" customHeight="1" x14ac:dyDescent="0.4">
      <c r="B35" s="46"/>
      <c r="C35" s="44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ht="21" customHeight="1" x14ac:dyDescent="0.4">
      <c r="B36" s="46"/>
      <c r="C36" s="44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ht="21" customHeight="1" x14ac:dyDescent="0.4">
      <c r="B37" s="45"/>
      <c r="C37" s="44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ht="21" customHeight="1" x14ac:dyDescent="0.4">
      <c r="B38" s="45"/>
      <c r="C38" s="44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1:16" ht="21" customHeight="1" x14ac:dyDescent="0.4">
      <c r="B39" s="45"/>
      <c r="C39" s="44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1:16" ht="21" customHeight="1" x14ac:dyDescent="0.4">
      <c r="B40" s="46"/>
      <c r="C40" s="44"/>
      <c r="G40" s="5"/>
      <c r="H40" s="49"/>
      <c r="I40" s="42"/>
      <c r="J40" s="43"/>
      <c r="K40" s="5"/>
      <c r="L40" s="51"/>
      <c r="M40" s="5"/>
      <c r="N40" s="5"/>
      <c r="O40" s="5"/>
      <c r="P40" s="5"/>
    </row>
    <row r="41" spans="1:16" ht="21" customHeight="1" x14ac:dyDescent="0.4">
      <c r="B41" s="45"/>
      <c r="C41" s="44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1:16" ht="13.2" x14ac:dyDescent="0.25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 s="61"/>
      <c r="E49" s="61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 s="61"/>
      <c r="E50" s="61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61"/>
      <c r="E51" s="6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61"/>
      <c r="E52" s="61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61"/>
      <c r="E53" s="61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61"/>
      <c r="E54" s="61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61"/>
      <c r="E55" s="61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61"/>
      <c r="E56" s="61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61"/>
      <c r="E57" s="61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61"/>
      <c r="E58" s="61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61"/>
      <c r="E59" s="61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61"/>
      <c r="E60" s="61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61"/>
      <c r="E61" s="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61"/>
      <c r="E62" s="61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61"/>
      <c r="E63" s="61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61"/>
      <c r="E64" s="61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61"/>
      <c r="E65" s="61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61"/>
      <c r="E66" s="61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61"/>
      <c r="E67" s="61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61"/>
      <c r="E68" s="61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61"/>
      <c r="E69" s="61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61"/>
      <c r="E70" s="61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61"/>
      <c r="E71" s="6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61"/>
      <c r="E72" s="61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61"/>
      <c r="E73" s="61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61"/>
      <c r="E74" s="61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61"/>
      <c r="E75" s="61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61"/>
      <c r="E76" s="61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61"/>
      <c r="E77" s="61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61"/>
      <c r="E78" s="61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61"/>
      <c r="E79" s="61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61"/>
      <c r="E80" s="61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61"/>
      <c r="E81" s="6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61"/>
      <c r="E82" s="61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61"/>
      <c r="E83" s="61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61"/>
      <c r="E84" s="61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61"/>
      <c r="E85" s="61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61"/>
      <c r="E86" s="61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61"/>
      <c r="E87" s="61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61"/>
      <c r="E88" s="61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61"/>
      <c r="E89" s="61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61"/>
      <c r="E90" s="61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61"/>
      <c r="E91" s="6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61"/>
      <c r="E92" s="61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61"/>
      <c r="E93" s="61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61"/>
      <c r="E94" s="61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61"/>
      <c r="E95" s="61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61"/>
      <c r="E96" s="61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61"/>
      <c r="E97" s="61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61"/>
      <c r="E98" s="61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61"/>
      <c r="E99" s="61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61"/>
      <c r="E100" s="61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61"/>
      <c r="E101" s="6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61"/>
      <c r="E102" s="61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61"/>
      <c r="E103" s="61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61"/>
      <c r="E104" s="61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61"/>
      <c r="E105" s="61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61"/>
      <c r="E106" s="61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61"/>
      <c r="E107" s="61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61"/>
      <c r="E108" s="61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61"/>
      <c r="E109" s="61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61"/>
      <c r="E110" s="61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61"/>
      <c r="E111" s="6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61"/>
      <c r="E112" s="61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61"/>
      <c r="E113" s="61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61"/>
      <c r="E114" s="61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61"/>
      <c r="E115" s="61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61"/>
      <c r="E116" s="61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61"/>
      <c r="E117" s="61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61"/>
      <c r="E118" s="61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61"/>
      <c r="E119" s="61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61"/>
      <c r="E120" s="61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61"/>
      <c r="E121" s="6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61"/>
      <c r="E122" s="61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61"/>
      <c r="E123" s="61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61"/>
      <c r="E124" s="61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61"/>
      <c r="E125" s="61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61"/>
      <c r="E126" s="61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61"/>
      <c r="E127" s="61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61"/>
      <c r="E128" s="61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61"/>
      <c r="E129" s="61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61"/>
      <c r="E130" s="61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61"/>
      <c r="E131" s="6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61"/>
      <c r="E132" s="61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61"/>
      <c r="E133" s="61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61"/>
      <c r="E134" s="61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61"/>
      <c r="E135" s="61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61"/>
      <c r="E136" s="61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61"/>
      <c r="E137" s="61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61"/>
      <c r="E138" s="61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61"/>
      <c r="E139" s="61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61"/>
      <c r="E140" s="61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61"/>
      <c r="E141" s="6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61"/>
      <c r="E142" s="61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61"/>
      <c r="E143" s="61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61"/>
      <c r="E144" s="61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61"/>
      <c r="E145" s="61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61"/>
      <c r="E146" s="61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61"/>
      <c r="E147" s="61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61"/>
      <c r="E148" s="61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61"/>
      <c r="E149" s="61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61"/>
      <c r="E150" s="61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61"/>
      <c r="E151" s="6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61"/>
      <c r="E152" s="61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61"/>
      <c r="E153" s="61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61"/>
      <c r="E154" s="61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61"/>
      <c r="E155" s="61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61"/>
      <c r="E156" s="61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61"/>
      <c r="E157" s="61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61"/>
      <c r="E158" s="61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61"/>
      <c r="E159" s="61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61"/>
      <c r="E160" s="61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61"/>
      <c r="E161" s="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61"/>
      <c r="E162" s="61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61"/>
      <c r="E163" s="61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61"/>
      <c r="E164" s="61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61"/>
      <c r="E165" s="61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61"/>
      <c r="E166" s="61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61"/>
      <c r="E167" s="61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61"/>
      <c r="E168" s="61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61"/>
      <c r="E169" s="61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61"/>
      <c r="E170" s="61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61"/>
      <c r="E171" s="61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61"/>
      <c r="E172" s="61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61"/>
      <c r="E173" s="61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61"/>
      <c r="E174" s="61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61"/>
      <c r="E175" s="61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61"/>
      <c r="E176" s="61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61"/>
      <c r="E177" s="61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61"/>
      <c r="E178" s="61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61"/>
      <c r="E179" s="61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61"/>
      <c r="E180" s="61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61"/>
      <c r="E181" s="61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62" t="s">
        <v>48</v>
      </c>
      <c r="E182" s="61">
        <f>SUBTOTAL(3,E2:E181)</f>
        <v>3</v>
      </c>
      <c r="F182"/>
      <c r="G182"/>
      <c r="H182"/>
      <c r="I182"/>
      <c r="J182"/>
      <c r="K182"/>
      <c r="L182"/>
      <c r="M182"/>
      <c r="N182"/>
      <c r="O182"/>
      <c r="P182"/>
    </row>
  </sheetData>
  <autoFilter ref="A1:P40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38</v>
      </c>
      <c r="D11" s="10"/>
      <c r="G11" s="17">
        <v>36593</v>
      </c>
    </row>
    <row r="12" spans="1:21" ht="18.600000000000001" x14ac:dyDescent="0.45">
      <c r="A12" s="11" t="s">
        <v>40</v>
      </c>
      <c r="D12" s="10"/>
      <c r="G12" s="17">
        <v>36594</v>
      </c>
    </row>
    <row r="13" spans="1:21" ht="18.600000000000001" x14ac:dyDescent="0.45">
      <c r="A13" s="11" t="s">
        <v>41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 Current Day</vt:lpstr>
      <vt:lpstr> Prior Day</vt:lpstr>
      <vt:lpstr>Monthly Corrections</vt:lpstr>
      <vt:lpstr>MONTHLY CHANGES</vt:lpstr>
      <vt:lpstr>% Rates</vt:lpstr>
      <vt:lpstr>Chart1</vt:lpstr>
      <vt:lpstr>'  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2000-12-05T16:05:27Z</cp:lastPrinted>
  <dcterms:created xsi:type="dcterms:W3CDTF">1999-10-20T21:40:48Z</dcterms:created>
  <dcterms:modified xsi:type="dcterms:W3CDTF">2023-09-10T15:49:02Z</dcterms:modified>
</cp:coreProperties>
</file>