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4880" windowHeight="8736" tabRatio="605"/>
  </bookViews>
  <sheets>
    <sheet name="Current Day" sheetId="1" r:id="rId1"/>
    <sheet name="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0" hidden="1">'Current Day'!$A$1:$Q$1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1" hidden="1">'Prior Day'!$A$1:$P$29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'Current Day'!$A$1:$Q$4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2" hidden="1">'Monthly Corrections'!$A$1:$L$1</definedName>
    <definedName name="Z_3177356B_8E13_11D3_AE79_006008A220AD_.wvu.FilterData" localSheetId="1" hidden="1">'Prior Day'!$A$1:$N$1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F3" i="1" l="1"/>
  <c r="F5" i="1"/>
  <c r="F7" i="1"/>
  <c r="F10" i="1"/>
  <c r="F12" i="1"/>
  <c r="F15" i="1"/>
  <c r="F85" i="1"/>
</calcChain>
</file>

<file path=xl/sharedStrings.xml><?xml version="1.0" encoding="utf-8"?>
<sst xmlns="http://schemas.openxmlformats.org/spreadsheetml/2006/main" count="376" uniqueCount="167">
  <si>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</si>
  <si>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</si>
  <si>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</si>
  <si>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</si>
  <si>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</si>
  <si>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</si>
  <si>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</si>
  <si>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</si>
  <si>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</si>
  <si>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</si>
  <si>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</si>
  <si>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</si>
  <si>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</si>
  <si>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</si>
  <si>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</si>
  <si>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</si>
  <si>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</si>
  <si>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</si>
  <si>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</si>
  <si>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</si>
  <si>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</si>
  <si>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</si>
  <si>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</si>
  <si>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</si>
  <si>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</si>
  <si>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</si>
  <si>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</si>
  <si>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HOUSTON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</si>
  <si>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</si>
  <si>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</si>
  <si>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</si>
  <si>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</si>
  <si>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</si>
  <si>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</si>
  <si>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</si>
  <si>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</si>
  <si>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</si>
  <si>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</si>
  <si>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</si>
  <si>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</si>
  <si>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</si>
  <si>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</si>
  <si>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</si>
  <si>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P</t>
  </si>
  <si>
    <t>PREBON</t>
  </si>
  <si>
    <t>NONE</t>
  </si>
  <si>
    <t>Desk Involved</t>
  </si>
  <si>
    <t>PORTLAND</t>
  </si>
  <si>
    <t>SP-15</t>
  </si>
  <si>
    <t>ENPOWER</t>
  </si>
  <si>
    <t>NAT</t>
  </si>
  <si>
    <t>STNW</t>
  </si>
  <si>
    <t>MID-C</t>
  </si>
  <si>
    <t>V-00</t>
  </si>
  <si>
    <t>OP</t>
  </si>
  <si>
    <t>Q4-00</t>
  </si>
  <si>
    <t>NP-15</t>
  </si>
  <si>
    <t>p</t>
  </si>
  <si>
    <t>MISSING DEAL: INPUT</t>
  </si>
  <si>
    <t>LTWMGM</t>
  </si>
  <si>
    <t>M.G.</t>
  </si>
  <si>
    <t>TERM: OCT-00 TO SEPT-00</t>
  </si>
  <si>
    <t>PX SP-15</t>
  </si>
  <si>
    <t>CALPX=BF</t>
  </si>
  <si>
    <t>Price: 85.00 to 164</t>
  </si>
  <si>
    <t>swap</t>
  </si>
  <si>
    <t>Blck Frwd</t>
  </si>
  <si>
    <t>financial sp-15</t>
  </si>
  <si>
    <t>calpxtrading</t>
  </si>
  <si>
    <t>SCEM</t>
  </si>
  <si>
    <t>FROM PEAK TO AN OFF-PEAK DEAL</t>
  </si>
  <si>
    <t>SPREAD</t>
  </si>
  <si>
    <t>425360 &amp; 361</t>
  </si>
  <si>
    <t>op</t>
  </si>
  <si>
    <t>sempra</t>
  </si>
  <si>
    <t>90/85</t>
  </si>
  <si>
    <t>25/-25</t>
  </si>
  <si>
    <t>LTCALI</t>
  </si>
  <si>
    <t>MASK: ALL DAYS TO M-S</t>
  </si>
  <si>
    <t>PXNP15</t>
  </si>
  <si>
    <t>CALPX</t>
  </si>
  <si>
    <t>STCA</t>
  </si>
  <si>
    <t>AMEREX</t>
  </si>
  <si>
    <t>MISSING DEAL: INPUT ON 9/30</t>
  </si>
  <si>
    <t>WESCO</t>
  </si>
  <si>
    <t>STSW</t>
  </si>
  <si>
    <t>T.F.S.</t>
  </si>
  <si>
    <t>CHANGED PEAK TO OFF-PEAK</t>
  </si>
  <si>
    <t>X-Z-00</t>
  </si>
  <si>
    <t>CONST</t>
  </si>
  <si>
    <t>LTSW</t>
  </si>
  <si>
    <t>M.M.</t>
  </si>
  <si>
    <t>BLOOMBRG</t>
  </si>
  <si>
    <t>Z-00</t>
  </si>
  <si>
    <t>MORGAN</t>
  </si>
  <si>
    <t>n/a</t>
  </si>
  <si>
    <t>C.M.</t>
  </si>
  <si>
    <t>BLOOMBERG</t>
  </si>
  <si>
    <t>BROKER: APB TO BLOOMBERG</t>
  </si>
  <si>
    <t>N/A</t>
  </si>
  <si>
    <t>APB</t>
  </si>
  <si>
    <t>BROKER: PREBON TO APB</t>
  </si>
  <si>
    <t>Purchase: BUY TO A SALE</t>
  </si>
  <si>
    <t>CNTRPRTY: EL PASO GAS TO EPEM</t>
  </si>
  <si>
    <t>MW: 50 TO 25 MW</t>
  </si>
  <si>
    <t>EES SLEEVE</t>
  </si>
  <si>
    <t>428776 &amp; 775</t>
  </si>
  <si>
    <t>M.F.</t>
  </si>
  <si>
    <t>MW: 100 TO 50 MW</t>
  </si>
  <si>
    <t>NATSOURCE</t>
  </si>
  <si>
    <t>PEAK TO OFF - PEAK</t>
  </si>
  <si>
    <t>COB TO MID-C</t>
  </si>
  <si>
    <t>ED&amp;F MANN</t>
  </si>
  <si>
    <t>PRICE: 98.00 TO 99.00</t>
  </si>
  <si>
    <t xml:space="preserve">FUTURE </t>
  </si>
  <si>
    <t>COB</t>
  </si>
  <si>
    <t>UNKNOWN</t>
  </si>
  <si>
    <t>prebon</t>
  </si>
  <si>
    <t>PRICE: 71.10 TO 71</t>
  </si>
  <si>
    <t>PV</t>
  </si>
  <si>
    <t>TRACT</t>
  </si>
  <si>
    <t>EL PASO</t>
  </si>
  <si>
    <t>MISSING SPREAD: INPUT NEXT DAY</t>
  </si>
  <si>
    <t>SPREAD DEAL</t>
  </si>
  <si>
    <t>PV/MEAD</t>
  </si>
  <si>
    <t>Q3-01</t>
  </si>
  <si>
    <t>138/163</t>
  </si>
  <si>
    <t>CALPINE</t>
  </si>
  <si>
    <t>TERM: Q1-01 TO Q2-01</t>
  </si>
  <si>
    <t>CARGILL</t>
  </si>
  <si>
    <t xml:space="preserve">PV </t>
  </si>
  <si>
    <t>Q2-01</t>
  </si>
  <si>
    <t>JR</t>
  </si>
  <si>
    <t>BOM</t>
  </si>
  <si>
    <t>On peak</t>
  </si>
  <si>
    <t>EES</t>
  </si>
  <si>
    <t>MM</t>
  </si>
  <si>
    <t>CM</t>
  </si>
  <si>
    <t>Houston</t>
  </si>
  <si>
    <t>Broker fee: from none to .0075</t>
  </si>
  <si>
    <t>Off peak</t>
  </si>
  <si>
    <t>El Paso</t>
  </si>
  <si>
    <t>KS</t>
  </si>
  <si>
    <t>Natsource</t>
  </si>
  <si>
    <t>Mead</t>
  </si>
  <si>
    <t>Nevada</t>
  </si>
  <si>
    <t>Broker fee: from none to .005</t>
  </si>
  <si>
    <t>Q4-01</t>
  </si>
  <si>
    <t>RTC</t>
  </si>
  <si>
    <t>Calpine</t>
  </si>
  <si>
    <t>MF</t>
  </si>
  <si>
    <t>Broker: from Prebon to APB</t>
  </si>
  <si>
    <t>Palo Verde</t>
  </si>
  <si>
    <t>Sierra</t>
  </si>
  <si>
    <t>Entered deal after daily calc</t>
  </si>
  <si>
    <t>Incorrect defaults in Deal Blotter</t>
  </si>
  <si>
    <t>JR Count</t>
  </si>
  <si>
    <t>MM Count</t>
  </si>
  <si>
    <t>CM Count</t>
  </si>
  <si>
    <t>KS Count</t>
  </si>
  <si>
    <t>MF Count</t>
  </si>
  <si>
    <t>Grand Count</t>
  </si>
  <si>
    <t>TA</t>
  </si>
  <si>
    <t>Broker fee: from none to .0275</t>
  </si>
  <si>
    <t>12/15-12/16/00</t>
  </si>
  <si>
    <t>LADWP</t>
  </si>
  <si>
    <t>TA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</si>
</sst>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19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49" fontId="0" fillId="0" borderId="2" xfId="0" applyNumberForma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0" fillId="0" borderId="3" xfId="0" applyNumberFormat="1" applyBorder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4" xfId="0" applyNumberFormat="1" applyFont="1" applyFill="1" applyBorder="1" applyAlignment="1">
      <alignment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49" fontId="10" fillId="2" borderId="6" xfId="0" applyNumberFormat="1" applyFont="1" applyFill="1" applyBorder="1" applyAlignment="1">
      <alignment vertical="center" wrapText="1"/>
    </xf>
    <xf numFmtId="14" fontId="2" fillId="0" borderId="6" xfId="0" applyNumberFormat="1" applyFont="1" applyBorder="1"/>
    <xf numFmtId="0" fontId="2" fillId="0" borderId="6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49" fontId="10" fillId="2" borderId="1" xfId="0" applyNumberFormat="1" applyFont="1" applyFill="1" applyBorder="1" applyAlignment="1">
      <alignment vertical="center" wrapText="1"/>
    </xf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6" xfId="0" applyFont="1" applyBorder="1" applyAlignment="1">
      <alignment wrapText="1"/>
    </xf>
    <xf numFmtId="0" fontId="2" fillId="3" borderId="1" xfId="0" applyFont="1" applyFill="1" applyBorder="1"/>
    <xf numFmtId="49" fontId="3" fillId="4" borderId="1" xfId="0" applyNumberFormat="1" applyFont="1" applyFill="1" applyBorder="1" applyAlignment="1">
      <alignment vertical="center" wrapText="1"/>
    </xf>
    <xf numFmtId="0" fontId="2" fillId="4" borderId="1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49" fontId="2" fillId="5" borderId="7" xfId="0" applyNumberFormat="1" applyFont="1" applyFill="1" applyBorder="1"/>
    <xf numFmtId="0" fontId="2" fillId="5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419928825622765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D2A-4D8F-BD18-5FAE76F54D83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FD2A-4D8F-BD18-5FAE76F54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359248"/>
        <c:axId val="1"/>
        <c:axId val="0"/>
      </c:bar3DChart>
      <c:catAx>
        <c:axId val="18635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243455497382198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359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12</xdr:row>
          <xdr:rowOff>160020</xdr:rowOff>
        </xdr:from>
        <xdr:to>
          <xdr:col>1</xdr:col>
          <xdr:colOff>640080</xdr:colOff>
          <xdr:row>14</xdr:row>
          <xdr:rowOff>144780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85"/>
  <sheetViews>
    <sheetView tabSelected="1" zoomScale="75" workbookViewId="0">
      <pane ySplit="1" topLeftCell="A2" activePane="bottomLeft" state="frozen"/>
      <selection activeCell="T61" sqref="T61"/>
      <selection pane="bottomLeft" activeCell="H11" sqref="H11"/>
    </sheetView>
  </sheetViews>
  <sheetFormatPr defaultColWidth="9.109375" defaultRowHeight="18.600000000000001" outlineLevelRow="2" x14ac:dyDescent="0.4"/>
  <cols>
    <col min="1" max="1" width="16" style="2" hidden="1" customWidth="1"/>
    <col min="2" max="2" width="21.88671875" style="2" customWidth="1"/>
    <col min="3" max="3" width="21.5546875" style="51" bestFit="1" customWidth="1"/>
    <col min="4" max="4" width="26.44140625" style="5" customWidth="1"/>
    <col min="5" max="5" width="23.44140625" style="61" customWidth="1"/>
    <col min="6" max="6" width="15.33203125" style="61" customWidth="1"/>
    <col min="7" max="7" width="25.88671875" style="5" bestFit="1" customWidth="1"/>
    <col min="8" max="8" width="17.6640625" style="5" customWidth="1"/>
    <col min="9" max="9" width="53.44140625" style="55" bestFit="1" customWidth="1"/>
    <col min="10" max="10" width="23.6640625" style="44" customWidth="1"/>
    <col min="11" max="11" width="18" style="47" customWidth="1"/>
    <col min="12" max="12" width="19" style="5" customWidth="1"/>
    <col min="13" max="13" width="27.6640625" style="5" bestFit="1" customWidth="1"/>
    <col min="14" max="14" width="20.109375" style="5" bestFit="1" customWidth="1"/>
    <col min="15" max="15" width="14" style="5" bestFit="1" customWidth="1"/>
    <col min="16" max="16" width="18.5546875" style="5" customWidth="1"/>
    <col min="17" max="17" width="15.33203125" style="5" customWidth="1"/>
  </cols>
  <sheetData>
    <row r="1" spans="1:17" s="23" customFormat="1" ht="56.25" customHeight="1" x14ac:dyDescent="0.25">
      <c r="A1" s="24" t="s">
        <v>0</v>
      </c>
      <c r="B1" s="24" t="s">
        <v>15</v>
      </c>
      <c r="C1" s="49" t="s">
        <v>34</v>
      </c>
      <c r="D1" s="45" t="s">
        <v>1</v>
      </c>
      <c r="E1" s="60" t="s">
        <v>46</v>
      </c>
      <c r="F1" s="60" t="s">
        <v>3</v>
      </c>
      <c r="G1" s="45" t="s">
        <v>26</v>
      </c>
      <c r="H1" s="45" t="s">
        <v>4</v>
      </c>
      <c r="I1" s="54" t="s">
        <v>9</v>
      </c>
      <c r="J1" s="24" t="s">
        <v>14</v>
      </c>
      <c r="K1" s="45" t="s">
        <v>5</v>
      </c>
      <c r="L1" s="45" t="s">
        <v>2</v>
      </c>
      <c r="M1" s="45" t="s">
        <v>7</v>
      </c>
      <c r="N1" s="45" t="s">
        <v>12</v>
      </c>
      <c r="O1" s="46" t="s">
        <v>22</v>
      </c>
      <c r="P1" s="45" t="s">
        <v>8</v>
      </c>
      <c r="Q1" s="45" t="s">
        <v>13</v>
      </c>
    </row>
    <row r="2" spans="1:17" ht="25.5" customHeight="1" outlineLevel="2" x14ac:dyDescent="0.4">
      <c r="B2" s="2">
        <v>36874</v>
      </c>
      <c r="C2" s="50">
        <v>36875</v>
      </c>
      <c r="D2" s="48">
        <v>36874</v>
      </c>
      <c r="E2" s="63" t="s">
        <v>81</v>
      </c>
      <c r="F2" s="63" t="s">
        <v>132</v>
      </c>
      <c r="G2" s="5" t="s">
        <v>132</v>
      </c>
      <c r="H2" s="5" t="s">
        <v>99</v>
      </c>
      <c r="I2" s="55" t="s">
        <v>154</v>
      </c>
      <c r="K2" s="47">
        <v>480433</v>
      </c>
      <c r="L2" s="5" t="s">
        <v>56</v>
      </c>
      <c r="M2" s="5" t="s">
        <v>133</v>
      </c>
      <c r="N2" s="5" t="s">
        <v>134</v>
      </c>
      <c r="O2" s="5">
        <v>25</v>
      </c>
      <c r="P2" s="5">
        <v>290</v>
      </c>
      <c r="Q2" s="5" t="s">
        <v>135</v>
      </c>
    </row>
    <row r="3" spans="1:17" ht="19.5" customHeight="1" outlineLevel="1" x14ac:dyDescent="0.4">
      <c r="C3" s="50"/>
      <c r="D3" s="48"/>
      <c r="E3" s="64" t="s">
        <v>156</v>
      </c>
      <c r="F3" s="65">
        <f>SUBTOTAL(3,F2:F2)</f>
        <v>1</v>
      </c>
    </row>
    <row r="4" spans="1:17" ht="27.75" customHeight="1" outlineLevel="2" x14ac:dyDescent="0.4">
      <c r="B4" s="2">
        <v>36874</v>
      </c>
      <c r="C4" s="50">
        <v>36875</v>
      </c>
      <c r="D4" s="48">
        <v>36874</v>
      </c>
      <c r="E4" s="63" t="s">
        <v>90</v>
      </c>
      <c r="F4" s="63" t="s">
        <v>136</v>
      </c>
      <c r="G4" s="5" t="s">
        <v>136</v>
      </c>
      <c r="H4" s="5" t="s">
        <v>99</v>
      </c>
      <c r="I4" s="55" t="s">
        <v>154</v>
      </c>
      <c r="K4" s="47">
        <v>480436</v>
      </c>
      <c r="L4" s="5" t="s">
        <v>56</v>
      </c>
      <c r="M4" s="5" t="s">
        <v>133</v>
      </c>
      <c r="N4" s="5" t="s">
        <v>134</v>
      </c>
      <c r="O4" s="5">
        <v>50</v>
      </c>
      <c r="P4" s="5">
        <v>290</v>
      </c>
      <c r="Q4" s="5" t="s">
        <v>135</v>
      </c>
    </row>
    <row r="5" spans="1:17" ht="24" customHeight="1" outlineLevel="1" x14ac:dyDescent="0.4">
      <c r="C5" s="50"/>
      <c r="D5" s="48"/>
      <c r="E5" s="65" t="s">
        <v>157</v>
      </c>
      <c r="F5" s="65">
        <f>SUBTOTAL(3,F4:F4)</f>
        <v>1</v>
      </c>
    </row>
    <row r="6" spans="1:17" ht="27" customHeight="1" outlineLevel="2" x14ac:dyDescent="0.4">
      <c r="B6" s="2">
        <v>36875</v>
      </c>
      <c r="C6" s="50">
        <v>36875</v>
      </c>
      <c r="D6" s="48">
        <v>36872</v>
      </c>
      <c r="E6" s="63" t="s">
        <v>81</v>
      </c>
      <c r="F6" s="63" t="s">
        <v>137</v>
      </c>
      <c r="G6" s="5" t="s">
        <v>138</v>
      </c>
      <c r="H6" s="5" t="s">
        <v>100</v>
      </c>
      <c r="I6" s="55" t="s">
        <v>139</v>
      </c>
      <c r="K6" s="47">
        <v>478477</v>
      </c>
      <c r="L6" s="5" t="s">
        <v>56</v>
      </c>
      <c r="M6" s="48">
        <v>36873</v>
      </c>
      <c r="N6" s="5" t="s">
        <v>140</v>
      </c>
      <c r="O6" s="5">
        <v>25</v>
      </c>
      <c r="P6" s="5">
        <v>375</v>
      </c>
      <c r="Q6" s="5" t="s">
        <v>141</v>
      </c>
    </row>
    <row r="7" spans="1:17" ht="21.75" customHeight="1" outlineLevel="1" x14ac:dyDescent="0.4">
      <c r="C7" s="50"/>
      <c r="D7" s="48"/>
      <c r="E7" s="65" t="s">
        <v>158</v>
      </c>
      <c r="F7" s="65">
        <f>SUBTOTAL(3,F6:F6)</f>
        <v>1</v>
      </c>
      <c r="M7" s="48"/>
    </row>
    <row r="8" spans="1:17" ht="48.75" customHeight="1" outlineLevel="2" x14ac:dyDescent="0.4">
      <c r="B8" s="2">
        <v>36875</v>
      </c>
      <c r="C8" s="50">
        <v>36875</v>
      </c>
      <c r="D8" s="48">
        <v>36868</v>
      </c>
      <c r="E8" s="63" t="s">
        <v>90</v>
      </c>
      <c r="F8" s="63" t="s">
        <v>142</v>
      </c>
      <c r="G8" s="5" t="s">
        <v>138</v>
      </c>
      <c r="H8" s="5" t="s">
        <v>143</v>
      </c>
      <c r="I8" s="55" t="s">
        <v>139</v>
      </c>
      <c r="J8" s="44" t="s">
        <v>155</v>
      </c>
      <c r="K8" s="47">
        <v>477212</v>
      </c>
      <c r="L8" s="5" t="s">
        <v>144</v>
      </c>
      <c r="M8" s="5" t="s">
        <v>125</v>
      </c>
      <c r="N8" s="5" t="s">
        <v>134</v>
      </c>
      <c r="O8" s="5">
        <v>25</v>
      </c>
      <c r="P8" s="5">
        <v>330</v>
      </c>
      <c r="Q8" s="5" t="s">
        <v>145</v>
      </c>
    </row>
    <row r="9" spans="1:17" ht="49.5" customHeight="1" outlineLevel="2" x14ac:dyDescent="0.4">
      <c r="B9" s="2">
        <v>36875</v>
      </c>
      <c r="C9" s="50">
        <v>36875</v>
      </c>
      <c r="D9" s="48">
        <v>36865</v>
      </c>
      <c r="E9" s="63" t="s">
        <v>90</v>
      </c>
      <c r="F9" s="63" t="s">
        <v>142</v>
      </c>
      <c r="G9" s="5" t="s">
        <v>138</v>
      </c>
      <c r="H9" s="5" t="s">
        <v>143</v>
      </c>
      <c r="I9" s="55" t="s">
        <v>146</v>
      </c>
      <c r="J9" s="44" t="s">
        <v>155</v>
      </c>
      <c r="K9" s="47">
        <v>474434</v>
      </c>
      <c r="L9" s="5" t="s">
        <v>144</v>
      </c>
      <c r="M9" s="5" t="s">
        <v>147</v>
      </c>
      <c r="N9" s="5" t="s">
        <v>148</v>
      </c>
      <c r="O9" s="5">
        <v>25</v>
      </c>
      <c r="P9" s="5">
        <v>111</v>
      </c>
      <c r="Q9" s="5" t="s">
        <v>149</v>
      </c>
    </row>
    <row r="10" spans="1:17" ht="24.75" customHeight="1" outlineLevel="1" x14ac:dyDescent="0.4">
      <c r="C10" s="50"/>
      <c r="D10" s="48"/>
      <c r="E10" s="65" t="s">
        <v>159</v>
      </c>
      <c r="F10" s="65">
        <f>SUBTOTAL(3,F8:F9)</f>
        <v>2</v>
      </c>
    </row>
    <row r="11" spans="1:17" ht="26.25" customHeight="1" outlineLevel="2" x14ac:dyDescent="0.4">
      <c r="B11" s="2">
        <v>36875</v>
      </c>
      <c r="C11" s="50">
        <v>36875</v>
      </c>
      <c r="D11" s="48">
        <v>36875</v>
      </c>
      <c r="E11" s="63" t="s">
        <v>85</v>
      </c>
      <c r="F11" s="63" t="s">
        <v>150</v>
      </c>
      <c r="G11" s="5" t="s">
        <v>138</v>
      </c>
      <c r="H11" s="5" t="s">
        <v>100</v>
      </c>
      <c r="I11" s="55" t="s">
        <v>151</v>
      </c>
      <c r="K11" s="47">
        <v>480865</v>
      </c>
      <c r="L11" s="5" t="s">
        <v>152</v>
      </c>
      <c r="M11" s="48">
        <v>36878</v>
      </c>
      <c r="N11" s="5" t="s">
        <v>134</v>
      </c>
      <c r="O11" s="5">
        <v>50</v>
      </c>
      <c r="P11" s="5">
        <v>226</v>
      </c>
      <c r="Q11" s="5" t="s">
        <v>153</v>
      </c>
    </row>
    <row r="12" spans="1:17" ht="20.25" customHeight="1" outlineLevel="1" x14ac:dyDescent="0.4">
      <c r="C12" s="50"/>
      <c r="D12" s="48"/>
      <c r="E12" s="65" t="s">
        <v>160</v>
      </c>
      <c r="F12" s="65">
        <f>SUBTOTAL(3,F11:F11)</f>
        <v>1</v>
      </c>
      <c r="M12" s="48"/>
    </row>
    <row r="13" spans="1:17" ht="24" customHeight="1" outlineLevel="2" x14ac:dyDescent="0.4">
      <c r="B13" s="2">
        <v>36875</v>
      </c>
      <c r="C13" s="50">
        <v>36875</v>
      </c>
      <c r="D13" s="48">
        <v>36874</v>
      </c>
      <c r="E13" s="63" t="s">
        <v>85</v>
      </c>
      <c r="F13" s="63" t="s">
        <v>162</v>
      </c>
      <c r="G13" s="5" t="s">
        <v>138</v>
      </c>
      <c r="H13" s="5" t="s">
        <v>100</v>
      </c>
      <c r="I13" s="55" t="s">
        <v>163</v>
      </c>
      <c r="K13" s="47">
        <v>480133</v>
      </c>
      <c r="L13" s="5" t="s">
        <v>152</v>
      </c>
      <c r="M13" s="5" t="s">
        <v>164</v>
      </c>
      <c r="N13" s="5" t="s">
        <v>140</v>
      </c>
      <c r="O13" s="5">
        <v>25</v>
      </c>
      <c r="P13" s="5">
        <v>170.02</v>
      </c>
      <c r="Q13" s="5" t="s">
        <v>165</v>
      </c>
    </row>
    <row r="14" spans="1:17" ht="26.25" customHeight="1" outlineLevel="2" x14ac:dyDescent="0.4">
      <c r="B14" s="2">
        <v>36875</v>
      </c>
      <c r="C14" s="50">
        <v>36875</v>
      </c>
      <c r="D14" s="48">
        <v>36874</v>
      </c>
      <c r="E14" s="63" t="s">
        <v>85</v>
      </c>
      <c r="F14" s="63" t="s">
        <v>162</v>
      </c>
      <c r="G14" s="5" t="s">
        <v>138</v>
      </c>
      <c r="H14" s="5" t="s">
        <v>100</v>
      </c>
      <c r="I14" s="55" t="s">
        <v>163</v>
      </c>
      <c r="K14" s="47">
        <v>480134</v>
      </c>
      <c r="L14" s="5" t="s">
        <v>152</v>
      </c>
      <c r="M14" s="5" t="s">
        <v>164</v>
      </c>
      <c r="N14" s="5" t="s">
        <v>134</v>
      </c>
      <c r="O14" s="5">
        <v>25</v>
      </c>
      <c r="P14" s="5">
        <v>220.02</v>
      </c>
      <c r="Q14" s="5" t="s">
        <v>165</v>
      </c>
    </row>
    <row r="15" spans="1:17" ht="19.5" customHeight="1" outlineLevel="1" x14ac:dyDescent="0.4">
      <c r="C15" s="48"/>
      <c r="D15" s="48"/>
      <c r="E15" s="65" t="s">
        <v>166</v>
      </c>
      <c r="F15" s="65">
        <f>SUBTOTAL(3,F13:F14)</f>
        <v>2</v>
      </c>
    </row>
    <row r="16" spans="1:17" ht="29.25" customHeight="1" outlineLevel="1" x14ac:dyDescent="0.4">
      <c r="B16" s="56"/>
      <c r="C16" s="5"/>
      <c r="D16" s="51"/>
      <c r="E16" s="62"/>
      <c r="F16" s="62"/>
      <c r="G16" s="51"/>
      <c r="H16" s="51"/>
      <c r="I16" s="58"/>
      <c r="L16" s="51"/>
      <c r="M16" s="51"/>
      <c r="N16" s="51"/>
      <c r="O16" s="51"/>
      <c r="P16" s="51"/>
      <c r="Q16" s="51"/>
    </row>
    <row r="17" spans="6:17" ht="27" customHeight="1" outlineLevel="1" x14ac:dyDescent="0.4">
      <c r="F17" s="62"/>
      <c r="G17" s="51"/>
      <c r="H17" s="51"/>
      <c r="N17" s="51"/>
      <c r="O17" s="51"/>
      <c r="P17" s="51"/>
      <c r="Q17" s="51"/>
    </row>
    <row r="18" spans="6:17" ht="27" customHeight="1" outlineLevel="1" x14ac:dyDescent="0.4">
      <c r="H18" s="51"/>
      <c r="N18" s="51"/>
      <c r="O18" s="51"/>
      <c r="Q18" s="51"/>
    </row>
    <row r="19" spans="6:17" ht="26.25" customHeight="1" outlineLevel="1" x14ac:dyDescent="0.4">
      <c r="H19" s="51"/>
      <c r="N19" s="51"/>
      <c r="O19" s="51"/>
    </row>
    <row r="20" spans="6:17" ht="27.75" customHeight="1" outlineLevel="1" x14ac:dyDescent="0.4">
      <c r="N20" s="51"/>
    </row>
    <row r="21" spans="6:17" ht="29.25" customHeight="1" outlineLevel="1" x14ac:dyDescent="0.4"/>
    <row r="22" spans="6:17" ht="27" customHeight="1" outlineLevel="1" x14ac:dyDescent="0.4"/>
    <row r="23" spans="6:17" ht="27.75" customHeight="1" outlineLevel="1" x14ac:dyDescent="0.4"/>
    <row r="24" spans="6:17" ht="30.75" customHeight="1" outlineLevel="1" x14ac:dyDescent="0.4"/>
    <row r="25" spans="6:17" outlineLevel="1" x14ac:dyDescent="0.4"/>
    <row r="26" spans="6:17" outlineLevel="1" x14ac:dyDescent="0.4"/>
    <row r="27" spans="6:17" outlineLevel="1" x14ac:dyDescent="0.4"/>
    <row r="28" spans="6:17" outlineLevel="1" x14ac:dyDescent="0.4"/>
    <row r="29" spans="6:17" outlineLevel="1" x14ac:dyDescent="0.4"/>
    <row r="30" spans="6:17" outlineLevel="1" x14ac:dyDescent="0.4"/>
    <row r="31" spans="6:17" outlineLevel="1" x14ac:dyDescent="0.4"/>
    <row r="32" spans="6:17" outlineLevel="1" x14ac:dyDescent="0.4"/>
    <row r="33" outlineLevel="1" x14ac:dyDescent="0.4"/>
    <row r="34" outlineLevel="1" x14ac:dyDescent="0.4"/>
    <row r="35" outlineLevel="1" x14ac:dyDescent="0.4"/>
    <row r="36" outlineLevel="1" x14ac:dyDescent="0.4"/>
    <row r="37" outlineLevel="1" x14ac:dyDescent="0.4"/>
    <row r="38" outlineLevel="1" x14ac:dyDescent="0.4"/>
    <row r="39" ht="44.25" customHeight="1" outlineLevel="1" x14ac:dyDescent="0.4"/>
    <row r="40" outlineLevel="1" x14ac:dyDescent="0.4"/>
    <row r="41" outlineLevel="1" x14ac:dyDescent="0.4"/>
    <row r="42" outlineLevel="1" x14ac:dyDescent="0.4"/>
    <row r="43" outlineLevel="1" x14ac:dyDescent="0.4"/>
    <row r="44" outlineLevel="1" x14ac:dyDescent="0.4"/>
    <row r="45" outlineLevel="1" x14ac:dyDescent="0.4"/>
    <row r="46" outlineLevel="1" x14ac:dyDescent="0.4"/>
    <row r="47" outlineLevel="1" x14ac:dyDescent="0.4"/>
    <row r="48" outlineLevel="1" x14ac:dyDescent="0.4"/>
    <row r="49" outlineLevel="1" x14ac:dyDescent="0.4"/>
    <row r="50" outlineLevel="1" x14ac:dyDescent="0.4"/>
    <row r="51" outlineLevel="1" x14ac:dyDescent="0.4"/>
    <row r="52" outlineLevel="1" x14ac:dyDescent="0.4"/>
    <row r="53" outlineLevel="1" x14ac:dyDescent="0.4"/>
    <row r="54" outlineLevel="1" x14ac:dyDescent="0.4"/>
    <row r="55" outlineLevel="1" x14ac:dyDescent="0.4"/>
    <row r="56" outlineLevel="1" x14ac:dyDescent="0.4"/>
    <row r="57" outlineLevel="1" x14ac:dyDescent="0.4"/>
    <row r="58" outlineLevel="1" x14ac:dyDescent="0.4"/>
    <row r="59" outlineLevel="1" x14ac:dyDescent="0.4"/>
    <row r="60" outlineLevel="1" x14ac:dyDescent="0.4"/>
    <row r="61" outlineLevel="1" x14ac:dyDescent="0.4"/>
    <row r="62" outlineLevel="1" x14ac:dyDescent="0.4"/>
    <row r="63" outlineLevel="1" x14ac:dyDescent="0.4"/>
    <row r="64" outlineLevel="1" x14ac:dyDescent="0.4"/>
    <row r="65" spans="4:9" outlineLevel="1" x14ac:dyDescent="0.4"/>
    <row r="66" spans="4:9" outlineLevel="1" x14ac:dyDescent="0.4"/>
    <row r="67" spans="4:9" outlineLevel="1" x14ac:dyDescent="0.4"/>
    <row r="68" spans="4:9" outlineLevel="1" x14ac:dyDescent="0.4"/>
    <row r="69" spans="4:9" outlineLevel="1" x14ac:dyDescent="0.4"/>
    <row r="70" spans="4:9" outlineLevel="1" x14ac:dyDescent="0.4"/>
    <row r="71" spans="4:9" outlineLevel="1" x14ac:dyDescent="0.4">
      <c r="I71"/>
    </row>
    <row r="72" spans="4:9" outlineLevel="1" x14ac:dyDescent="0.4">
      <c r="D72"/>
    </row>
    <row r="73" spans="4:9" outlineLevel="1" x14ac:dyDescent="0.4"/>
    <row r="74" spans="4:9" outlineLevel="1" x14ac:dyDescent="0.4"/>
    <row r="75" spans="4:9" outlineLevel="1" x14ac:dyDescent="0.4"/>
    <row r="76" spans="4:9" outlineLevel="1" x14ac:dyDescent="0.4"/>
    <row r="77" spans="4:9" outlineLevel="1" x14ac:dyDescent="0.4"/>
    <row r="78" spans="4:9" outlineLevel="1" x14ac:dyDescent="0.4"/>
    <row r="79" spans="4:9" outlineLevel="1" x14ac:dyDescent="0.4"/>
    <row r="80" spans="4:9" outlineLevel="1" x14ac:dyDescent="0.4"/>
    <row r="81" spans="5:6" outlineLevel="1" x14ac:dyDescent="0.4"/>
    <row r="82" spans="5:6" outlineLevel="1" x14ac:dyDescent="0.4"/>
    <row r="83" spans="5:6" outlineLevel="1" x14ac:dyDescent="0.4"/>
    <row r="84" spans="5:6" ht="18" customHeight="1" outlineLevel="1" x14ac:dyDescent="0.4"/>
    <row r="85" spans="5:6" ht="18" customHeight="1" outlineLevel="1" x14ac:dyDescent="0.4">
      <c r="E85" s="61" t="s">
        <v>161</v>
      </c>
      <c r="F85" s="61">
        <f>SUBTOTAL(3,F2:F84)</f>
        <v>8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38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70"/>
  <sheetViews>
    <sheetView zoomScale="75" workbookViewId="0">
      <pane ySplit="1" topLeftCell="A2" activePane="bottomLeft" state="frozen"/>
      <selection activeCell="T61" sqref="T61"/>
      <selection pane="bottomLeft" activeCell="M39" sqref="M39"/>
    </sheetView>
  </sheetViews>
  <sheetFormatPr defaultRowHeight="18.600000000000001" x14ac:dyDescent="0.4"/>
  <cols>
    <col min="1" max="1" width="20.88671875" style="2" customWidth="1"/>
    <col min="2" max="2" width="27.44140625" style="2" bestFit="1" customWidth="1"/>
    <col min="3" max="3" width="21.6640625" style="2" bestFit="1" customWidth="1"/>
    <col min="4" max="4" width="27.6640625" style="5" bestFit="1" customWidth="1"/>
    <col min="5" max="5" width="21" style="5" customWidth="1"/>
    <col min="6" max="6" width="20" style="5" customWidth="1"/>
    <col min="7" max="7" width="21.5546875" style="1" customWidth="1"/>
    <col min="8" max="8" width="57.33203125" style="5" bestFit="1" customWidth="1"/>
    <col min="9" max="9" width="13.44140625" style="52" customWidth="1"/>
    <col min="10" max="10" width="16.6640625" style="53" customWidth="1"/>
    <col min="11" max="11" width="15.88671875" style="53" customWidth="1"/>
    <col min="12" max="12" width="19.44140625" style="53" customWidth="1"/>
    <col min="13" max="13" width="9.5546875" style="53" customWidth="1"/>
    <col min="14" max="14" width="9.109375" style="53" customWidth="1"/>
    <col min="15" max="15" width="12.33203125" style="53" customWidth="1"/>
    <col min="16" max="16" width="14.6640625" style="53" customWidth="1"/>
  </cols>
  <sheetData>
    <row r="1" spans="1:16" s="8" customFormat="1" ht="56.25" customHeight="1" thickBot="1" x14ac:dyDescent="0.3">
      <c r="A1" s="24" t="s">
        <v>15</v>
      </c>
      <c r="B1" s="24" t="s">
        <v>34</v>
      </c>
      <c r="C1" s="24" t="s">
        <v>1</v>
      </c>
      <c r="D1" s="24" t="s">
        <v>6</v>
      </c>
      <c r="E1" s="24" t="s">
        <v>3</v>
      </c>
      <c r="F1" s="24" t="s">
        <v>26</v>
      </c>
      <c r="G1" s="24" t="s">
        <v>4</v>
      </c>
      <c r="H1" s="24" t="s">
        <v>9</v>
      </c>
      <c r="I1" s="24" t="s">
        <v>14</v>
      </c>
      <c r="J1" s="24" t="s">
        <v>5</v>
      </c>
      <c r="K1" s="24" t="s">
        <v>2</v>
      </c>
      <c r="L1" s="24" t="s">
        <v>7</v>
      </c>
      <c r="M1" s="24" t="s">
        <v>12</v>
      </c>
      <c r="N1" s="24" t="s">
        <v>22</v>
      </c>
      <c r="O1" s="24" t="s">
        <v>8</v>
      </c>
      <c r="P1" s="24" t="s">
        <v>13</v>
      </c>
    </row>
    <row r="2" spans="1:16" ht="37.799999999999997" hidden="1" thickTop="1" x14ac:dyDescent="0.4">
      <c r="A2" s="2">
        <v>36801</v>
      </c>
      <c r="B2" s="50">
        <v>36801</v>
      </c>
      <c r="C2" s="48">
        <v>36760</v>
      </c>
      <c r="D2" s="5" t="s">
        <v>59</v>
      </c>
      <c r="E2" s="5" t="s">
        <v>60</v>
      </c>
      <c r="F2" s="5" t="s">
        <v>47</v>
      </c>
      <c r="G2" s="5" t="s">
        <v>45</v>
      </c>
      <c r="H2" s="55" t="s">
        <v>61</v>
      </c>
      <c r="I2" s="44" t="s">
        <v>66</v>
      </c>
      <c r="J2" s="47">
        <v>397777</v>
      </c>
      <c r="K2" s="5" t="s">
        <v>48</v>
      </c>
      <c r="L2" s="57">
        <v>36770</v>
      </c>
      <c r="M2" s="5" t="s">
        <v>43</v>
      </c>
      <c r="N2" s="5">
        <v>25</v>
      </c>
      <c r="O2" s="5" t="s">
        <v>62</v>
      </c>
      <c r="P2" s="5" t="s">
        <v>63</v>
      </c>
    </row>
    <row r="3" spans="1:16" ht="19.2" hidden="1" thickTop="1" x14ac:dyDescent="0.4">
      <c r="A3" s="2">
        <v>36801</v>
      </c>
      <c r="B3" s="50">
        <v>36801</v>
      </c>
      <c r="C3" s="48">
        <v>36760</v>
      </c>
      <c r="D3" s="5" t="s">
        <v>59</v>
      </c>
      <c r="E3" s="5" t="s">
        <v>60</v>
      </c>
      <c r="F3" s="5" t="s">
        <v>47</v>
      </c>
      <c r="G3" s="5" t="s">
        <v>45</v>
      </c>
      <c r="H3" s="55" t="s">
        <v>64</v>
      </c>
      <c r="I3" s="44" t="s">
        <v>65</v>
      </c>
      <c r="J3" s="47">
        <v>397778</v>
      </c>
      <c r="K3" s="5" t="s">
        <v>67</v>
      </c>
      <c r="L3" s="57">
        <v>36770</v>
      </c>
      <c r="M3" s="5" t="s">
        <v>57</v>
      </c>
      <c r="N3" s="5">
        <v>25</v>
      </c>
      <c r="O3" s="5">
        <v>164</v>
      </c>
      <c r="P3" s="5" t="s">
        <v>68</v>
      </c>
    </row>
    <row r="4" spans="1:16" ht="19.2" hidden="1" thickTop="1" x14ac:dyDescent="0.4">
      <c r="A4" s="2">
        <v>36801</v>
      </c>
      <c r="B4" s="50">
        <v>36802</v>
      </c>
      <c r="C4" s="48">
        <v>36801</v>
      </c>
      <c r="D4" s="5" t="s">
        <v>38</v>
      </c>
      <c r="E4" s="5" t="s">
        <v>19</v>
      </c>
      <c r="F4" s="5" t="s">
        <v>27</v>
      </c>
      <c r="G4" s="5" t="s">
        <v>50</v>
      </c>
      <c r="H4" s="55" t="s">
        <v>58</v>
      </c>
      <c r="I4" s="44"/>
      <c r="J4" s="47">
        <v>425875</v>
      </c>
      <c r="K4" s="5" t="s">
        <v>52</v>
      </c>
      <c r="L4" s="57">
        <v>36861</v>
      </c>
      <c r="M4" s="5" t="s">
        <v>54</v>
      </c>
      <c r="N4" s="5">
        <v>-25</v>
      </c>
      <c r="O4" s="5">
        <v>88</v>
      </c>
      <c r="P4" s="5" t="s">
        <v>69</v>
      </c>
    </row>
    <row r="5" spans="1:16" ht="37.799999999999997" hidden="1" thickTop="1" x14ac:dyDescent="0.4">
      <c r="A5" s="2">
        <v>36801</v>
      </c>
      <c r="B5" s="50">
        <v>36801</v>
      </c>
      <c r="C5" s="48">
        <v>36801</v>
      </c>
      <c r="D5" s="5" t="s">
        <v>51</v>
      </c>
      <c r="E5" s="5" t="s">
        <v>28</v>
      </c>
      <c r="F5" s="5" t="s">
        <v>27</v>
      </c>
      <c r="G5" s="5" t="s">
        <v>44</v>
      </c>
      <c r="H5" s="55" t="s">
        <v>70</v>
      </c>
      <c r="I5" s="44" t="s">
        <v>71</v>
      </c>
      <c r="J5" s="47" t="s">
        <v>72</v>
      </c>
      <c r="K5" s="5" t="s">
        <v>52</v>
      </c>
      <c r="L5" s="48">
        <v>36802</v>
      </c>
      <c r="M5" s="5" t="s">
        <v>73</v>
      </c>
      <c r="N5" s="5" t="s">
        <v>76</v>
      </c>
      <c r="O5" s="5" t="s">
        <v>75</v>
      </c>
      <c r="P5" s="5" t="s">
        <v>74</v>
      </c>
    </row>
    <row r="6" spans="1:16" ht="19.2" hidden="1" thickTop="1" x14ac:dyDescent="0.4">
      <c r="A6" s="2">
        <v>36801</v>
      </c>
      <c r="B6" s="50">
        <v>36801</v>
      </c>
      <c r="C6" s="48">
        <v>36768</v>
      </c>
      <c r="D6" s="5" t="s">
        <v>77</v>
      </c>
      <c r="E6" s="5" t="s">
        <v>49</v>
      </c>
      <c r="F6" s="5" t="s">
        <v>47</v>
      </c>
      <c r="G6" s="5" t="s">
        <v>45</v>
      </c>
      <c r="H6" s="55" t="s">
        <v>78</v>
      </c>
      <c r="I6" s="44"/>
      <c r="J6" s="47">
        <v>403599</v>
      </c>
      <c r="K6" s="5" t="s">
        <v>56</v>
      </c>
      <c r="L6" s="5" t="s">
        <v>55</v>
      </c>
      <c r="M6" s="5" t="s">
        <v>43</v>
      </c>
      <c r="N6" s="5">
        <v>-25</v>
      </c>
      <c r="O6" s="5" t="s">
        <v>79</v>
      </c>
      <c r="P6" s="5" t="s">
        <v>80</v>
      </c>
    </row>
    <row r="7" spans="1:16" ht="19.2" hidden="1" thickTop="1" x14ac:dyDescent="0.4">
      <c r="A7" s="2">
        <v>36801</v>
      </c>
      <c r="B7" s="50">
        <v>36801</v>
      </c>
      <c r="C7" s="48">
        <v>36768</v>
      </c>
      <c r="D7" s="5" t="s">
        <v>77</v>
      </c>
      <c r="E7" s="5" t="s">
        <v>49</v>
      </c>
      <c r="F7" s="5" t="s">
        <v>47</v>
      </c>
      <c r="G7" s="5" t="s">
        <v>45</v>
      </c>
      <c r="H7" s="55" t="s">
        <v>78</v>
      </c>
      <c r="I7" s="44"/>
      <c r="J7" s="47">
        <v>403603</v>
      </c>
      <c r="K7" s="5" t="s">
        <v>56</v>
      </c>
      <c r="L7" s="5" t="s">
        <v>53</v>
      </c>
      <c r="M7" s="5" t="s">
        <v>43</v>
      </c>
      <c r="N7" s="5">
        <v>-25</v>
      </c>
      <c r="O7" s="5" t="s">
        <v>79</v>
      </c>
      <c r="P7" s="5" t="s">
        <v>80</v>
      </c>
    </row>
    <row r="8" spans="1:16" ht="19.2" hidden="1" thickTop="1" x14ac:dyDescent="0.4">
      <c r="A8" s="2">
        <v>36801</v>
      </c>
      <c r="B8" s="50">
        <v>36802</v>
      </c>
      <c r="C8" s="48">
        <v>36801</v>
      </c>
      <c r="D8" s="5" t="s">
        <v>38</v>
      </c>
      <c r="E8" s="5" t="s">
        <v>19</v>
      </c>
      <c r="F8" s="5" t="s">
        <v>27</v>
      </c>
      <c r="G8" s="5" t="s">
        <v>50</v>
      </c>
      <c r="H8" s="55" t="s">
        <v>58</v>
      </c>
      <c r="I8" s="44"/>
      <c r="J8" s="47">
        <v>425875</v>
      </c>
      <c r="K8" s="5" t="s">
        <v>52</v>
      </c>
      <c r="L8" s="57">
        <v>36861</v>
      </c>
      <c r="M8" s="5" t="s">
        <v>54</v>
      </c>
      <c r="N8" s="5">
        <v>-25</v>
      </c>
      <c r="O8" s="5">
        <v>88</v>
      </c>
      <c r="P8" s="5" t="s">
        <v>69</v>
      </c>
    </row>
    <row r="9" spans="1:16" ht="19.2" hidden="1" thickTop="1" x14ac:dyDescent="0.4">
      <c r="A9" s="2">
        <v>36802</v>
      </c>
      <c r="B9" s="50">
        <v>36802</v>
      </c>
      <c r="C9" s="48">
        <v>36798</v>
      </c>
      <c r="D9" s="5" t="s">
        <v>81</v>
      </c>
      <c r="E9" s="5" t="s">
        <v>23</v>
      </c>
      <c r="F9" s="5" t="s">
        <v>27</v>
      </c>
      <c r="G9" s="5" t="s">
        <v>82</v>
      </c>
      <c r="H9" s="55" t="s">
        <v>83</v>
      </c>
      <c r="I9" s="44"/>
      <c r="J9" s="47">
        <v>424983</v>
      </c>
      <c r="K9" s="5" t="s">
        <v>48</v>
      </c>
      <c r="L9" s="48">
        <v>36800</v>
      </c>
      <c r="M9" s="5" t="s">
        <v>43</v>
      </c>
      <c r="N9" s="5">
        <v>50</v>
      </c>
      <c r="O9" s="5">
        <v>95</v>
      </c>
      <c r="P9" s="5" t="s">
        <v>84</v>
      </c>
    </row>
    <row r="10" spans="1:16" ht="19.2" hidden="1" thickTop="1" x14ac:dyDescent="0.4">
      <c r="A10" s="2">
        <v>36802</v>
      </c>
      <c r="B10" s="50">
        <v>36802</v>
      </c>
      <c r="C10" s="48">
        <v>36801</v>
      </c>
      <c r="D10" s="5" t="s">
        <v>85</v>
      </c>
      <c r="E10" s="5" t="s">
        <v>21</v>
      </c>
      <c r="F10" s="5" t="s">
        <v>27</v>
      </c>
      <c r="G10" s="5" t="s">
        <v>86</v>
      </c>
      <c r="H10" s="55" t="s">
        <v>87</v>
      </c>
      <c r="I10" s="44"/>
      <c r="J10" s="47">
        <v>425718</v>
      </c>
      <c r="K10" s="5" t="s">
        <v>56</v>
      </c>
      <c r="L10" s="5" t="s">
        <v>88</v>
      </c>
      <c r="M10" s="5" t="s">
        <v>54</v>
      </c>
      <c r="N10" s="5">
        <v>25</v>
      </c>
      <c r="O10" s="5">
        <v>67</v>
      </c>
      <c r="P10" s="5" t="s">
        <v>89</v>
      </c>
    </row>
    <row r="11" spans="1:16" ht="19.2" hidden="1" thickTop="1" x14ac:dyDescent="0.4">
      <c r="A11" s="2">
        <v>36802</v>
      </c>
      <c r="B11" s="50">
        <v>36803</v>
      </c>
      <c r="C11" s="48">
        <v>36802</v>
      </c>
      <c r="D11" s="5" t="s">
        <v>90</v>
      </c>
      <c r="E11" s="5" t="s">
        <v>91</v>
      </c>
      <c r="F11" s="5" t="s">
        <v>27</v>
      </c>
      <c r="G11" s="5" t="s">
        <v>92</v>
      </c>
      <c r="H11" s="55" t="s">
        <v>58</v>
      </c>
      <c r="I11" s="44"/>
      <c r="J11" s="47">
        <v>426927</v>
      </c>
      <c r="K11" s="5" t="s">
        <v>52</v>
      </c>
      <c r="L11" s="5" t="s">
        <v>93</v>
      </c>
      <c r="M11" s="5" t="s">
        <v>43</v>
      </c>
      <c r="N11" s="5">
        <v>-25</v>
      </c>
      <c r="O11" s="5">
        <v>76</v>
      </c>
      <c r="P11" s="5" t="s">
        <v>94</v>
      </c>
    </row>
    <row r="12" spans="1:16" ht="19.2" hidden="1" thickTop="1" x14ac:dyDescent="0.4">
      <c r="A12" s="2">
        <v>36803</v>
      </c>
      <c r="B12" s="50" t="s">
        <v>95</v>
      </c>
      <c r="C12" s="48">
        <v>36803</v>
      </c>
      <c r="D12" s="5" t="s">
        <v>81</v>
      </c>
      <c r="E12" s="5" t="s">
        <v>96</v>
      </c>
      <c r="F12" s="5" t="s">
        <v>27</v>
      </c>
      <c r="G12" s="5" t="s">
        <v>97</v>
      </c>
      <c r="H12" s="55" t="s">
        <v>98</v>
      </c>
      <c r="I12" s="44"/>
      <c r="J12" s="47">
        <v>427259</v>
      </c>
      <c r="K12" s="5"/>
      <c r="L12" s="5"/>
      <c r="M12" s="5"/>
      <c r="N12" s="5"/>
      <c r="O12" s="5"/>
      <c r="P12" s="5"/>
    </row>
    <row r="13" spans="1:16" ht="19.2" hidden="1" thickTop="1" x14ac:dyDescent="0.4">
      <c r="A13" s="2">
        <v>36803</v>
      </c>
      <c r="B13" s="51" t="s">
        <v>99</v>
      </c>
      <c r="C13" s="48">
        <v>36803</v>
      </c>
      <c r="D13" s="5" t="s">
        <v>81</v>
      </c>
      <c r="E13" s="5" t="s">
        <v>96</v>
      </c>
      <c r="F13" s="5" t="s">
        <v>27</v>
      </c>
      <c r="G13" s="5" t="s">
        <v>100</v>
      </c>
      <c r="H13" s="55" t="s">
        <v>101</v>
      </c>
      <c r="I13" s="44"/>
      <c r="J13" s="47">
        <v>427579</v>
      </c>
      <c r="K13" s="5"/>
      <c r="L13" s="5"/>
      <c r="M13" s="5"/>
      <c r="N13" s="5"/>
      <c r="O13" s="5"/>
      <c r="P13" s="5"/>
    </row>
    <row r="14" spans="1:16" ht="19.2" hidden="1" thickTop="1" x14ac:dyDescent="0.4">
      <c r="A14" s="2">
        <v>36803</v>
      </c>
      <c r="B14" s="51" t="s">
        <v>99</v>
      </c>
      <c r="C14" s="48">
        <v>36803</v>
      </c>
      <c r="D14" s="5" t="s">
        <v>81</v>
      </c>
      <c r="E14" s="5" t="s">
        <v>96</v>
      </c>
      <c r="F14" s="5" t="s">
        <v>27</v>
      </c>
      <c r="G14" s="5" t="s">
        <v>44</v>
      </c>
      <c r="H14" s="55" t="s">
        <v>103</v>
      </c>
      <c r="I14" s="44"/>
      <c r="J14" s="47">
        <v>427809</v>
      </c>
      <c r="K14" s="5"/>
      <c r="L14" s="5"/>
      <c r="M14" s="5"/>
      <c r="N14" s="5"/>
      <c r="O14" s="5"/>
      <c r="P14" s="5"/>
    </row>
    <row r="15" spans="1:16" ht="19.2" hidden="1" thickTop="1" x14ac:dyDescent="0.4">
      <c r="A15" s="2">
        <v>36803</v>
      </c>
      <c r="B15" s="51" t="s">
        <v>99</v>
      </c>
      <c r="C15" s="48">
        <v>36803</v>
      </c>
      <c r="D15" s="5" t="s">
        <v>38</v>
      </c>
      <c r="E15" s="5" t="s">
        <v>60</v>
      </c>
      <c r="F15" s="5" t="s">
        <v>27</v>
      </c>
      <c r="G15" s="5"/>
      <c r="H15" s="55" t="s">
        <v>102</v>
      </c>
      <c r="I15" s="44"/>
      <c r="J15" s="47">
        <v>427858</v>
      </c>
      <c r="K15" s="5"/>
      <c r="L15" s="5"/>
      <c r="M15" s="5"/>
      <c r="N15" s="5"/>
      <c r="O15" s="5"/>
      <c r="P15" s="5"/>
    </row>
    <row r="16" spans="1:16" ht="37.799999999999997" hidden="1" thickTop="1" x14ac:dyDescent="0.4">
      <c r="A16" s="2">
        <v>36804</v>
      </c>
      <c r="B16" s="50" t="s">
        <v>99</v>
      </c>
      <c r="C16" s="48">
        <v>36804</v>
      </c>
      <c r="D16" s="5" t="s">
        <v>77</v>
      </c>
      <c r="E16" s="5" t="s">
        <v>21</v>
      </c>
      <c r="F16" s="5" t="s">
        <v>27</v>
      </c>
      <c r="G16" s="5" t="s">
        <v>82</v>
      </c>
      <c r="H16" s="55" t="s">
        <v>104</v>
      </c>
      <c r="I16" s="44" t="s">
        <v>105</v>
      </c>
      <c r="J16" s="47" t="s">
        <v>106</v>
      </c>
      <c r="K16" s="5"/>
      <c r="L16" s="5"/>
      <c r="M16" s="5"/>
      <c r="N16" s="5"/>
      <c r="O16" s="5"/>
      <c r="P16" s="5"/>
    </row>
    <row r="17" spans="1:16" ht="19.2" hidden="1" thickTop="1" x14ac:dyDescent="0.4">
      <c r="A17" s="2">
        <v>36805</v>
      </c>
      <c r="B17" s="50">
        <v>36805</v>
      </c>
      <c r="C17" s="48">
        <v>36804</v>
      </c>
      <c r="D17" s="5" t="s">
        <v>85</v>
      </c>
      <c r="E17" s="51" t="s">
        <v>107</v>
      </c>
      <c r="F17" s="5" t="s">
        <v>27</v>
      </c>
      <c r="G17" s="5" t="s">
        <v>44</v>
      </c>
      <c r="H17" s="55" t="s">
        <v>108</v>
      </c>
      <c r="I17" s="44"/>
      <c r="J17" s="47">
        <v>428807</v>
      </c>
      <c r="K17" s="5"/>
      <c r="L17" s="5"/>
      <c r="M17" s="5"/>
      <c r="N17" s="5"/>
      <c r="O17" s="5"/>
      <c r="P17" s="5"/>
    </row>
    <row r="18" spans="1:16" ht="19.2" hidden="1" thickTop="1" x14ac:dyDescent="0.4">
      <c r="A18" s="2">
        <v>36805</v>
      </c>
      <c r="B18" s="50">
        <v>36805</v>
      </c>
      <c r="C18" s="48">
        <v>36803</v>
      </c>
      <c r="D18" s="51" t="s">
        <v>85</v>
      </c>
      <c r="E18" s="51" t="s">
        <v>107</v>
      </c>
      <c r="F18" s="51" t="s">
        <v>27</v>
      </c>
      <c r="G18" s="5" t="s">
        <v>44</v>
      </c>
      <c r="H18" s="55" t="s">
        <v>111</v>
      </c>
      <c r="I18" s="44"/>
      <c r="J18" s="47">
        <v>427559</v>
      </c>
      <c r="K18" s="5"/>
      <c r="L18" s="5"/>
      <c r="M18" s="5"/>
      <c r="N18" s="5"/>
      <c r="O18" s="5"/>
      <c r="P18" s="5"/>
    </row>
    <row r="19" spans="1:16" ht="19.2" hidden="1" thickTop="1" x14ac:dyDescent="0.4">
      <c r="A19" s="2">
        <v>36805</v>
      </c>
      <c r="B19" s="50">
        <v>36805</v>
      </c>
      <c r="C19" s="48">
        <v>36804</v>
      </c>
      <c r="D19" s="51" t="s">
        <v>38</v>
      </c>
      <c r="E19" s="51" t="s">
        <v>19</v>
      </c>
      <c r="F19" s="51" t="s">
        <v>27</v>
      </c>
      <c r="G19" s="5" t="s">
        <v>109</v>
      </c>
      <c r="H19" s="55" t="s">
        <v>110</v>
      </c>
      <c r="I19" s="44"/>
      <c r="J19" s="47">
        <v>428861</v>
      </c>
      <c r="K19" s="5"/>
      <c r="L19" s="5"/>
      <c r="M19" s="5"/>
      <c r="N19" s="5"/>
      <c r="O19" s="5"/>
      <c r="P19" s="5"/>
    </row>
    <row r="20" spans="1:16" ht="19.2" hidden="1" thickTop="1" x14ac:dyDescent="0.4">
      <c r="A20" s="2">
        <v>36809</v>
      </c>
      <c r="B20" s="50">
        <v>36810</v>
      </c>
      <c r="C20" s="48">
        <v>36809</v>
      </c>
      <c r="D20" s="5" t="s">
        <v>90</v>
      </c>
      <c r="E20" s="59" t="s">
        <v>91</v>
      </c>
      <c r="F20" s="5" t="s">
        <v>27</v>
      </c>
      <c r="G20" s="5" t="s">
        <v>117</v>
      </c>
      <c r="H20" s="55" t="s">
        <v>118</v>
      </c>
      <c r="I20" s="44"/>
      <c r="J20" s="47">
        <v>432042</v>
      </c>
      <c r="K20" s="5" t="s">
        <v>119</v>
      </c>
      <c r="L20" s="57">
        <v>36861</v>
      </c>
      <c r="M20" s="5" t="s">
        <v>43</v>
      </c>
      <c r="N20" s="5">
        <v>25</v>
      </c>
      <c r="O20" s="5">
        <v>71</v>
      </c>
      <c r="P20" s="5" t="s">
        <v>120</v>
      </c>
    </row>
    <row r="21" spans="1:16" ht="19.2" hidden="1" thickTop="1" x14ac:dyDescent="0.4">
      <c r="A21" s="2">
        <v>36809</v>
      </c>
      <c r="B21" s="50">
        <v>36810</v>
      </c>
      <c r="C21" s="48">
        <v>36809</v>
      </c>
      <c r="D21" s="5" t="s">
        <v>90</v>
      </c>
      <c r="E21" s="59" t="s">
        <v>91</v>
      </c>
      <c r="F21" s="5" t="s">
        <v>27</v>
      </c>
      <c r="G21" s="5" t="s">
        <v>117</v>
      </c>
      <c r="H21" s="55" t="s">
        <v>118</v>
      </c>
      <c r="I21" s="44"/>
      <c r="J21" s="47">
        <v>432043</v>
      </c>
      <c r="K21" s="5" t="s">
        <v>119</v>
      </c>
      <c r="L21" s="57">
        <v>36861</v>
      </c>
      <c r="M21" s="5" t="s">
        <v>43</v>
      </c>
      <c r="N21" s="5">
        <v>25</v>
      </c>
      <c r="O21" s="5">
        <v>71</v>
      </c>
      <c r="P21" s="5" t="s">
        <v>121</v>
      </c>
    </row>
    <row r="22" spans="1:16" ht="19.2" hidden="1" thickTop="1" x14ac:dyDescent="0.4">
      <c r="A22" s="2">
        <v>36809</v>
      </c>
      <c r="B22" s="50">
        <v>36810</v>
      </c>
      <c r="C22" s="48">
        <v>36809</v>
      </c>
      <c r="D22" s="5" t="s">
        <v>38</v>
      </c>
      <c r="E22" s="59" t="s">
        <v>19</v>
      </c>
      <c r="F22" s="5" t="s">
        <v>27</v>
      </c>
      <c r="G22" s="5" t="s">
        <v>112</v>
      </c>
      <c r="H22" s="55" t="s">
        <v>113</v>
      </c>
      <c r="I22" s="44" t="s">
        <v>114</v>
      </c>
      <c r="J22" s="47">
        <v>753688</v>
      </c>
      <c r="K22" s="5" t="s">
        <v>115</v>
      </c>
      <c r="L22" s="57">
        <v>36861</v>
      </c>
      <c r="M22" s="5" t="s">
        <v>43</v>
      </c>
      <c r="N22" s="5">
        <v>8</v>
      </c>
      <c r="O22" s="5">
        <v>99</v>
      </c>
      <c r="P22" s="5" t="s">
        <v>116</v>
      </c>
    </row>
    <row r="23" spans="1:16" ht="37.799999999999997" hidden="1" thickTop="1" x14ac:dyDescent="0.4">
      <c r="A23" s="2">
        <v>36810</v>
      </c>
      <c r="B23" s="50">
        <v>36810</v>
      </c>
      <c r="C23" s="48">
        <v>36809</v>
      </c>
      <c r="D23" s="5" t="s">
        <v>90</v>
      </c>
      <c r="E23" s="5" t="s">
        <v>91</v>
      </c>
      <c r="F23" s="5" t="s">
        <v>27</v>
      </c>
      <c r="G23" s="5" t="s">
        <v>86</v>
      </c>
      <c r="H23" s="55" t="s">
        <v>122</v>
      </c>
      <c r="I23" s="44" t="s">
        <v>123</v>
      </c>
      <c r="J23" s="47"/>
      <c r="K23" s="5" t="s">
        <v>124</v>
      </c>
      <c r="L23" s="5" t="s">
        <v>125</v>
      </c>
      <c r="M23" s="5" t="s">
        <v>43</v>
      </c>
      <c r="N23" s="5" t="s">
        <v>76</v>
      </c>
      <c r="O23" s="5" t="s">
        <v>126</v>
      </c>
      <c r="P23" s="5" t="s">
        <v>127</v>
      </c>
    </row>
    <row r="24" spans="1:16" ht="19.2" hidden="1" thickTop="1" x14ac:dyDescent="0.4">
      <c r="A24" s="2">
        <v>36810</v>
      </c>
      <c r="B24" s="51" t="s">
        <v>95</v>
      </c>
      <c r="C24" s="48">
        <v>36810</v>
      </c>
      <c r="D24" s="5" t="s">
        <v>90</v>
      </c>
      <c r="E24" s="5" t="s">
        <v>91</v>
      </c>
      <c r="F24" s="5" t="s">
        <v>27</v>
      </c>
      <c r="G24" s="5" t="s">
        <v>109</v>
      </c>
      <c r="H24" s="55" t="s">
        <v>128</v>
      </c>
      <c r="I24" s="44"/>
      <c r="J24" s="47">
        <v>433245</v>
      </c>
      <c r="K24" s="5" t="s">
        <v>130</v>
      </c>
      <c r="L24" s="5" t="s">
        <v>131</v>
      </c>
      <c r="M24" s="5" t="s">
        <v>43</v>
      </c>
      <c r="N24" s="5">
        <v>-25</v>
      </c>
      <c r="O24" s="5">
        <v>72</v>
      </c>
      <c r="P24" s="5" t="s">
        <v>94</v>
      </c>
    </row>
    <row r="25" spans="1:16" ht="19.2" hidden="1" thickTop="1" x14ac:dyDescent="0.4">
      <c r="A25" s="2">
        <v>36810</v>
      </c>
      <c r="B25" s="51" t="s">
        <v>99</v>
      </c>
      <c r="C25" s="48">
        <v>36810</v>
      </c>
      <c r="D25" s="5" t="s">
        <v>38</v>
      </c>
      <c r="E25" s="5" t="s">
        <v>19</v>
      </c>
      <c r="F25" s="5" t="s">
        <v>27</v>
      </c>
      <c r="G25" s="5" t="s">
        <v>44</v>
      </c>
      <c r="H25" s="55" t="s">
        <v>58</v>
      </c>
      <c r="I25" s="44"/>
      <c r="J25" s="47">
        <v>433375</v>
      </c>
      <c r="K25" s="5" t="s">
        <v>130</v>
      </c>
      <c r="L25" s="5" t="s">
        <v>93</v>
      </c>
      <c r="M25" s="5" t="s">
        <v>43</v>
      </c>
      <c r="N25" s="5">
        <v>25</v>
      </c>
      <c r="O25" s="5">
        <v>72.25</v>
      </c>
      <c r="P25" s="5" t="s">
        <v>129</v>
      </c>
    </row>
    <row r="26" spans="1:16" ht="19.2" thickTop="1" x14ac:dyDescent="0.4">
      <c r="B26" s="50"/>
      <c r="C26" s="48"/>
      <c r="G26" s="5"/>
      <c r="H26" s="55"/>
      <c r="I26" s="44"/>
      <c r="J26" s="47"/>
      <c r="K26" s="5"/>
      <c r="L26" s="5"/>
      <c r="M26" s="5"/>
      <c r="N26" s="5"/>
      <c r="O26" s="5"/>
      <c r="P26" s="5"/>
    </row>
    <row r="27" spans="1:16" x14ac:dyDescent="0.4">
      <c r="B27" s="50"/>
      <c r="C27" s="48"/>
      <c r="G27" s="5"/>
      <c r="H27" s="55"/>
      <c r="I27" s="44"/>
      <c r="J27" s="47"/>
      <c r="K27" s="5"/>
      <c r="L27" s="5"/>
      <c r="M27" s="5"/>
      <c r="N27" s="5"/>
      <c r="O27" s="5"/>
      <c r="P27" s="5"/>
    </row>
    <row r="28" spans="1:16" x14ac:dyDescent="0.4">
      <c r="B28" s="50"/>
      <c r="C28" s="48"/>
      <c r="G28" s="5"/>
      <c r="H28" s="55"/>
      <c r="I28" s="44"/>
      <c r="J28" s="47"/>
      <c r="K28" s="5"/>
      <c r="L28" s="5"/>
      <c r="M28" s="5"/>
      <c r="N28" s="5"/>
      <c r="O28" s="5"/>
      <c r="P28" s="5"/>
    </row>
    <row r="29" spans="1:16" x14ac:dyDescent="0.4">
      <c r="B29" s="51"/>
      <c r="C29" s="48"/>
      <c r="G29" s="5"/>
      <c r="H29" s="55"/>
      <c r="I29" s="44"/>
      <c r="J29" s="47"/>
      <c r="K29" s="5"/>
      <c r="L29" s="57"/>
      <c r="M29" s="5"/>
      <c r="N29" s="5"/>
      <c r="O29" s="5"/>
      <c r="P29" s="5"/>
    </row>
    <row r="30" spans="1:16" x14ac:dyDescent="0.4">
      <c r="B30" s="50"/>
      <c r="C30" s="48"/>
      <c r="G30" s="5"/>
      <c r="H30" s="55"/>
      <c r="I30" s="44"/>
      <c r="J30" s="47"/>
      <c r="K30" s="5"/>
      <c r="L30" s="5"/>
      <c r="M30" s="5"/>
      <c r="N30" s="5"/>
      <c r="O30" s="5"/>
      <c r="P30" s="5"/>
    </row>
    <row r="31" spans="1:16" ht="13.2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1:16" ht="13.2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1:16" ht="13.2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6" ht="13.2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ht="13.2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ht="13.2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ht="13.2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ht="13.2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ht="13.2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ht="13.2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ht="13.2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ht="13.2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ht="13.2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ht="13.2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ht="13.2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ht="13.2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ht="13.2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ht="13.2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ht="13.2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ht="13.2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ht="13.2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ht="13.2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ht="13.2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ht="13.2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ht="13.2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ht="13.2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ht="13.2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ht="13.2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ht="13.2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ht="13.2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ht="13.2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ht="13.2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 ht="13.2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 ht="13.2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 ht="13.2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 ht="13.2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 ht="13.2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ht="13.2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ht="13.2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ht="13.2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ht="13.2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ht="13.2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ht="13.2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ht="13.2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ht="13.2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ht="13.2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ht="13.2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ht="13.2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ht="13.2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ht="13.2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ht="13.2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ht="13.2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16" ht="13.2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16" ht="13.2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 ht="13.2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 ht="13.2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 ht="13.2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 ht="13.2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 ht="13.2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 ht="13.2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 ht="13.2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 ht="13.2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 ht="13.2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 ht="13.2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ht="13.2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 ht="13.2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 ht="13.2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 ht="13.2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 ht="13.2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 ht="13.2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ht="13.2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ht="13.2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ht="13.2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 ht="13.2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 ht="13.2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 ht="13.2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 ht="13.2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 ht="13.2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 ht="13.2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 ht="13.2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ht="13.2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ht="13.2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 ht="13.2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 ht="13.2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 ht="13.2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 ht="13.2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 ht="13.2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 ht="13.2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 ht="13.2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ht="13.2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ht="13.2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ht="13.2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ht="13.2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ht="13.2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ht="13.2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ht="13.2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ht="13.2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ht="13.2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ht="13.2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ht="13.2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ht="13.2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ht="13.2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</row>
    <row r="133" spans="1:16" ht="13.2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</row>
    <row r="134" spans="1:16" ht="13.2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</row>
    <row r="135" spans="1:16" ht="13.2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</row>
    <row r="136" spans="1:16" ht="13.2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</row>
    <row r="137" spans="1:16" ht="13.2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</row>
    <row r="138" spans="1:16" ht="13.2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</row>
    <row r="139" spans="1:16" ht="13.2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</row>
    <row r="140" spans="1:16" ht="13.2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</row>
    <row r="141" spans="1:16" ht="13.2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</row>
    <row r="142" spans="1:16" ht="13.2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</row>
    <row r="143" spans="1:16" ht="13.2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</row>
    <row r="144" spans="1:16" ht="13.2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</row>
    <row r="145" spans="1:16" ht="13.2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</row>
    <row r="146" spans="1:16" ht="13.2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</row>
    <row r="147" spans="1:16" ht="13.2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</row>
    <row r="148" spans="1:16" ht="13.2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</row>
    <row r="149" spans="1:16" ht="13.2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</row>
    <row r="150" spans="1:16" ht="13.2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</row>
    <row r="151" spans="1:16" ht="13.2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</row>
    <row r="152" spans="1:16" ht="13.2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</row>
    <row r="153" spans="1:16" ht="13.2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</row>
    <row r="154" spans="1:16" ht="13.2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</row>
    <row r="155" spans="1:16" ht="13.2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</row>
    <row r="156" spans="1:16" ht="13.2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</row>
    <row r="157" spans="1:16" ht="13.2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1:16" ht="13.2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1:16" ht="13.2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1:16" ht="13.2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</row>
    <row r="161" spans="1:16" ht="13.2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</row>
    <row r="162" spans="1:16" ht="13.2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</row>
    <row r="163" spans="1:16" ht="13.2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</row>
    <row r="164" spans="1:16" ht="13.2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</row>
    <row r="165" spans="1:16" ht="13.2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</row>
    <row r="166" spans="1:16" ht="13.2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</row>
    <row r="167" spans="1:16" ht="13.2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</row>
    <row r="168" spans="1:16" ht="13.2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</row>
    <row r="169" spans="1:16" ht="13.2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</row>
    <row r="170" spans="1:16" ht="13.2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</row>
  </sheetData>
  <autoFilter ref="A1:P29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8.600000000000001" x14ac:dyDescent="0.4"/>
  <cols>
    <col min="1" max="1" width="18.33203125" style="2" customWidth="1"/>
    <col min="2" max="2" width="20.88671875" style="2" customWidth="1"/>
    <col min="3" max="3" width="16.6640625" style="2" customWidth="1"/>
    <col min="4" max="4" width="11.6640625" style="1" customWidth="1"/>
    <col min="5" max="5" width="18.6640625" style="1" customWidth="1"/>
    <col min="6" max="6" width="21" style="3" customWidth="1"/>
    <col min="7" max="7" width="14.44140625" style="1" customWidth="1"/>
    <col min="8" max="8" width="21.5546875" style="1" customWidth="1"/>
    <col min="9" max="9" width="23" style="1" customWidth="1"/>
    <col min="10" max="10" width="20.109375" style="1" customWidth="1"/>
    <col min="11" max="11" width="35.5546875" style="7" customWidth="1"/>
    <col min="12" max="12" width="13" style="1" customWidth="1"/>
    <col min="13" max="13" width="16.6640625" style="1" customWidth="1"/>
    <col min="14" max="14" width="15.88671875" style="1" customWidth="1"/>
    <col min="15" max="16" width="11.33203125" style="1" customWidth="1"/>
    <col min="17" max="17" width="11.109375" style="1" customWidth="1"/>
    <col min="18" max="18" width="24.5546875" style="1" customWidth="1"/>
  </cols>
  <sheetData>
    <row r="1" spans="1:19" s="26" customFormat="1" ht="56.25" customHeight="1" thickBot="1" x14ac:dyDescent="0.3">
      <c r="A1" s="28" t="s">
        <v>0</v>
      </c>
      <c r="B1" s="28" t="s">
        <v>15</v>
      </c>
      <c r="C1" s="28" t="s">
        <v>1</v>
      </c>
      <c r="D1" s="28" t="s">
        <v>6</v>
      </c>
      <c r="E1" s="28" t="s">
        <v>3</v>
      </c>
      <c r="F1" s="28" t="s">
        <v>26</v>
      </c>
      <c r="G1" s="28" t="s">
        <v>4</v>
      </c>
      <c r="H1" s="28" t="s">
        <v>9</v>
      </c>
      <c r="I1" s="28" t="s">
        <v>11</v>
      </c>
      <c r="J1" s="28" t="s">
        <v>10</v>
      </c>
      <c r="K1" s="28" t="s">
        <v>14</v>
      </c>
      <c r="L1" s="28" t="s">
        <v>5</v>
      </c>
      <c r="M1" s="28" t="s">
        <v>2</v>
      </c>
      <c r="N1" s="28" t="s">
        <v>7</v>
      </c>
      <c r="O1" s="28" t="s">
        <v>12</v>
      </c>
      <c r="P1" s="29" t="s">
        <v>22</v>
      </c>
      <c r="Q1" s="28" t="s">
        <v>8</v>
      </c>
      <c r="R1" s="30" t="s">
        <v>13</v>
      </c>
    </row>
    <row r="2" spans="1:19" s="20" customFormat="1" x14ac:dyDescent="0.4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9"/>
    </row>
    <row r="3" spans="1:19" x14ac:dyDescent="0.4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4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4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4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4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4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4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4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4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4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4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4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4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4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4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4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4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4">
      <c r="D20" s="10"/>
      <c r="E20" s="10"/>
      <c r="G20" s="10"/>
      <c r="H20" s="10"/>
      <c r="I20" s="10"/>
      <c r="J20" s="10"/>
      <c r="K20" s="27"/>
      <c r="L20" s="10"/>
      <c r="M20" s="10"/>
      <c r="N20" s="10"/>
      <c r="O20" s="10"/>
      <c r="P20" s="10"/>
      <c r="Q20" s="10"/>
      <c r="R20" s="10"/>
      <c r="S20" s="4"/>
    </row>
    <row r="21" spans="4:19" x14ac:dyDescent="0.4">
      <c r="D21" s="10"/>
      <c r="E21" s="10"/>
      <c r="G21" s="10"/>
      <c r="H21" s="10"/>
      <c r="I21" s="10"/>
      <c r="J21" s="10"/>
      <c r="K21" s="27"/>
      <c r="L21" s="10"/>
      <c r="M21" s="10"/>
      <c r="N21" s="10"/>
      <c r="O21" s="10"/>
      <c r="P21" s="10"/>
      <c r="Q21" s="10"/>
      <c r="R21" s="10"/>
      <c r="S21" s="4"/>
    </row>
    <row r="22" spans="4:19" x14ac:dyDescent="0.4">
      <c r="D22" s="10"/>
      <c r="E22" s="10"/>
      <c r="G22" s="10"/>
      <c r="H22" s="10"/>
      <c r="I22" s="10"/>
      <c r="J22" s="10"/>
      <c r="K22" s="27"/>
      <c r="L22" s="10"/>
      <c r="M22" s="10"/>
      <c r="N22" s="10"/>
      <c r="O22" s="10"/>
      <c r="P22" s="10"/>
      <c r="Q22" s="10"/>
      <c r="R22" s="10"/>
      <c r="S22" s="4"/>
    </row>
    <row r="23" spans="4:19" x14ac:dyDescent="0.4">
      <c r="D23" s="10"/>
      <c r="E23" s="10"/>
      <c r="G23" s="10"/>
      <c r="H23" s="10"/>
      <c r="I23" s="10"/>
      <c r="J23" s="10"/>
      <c r="K23" s="27"/>
      <c r="L23" s="10"/>
      <c r="M23" s="10"/>
      <c r="N23" s="10"/>
      <c r="O23" s="10"/>
      <c r="P23" s="10"/>
      <c r="Q23" s="10"/>
      <c r="R23" s="10"/>
      <c r="S23" s="4"/>
    </row>
    <row r="24" spans="4:19" x14ac:dyDescent="0.4">
      <c r="D24" s="10"/>
      <c r="E24" s="10"/>
      <c r="G24" s="10"/>
      <c r="H24" s="10"/>
      <c r="I24" s="10"/>
      <c r="J24" s="10"/>
      <c r="K24" s="27"/>
      <c r="L24" s="10"/>
      <c r="M24" s="10"/>
      <c r="N24" s="10"/>
      <c r="O24" s="10"/>
      <c r="P24" s="10"/>
      <c r="Q24" s="10"/>
      <c r="R24" s="10"/>
      <c r="S24" s="4"/>
    </row>
    <row r="25" spans="4:19" x14ac:dyDescent="0.4">
      <c r="D25" s="10"/>
      <c r="E25" s="10"/>
      <c r="G25" s="10"/>
      <c r="H25" s="10"/>
      <c r="I25" s="10"/>
      <c r="J25" s="10"/>
      <c r="K25" s="27"/>
      <c r="L25" s="10"/>
      <c r="M25" s="10"/>
      <c r="N25" s="10"/>
      <c r="O25" s="10"/>
      <c r="P25" s="10"/>
      <c r="Q25" s="10"/>
      <c r="R25" s="10"/>
      <c r="S25" s="4"/>
    </row>
    <row r="26" spans="4:19" x14ac:dyDescent="0.4">
      <c r="D26" s="10"/>
      <c r="E26" s="10"/>
      <c r="G26" s="10"/>
      <c r="H26" s="10"/>
      <c r="I26" s="10"/>
      <c r="J26" s="10"/>
      <c r="K26" s="27"/>
      <c r="L26" s="10"/>
      <c r="M26" s="10"/>
      <c r="N26" s="10"/>
      <c r="O26" s="10"/>
      <c r="P26" s="10"/>
      <c r="Q26" s="10"/>
      <c r="R26" s="10"/>
      <c r="S26" s="4"/>
    </row>
    <row r="27" spans="4:19" x14ac:dyDescent="0.4">
      <c r="D27" s="10"/>
      <c r="E27" s="10"/>
      <c r="G27" s="10"/>
      <c r="H27" s="10"/>
      <c r="I27" s="10"/>
      <c r="J27" s="10"/>
      <c r="K27" s="27"/>
      <c r="L27" s="10"/>
      <c r="M27" s="10"/>
      <c r="N27" s="10"/>
      <c r="O27" s="10"/>
      <c r="P27" s="10"/>
      <c r="Q27" s="10"/>
      <c r="R27" s="10"/>
      <c r="S27" s="4"/>
    </row>
    <row r="28" spans="4:19" x14ac:dyDescent="0.4">
      <c r="D28" s="10"/>
      <c r="E28" s="10"/>
      <c r="G28" s="10"/>
      <c r="H28" s="10"/>
      <c r="I28" s="10"/>
      <c r="J28" s="10"/>
      <c r="K28" s="27"/>
      <c r="L28" s="10"/>
      <c r="M28" s="10"/>
      <c r="N28" s="10"/>
      <c r="O28" s="10"/>
      <c r="P28" s="10"/>
      <c r="Q28" s="10"/>
      <c r="R28" s="10"/>
      <c r="S28" s="4"/>
    </row>
    <row r="29" spans="4:19" x14ac:dyDescent="0.4">
      <c r="D29" s="10"/>
      <c r="E29" s="10"/>
      <c r="G29" s="10"/>
      <c r="H29" s="10"/>
      <c r="I29" s="10"/>
      <c r="J29" s="10"/>
      <c r="K29" s="27"/>
      <c r="L29" s="10"/>
      <c r="M29" s="10"/>
      <c r="N29" s="10"/>
      <c r="O29" s="10"/>
      <c r="P29" s="10"/>
      <c r="Q29" s="10"/>
      <c r="R29" s="10"/>
      <c r="S29" s="4"/>
    </row>
    <row r="30" spans="4:19" x14ac:dyDescent="0.4">
      <c r="S30" s="4"/>
    </row>
    <row r="31" spans="4:19" x14ac:dyDescent="0.4">
      <c r="S31" s="4"/>
    </row>
    <row r="32" spans="4:19" x14ac:dyDescent="0.4">
      <c r="S32" s="4"/>
    </row>
    <row r="33" spans="1:19" x14ac:dyDescent="0.4">
      <c r="S33" s="4"/>
    </row>
    <row r="34" spans="1:19" x14ac:dyDescent="0.4">
      <c r="S34" s="4"/>
    </row>
    <row r="35" spans="1:19" s="9" customFormat="1" x14ac:dyDescent="0.4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9" customFormat="1" x14ac:dyDescent="0.4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9" customFormat="1" x14ac:dyDescent="0.4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9" customFormat="1" x14ac:dyDescent="0.4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9" customFormat="1" x14ac:dyDescent="0.4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9" customFormat="1" x14ac:dyDescent="0.4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9" customFormat="1" x14ac:dyDescent="0.4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9" customFormat="1" x14ac:dyDescent="0.4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9" customFormat="1" x14ac:dyDescent="0.4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9" customFormat="1" x14ac:dyDescent="0.4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4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4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8.600000000000001" x14ac:dyDescent="0.4"/>
  <cols>
    <col min="1" max="1" width="19.109375" style="2" customWidth="1"/>
    <col min="2" max="3" width="20.88671875" style="2" customWidth="1"/>
    <col min="4" max="4" width="21.6640625" style="2" bestFit="1" customWidth="1"/>
    <col min="5" max="5" width="17.44140625" style="1" bestFit="1" customWidth="1"/>
    <col min="6" max="6" width="18.6640625" style="2" customWidth="1"/>
    <col min="7" max="7" width="21" style="3" customWidth="1"/>
    <col min="8" max="8" width="17.44140625" style="1" customWidth="1"/>
    <col min="9" max="9" width="21.5546875" style="1" customWidth="1"/>
    <col min="10" max="10" width="23" style="1" customWidth="1"/>
    <col min="11" max="11" width="20.109375" style="1" customWidth="1"/>
    <col min="12" max="12" width="65" style="7" customWidth="1"/>
    <col min="13" max="13" width="16" style="1" bestFit="1" customWidth="1"/>
    <col min="14" max="14" width="16.6640625" style="1" customWidth="1"/>
    <col min="15" max="15" width="29.44140625" style="1" customWidth="1"/>
    <col min="16" max="17" width="11.33203125" style="1" customWidth="1"/>
    <col min="18" max="18" width="18.88671875" style="1" customWidth="1"/>
    <col min="19" max="19" width="33.109375" style="1" customWidth="1"/>
  </cols>
  <sheetData>
    <row r="1" spans="1:20" s="26" customFormat="1" ht="56.25" customHeight="1" x14ac:dyDescent="0.25">
      <c r="A1" s="24" t="s">
        <v>0</v>
      </c>
      <c r="B1" s="24" t="s">
        <v>15</v>
      </c>
      <c r="C1" s="31" t="s">
        <v>34</v>
      </c>
      <c r="D1" s="24" t="s">
        <v>1</v>
      </c>
      <c r="E1" s="24" t="s">
        <v>6</v>
      </c>
      <c r="F1" s="24" t="s">
        <v>3</v>
      </c>
      <c r="G1" s="24" t="s">
        <v>26</v>
      </c>
      <c r="H1" s="24" t="s">
        <v>4</v>
      </c>
      <c r="I1" s="34" t="s">
        <v>9</v>
      </c>
      <c r="J1" s="24" t="s">
        <v>11</v>
      </c>
      <c r="K1" s="24" t="s">
        <v>10</v>
      </c>
      <c r="L1" s="24" t="s">
        <v>14</v>
      </c>
      <c r="M1" s="24" t="s">
        <v>5</v>
      </c>
      <c r="N1" s="24" t="s">
        <v>2</v>
      </c>
      <c r="O1" s="24" t="s">
        <v>7</v>
      </c>
      <c r="P1" s="24" t="s">
        <v>12</v>
      </c>
      <c r="Q1" s="25" t="s">
        <v>22</v>
      </c>
      <c r="R1" s="24" t="s">
        <v>8</v>
      </c>
      <c r="S1" s="24" t="s">
        <v>13</v>
      </c>
    </row>
    <row r="2" spans="1:20" x14ac:dyDescent="0.4">
      <c r="F2" s="1"/>
    </row>
    <row r="3" spans="1:20" x14ac:dyDescent="0.4">
      <c r="F3" s="1"/>
    </row>
    <row r="4" spans="1:20" x14ac:dyDescent="0.4">
      <c r="F4" s="1"/>
    </row>
    <row r="5" spans="1:20" x14ac:dyDescent="0.4">
      <c r="F5" s="1"/>
    </row>
    <row r="6" spans="1:20" x14ac:dyDescent="0.4">
      <c r="F6" s="1"/>
    </row>
    <row r="7" spans="1:20" s="41" customFormat="1" x14ac:dyDescent="0.4">
      <c r="A7" s="37"/>
      <c r="B7" s="37"/>
      <c r="C7" s="37"/>
      <c r="D7" s="37"/>
      <c r="E7" s="38"/>
      <c r="F7" s="38"/>
      <c r="G7" s="39"/>
      <c r="H7" s="38"/>
      <c r="I7" s="38"/>
      <c r="J7" s="38"/>
      <c r="K7" s="38"/>
      <c r="L7" s="40"/>
      <c r="M7" s="38"/>
      <c r="N7" s="38"/>
      <c r="O7" s="38"/>
      <c r="P7" s="38"/>
      <c r="Q7" s="38"/>
      <c r="R7" s="38"/>
      <c r="S7" s="38"/>
    </row>
    <row r="8" spans="1:20" s="41" customFormat="1" x14ac:dyDescent="0.4">
      <c r="A8" s="37"/>
      <c r="B8" s="37"/>
      <c r="C8" s="37"/>
      <c r="D8" s="37"/>
      <c r="E8" s="38"/>
      <c r="F8" s="38"/>
      <c r="G8" s="39"/>
      <c r="H8" s="38"/>
      <c r="I8" s="38"/>
      <c r="J8" s="38"/>
      <c r="K8" s="38"/>
      <c r="L8" s="42"/>
      <c r="M8" s="38"/>
      <c r="N8" s="38"/>
      <c r="O8" s="38"/>
      <c r="P8" s="38"/>
      <c r="Q8" s="38"/>
      <c r="R8" s="38"/>
      <c r="S8" s="38"/>
    </row>
    <row r="9" spans="1:20" x14ac:dyDescent="0.4">
      <c r="F9" s="1"/>
      <c r="T9" s="4"/>
    </row>
    <row r="10" spans="1:20" x14ac:dyDescent="0.4">
      <c r="F10" s="1"/>
      <c r="O10" s="35"/>
      <c r="T10" s="4"/>
    </row>
    <row r="11" spans="1:20" x14ac:dyDescent="0.4">
      <c r="F11" s="1"/>
      <c r="T11" s="4"/>
    </row>
    <row r="12" spans="1:20" x14ac:dyDescent="0.4">
      <c r="F12" s="1"/>
      <c r="O12" s="35"/>
      <c r="T12" s="4"/>
    </row>
    <row r="13" spans="1:20" x14ac:dyDescent="0.4">
      <c r="F13" s="1"/>
      <c r="J13" s="35"/>
      <c r="K13" s="35"/>
      <c r="T13" s="4"/>
    </row>
    <row r="14" spans="1:20" x14ac:dyDescent="0.4">
      <c r="F14" s="1"/>
      <c r="T14" s="4"/>
    </row>
    <row r="15" spans="1:20" x14ac:dyDescent="0.4">
      <c r="F15" s="1"/>
      <c r="T15" s="4"/>
    </row>
    <row r="16" spans="1:20" x14ac:dyDescent="0.4">
      <c r="F16" s="1"/>
      <c r="T16" s="4"/>
    </row>
    <row r="17" spans="1:20" x14ac:dyDescent="0.4">
      <c r="F17" s="1"/>
      <c r="J17" s="35"/>
      <c r="K17" s="35"/>
      <c r="T17" s="4"/>
    </row>
    <row r="18" spans="1:20" x14ac:dyDescent="0.4">
      <c r="F18" s="1"/>
      <c r="J18" s="35"/>
      <c r="K18" s="35"/>
      <c r="T18" s="4"/>
    </row>
    <row r="19" spans="1:20" x14ac:dyDescent="0.4">
      <c r="E19" s="7"/>
      <c r="F19" s="1"/>
      <c r="T19" s="4"/>
    </row>
    <row r="20" spans="1:20" x14ac:dyDescent="0.4">
      <c r="F20" s="1"/>
      <c r="T20" s="4"/>
    </row>
    <row r="21" spans="1:20" x14ac:dyDescent="0.4">
      <c r="F21" s="1"/>
      <c r="O21" s="35"/>
      <c r="T21" s="4"/>
    </row>
    <row r="22" spans="1:20" x14ac:dyDescent="0.4">
      <c r="F22" s="1"/>
      <c r="T22" s="4"/>
    </row>
    <row r="23" spans="1:20" x14ac:dyDescent="0.4">
      <c r="F23" s="1"/>
      <c r="L23" s="1"/>
      <c r="O23" s="36"/>
      <c r="T23" s="4"/>
    </row>
    <row r="24" spans="1:20" x14ac:dyDescent="0.4">
      <c r="F24" s="21"/>
      <c r="T24" s="4"/>
    </row>
    <row r="25" spans="1:20" x14ac:dyDescent="0.4">
      <c r="F25" s="1"/>
      <c r="T25" s="4"/>
    </row>
    <row r="26" spans="1:20" s="33" customFormat="1" x14ac:dyDescent="0.4">
      <c r="A26" s="2"/>
      <c r="B26" s="2"/>
      <c r="C26" s="2"/>
      <c r="D26" s="2"/>
      <c r="E26" s="1"/>
      <c r="F26" s="21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2"/>
    </row>
    <row r="27" spans="1:20" s="33" customFormat="1" x14ac:dyDescent="0.4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5"/>
      <c r="P27" s="1"/>
      <c r="Q27" s="1"/>
      <c r="R27"/>
      <c r="S27"/>
      <c r="T27" s="32"/>
    </row>
    <row r="28" spans="1:20" s="33" customFormat="1" x14ac:dyDescent="0.4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5"/>
      <c r="P28" s="1"/>
      <c r="Q28" s="1"/>
      <c r="R28"/>
      <c r="S28"/>
      <c r="T28" s="32"/>
    </row>
    <row r="29" spans="1:20" s="33" customFormat="1" x14ac:dyDescent="0.4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2"/>
    </row>
    <row r="30" spans="1:20" x14ac:dyDescent="0.4">
      <c r="F30" s="1"/>
      <c r="T30" s="4"/>
    </row>
    <row r="31" spans="1:20" x14ac:dyDescent="0.4">
      <c r="F31" s="1"/>
      <c r="T31" s="4"/>
    </row>
    <row r="32" spans="1:20" x14ac:dyDescent="0.4">
      <c r="F32" s="1"/>
      <c r="T32" s="4"/>
    </row>
    <row r="33" spans="1:20" x14ac:dyDescent="0.4">
      <c r="F33" s="1"/>
      <c r="T33" s="4"/>
    </row>
    <row r="34" spans="1:20" x14ac:dyDescent="0.4">
      <c r="F34" s="1"/>
      <c r="T34" s="4"/>
    </row>
    <row r="35" spans="1:20" x14ac:dyDescent="0.4">
      <c r="F35" s="1"/>
      <c r="T35" s="4"/>
    </row>
    <row r="36" spans="1:20" x14ac:dyDescent="0.4">
      <c r="F36" s="1"/>
      <c r="G36" s="1"/>
      <c r="L36" s="1"/>
      <c r="O36" s="35"/>
      <c r="R36"/>
      <c r="S36"/>
      <c r="T36" s="4"/>
    </row>
    <row r="37" spans="1:20" s="22" customFormat="1" x14ac:dyDescent="0.4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5"/>
      <c r="P37" s="1"/>
      <c r="Q37" s="1"/>
      <c r="R37"/>
      <c r="S37"/>
    </row>
    <row r="38" spans="1:20" s="22" customFormat="1" x14ac:dyDescent="0.4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2" customFormat="1" x14ac:dyDescent="0.4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2" customFormat="1" x14ac:dyDescent="0.4">
      <c r="A40" s="2"/>
      <c r="B40" s="2"/>
      <c r="C40" s="35"/>
      <c r="D40" s="3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2" customFormat="1" x14ac:dyDescent="0.4">
      <c r="A41" s="2"/>
      <c r="B41" s="2"/>
      <c r="C41" s="35"/>
      <c r="D41" s="3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2" customFormat="1" x14ac:dyDescent="0.4">
      <c r="A42" s="2"/>
      <c r="B42" s="2"/>
      <c r="C42" s="35"/>
      <c r="D42" s="3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4">
      <c r="C43" s="35"/>
      <c r="D43" s="35"/>
      <c r="F43" s="1"/>
      <c r="G43" s="1"/>
      <c r="L43" s="1"/>
    </row>
    <row r="44" spans="1:20" x14ac:dyDescent="0.4">
      <c r="C44" s="35"/>
      <c r="D44" s="35"/>
      <c r="F44" s="1"/>
      <c r="G44" s="1"/>
      <c r="L44" s="43"/>
    </row>
    <row r="45" spans="1:20" x14ac:dyDescent="0.4">
      <c r="C45" s="35"/>
      <c r="D45" s="35"/>
      <c r="F45" s="1"/>
      <c r="G45" s="1"/>
      <c r="L45" s="1"/>
    </row>
    <row r="46" spans="1:20" x14ac:dyDescent="0.4">
      <c r="C46" s="35"/>
      <c r="D46" s="35"/>
      <c r="F46" s="1"/>
      <c r="G46" s="1"/>
      <c r="L46" s="1"/>
    </row>
    <row r="47" spans="1:20" x14ac:dyDescent="0.4">
      <c r="C47" s="35"/>
      <c r="D47" s="35"/>
      <c r="F47" s="1"/>
      <c r="G47" s="1"/>
      <c r="L47" s="1"/>
      <c r="R47"/>
    </row>
    <row r="48" spans="1:20" x14ac:dyDescent="0.4">
      <c r="C48" s="35"/>
      <c r="D48" s="35"/>
      <c r="F48" s="1"/>
      <c r="G48" s="1"/>
      <c r="L48" s="1"/>
      <c r="R48"/>
    </row>
    <row r="49" spans="3:19" x14ac:dyDescent="0.4">
      <c r="C49" s="35"/>
      <c r="D49" s="35"/>
      <c r="F49" s="1"/>
      <c r="G49" s="1"/>
      <c r="L49" s="1"/>
    </row>
    <row r="50" spans="3:19" x14ac:dyDescent="0.4">
      <c r="C50" s="35"/>
      <c r="D50" s="35"/>
      <c r="F50" s="1"/>
      <c r="G50" s="1"/>
      <c r="L50" s="1"/>
    </row>
    <row r="51" spans="3:19" x14ac:dyDescent="0.4">
      <c r="C51" s="35"/>
      <c r="D51" s="35"/>
      <c r="F51" s="1"/>
      <c r="G51" s="1"/>
      <c r="L51" s="1"/>
    </row>
    <row r="52" spans="3:19" x14ac:dyDescent="0.4">
      <c r="C52" s="35"/>
      <c r="D52" s="35"/>
      <c r="F52" s="1"/>
      <c r="G52" s="1"/>
      <c r="L52" s="1"/>
      <c r="S52"/>
    </row>
    <row r="53" spans="3:19" x14ac:dyDescent="0.4">
      <c r="C53" s="35"/>
      <c r="D53" s="35"/>
      <c r="F53" s="1"/>
      <c r="G53" s="1"/>
      <c r="L53" s="1"/>
      <c r="S53"/>
    </row>
    <row r="54" spans="3:19" x14ac:dyDescent="0.4">
      <c r="C54" s="35"/>
      <c r="D54" s="35"/>
      <c r="F54" s="1"/>
      <c r="G54" s="1"/>
      <c r="L54" s="1"/>
      <c r="S54"/>
    </row>
    <row r="55" spans="3:19" x14ac:dyDescent="0.4">
      <c r="C55" s="35"/>
      <c r="D55" s="35"/>
      <c r="F55" s="1"/>
      <c r="G55" s="1"/>
      <c r="L55" s="1"/>
      <c r="S55"/>
    </row>
    <row r="56" spans="3:19" x14ac:dyDescent="0.4">
      <c r="C56" s="35"/>
      <c r="D56" s="35"/>
      <c r="F56" s="1"/>
      <c r="G56" s="1"/>
      <c r="L56" s="43"/>
      <c r="M56" s="43"/>
      <c r="S56"/>
    </row>
    <row r="57" spans="3:19" x14ac:dyDescent="0.4">
      <c r="C57" s="35"/>
      <c r="D57" s="35"/>
      <c r="F57" s="1"/>
      <c r="G57" s="1"/>
      <c r="L57" s="43"/>
      <c r="M57" s="43"/>
      <c r="S57"/>
    </row>
    <row r="58" spans="3:19" x14ac:dyDescent="0.4">
      <c r="C58" s="35"/>
      <c r="D58" s="35"/>
      <c r="F58" s="1"/>
      <c r="G58" s="1"/>
      <c r="L58" s="43"/>
      <c r="M58" s="43"/>
      <c r="S58"/>
    </row>
    <row r="59" spans="3:19" x14ac:dyDescent="0.4">
      <c r="C59" s="35"/>
      <c r="D59" s="35"/>
      <c r="F59" s="1"/>
      <c r="G59" s="1"/>
      <c r="L59" s="43"/>
      <c r="M59" s="43"/>
      <c r="S59"/>
    </row>
    <row r="60" spans="3:19" x14ac:dyDescent="0.4">
      <c r="C60" s="35"/>
      <c r="D60" s="35"/>
      <c r="F60" s="1"/>
      <c r="G60" s="1"/>
      <c r="L60" s="43"/>
      <c r="M60" s="43"/>
      <c r="S60"/>
    </row>
    <row r="61" spans="3:19" x14ac:dyDescent="0.4">
      <c r="C61" s="35"/>
      <c r="D61" s="35"/>
      <c r="F61" s="1"/>
      <c r="G61" s="1"/>
      <c r="L61" s="43"/>
      <c r="M61" s="43"/>
      <c r="S61"/>
    </row>
    <row r="62" spans="3:19" x14ac:dyDescent="0.4">
      <c r="C62" s="35"/>
      <c r="D62" s="35"/>
      <c r="F62" s="1"/>
      <c r="G62" s="1"/>
      <c r="L62" s="43"/>
      <c r="M62" s="43"/>
      <c r="S62"/>
    </row>
    <row r="63" spans="3:19" x14ac:dyDescent="0.4">
      <c r="C63" s="35"/>
      <c r="D63" s="35"/>
      <c r="F63" s="1"/>
      <c r="G63" s="1"/>
      <c r="L63" s="43"/>
      <c r="M63" s="43"/>
      <c r="S63"/>
    </row>
    <row r="64" spans="3:19" x14ac:dyDescent="0.4">
      <c r="C64" s="35"/>
      <c r="D64" s="35"/>
      <c r="F64" s="1"/>
      <c r="G64" s="1"/>
      <c r="L64" s="43"/>
      <c r="M64" s="43"/>
      <c r="S64"/>
    </row>
    <row r="65" spans="3:19" x14ac:dyDescent="0.4">
      <c r="C65" s="35"/>
      <c r="D65" s="35"/>
      <c r="F65" s="1"/>
      <c r="G65" s="1"/>
      <c r="L65" s="43"/>
      <c r="M65" s="43"/>
      <c r="S65"/>
    </row>
    <row r="66" spans="3:19" x14ac:dyDescent="0.4">
      <c r="C66" s="35"/>
      <c r="D66" s="35"/>
      <c r="F66" s="1"/>
      <c r="G66" s="1"/>
      <c r="L66" s="43"/>
      <c r="M66" s="43"/>
      <c r="S66"/>
    </row>
    <row r="65417" spans="1:19" x14ac:dyDescent="0.4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4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3.2" x14ac:dyDescent="0.25"/>
  <cols>
    <col min="1" max="1" width="14" customWidth="1"/>
    <col min="2" max="2" width="16.44140625" bestFit="1" customWidth="1"/>
    <col min="3" max="3" width="24.109375" bestFit="1" customWidth="1"/>
    <col min="4" max="4" width="13.88671875" customWidth="1"/>
    <col min="7" max="7" width="10.5546875" bestFit="1" customWidth="1"/>
    <col min="9" max="9" width="8.33203125" customWidth="1"/>
  </cols>
  <sheetData>
    <row r="1" spans="1:21" ht="56.25" customHeight="1" x14ac:dyDescent="0.45">
      <c r="A1" s="14"/>
      <c r="B1" s="16" t="s">
        <v>30</v>
      </c>
      <c r="C1" s="13" t="s">
        <v>24</v>
      </c>
      <c r="D1" s="13" t="s">
        <v>25</v>
      </c>
      <c r="H1" s="17"/>
      <c r="I1" s="17"/>
    </row>
    <row r="2" spans="1:21" ht="26.25" customHeight="1" x14ac:dyDescent="0.45">
      <c r="A2" s="12" t="s">
        <v>21</v>
      </c>
      <c r="D2" s="11"/>
      <c r="G2" s="18" t="s">
        <v>31</v>
      </c>
      <c r="H2" t="s">
        <v>32</v>
      </c>
    </row>
    <row r="3" spans="1:21" ht="26.25" customHeight="1" x14ac:dyDescent="0.45">
      <c r="A3" s="12" t="s">
        <v>17</v>
      </c>
      <c r="D3" s="11"/>
      <c r="G3" s="18"/>
      <c r="H3" t="s">
        <v>19</v>
      </c>
      <c r="I3" t="s">
        <v>17</v>
      </c>
      <c r="J3" t="s">
        <v>21</v>
      </c>
      <c r="K3" t="s">
        <v>18</v>
      </c>
      <c r="L3" t="s">
        <v>33</v>
      </c>
      <c r="M3" t="s">
        <v>28</v>
      </c>
      <c r="N3" t="s">
        <v>20</v>
      </c>
      <c r="O3" t="s">
        <v>23</v>
      </c>
      <c r="P3" t="s">
        <v>29</v>
      </c>
      <c r="Q3" t="s">
        <v>35</v>
      </c>
      <c r="R3" t="s">
        <v>36</v>
      </c>
      <c r="S3" t="s">
        <v>37</v>
      </c>
      <c r="T3" t="s">
        <v>16</v>
      </c>
      <c r="U3" t="s">
        <v>40</v>
      </c>
    </row>
    <row r="4" spans="1:21" ht="21" customHeight="1" x14ac:dyDescent="0.45">
      <c r="A4" s="12" t="s">
        <v>19</v>
      </c>
      <c r="D4" s="11"/>
      <c r="E4" s="15"/>
      <c r="F4" s="15"/>
      <c r="G4" s="18">
        <v>36586</v>
      </c>
    </row>
    <row r="5" spans="1:21" ht="20.25" customHeight="1" x14ac:dyDescent="0.45">
      <c r="A5" s="12" t="s">
        <v>23</v>
      </c>
      <c r="D5" s="11"/>
      <c r="G5" s="18">
        <v>36587</v>
      </c>
    </row>
    <row r="6" spans="1:21" ht="18.600000000000001" x14ac:dyDescent="0.45">
      <c r="A6" s="12" t="s">
        <v>20</v>
      </c>
      <c r="D6" s="11"/>
      <c r="G6" s="18">
        <v>36588</v>
      </c>
    </row>
    <row r="7" spans="1:21" ht="18.600000000000001" x14ac:dyDescent="0.45">
      <c r="A7" s="12" t="s">
        <v>28</v>
      </c>
      <c r="D7" s="11"/>
      <c r="G7" s="18">
        <v>36589</v>
      </c>
    </row>
    <row r="8" spans="1:21" ht="18.600000000000001" x14ac:dyDescent="0.45">
      <c r="A8" s="12" t="s">
        <v>29</v>
      </c>
      <c r="D8" s="11"/>
      <c r="G8" s="18">
        <v>36590</v>
      </c>
    </row>
    <row r="9" spans="1:21" ht="18.600000000000001" x14ac:dyDescent="0.45">
      <c r="A9" s="12" t="s">
        <v>18</v>
      </c>
      <c r="D9" s="11"/>
      <c r="G9" s="18">
        <v>36591</v>
      </c>
    </row>
    <row r="10" spans="1:21" ht="18.600000000000001" x14ac:dyDescent="0.45">
      <c r="A10" s="12" t="s">
        <v>16</v>
      </c>
      <c r="D10" s="11"/>
      <c r="G10" s="18">
        <v>36592</v>
      </c>
    </row>
    <row r="11" spans="1:21" ht="18.600000000000001" x14ac:dyDescent="0.45">
      <c r="A11" s="12" t="s">
        <v>39</v>
      </c>
      <c r="D11" s="11"/>
      <c r="G11" s="18">
        <v>36593</v>
      </c>
    </row>
    <row r="12" spans="1:21" ht="18.600000000000001" x14ac:dyDescent="0.45">
      <c r="A12" s="12" t="s">
        <v>41</v>
      </c>
      <c r="D12" s="11"/>
      <c r="G12" s="18">
        <v>36594</v>
      </c>
    </row>
    <row r="13" spans="1:21" ht="18.600000000000001" x14ac:dyDescent="0.45">
      <c r="A13" s="12" t="s">
        <v>42</v>
      </c>
      <c r="D13" s="11"/>
      <c r="G13" s="18">
        <v>36595</v>
      </c>
    </row>
    <row r="14" spans="1:21" ht="18.600000000000001" x14ac:dyDescent="0.45">
      <c r="A14" s="12"/>
      <c r="G14" s="18">
        <v>36596</v>
      </c>
    </row>
    <row r="15" spans="1:21" x14ac:dyDescent="0.25">
      <c r="G15" s="18">
        <v>36597</v>
      </c>
    </row>
    <row r="16" spans="1:21" x14ac:dyDescent="0.25">
      <c r="G16" s="18">
        <v>36598</v>
      </c>
    </row>
    <row r="17" spans="7:7" x14ac:dyDescent="0.25">
      <c r="G17" s="18">
        <v>36599</v>
      </c>
    </row>
    <row r="18" spans="7:7" x14ac:dyDescent="0.25">
      <c r="G18" s="18">
        <v>36600</v>
      </c>
    </row>
    <row r="19" spans="7:7" x14ac:dyDescent="0.25">
      <c r="G19" s="18">
        <v>36601</v>
      </c>
    </row>
    <row r="20" spans="7:7" x14ac:dyDescent="0.25">
      <c r="G20" s="18">
        <v>36602</v>
      </c>
    </row>
    <row r="21" spans="7:7" x14ac:dyDescent="0.25">
      <c r="G21" s="18">
        <v>36603</v>
      </c>
    </row>
    <row r="22" spans="7:7" x14ac:dyDescent="0.25">
      <c r="G22" s="18">
        <v>36604</v>
      </c>
    </row>
    <row r="23" spans="7:7" x14ac:dyDescent="0.25">
      <c r="G23" s="18">
        <v>36605</v>
      </c>
    </row>
    <row r="24" spans="7:7" x14ac:dyDescent="0.25">
      <c r="G24" s="18">
        <v>36606</v>
      </c>
    </row>
    <row r="25" spans="7:7" x14ac:dyDescent="0.25">
      <c r="G25" s="18">
        <v>36607</v>
      </c>
    </row>
    <row r="26" spans="7:7" x14ac:dyDescent="0.25">
      <c r="G26" s="18">
        <v>36608</v>
      </c>
    </row>
    <row r="27" spans="7:7" x14ac:dyDescent="0.25">
      <c r="G27" s="18">
        <v>36609</v>
      </c>
    </row>
    <row r="28" spans="7:7" x14ac:dyDescent="0.25">
      <c r="G28" s="18">
        <v>36610</v>
      </c>
    </row>
    <row r="29" spans="7:7" x14ac:dyDescent="0.25">
      <c r="G29" s="18">
        <v>36611</v>
      </c>
    </row>
    <row r="30" spans="7:7" x14ac:dyDescent="0.25">
      <c r="G30" s="18">
        <v>36612</v>
      </c>
    </row>
    <row r="31" spans="7:7" x14ac:dyDescent="0.25">
      <c r="G31" s="18">
        <v>36613</v>
      </c>
    </row>
    <row r="32" spans="7:7" x14ac:dyDescent="0.25">
      <c r="G32" s="18">
        <v>36614</v>
      </c>
    </row>
    <row r="33" spans="7:7" x14ac:dyDescent="0.25">
      <c r="G33" s="18">
        <v>36615</v>
      </c>
    </row>
    <row r="34" spans="7:7" x14ac:dyDescent="0.25">
      <c r="G34" s="18">
        <v>36616</v>
      </c>
    </row>
    <row r="35" spans="7:7" x14ac:dyDescent="0.25">
      <c r="G35" s="18"/>
    </row>
    <row r="36" spans="7:7" x14ac:dyDescent="0.25">
      <c r="G36" s="18"/>
    </row>
    <row r="37" spans="7:7" x14ac:dyDescent="0.25">
      <c r="G37" s="18"/>
    </row>
    <row r="38" spans="7:7" x14ac:dyDescent="0.25">
      <c r="G38" s="18"/>
    </row>
    <row r="39" spans="7:7" x14ac:dyDescent="0.25">
      <c r="G39" s="18"/>
    </row>
    <row r="40" spans="7:7" x14ac:dyDescent="0.25">
      <c r="G40" s="18"/>
    </row>
    <row r="41" spans="7:7" x14ac:dyDescent="0.25">
      <c r="G41" s="18"/>
    </row>
    <row r="42" spans="7:7" x14ac:dyDescent="0.25">
      <c r="G42" s="18"/>
    </row>
    <row r="43" spans="7:7" x14ac:dyDescent="0.25">
      <c r="G43" s="18"/>
    </row>
    <row r="44" spans="7:7" x14ac:dyDescent="0.25">
      <c r="G44" s="18"/>
    </row>
    <row r="45" spans="7:7" x14ac:dyDescent="0.25">
      <c r="G45" s="18"/>
    </row>
    <row r="46" spans="7:7" x14ac:dyDescent="0.25">
      <c r="G46" s="18"/>
    </row>
    <row r="47" spans="7:7" x14ac:dyDescent="0.25">
      <c r="G47" s="18"/>
    </row>
    <row r="48" spans="7:7" x14ac:dyDescent="0.25">
      <c r="G48" s="18"/>
    </row>
    <row r="49" spans="7:7" x14ac:dyDescent="0.25">
      <c r="G49" s="18"/>
    </row>
    <row r="50" spans="7:7" x14ac:dyDescent="0.25">
      <c r="G50" s="18"/>
    </row>
    <row r="51" spans="7:7" x14ac:dyDescent="0.25">
      <c r="G51" s="18"/>
    </row>
    <row r="52" spans="7:7" x14ac:dyDescent="0.25">
      <c r="G52" s="18"/>
    </row>
    <row r="53" spans="7:7" x14ac:dyDescent="0.25">
      <c r="G53" s="18"/>
    </row>
    <row r="54" spans="7:7" x14ac:dyDescent="0.25">
      <c r="G54" s="18"/>
    </row>
    <row r="55" spans="7:7" x14ac:dyDescent="0.25">
      <c r="G55" s="18"/>
    </row>
    <row r="56" spans="7:7" x14ac:dyDescent="0.25">
      <c r="G56" s="18"/>
    </row>
    <row r="57" spans="7:7" x14ac:dyDescent="0.25">
      <c r="G57" s="18"/>
    </row>
    <row r="58" spans="7:7" x14ac:dyDescent="0.25">
      <c r="G58" s="18"/>
    </row>
    <row r="59" spans="7:7" x14ac:dyDescent="0.25">
      <c r="G59" s="18"/>
    </row>
    <row r="60" spans="7:7" x14ac:dyDescent="0.25">
      <c r="G60" s="18"/>
    </row>
    <row r="61" spans="7:7" x14ac:dyDescent="0.25">
      <c r="G61" s="18"/>
    </row>
    <row r="62" spans="7:7" x14ac:dyDescent="0.25">
      <c r="G62" s="18"/>
    </row>
    <row r="63" spans="7:7" x14ac:dyDescent="0.25">
      <c r="G63" s="18"/>
    </row>
    <row r="64" spans="7:7" x14ac:dyDescent="0.25">
      <c r="G64" s="18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266700</xdr:colOff>
                <xdr:row>12</xdr:row>
                <xdr:rowOff>160020</xdr:rowOff>
              </from>
              <to>
                <xdr:col>1</xdr:col>
                <xdr:colOff>640080</xdr:colOff>
                <xdr:row>14</xdr:row>
                <xdr:rowOff>144780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Current Day</vt:lpstr>
      <vt:lpstr>Prior Day</vt:lpstr>
      <vt:lpstr>Monthly Corrections</vt:lpstr>
      <vt:lpstr>MONTHLY CHANGES</vt:lpstr>
      <vt:lpstr>% Rates</vt:lpstr>
      <vt:lpstr>Chart1</vt:lpstr>
      <vt:lpstr>'Current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Havlíček Jan</cp:lastModifiedBy>
  <cp:lastPrinted>2000-10-10T23:11:25Z</cp:lastPrinted>
  <dcterms:created xsi:type="dcterms:W3CDTF">1999-10-20T21:40:48Z</dcterms:created>
  <dcterms:modified xsi:type="dcterms:W3CDTF">2023-09-10T15:49:06Z</dcterms:modified>
</cp:coreProperties>
</file>