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36" tabRatio="605" activeTab="1"/>
  </bookViews>
  <sheets>
    <sheet name=" 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Prior Day'!$A$1:$Q$1</definedName>
    <definedName name="_xlnm._FilterDatabase" localSheetId="1" hidden="1">'Current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85" i="1"/>
  <c r="E3" i="2"/>
  <c r="E6" i="2"/>
  <c r="E9" i="2"/>
  <c r="E174" i="2"/>
</calcChain>
</file>

<file path=xl/sharedStrings.xml><?xml version="1.0" encoding="utf-8"?>
<sst xmlns="http://schemas.openxmlformats.org/spreadsheetml/2006/main" count="229" uniqueCount="107">
  <si>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</si>
  <si>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</si>
  <si>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</si>
  <si>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</si>
  <si>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</si>
  <si>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</si>
  <si>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</si>
  <si>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</si>
  <si>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</si>
  <si>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</si>
  <si>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</si>
  <si>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</si>
  <si>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</si>
  <si>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</si>
  <si>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</si>
  <si>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</si>
  <si>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</si>
  <si>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</si>
  <si>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</si>
  <si>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</si>
  <si>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</si>
  <si>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</si>
  <si>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</si>
  <si>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</si>
  <si>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</si>
  <si>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</si>
  <si>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</si>
  <si>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</si>
  <si>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</si>
  <si>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</si>
  <si>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</si>
  <si>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</si>
  <si>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</si>
  <si>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</si>
  <si>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</si>
  <si>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</si>
  <si>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</si>
  <si>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</si>
  <si>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</si>
  <si>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</si>
  <si>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</si>
  <si>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</si>
  <si>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</si>
  <si>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</si>
  <si>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STCA</t>
  </si>
  <si>
    <t>STSW</t>
  </si>
  <si>
    <t>LTSW</t>
  </si>
  <si>
    <t>N/A</t>
  </si>
  <si>
    <t>APB</t>
  </si>
  <si>
    <t>Q3-01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</si>
  <si>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</si>
  <si>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</si>
  <si>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</si>
  <si>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</si>
  <si>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</si>
  <si>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</si>
  <si>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</si>
  <si>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</si>
  <si>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</si>
  <si>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</si>
  <si>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</si>
  <si>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</si>
  <si>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</si>
  <si>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</si>
  <si>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</si>
  <si>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</si>
  <si>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</si>
  <si>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</si>
  <si>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</si>
  <si>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</si>
  <si>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</si>
  <si>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</si>
  <si>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</si>
  <si>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</si>
  <si>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</si>
  <si>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</si>
  <si>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</si>
  <si>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</si>
  <si>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</si>
  <si>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</si>
  <si>
    <t>TA</t>
  </si>
  <si>
    <t>Broker fee: from none to .0275</t>
  </si>
  <si>
    <t>12/15-12/16/00</t>
  </si>
  <si>
    <t>LADWP</t>
  </si>
  <si>
    <t>TA Count</t>
  </si>
  <si>
    <t>Trade date: from 12/5 to 12/4</t>
  </si>
  <si>
    <t>Late report from EES</t>
  </si>
  <si>
    <t>COB N/S</t>
  </si>
  <si>
    <t>On Peak</t>
  </si>
  <si>
    <t>Powerex</t>
  </si>
  <si>
    <t>MS</t>
  </si>
  <si>
    <t>Prebon</t>
  </si>
  <si>
    <t>Deal date: from Cal-01 to Cal-02</t>
  </si>
  <si>
    <t>Cal-02</t>
  </si>
  <si>
    <t>Sempra</t>
  </si>
  <si>
    <t>Broker: from Natsource to no bro</t>
  </si>
  <si>
    <t>Palo</t>
  </si>
  <si>
    <t>2004-06</t>
  </si>
  <si>
    <t>LR</t>
  </si>
  <si>
    <t>Desk: from STCA to STSW</t>
  </si>
  <si>
    <t>481623/4</t>
  </si>
  <si>
    <t>Saguaro</t>
  </si>
  <si>
    <t>LV Cogen</t>
  </si>
  <si>
    <t>7 &amp; 35</t>
  </si>
  <si>
    <t>EES Count</t>
  </si>
  <si>
    <t>MS Count</t>
  </si>
  <si>
    <t>LR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</si>
</sst>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6" borderId="1" xfId="0" applyFont="1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6B5-43F4-BE84-4DB03BAE7392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6B5-43F4-BE84-4DB03BAE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382240"/>
        <c:axId val="1"/>
        <c:axId val="0"/>
      </c:bar3DChart>
      <c:catAx>
        <c:axId val="1893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8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5"/>
  <sheetViews>
    <sheetView zoomScale="75" workbookViewId="0">
      <pane ySplit="1" topLeftCell="A2" activePane="bottomLeft" state="frozen"/>
      <selection activeCell="T61" sqref="T61"/>
      <selection pane="bottomLeft" activeCell="H11" sqref="H11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3.44140625" style="55" bestFit="1" customWidth="1"/>
    <col min="10" max="10" width="23.664062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36874</v>
      </c>
      <c r="C2" s="50">
        <v>36875</v>
      </c>
      <c r="D2" s="48">
        <v>36874</v>
      </c>
      <c r="E2" s="62" t="s">
        <v>44</v>
      </c>
      <c r="F2" s="62" t="s">
        <v>50</v>
      </c>
      <c r="G2" s="5" t="s">
        <v>50</v>
      </c>
      <c r="H2" s="5" t="s">
        <v>47</v>
      </c>
      <c r="I2" s="55" t="s">
        <v>72</v>
      </c>
      <c r="K2" s="47">
        <v>480433</v>
      </c>
      <c r="L2" s="5" t="s">
        <v>43</v>
      </c>
      <c r="M2" s="5" t="s">
        <v>51</v>
      </c>
      <c r="N2" s="5" t="s">
        <v>52</v>
      </c>
      <c r="O2" s="5">
        <v>25</v>
      </c>
      <c r="P2" s="5">
        <v>290</v>
      </c>
      <c r="Q2" s="5" t="s">
        <v>53</v>
      </c>
    </row>
    <row r="3" spans="1:17" ht="19.5" customHeight="1" outlineLevel="1" x14ac:dyDescent="0.4">
      <c r="C3" s="50"/>
      <c r="D3" s="48"/>
      <c r="E3" s="63" t="s">
        <v>74</v>
      </c>
      <c r="F3" s="64">
        <f>SUBTOTAL(3,F2:F2)</f>
        <v>1</v>
      </c>
    </row>
    <row r="4" spans="1:17" ht="27.75" customHeight="1" outlineLevel="2" x14ac:dyDescent="0.4">
      <c r="B4" s="2">
        <v>36874</v>
      </c>
      <c r="C4" s="50">
        <v>36875</v>
      </c>
      <c r="D4" s="48">
        <v>36874</v>
      </c>
      <c r="E4" s="62" t="s">
        <v>46</v>
      </c>
      <c r="F4" s="62" t="s">
        <v>54</v>
      </c>
      <c r="G4" s="5" t="s">
        <v>54</v>
      </c>
      <c r="H4" s="5" t="s">
        <v>47</v>
      </c>
      <c r="I4" s="55" t="s">
        <v>72</v>
      </c>
      <c r="K4" s="47">
        <v>480436</v>
      </c>
      <c r="L4" s="5" t="s">
        <v>43</v>
      </c>
      <c r="M4" s="5" t="s">
        <v>51</v>
      </c>
      <c r="N4" s="5" t="s">
        <v>52</v>
      </c>
      <c r="O4" s="5">
        <v>50</v>
      </c>
      <c r="P4" s="5">
        <v>290</v>
      </c>
      <c r="Q4" s="5" t="s">
        <v>53</v>
      </c>
    </row>
    <row r="5" spans="1:17" ht="24" customHeight="1" outlineLevel="1" x14ac:dyDescent="0.4">
      <c r="C5" s="50"/>
      <c r="D5" s="48"/>
      <c r="E5" s="64" t="s">
        <v>75</v>
      </c>
      <c r="F5" s="64">
        <f>SUBTOTAL(3,F4:F4)</f>
        <v>1</v>
      </c>
    </row>
    <row r="6" spans="1:17" ht="27" customHeight="1" outlineLevel="2" x14ac:dyDescent="0.4">
      <c r="B6" s="2">
        <v>36875</v>
      </c>
      <c r="C6" s="50">
        <v>36875</v>
      </c>
      <c r="D6" s="48">
        <v>36872</v>
      </c>
      <c r="E6" s="62" t="s">
        <v>44</v>
      </c>
      <c r="F6" s="62" t="s">
        <v>55</v>
      </c>
      <c r="G6" s="5" t="s">
        <v>56</v>
      </c>
      <c r="H6" s="5" t="s">
        <v>48</v>
      </c>
      <c r="I6" s="55" t="s">
        <v>57</v>
      </c>
      <c r="K6" s="47">
        <v>478477</v>
      </c>
      <c r="L6" s="5" t="s">
        <v>43</v>
      </c>
      <c r="M6" s="48">
        <v>36873</v>
      </c>
      <c r="N6" s="5" t="s">
        <v>58</v>
      </c>
      <c r="O6" s="5">
        <v>25</v>
      </c>
      <c r="P6" s="5">
        <v>375</v>
      </c>
      <c r="Q6" s="5" t="s">
        <v>59</v>
      </c>
    </row>
    <row r="7" spans="1:17" ht="21.75" customHeight="1" outlineLevel="1" x14ac:dyDescent="0.4">
      <c r="C7" s="50"/>
      <c r="D7" s="48"/>
      <c r="E7" s="64" t="s">
        <v>76</v>
      </c>
      <c r="F7" s="64">
        <f>SUBTOTAL(3,F6:F6)</f>
        <v>1</v>
      </c>
      <c r="M7" s="48"/>
    </row>
    <row r="8" spans="1:17" ht="48.75" customHeight="1" outlineLevel="2" x14ac:dyDescent="0.4">
      <c r="B8" s="2">
        <v>36875</v>
      </c>
      <c r="C8" s="50">
        <v>36875</v>
      </c>
      <c r="D8" s="48">
        <v>36868</v>
      </c>
      <c r="E8" s="62" t="s">
        <v>46</v>
      </c>
      <c r="F8" s="62" t="s">
        <v>60</v>
      </c>
      <c r="G8" s="5" t="s">
        <v>56</v>
      </c>
      <c r="H8" s="5" t="s">
        <v>61</v>
      </c>
      <c r="I8" s="55" t="s">
        <v>57</v>
      </c>
      <c r="J8" s="44" t="s">
        <v>73</v>
      </c>
      <c r="K8" s="47">
        <v>477212</v>
      </c>
      <c r="L8" s="5" t="s">
        <v>62</v>
      </c>
      <c r="M8" s="5" t="s">
        <v>49</v>
      </c>
      <c r="N8" s="5" t="s">
        <v>52</v>
      </c>
      <c r="O8" s="5">
        <v>25</v>
      </c>
      <c r="P8" s="5">
        <v>330</v>
      </c>
      <c r="Q8" s="5" t="s">
        <v>63</v>
      </c>
    </row>
    <row r="9" spans="1:17" ht="49.5" customHeight="1" outlineLevel="2" x14ac:dyDescent="0.4">
      <c r="B9" s="2">
        <v>36875</v>
      </c>
      <c r="C9" s="50">
        <v>36875</v>
      </c>
      <c r="D9" s="48">
        <v>36865</v>
      </c>
      <c r="E9" s="62" t="s">
        <v>46</v>
      </c>
      <c r="F9" s="62" t="s">
        <v>60</v>
      </c>
      <c r="G9" s="5" t="s">
        <v>56</v>
      </c>
      <c r="H9" s="5" t="s">
        <v>61</v>
      </c>
      <c r="I9" s="55" t="s">
        <v>64</v>
      </c>
      <c r="J9" s="44" t="s">
        <v>73</v>
      </c>
      <c r="K9" s="47">
        <v>474434</v>
      </c>
      <c r="L9" s="5" t="s">
        <v>62</v>
      </c>
      <c r="M9" s="5" t="s">
        <v>65</v>
      </c>
      <c r="N9" s="5" t="s">
        <v>66</v>
      </c>
      <c r="O9" s="5">
        <v>25</v>
      </c>
      <c r="P9" s="5">
        <v>111</v>
      </c>
      <c r="Q9" s="5" t="s">
        <v>67</v>
      </c>
    </row>
    <row r="10" spans="1:17" ht="24.75" customHeight="1" outlineLevel="1" x14ac:dyDescent="0.4">
      <c r="C10" s="50"/>
      <c r="D10" s="48"/>
      <c r="E10" s="64" t="s">
        <v>77</v>
      </c>
      <c r="F10" s="64">
        <f>SUBTOTAL(3,F8:F9)</f>
        <v>2</v>
      </c>
    </row>
    <row r="11" spans="1:17" ht="26.25" customHeight="1" outlineLevel="2" x14ac:dyDescent="0.4">
      <c r="B11" s="2">
        <v>36875</v>
      </c>
      <c r="C11" s="50">
        <v>36875</v>
      </c>
      <c r="D11" s="48">
        <v>36875</v>
      </c>
      <c r="E11" s="62" t="s">
        <v>45</v>
      </c>
      <c r="F11" s="62" t="s">
        <v>68</v>
      </c>
      <c r="G11" s="5" t="s">
        <v>56</v>
      </c>
      <c r="H11" s="5" t="s">
        <v>48</v>
      </c>
      <c r="I11" s="55" t="s">
        <v>69</v>
      </c>
      <c r="K11" s="47">
        <v>480865</v>
      </c>
      <c r="L11" s="5" t="s">
        <v>70</v>
      </c>
      <c r="M11" s="48">
        <v>36878</v>
      </c>
      <c r="N11" s="5" t="s">
        <v>52</v>
      </c>
      <c r="O11" s="5">
        <v>50</v>
      </c>
      <c r="P11" s="5">
        <v>226</v>
      </c>
      <c r="Q11" s="5" t="s">
        <v>71</v>
      </c>
    </row>
    <row r="12" spans="1:17" ht="20.25" customHeight="1" outlineLevel="1" x14ac:dyDescent="0.4">
      <c r="C12" s="50"/>
      <c r="D12" s="48"/>
      <c r="E12" s="64" t="s">
        <v>78</v>
      </c>
      <c r="F12" s="64">
        <f>SUBTOTAL(3,F11:F11)</f>
        <v>1</v>
      </c>
      <c r="M12" s="48"/>
    </row>
    <row r="13" spans="1:17" ht="24" customHeight="1" outlineLevel="2" x14ac:dyDescent="0.4">
      <c r="B13" s="2">
        <v>36875</v>
      </c>
      <c r="C13" s="50">
        <v>36875</v>
      </c>
      <c r="D13" s="48">
        <v>36874</v>
      </c>
      <c r="E13" s="62" t="s">
        <v>45</v>
      </c>
      <c r="F13" s="62" t="s">
        <v>80</v>
      </c>
      <c r="G13" s="5" t="s">
        <v>56</v>
      </c>
      <c r="H13" s="5" t="s">
        <v>48</v>
      </c>
      <c r="I13" s="55" t="s">
        <v>81</v>
      </c>
      <c r="K13" s="47">
        <v>480133</v>
      </c>
      <c r="L13" s="5" t="s">
        <v>70</v>
      </c>
      <c r="M13" s="5" t="s">
        <v>82</v>
      </c>
      <c r="N13" s="5" t="s">
        <v>58</v>
      </c>
      <c r="O13" s="5">
        <v>25</v>
      </c>
      <c r="P13" s="5">
        <v>170.02</v>
      </c>
      <c r="Q13" s="5" t="s">
        <v>83</v>
      </c>
    </row>
    <row r="14" spans="1:17" ht="26.25" customHeight="1" outlineLevel="2" x14ac:dyDescent="0.4">
      <c r="B14" s="2">
        <v>36875</v>
      </c>
      <c r="C14" s="50">
        <v>36875</v>
      </c>
      <c r="D14" s="48">
        <v>36874</v>
      </c>
      <c r="E14" s="62" t="s">
        <v>45</v>
      </c>
      <c r="F14" s="62" t="s">
        <v>80</v>
      </c>
      <c r="G14" s="5" t="s">
        <v>56</v>
      </c>
      <c r="H14" s="5" t="s">
        <v>48</v>
      </c>
      <c r="I14" s="55" t="s">
        <v>81</v>
      </c>
      <c r="K14" s="47">
        <v>480134</v>
      </c>
      <c r="L14" s="5" t="s">
        <v>70</v>
      </c>
      <c r="M14" s="5" t="s">
        <v>82</v>
      </c>
      <c r="N14" s="5" t="s">
        <v>52</v>
      </c>
      <c r="O14" s="5">
        <v>25</v>
      </c>
      <c r="P14" s="5">
        <v>220.02</v>
      </c>
      <c r="Q14" s="5" t="s">
        <v>83</v>
      </c>
    </row>
    <row r="15" spans="1:17" ht="19.5" customHeight="1" outlineLevel="1" x14ac:dyDescent="0.4">
      <c r="C15" s="48"/>
      <c r="D15" s="48"/>
      <c r="E15" s="64" t="s">
        <v>84</v>
      </c>
      <c r="F15" s="64">
        <f>SUBTOTAL(3,F13:F14)</f>
        <v>2</v>
      </c>
    </row>
    <row r="16" spans="1:17" ht="29.25" customHeight="1" outlineLevel="1" x14ac:dyDescent="0.4">
      <c r="B16" s="56"/>
      <c r="C16" s="5"/>
      <c r="D16" s="51"/>
      <c r="E16" s="61"/>
      <c r="F16" s="61"/>
      <c r="G16" s="51"/>
      <c r="H16" s="51"/>
      <c r="I16" s="58"/>
      <c r="L16" s="51"/>
      <c r="M16" s="51"/>
      <c r="N16" s="51"/>
      <c r="O16" s="51"/>
      <c r="P16" s="51"/>
      <c r="Q16" s="51"/>
    </row>
    <row r="17" spans="6:17" ht="27" customHeight="1" outlineLevel="1" x14ac:dyDescent="0.4">
      <c r="F17" s="61"/>
      <c r="G17" s="51"/>
      <c r="H17" s="51"/>
      <c r="N17" s="51"/>
      <c r="O17" s="51"/>
      <c r="P17" s="51"/>
      <c r="Q17" s="51"/>
    </row>
    <row r="18" spans="6:17" ht="27" customHeight="1" outlineLevel="1" x14ac:dyDescent="0.4">
      <c r="H18" s="51"/>
      <c r="N18" s="51"/>
      <c r="O18" s="51"/>
      <c r="Q18" s="51"/>
    </row>
    <row r="19" spans="6:17" ht="26.25" customHeight="1" outlineLevel="1" x14ac:dyDescent="0.4">
      <c r="H19" s="51"/>
      <c r="N19" s="51"/>
      <c r="O19" s="51"/>
    </row>
    <row r="20" spans="6:17" ht="27.75" customHeight="1" outlineLevel="1" x14ac:dyDescent="0.4">
      <c r="N20" s="51"/>
    </row>
    <row r="21" spans="6:17" ht="29.25" customHeight="1" outlineLevel="1" x14ac:dyDescent="0.4"/>
    <row r="22" spans="6:17" ht="27" customHeight="1" outlineLevel="1" x14ac:dyDescent="0.4"/>
    <row r="23" spans="6:17" ht="27.75" customHeight="1" outlineLevel="1" x14ac:dyDescent="0.4"/>
    <row r="24" spans="6:17" ht="30.75" customHeight="1" outlineLevel="1" x14ac:dyDescent="0.4"/>
    <row r="25" spans="6:17" outlineLevel="1" x14ac:dyDescent="0.4"/>
    <row r="26" spans="6:17" outlineLevel="1" x14ac:dyDescent="0.4"/>
    <row r="27" spans="6:17" outlineLevel="1" x14ac:dyDescent="0.4"/>
    <row r="28" spans="6:17" outlineLevel="1" x14ac:dyDescent="0.4"/>
    <row r="29" spans="6:17" outlineLevel="1" x14ac:dyDescent="0.4"/>
    <row r="30" spans="6:17" outlineLevel="1" x14ac:dyDescent="0.4"/>
    <row r="31" spans="6:17" outlineLevel="1" x14ac:dyDescent="0.4"/>
    <row r="32" spans="6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ht="44.25" customHeight="1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>
      <c r="I71"/>
    </row>
    <row r="72" spans="4:9" outlineLevel="1" x14ac:dyDescent="0.4">
      <c r="D72"/>
    </row>
    <row r="73" spans="4:9" outlineLevel="1" x14ac:dyDescent="0.4"/>
    <row r="74" spans="4:9" outlineLevel="1" x14ac:dyDescent="0.4"/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ht="18" customHeight="1" outlineLevel="1" x14ac:dyDescent="0.4"/>
    <row r="85" spans="5:6" ht="18" customHeight="1" outlineLevel="1" x14ac:dyDescent="0.4">
      <c r="E85" s="60" t="s">
        <v>79</v>
      </c>
      <c r="F85" s="60">
        <f>SUBTOTAL(3,F2:F84)</f>
        <v>8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F11" sqref="F11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52" customWidth="1"/>
    <col min="10" max="10" width="16.6640625" style="53" customWidth="1"/>
    <col min="11" max="11" width="19.33203125" style="53" customWidth="1"/>
    <col min="12" max="12" width="19.44140625" style="53" customWidth="1"/>
    <col min="13" max="13" width="17.6640625" style="53" customWidth="1"/>
    <col min="14" max="14" width="12.109375" style="53" customWidth="1"/>
    <col min="15" max="15" width="12.33203125" style="53" customWidth="1"/>
    <col min="16" max="16" width="24.44140625" style="53" customWidth="1"/>
  </cols>
  <sheetData>
    <row r="1" spans="1:16" s="8" customFormat="1" ht="56.25" customHeight="1" thickBot="1" x14ac:dyDescent="0.3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47.25" customHeight="1" thickTop="1" x14ac:dyDescent="0.4">
      <c r="A2" s="2">
        <v>36879</v>
      </c>
      <c r="B2" s="50">
        <v>36879</v>
      </c>
      <c r="C2" s="48">
        <v>36864</v>
      </c>
      <c r="D2" s="68" t="s">
        <v>46</v>
      </c>
      <c r="E2" s="68" t="s">
        <v>53</v>
      </c>
      <c r="F2" s="5" t="s">
        <v>56</v>
      </c>
      <c r="G2" s="5" t="s">
        <v>47</v>
      </c>
      <c r="H2" s="55" t="s">
        <v>85</v>
      </c>
      <c r="I2" s="44" t="s">
        <v>86</v>
      </c>
      <c r="J2" s="47">
        <v>474440</v>
      </c>
      <c r="K2" s="5" t="s">
        <v>87</v>
      </c>
      <c r="L2" s="57">
        <v>36526</v>
      </c>
      <c r="M2" s="5" t="s">
        <v>88</v>
      </c>
      <c r="N2" s="5">
        <v>50</v>
      </c>
      <c r="O2" s="5">
        <v>375</v>
      </c>
      <c r="P2" s="5" t="s">
        <v>89</v>
      </c>
    </row>
    <row r="3" spans="1:16" ht="24" customHeight="1" x14ac:dyDescent="0.4">
      <c r="B3" s="50"/>
      <c r="C3" s="48"/>
      <c r="D3" s="69" t="s">
        <v>104</v>
      </c>
      <c r="E3" s="60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4">
      <c r="A4" s="2">
        <v>36879</v>
      </c>
      <c r="B4" s="50">
        <v>36879</v>
      </c>
      <c r="C4" s="48">
        <v>36879</v>
      </c>
      <c r="D4" s="68" t="s">
        <v>37</v>
      </c>
      <c r="E4" s="68" t="s">
        <v>90</v>
      </c>
      <c r="F4" s="5" t="s">
        <v>56</v>
      </c>
      <c r="G4" s="5" t="s">
        <v>91</v>
      </c>
      <c r="H4" s="55" t="s">
        <v>92</v>
      </c>
      <c r="I4" s="44"/>
      <c r="J4" s="47">
        <v>482593</v>
      </c>
      <c r="K4" s="5" t="s">
        <v>87</v>
      </c>
      <c r="L4" s="57" t="s">
        <v>93</v>
      </c>
      <c r="M4" s="5" t="s">
        <v>88</v>
      </c>
      <c r="N4" s="5">
        <v>25</v>
      </c>
      <c r="O4" s="5">
        <v>117</v>
      </c>
      <c r="P4" s="5" t="s">
        <v>94</v>
      </c>
    </row>
    <row r="5" spans="1:16" ht="28.5" customHeight="1" x14ac:dyDescent="0.4">
      <c r="A5" s="2">
        <v>36879</v>
      </c>
      <c r="B5" s="50">
        <v>36879</v>
      </c>
      <c r="C5" s="48">
        <v>36878</v>
      </c>
      <c r="D5" s="68" t="s">
        <v>37</v>
      </c>
      <c r="E5" s="68" t="s">
        <v>90</v>
      </c>
      <c r="F5" s="5" t="s">
        <v>56</v>
      </c>
      <c r="G5" s="5" t="s">
        <v>47</v>
      </c>
      <c r="H5" s="55" t="s">
        <v>95</v>
      </c>
      <c r="I5" s="44"/>
      <c r="J5" s="47">
        <v>481838</v>
      </c>
      <c r="K5" s="5" t="s">
        <v>96</v>
      </c>
      <c r="L5" s="57" t="s">
        <v>97</v>
      </c>
      <c r="M5" s="5" t="s">
        <v>88</v>
      </c>
      <c r="N5" s="5">
        <v>25</v>
      </c>
      <c r="O5" s="5">
        <v>53.1</v>
      </c>
      <c r="P5" s="5" t="s">
        <v>46</v>
      </c>
    </row>
    <row r="6" spans="1:16" ht="19.5" customHeight="1" x14ac:dyDescent="0.4">
      <c r="B6" s="50"/>
      <c r="C6" s="48"/>
      <c r="D6" s="60" t="s">
        <v>105</v>
      </c>
      <c r="E6" s="60">
        <f>SUBTOTAL(3,E4:E5)</f>
        <v>2</v>
      </c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26.25" customHeight="1" x14ac:dyDescent="0.4">
      <c r="A7" s="2">
        <v>36879</v>
      </c>
      <c r="B7" s="50">
        <v>36879</v>
      </c>
      <c r="C7" s="48">
        <v>36878</v>
      </c>
      <c r="D7" s="68" t="s">
        <v>45</v>
      </c>
      <c r="E7" s="68" t="s">
        <v>98</v>
      </c>
      <c r="F7" s="5" t="s">
        <v>60</v>
      </c>
      <c r="G7" s="5" t="s">
        <v>47</v>
      </c>
      <c r="H7" s="55" t="s">
        <v>99</v>
      </c>
      <c r="I7" s="44"/>
      <c r="J7" s="47" t="s">
        <v>100</v>
      </c>
      <c r="K7" s="5" t="s">
        <v>63</v>
      </c>
      <c r="L7" s="48">
        <v>36879</v>
      </c>
      <c r="M7" s="5" t="s">
        <v>88</v>
      </c>
      <c r="N7" s="5">
        <v>10</v>
      </c>
      <c r="O7" s="5">
        <v>198.4</v>
      </c>
      <c r="P7" s="5" t="s">
        <v>101</v>
      </c>
    </row>
    <row r="8" spans="1:16" ht="27" customHeight="1" x14ac:dyDescent="0.4">
      <c r="A8" s="2">
        <v>36879</v>
      </c>
      <c r="B8" s="50">
        <v>36879</v>
      </c>
      <c r="C8" s="48">
        <v>36878</v>
      </c>
      <c r="D8" s="68" t="s">
        <v>45</v>
      </c>
      <c r="E8" s="68" t="s">
        <v>98</v>
      </c>
      <c r="F8" s="5" t="s">
        <v>60</v>
      </c>
      <c r="G8" s="5" t="s">
        <v>47</v>
      </c>
      <c r="H8" s="55" t="s">
        <v>99</v>
      </c>
      <c r="I8" s="44"/>
      <c r="J8" s="47">
        <v>481624</v>
      </c>
      <c r="K8" s="5" t="s">
        <v>63</v>
      </c>
      <c r="L8" s="48">
        <v>36879</v>
      </c>
      <c r="M8" s="5" t="s">
        <v>88</v>
      </c>
      <c r="N8" s="57" t="s">
        <v>103</v>
      </c>
      <c r="O8" s="5">
        <v>220.9</v>
      </c>
      <c r="P8" s="5" t="s">
        <v>102</v>
      </c>
    </row>
    <row r="9" spans="1:16" ht="27" customHeight="1" x14ac:dyDescent="0.4">
      <c r="B9" s="50"/>
      <c r="C9" s="48"/>
      <c r="D9" s="60" t="s">
        <v>106</v>
      </c>
      <c r="E9" s="60">
        <f>SUBTOTAL(3,E7:E8)</f>
        <v>2</v>
      </c>
      <c r="G9" s="5"/>
      <c r="H9" s="55"/>
      <c r="I9" s="44"/>
      <c r="J9" s="47"/>
      <c r="K9" s="5"/>
      <c r="L9" s="48"/>
      <c r="M9" s="5"/>
      <c r="N9" s="57"/>
      <c r="O9" s="5"/>
      <c r="P9" s="5"/>
    </row>
    <row r="10" spans="1:16" ht="24.75" customHeight="1" x14ac:dyDescent="0.4">
      <c r="B10" s="50"/>
      <c r="C10" s="48"/>
      <c r="G10" s="5"/>
      <c r="H10" s="55"/>
      <c r="I10" s="44"/>
      <c r="J10" s="47"/>
      <c r="K10" s="5"/>
      <c r="L10" s="5"/>
      <c r="M10" s="5"/>
      <c r="N10" s="5"/>
      <c r="O10" s="5"/>
      <c r="P10" s="5"/>
    </row>
    <row r="11" spans="1:16" ht="26.25" customHeight="1" x14ac:dyDescent="0.4">
      <c r="B11" s="50"/>
      <c r="C11" s="48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30" customHeight="1" x14ac:dyDescent="0.4">
      <c r="B12" s="50"/>
      <c r="C12" s="48"/>
      <c r="G12" s="5"/>
      <c r="H12" s="55"/>
      <c r="I12" s="44"/>
      <c r="J12" s="47"/>
      <c r="K12" s="5"/>
      <c r="L12" s="48"/>
      <c r="M12" s="5"/>
      <c r="N12" s="5"/>
      <c r="O12" s="5"/>
      <c r="P12" s="5"/>
    </row>
    <row r="13" spans="1:16" ht="27" customHeight="1" x14ac:dyDescent="0.4">
      <c r="B13" s="50"/>
      <c r="C13" s="48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7.75" customHeight="1" x14ac:dyDescent="0.4">
      <c r="B14" s="50"/>
      <c r="C14" s="48"/>
      <c r="G14" s="5"/>
      <c r="H14" s="55"/>
      <c r="I14" s="44"/>
      <c r="J14" s="47"/>
      <c r="K14" s="5"/>
      <c r="L14" s="5"/>
      <c r="M14" s="5"/>
      <c r="N14" s="5"/>
      <c r="O14" s="5"/>
      <c r="P14" s="5"/>
    </row>
    <row r="15" spans="1:16" ht="30" customHeight="1" x14ac:dyDescent="0.4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27.75" customHeight="1" x14ac:dyDescent="0.4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" customHeight="1" x14ac:dyDescent="0.4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.75" customHeight="1" x14ac:dyDescent="0.4">
      <c r="B18" s="51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x14ac:dyDescent="0.4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x14ac:dyDescent="0.4">
      <c r="B20" s="50"/>
      <c r="C20" s="48"/>
      <c r="E20" s="51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x14ac:dyDescent="0.4">
      <c r="B21" s="50"/>
      <c r="C21" s="48"/>
      <c r="D21" s="51"/>
      <c r="E21" s="51"/>
      <c r="F21" s="51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4">
      <c r="B22" s="50"/>
      <c r="C22" s="48"/>
      <c r="D22" s="51"/>
      <c r="E22" s="65"/>
      <c r="F22" s="51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4">
      <c r="B23" s="50"/>
      <c r="C23" s="48"/>
      <c r="E23" s="66"/>
      <c r="G23" s="5"/>
      <c r="H23" s="55"/>
      <c r="I23" s="44"/>
      <c r="J23" s="47"/>
      <c r="K23" s="5"/>
      <c r="L23" s="57"/>
      <c r="M23" s="5"/>
      <c r="N23" s="5"/>
      <c r="O23" s="5"/>
      <c r="P23" s="5"/>
    </row>
    <row r="24" spans="2:16" x14ac:dyDescent="0.4">
      <c r="B24" s="50"/>
      <c r="C24" s="48"/>
      <c r="E24" s="66"/>
      <c r="G24" s="5"/>
      <c r="H24" s="55"/>
      <c r="I24" s="44"/>
      <c r="J24" s="47"/>
      <c r="K24" s="5"/>
      <c r="L24" s="57"/>
      <c r="M24" s="5"/>
      <c r="N24" s="5"/>
      <c r="O24" s="5"/>
      <c r="P24" s="5"/>
    </row>
    <row r="25" spans="2:16" x14ac:dyDescent="0.4">
      <c r="B25" s="50"/>
      <c r="C25" s="48"/>
      <c r="E25" s="66"/>
      <c r="G25" s="5"/>
      <c r="H25" s="55"/>
      <c r="I25" s="44"/>
      <c r="J25" s="47"/>
      <c r="K25" s="5"/>
      <c r="L25" s="57"/>
      <c r="M25" s="5"/>
      <c r="N25" s="5"/>
      <c r="O25" s="5"/>
      <c r="P25" s="5"/>
    </row>
    <row r="26" spans="2:16" x14ac:dyDescent="0.4">
      <c r="B26" s="50"/>
      <c r="C26" s="48"/>
      <c r="E26" s="65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4">
      <c r="B27" s="51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4">
      <c r="B28" s="51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4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4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4">
      <c r="B31" s="50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4">
      <c r="B32" s="51"/>
      <c r="C32" s="48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7" t="s">
        <v>79</v>
      </c>
      <c r="E174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27</v>
      </c>
      <c r="D7" s="11"/>
      <c r="G7" s="18">
        <v>36589</v>
      </c>
    </row>
    <row r="8" spans="1:21" ht="18.600000000000001" x14ac:dyDescent="0.45">
      <c r="A8" s="12" t="s">
        <v>28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38</v>
      </c>
      <c r="D11" s="11"/>
      <c r="G11" s="18">
        <v>36593</v>
      </c>
    </row>
    <row r="12" spans="1:21" ht="18.600000000000001" x14ac:dyDescent="0.45">
      <c r="A12" s="12" t="s">
        <v>40</v>
      </c>
      <c r="D12" s="11"/>
      <c r="G12" s="18">
        <v>36594</v>
      </c>
    </row>
    <row r="13" spans="1:21" ht="18.600000000000001" x14ac:dyDescent="0.45">
      <c r="A13" s="12" t="s">
        <v>41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2023-09-10T15:49:10Z</dcterms:modified>
</cp:coreProperties>
</file>