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F27" i="1" l="1"/>
  <c r="L29" i="1"/>
  <c r="L30" i="1"/>
</calcChain>
</file>

<file path=xl/sharedStrings.xml><?xml version="1.0" encoding="utf-8"?>
<sst xmlns="http://schemas.openxmlformats.org/spreadsheetml/2006/main" count="56" uniqueCount="46">
  <si>
    <t>NISOURCE</t>
  </si>
  <si>
    <t>ENRON</t>
  </si>
  <si>
    <t>RE-MINN</t>
  </si>
  <si>
    <t>RE-ARKLA</t>
  </si>
  <si>
    <t>REFS</t>
  </si>
  <si>
    <t>COVE POINT LNG</t>
  </si>
  <si>
    <t>TPC/MHP</t>
  </si>
  <si>
    <t>CG</t>
  </si>
  <si>
    <t>CT</t>
  </si>
  <si>
    <t>REGT</t>
  </si>
  <si>
    <t>MRT</t>
  </si>
  <si>
    <t>MM</t>
  </si>
  <si>
    <t>TOTAL PROJECT EWE ll</t>
  </si>
  <si>
    <t>ENE</t>
  </si>
  <si>
    <t>Exploit "best in class" operating capability</t>
  </si>
  <si>
    <t>(GPG - Operater)</t>
  </si>
  <si>
    <r>
      <t>RE-MINN</t>
    </r>
    <r>
      <rPr>
        <sz val="8"/>
        <rFont val="Arial"/>
        <family val="2"/>
      </rPr>
      <t xml:space="preserve">   (Minnegasco)</t>
    </r>
  </si>
  <si>
    <r>
      <t>RE-ARKLA</t>
    </r>
    <r>
      <rPr>
        <sz val="8"/>
        <rFont val="Arial"/>
        <family val="2"/>
      </rPr>
      <t xml:space="preserve">   (Arkla LDC)</t>
    </r>
  </si>
  <si>
    <r>
      <t>REGT</t>
    </r>
    <r>
      <rPr>
        <sz val="8"/>
        <rFont val="Arial"/>
        <family val="2"/>
      </rPr>
      <t xml:space="preserve">   (Reliant Energy Gas Transmission)</t>
    </r>
  </si>
  <si>
    <r>
      <t>MRT</t>
    </r>
    <r>
      <rPr>
        <sz val="8"/>
        <rFont val="Arial"/>
        <family val="2"/>
      </rPr>
      <t xml:space="preserve">   (Mississippi River Transmission)</t>
    </r>
  </si>
  <si>
    <r>
      <t>REFS</t>
    </r>
    <r>
      <rPr>
        <sz val="8"/>
        <rFont val="Arial"/>
        <family val="2"/>
      </rPr>
      <t xml:space="preserve">   (Reliant Energy Field Services)</t>
    </r>
  </si>
  <si>
    <r>
      <t>COVE POINT</t>
    </r>
    <r>
      <rPr>
        <sz val="8"/>
        <rFont val="Arial"/>
        <family val="2"/>
      </rPr>
      <t xml:space="preserve">   (LNG terminal)</t>
    </r>
  </si>
  <si>
    <r>
      <t>TPC/MHP</t>
    </r>
    <r>
      <rPr>
        <sz val="8"/>
        <rFont val="Arial"/>
        <family val="2"/>
      </rPr>
      <t xml:space="preserve">   (Tejas Power/Market Hub Partners)</t>
    </r>
  </si>
  <si>
    <r>
      <t>CG/CT</t>
    </r>
    <r>
      <rPr>
        <sz val="8"/>
        <rFont val="Arial"/>
        <family val="2"/>
      </rPr>
      <t xml:space="preserve">   (Columbia Gulf &amp; Columbia Trans.)</t>
    </r>
  </si>
  <si>
    <r>
      <t>Telecommunications</t>
    </r>
    <r>
      <rPr>
        <sz val="8"/>
        <rFont val="Arial"/>
        <family val="2"/>
      </rPr>
      <t xml:space="preserve"> (Fiber on CG/CT)</t>
    </r>
  </si>
  <si>
    <t xml:space="preserve">NEWCO (JV) </t>
  </si>
  <si>
    <t>Grow LDC asset base</t>
  </si>
  <si>
    <t>Reduces current debt as</t>
  </si>
  <si>
    <t>TRANSACTION CASH SUMMARY</t>
  </si>
  <si>
    <t>PROJECT "EWE ll"</t>
  </si>
  <si>
    <t xml:space="preserve">OTHER POSSIBLE ACQUISITIONS </t>
  </si>
  <si>
    <t>MM  (guestimate?)</t>
  </si>
  <si>
    <t>Avoid PUHCA problems</t>
  </si>
  <si>
    <t xml:space="preserve">Could add unregulated storage assets  </t>
  </si>
  <si>
    <t>Could add strategic LNG facilities (ENA)</t>
  </si>
  <si>
    <t>JV could be future home for Citrus</t>
  </si>
  <si>
    <t>OBJECTIVES of JV TRANSACTION</t>
  </si>
  <si>
    <t>NISOURCE - NET CASH REC'D / (PAID OUT)</t>
  </si>
  <si>
    <t>ENRON - NET CASH REC'D / (PAID OUT)</t>
  </si>
  <si>
    <t>MM  (don't even have a guess yet)</t>
  </si>
  <si>
    <t xml:space="preserve">    w/o incurring add'l debt</t>
  </si>
  <si>
    <t xml:space="preserve">    other assets are added</t>
  </si>
  <si>
    <t xml:space="preserve">     to sales package</t>
  </si>
  <si>
    <t>Grow PL assets off-balance sheet</t>
  </si>
  <si>
    <t>TELECOMMUNICATION</t>
  </si>
  <si>
    <t>PROJECT EWE ll - VALUATION SCHEDULE (UNLEVERED, 12.5% DISC.)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</si>
</sst>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u val="singleAccounting"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0" xfId="0" applyFont="1" applyBorder="1"/>
    <xf numFmtId="0" fontId="3" fillId="0" borderId="4" xfId="0" applyFont="1" applyBorder="1"/>
    <xf numFmtId="0" fontId="3" fillId="0" borderId="19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20" xfId="2" applyFont="1" applyBorder="1"/>
    <xf numFmtId="9" fontId="3" fillId="0" borderId="21" xfId="2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3" fillId="0" borderId="0" xfId="0" applyNumberFormat="1" applyFont="1" applyBorder="1"/>
    <xf numFmtId="165" fontId="3" fillId="0" borderId="4" xfId="0" applyNumberFormat="1" applyFont="1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16" xfId="0" applyFont="1" applyBorder="1"/>
    <xf numFmtId="0" fontId="7" fillId="0" borderId="15" xfId="0" applyFont="1" applyBorder="1"/>
    <xf numFmtId="165" fontId="8" fillId="0" borderId="0" xfId="1" applyNumberFormat="1" applyFont="1"/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L29" sqref="L29"/>
    </sheetView>
  </sheetViews>
  <sheetFormatPr defaultRowHeight="13.2" x14ac:dyDescent="0.25"/>
  <cols>
    <col min="1" max="1" width="2.33203125" customWidth="1"/>
    <col min="6" max="6" width="10.5546875" customWidth="1"/>
    <col min="11" max="11" width="11.44140625" customWidth="1"/>
    <col min="12" max="12" width="10.5546875" customWidth="1"/>
    <col min="13" max="13" width="8.5546875" customWidth="1"/>
  </cols>
  <sheetData>
    <row r="1" spans="2:11" x14ac:dyDescent="0.25">
      <c r="F1" s="16" t="s">
        <v>29</v>
      </c>
    </row>
    <row r="2" spans="2:11" x14ac:dyDescent="0.25">
      <c r="F2" s="16"/>
      <c r="G2" s="17"/>
    </row>
    <row r="3" spans="2:11" x14ac:dyDescent="0.25">
      <c r="F3" s="16"/>
      <c r="G3" s="17"/>
    </row>
    <row r="4" spans="2:11" ht="13.8" thickBot="1" x14ac:dyDescent="0.3"/>
    <row r="5" spans="2:11" x14ac:dyDescent="0.25">
      <c r="C5" s="49" t="s">
        <v>0</v>
      </c>
      <c r="D5" s="50"/>
      <c r="E5" s="33">
        <v>0.5</v>
      </c>
      <c r="H5" s="34">
        <v>0.5</v>
      </c>
      <c r="I5" s="49" t="s">
        <v>1</v>
      </c>
      <c r="J5" s="50"/>
    </row>
    <row r="6" spans="2:11" ht="13.8" thickBot="1" x14ac:dyDescent="0.3">
      <c r="C6" s="1"/>
      <c r="D6" s="2"/>
      <c r="F6" s="5"/>
      <c r="G6" s="12"/>
      <c r="H6" s="6"/>
      <c r="I6" s="1"/>
      <c r="J6" s="2"/>
    </row>
    <row r="7" spans="2:11" ht="13.8" thickBot="1" x14ac:dyDescent="0.3">
      <c r="D7" s="3"/>
      <c r="E7" s="7"/>
      <c r="F7" s="8"/>
      <c r="H7" s="5"/>
      <c r="I7" s="9"/>
    </row>
    <row r="8" spans="2:11" ht="13.8" thickBot="1" x14ac:dyDescent="0.3">
      <c r="B8" s="47" t="s">
        <v>2</v>
      </c>
      <c r="C8" s="48"/>
      <c r="E8" s="11"/>
      <c r="F8" s="49" t="s">
        <v>25</v>
      </c>
      <c r="G8" s="50"/>
      <c r="I8" s="6"/>
      <c r="J8" s="47" t="s">
        <v>4</v>
      </c>
      <c r="K8" s="48"/>
    </row>
    <row r="9" spans="2:11" ht="13.8" thickBot="1" x14ac:dyDescent="0.3">
      <c r="D9" s="4"/>
      <c r="E9" s="11"/>
      <c r="F9" s="51" t="s">
        <v>15</v>
      </c>
      <c r="G9" s="52"/>
      <c r="I9" s="10"/>
    </row>
    <row r="10" spans="2:11" ht="13.8" thickBot="1" x14ac:dyDescent="0.3">
      <c r="B10" s="47" t="s">
        <v>3</v>
      </c>
      <c r="C10" s="48"/>
      <c r="F10" s="15"/>
      <c r="G10" s="13"/>
      <c r="I10" s="6"/>
      <c r="J10" s="47" t="s">
        <v>5</v>
      </c>
      <c r="K10" s="48"/>
    </row>
    <row r="11" spans="2:11" ht="13.8" thickBot="1" x14ac:dyDescent="0.3">
      <c r="F11" s="7"/>
      <c r="G11" s="8"/>
      <c r="I11" s="10"/>
    </row>
    <row r="12" spans="2:11" ht="13.8" thickBot="1" x14ac:dyDescent="0.3">
      <c r="E12" s="46" t="s">
        <v>8</v>
      </c>
      <c r="G12" s="46" t="s">
        <v>9</v>
      </c>
      <c r="I12" s="6"/>
      <c r="J12" s="47" t="s">
        <v>6</v>
      </c>
      <c r="K12" s="48"/>
    </row>
    <row r="13" spans="2:11" ht="13.8" thickBot="1" x14ac:dyDescent="0.3">
      <c r="F13" s="7"/>
      <c r="G13" s="14"/>
      <c r="I13" s="10"/>
    </row>
    <row r="14" spans="2:11" ht="13.8" thickBot="1" x14ac:dyDescent="0.3">
      <c r="E14" s="46" t="s">
        <v>7</v>
      </c>
      <c r="G14" s="46" t="s">
        <v>10</v>
      </c>
      <c r="J14" s="47" t="s">
        <v>44</v>
      </c>
      <c r="K14" s="48"/>
    </row>
    <row r="15" spans="2:11" x14ac:dyDescent="0.25">
      <c r="E15" s="41"/>
      <c r="G15" s="41"/>
      <c r="J15" s="41"/>
      <c r="K15" s="41"/>
    </row>
    <row r="16" spans="2:11" x14ac:dyDescent="0.25">
      <c r="E16" s="41"/>
      <c r="G16" s="41"/>
      <c r="J16" s="41"/>
      <c r="K16" s="41"/>
    </row>
    <row r="18" spans="2:14" x14ac:dyDescent="0.25">
      <c r="H18" s="21"/>
      <c r="I18" s="22"/>
      <c r="J18" s="43" t="s">
        <v>36</v>
      </c>
      <c r="K18" s="22"/>
      <c r="L18" s="22"/>
      <c r="M18" s="23"/>
    </row>
    <row r="19" spans="2:14" x14ac:dyDescent="0.25">
      <c r="B19" s="42" t="s">
        <v>45</v>
      </c>
      <c r="C19" s="18"/>
      <c r="D19" s="18"/>
      <c r="E19" s="18"/>
      <c r="F19" s="18"/>
      <c r="H19" s="24"/>
      <c r="I19" s="25" t="s">
        <v>13</v>
      </c>
      <c r="J19" s="26"/>
      <c r="K19" s="26"/>
      <c r="L19" s="25" t="s">
        <v>0</v>
      </c>
      <c r="M19" s="27"/>
      <c r="N19" s="26"/>
    </row>
    <row r="20" spans="2:14" x14ac:dyDescent="0.25">
      <c r="B20" s="18"/>
      <c r="C20" s="18"/>
      <c r="D20" s="18"/>
      <c r="E20" s="18"/>
      <c r="F20" s="35"/>
      <c r="H20" s="24" t="s">
        <v>43</v>
      </c>
      <c r="I20" s="26"/>
      <c r="J20" s="26"/>
      <c r="K20" s="26"/>
      <c r="L20" s="26" t="s">
        <v>26</v>
      </c>
      <c r="M20" s="27"/>
      <c r="N20" s="26"/>
    </row>
    <row r="21" spans="2:14" x14ac:dyDescent="0.25">
      <c r="B21" s="32" t="s">
        <v>16</v>
      </c>
      <c r="C21" s="18"/>
      <c r="D21" s="31"/>
      <c r="F21" s="19">
        <v>465488</v>
      </c>
      <c r="G21" s="18" t="s">
        <v>11</v>
      </c>
      <c r="H21" s="24" t="s">
        <v>32</v>
      </c>
      <c r="I21" s="26"/>
      <c r="J21" s="26"/>
      <c r="K21" s="26"/>
      <c r="L21" s="18" t="s">
        <v>40</v>
      </c>
      <c r="M21" s="27"/>
      <c r="N21" s="26"/>
    </row>
    <row r="22" spans="2:14" x14ac:dyDescent="0.25">
      <c r="B22" s="32" t="s">
        <v>17</v>
      </c>
      <c r="C22" s="18"/>
      <c r="D22" s="31"/>
      <c r="F22" s="19">
        <v>361063</v>
      </c>
      <c r="G22" s="18" t="s">
        <v>11</v>
      </c>
      <c r="H22" s="24" t="s">
        <v>33</v>
      </c>
      <c r="I22" s="26"/>
      <c r="J22" s="26"/>
      <c r="K22" s="26"/>
      <c r="L22" s="26" t="s">
        <v>27</v>
      </c>
      <c r="M22" s="27"/>
      <c r="N22" s="26"/>
    </row>
    <row r="23" spans="2:14" x14ac:dyDescent="0.25">
      <c r="B23" s="32" t="s">
        <v>18</v>
      </c>
      <c r="C23" s="18"/>
      <c r="D23" s="31"/>
      <c r="F23" s="19">
        <v>911020</v>
      </c>
      <c r="G23" s="18" t="s">
        <v>11</v>
      </c>
      <c r="H23" s="24" t="s">
        <v>34</v>
      </c>
      <c r="I23" s="26"/>
      <c r="J23" s="26"/>
      <c r="K23" s="26"/>
      <c r="L23" s="26" t="s">
        <v>41</v>
      </c>
      <c r="M23" s="27"/>
      <c r="N23" s="26"/>
    </row>
    <row r="24" spans="2:14" x14ac:dyDescent="0.25">
      <c r="B24" s="32" t="s">
        <v>19</v>
      </c>
      <c r="C24" s="18"/>
      <c r="D24" s="31"/>
      <c r="F24" s="19">
        <v>247851</v>
      </c>
      <c r="G24" s="18" t="s">
        <v>11</v>
      </c>
      <c r="H24" s="24" t="s">
        <v>14</v>
      </c>
      <c r="I24" s="26"/>
      <c r="J24" s="26"/>
      <c r="K24" s="26"/>
      <c r="L24" s="26" t="s">
        <v>42</v>
      </c>
      <c r="M24" s="27"/>
      <c r="N24" s="26"/>
    </row>
    <row r="25" spans="2:14" ht="14.4" x14ac:dyDescent="0.35">
      <c r="B25" s="32" t="s">
        <v>20</v>
      </c>
      <c r="C25" s="18"/>
      <c r="D25" s="31"/>
      <c r="F25" s="45">
        <v>195386</v>
      </c>
      <c r="G25" s="18" t="s">
        <v>11</v>
      </c>
      <c r="H25" s="28" t="s">
        <v>35</v>
      </c>
      <c r="I25" s="29"/>
      <c r="J25" s="29"/>
      <c r="K25" s="29"/>
      <c r="L25" s="29"/>
      <c r="M25" s="30"/>
      <c r="N25" s="26"/>
    </row>
    <row r="26" spans="2:14" x14ac:dyDescent="0.25">
      <c r="I26" s="26"/>
      <c r="J26" s="26"/>
      <c r="K26" s="26"/>
      <c r="L26" s="26"/>
      <c r="M26" s="26"/>
      <c r="N26" s="26"/>
    </row>
    <row r="27" spans="2:14" x14ac:dyDescent="0.25">
      <c r="B27" s="18" t="s">
        <v>12</v>
      </c>
      <c r="C27" s="18"/>
      <c r="D27" s="18"/>
      <c r="F27" s="20">
        <f>F21+F22+F23+F24+F25</f>
        <v>2180808</v>
      </c>
      <c r="G27" s="18" t="s">
        <v>11</v>
      </c>
      <c r="H27" s="44" t="s">
        <v>28</v>
      </c>
      <c r="I27" s="36"/>
      <c r="J27" s="36"/>
      <c r="K27" s="36"/>
      <c r="L27" s="36"/>
      <c r="M27" s="37"/>
      <c r="N27" s="26"/>
    </row>
    <row r="28" spans="2:14" x14ac:dyDescent="0.25">
      <c r="H28" s="5"/>
      <c r="I28" s="12"/>
      <c r="J28" s="12"/>
      <c r="K28" s="12"/>
      <c r="L28" s="12"/>
      <c r="M28" s="38"/>
      <c r="N28" s="26"/>
    </row>
    <row r="29" spans="2:14" x14ac:dyDescent="0.25">
      <c r="H29" s="24" t="s">
        <v>37</v>
      </c>
      <c r="I29" s="26"/>
      <c r="J29" s="26"/>
      <c r="K29" s="12"/>
      <c r="L29" s="39">
        <f>-(F21+F22+0.5*F23+0.5*F24-0.5*F31-F32-F33-F34)</f>
        <v>274013.5</v>
      </c>
      <c r="M29" s="27" t="s">
        <v>11</v>
      </c>
      <c r="N29" s="12"/>
    </row>
    <row r="30" spans="2:14" x14ac:dyDescent="0.25">
      <c r="B30" s="42" t="s">
        <v>30</v>
      </c>
      <c r="H30" s="28" t="s">
        <v>38</v>
      </c>
      <c r="I30" s="29"/>
      <c r="J30" s="29"/>
      <c r="K30" s="4"/>
      <c r="L30" s="40">
        <f>-(0.5*F23+0.5*F24+F25+0.5*F31+F32+F33+F34)</f>
        <v>-2454821.5</v>
      </c>
      <c r="M30" s="30" t="s">
        <v>11</v>
      </c>
      <c r="N30" s="12"/>
    </row>
    <row r="31" spans="2:14" x14ac:dyDescent="0.25">
      <c r="B31" s="32" t="s">
        <v>23</v>
      </c>
      <c r="C31" s="18"/>
      <c r="D31" s="31"/>
      <c r="F31" s="19">
        <v>2800000</v>
      </c>
      <c r="G31" s="18" t="s">
        <v>11</v>
      </c>
    </row>
    <row r="32" spans="2:14" x14ac:dyDescent="0.25">
      <c r="B32" s="32" t="s">
        <v>21</v>
      </c>
      <c r="C32" s="18"/>
      <c r="D32" s="31"/>
      <c r="F32" s="19">
        <v>80000</v>
      </c>
      <c r="G32" s="18" t="s">
        <v>31</v>
      </c>
    </row>
    <row r="33" spans="2:8" x14ac:dyDescent="0.25">
      <c r="B33" s="32" t="s">
        <v>24</v>
      </c>
      <c r="C33" s="18"/>
      <c r="D33" s="31"/>
      <c r="F33" s="19"/>
      <c r="G33" s="18" t="s">
        <v>39</v>
      </c>
    </row>
    <row r="34" spans="2:8" x14ac:dyDescent="0.25">
      <c r="B34" s="32" t="s">
        <v>22</v>
      </c>
      <c r="C34" s="18"/>
      <c r="D34" s="31"/>
      <c r="F34" s="19">
        <v>200000</v>
      </c>
      <c r="G34" s="18" t="s">
        <v>31</v>
      </c>
    </row>
    <row r="39" spans="2:8" x14ac:dyDescent="0.25">
      <c r="H39" s="26"/>
    </row>
  </sheetData>
  <mergeCells count="10">
    <mergeCell ref="J14:K14"/>
    <mergeCell ref="C5:D5"/>
    <mergeCell ref="I5:J5"/>
    <mergeCell ref="J12:K12"/>
    <mergeCell ref="B8:C8"/>
    <mergeCell ref="B10:C10"/>
    <mergeCell ref="F8:G8"/>
    <mergeCell ref="F9:G9"/>
    <mergeCell ref="J8:K8"/>
    <mergeCell ref="J10:K10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2000-03-14T00:37:31Z</cp:lastPrinted>
  <dcterms:created xsi:type="dcterms:W3CDTF">1996-10-14T23:33:28Z</dcterms:created>
  <dcterms:modified xsi:type="dcterms:W3CDTF">2023-09-10T15:49:31Z</dcterms:modified>
</cp:coreProperties>
</file>