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0" windowWidth="11340" windowHeight="6540" activeTab="3"/>
  </bookViews>
  <sheets>
    <sheet name="HPL" sheetId="1" r:id="rId1"/>
    <sheet name="HPL OneCalls OnCall" sheetId="2" r:id="rId2"/>
    <sheet name="Injection Report" sheetId="10" r:id="rId3"/>
    <sheet name="Itinerary Ops" sheetId="9" r:id="rId4"/>
  </sheets>
  <definedNames>
    <definedName name="_xlnm.Print_Area" localSheetId="0">HPL!$A$1:$B$91</definedName>
    <definedName name="_xlnm.Print_Area" localSheetId="2">'Injection Report'!$A$1:$L$54</definedName>
  </definedNames>
  <calcPr calcId="0"/>
</workbook>
</file>

<file path=xl/calcChain.xml><?xml version="1.0" encoding="utf-8"?>
<calcChain xmlns="http://schemas.openxmlformats.org/spreadsheetml/2006/main">
  <c r="B13" i="10" l="1"/>
  <c r="B18" i="10"/>
  <c r="B23" i="10"/>
  <c r="B28" i="10"/>
  <c r="B33" i="10"/>
  <c r="B38" i="10"/>
  <c r="H44" i="10"/>
</calcChain>
</file>

<file path=xl/sharedStrings.xml><?xml version="1.0" encoding="utf-8"?>
<sst xmlns="http://schemas.openxmlformats.org/spreadsheetml/2006/main" count="353" uniqueCount="177">
  <si>
    <t>Regulatory</t>
  </si>
  <si>
    <t>Completed Audits:  None</t>
  </si>
  <si>
    <t>Notice of Violations/Citations (reason, amount, and location):  None</t>
  </si>
  <si>
    <t>Incidents (pipeline/plant, type location):  None</t>
  </si>
  <si>
    <t>Safety</t>
  </si>
  <si>
    <t>Vehicle Accidents (employee, amount, damage, 3rd party involved, injuries, citation issued, etc.):  None</t>
  </si>
  <si>
    <t>Training:  None</t>
  </si>
  <si>
    <t>Lost Time:  None</t>
  </si>
  <si>
    <t>Outages</t>
  </si>
  <si>
    <t>Compressor Outages (unit #, reason, length of downtime, volume loss, repair cost):  None</t>
  </si>
  <si>
    <t>Customer Outages (customer name, reason, length of downtime, throughput loss):  None</t>
  </si>
  <si>
    <t>Pipeline Outages (line name, acct. #, reason, length of outage, throughput loss, repair cost):  None</t>
  </si>
  <si>
    <t>Plant Outages (name, reason, length of outage, and product loss):  None</t>
  </si>
  <si>
    <t>Operations</t>
  </si>
  <si>
    <t>BAMMEL</t>
  </si>
  <si>
    <t>LIBERTY</t>
  </si>
  <si>
    <t>LUMBERTON</t>
  </si>
  <si>
    <t>PEARLAND</t>
  </si>
  <si>
    <t>WHARTON</t>
  </si>
  <si>
    <t>EDNA</t>
  </si>
  <si>
    <t>CORPUS</t>
  </si>
  <si>
    <t>SOUTH TEXAS</t>
  </si>
  <si>
    <t>Houston Region</t>
  </si>
  <si>
    <t>HPL Weekly Activity Report</t>
  </si>
  <si>
    <t>O</t>
  </si>
  <si>
    <t>Miscellaneous</t>
  </si>
  <si>
    <t>Human Resources</t>
  </si>
  <si>
    <t>None</t>
  </si>
  <si>
    <t>ONE CALLS</t>
  </si>
  <si>
    <t>Bammel</t>
  </si>
  <si>
    <t>Liberty</t>
  </si>
  <si>
    <t>Lumberton</t>
  </si>
  <si>
    <t>Pearland</t>
  </si>
  <si>
    <t>Wharton</t>
  </si>
  <si>
    <t>Corpus</t>
  </si>
  <si>
    <t>Edna</t>
  </si>
  <si>
    <t>South Texas</t>
  </si>
  <si>
    <t>Tivoli</t>
  </si>
  <si>
    <t>No. of Tickets Received</t>
  </si>
  <si>
    <t>No. of Tickets Responded To</t>
  </si>
  <si>
    <t>ON CALL</t>
  </si>
  <si>
    <t>Dates</t>
  </si>
  <si>
    <t>Contact</t>
  </si>
  <si>
    <t>Back-up</t>
  </si>
  <si>
    <t>HPL Weekly Report</t>
  </si>
  <si>
    <t>TIVOLI</t>
  </si>
  <si>
    <t>Special Projects</t>
  </si>
  <si>
    <t>Special Project Information (project number/name, brief update)</t>
  </si>
  <si>
    <t>Monday</t>
  </si>
  <si>
    <t>Tuesday</t>
  </si>
  <si>
    <t>Wednesday</t>
  </si>
  <si>
    <t>Thursday</t>
  </si>
  <si>
    <t>Friday</t>
  </si>
  <si>
    <t>Pager #</t>
  </si>
  <si>
    <t xml:space="preserve">Scheduled Audits (type, TRCC, TNRCC, MMS, etc.):  </t>
  </si>
  <si>
    <t xml:space="preserve">Personal Injuries (employee, type of injury, location):  </t>
  </si>
  <si>
    <t>South Texas  (North)</t>
  </si>
  <si>
    <t>South Texas  (South</t>
  </si>
  <si>
    <t>CHERRY, STEVE</t>
  </si>
  <si>
    <t>HARWELL, DANA</t>
  </si>
  <si>
    <t>KANTENBERGER, DAVID</t>
  </si>
  <si>
    <t>NEWMAN, ROBERT</t>
  </si>
  <si>
    <t>ROBINSON, DIANA</t>
  </si>
  <si>
    <t>ARNOLD, ANNA</t>
  </si>
  <si>
    <t>BORDELON, ANJI</t>
  </si>
  <si>
    <t>JURECEK, BRYAN</t>
  </si>
  <si>
    <t>SHERIDAN, BILL</t>
  </si>
  <si>
    <t>HOWELL, DENNIS</t>
  </si>
  <si>
    <t>Itinerary for Houston Region Operations</t>
  </si>
  <si>
    <t>(281) 490-1484</t>
  </si>
  <si>
    <t>(281) 490-6874</t>
  </si>
  <si>
    <t>(281) 665-3920</t>
  </si>
  <si>
    <t>(281) 264-9455</t>
  </si>
  <si>
    <t>(281) 262-3167</t>
  </si>
  <si>
    <t>(713) 608-1022</t>
  </si>
  <si>
    <t>Office</t>
  </si>
  <si>
    <t>(800) 443-7243 PIN 006509</t>
  </si>
  <si>
    <t>THOMPSON, CHARLIE</t>
  </si>
  <si>
    <t>(361)844-2111</t>
  </si>
  <si>
    <t xml:space="preserve"> (800)367-2431    PIN 3586</t>
  </si>
  <si>
    <t>Week of January 15 - 19, 2001</t>
  </si>
  <si>
    <t>Holiday</t>
  </si>
  <si>
    <t>Week Ending January 12, 2001</t>
  </si>
  <si>
    <t>Field</t>
  </si>
  <si>
    <t>BH</t>
  </si>
  <si>
    <t>Normal routine maintenance.</t>
  </si>
  <si>
    <t>Jan. 5, 2001, had Time Warner cable TV bored under Satsuma 30" on Telge road.</t>
  </si>
  <si>
    <t>Jan. 8, 2001, had 8" Entex line bored over the Josey Ranch 6" on Barker-Cypress road.</t>
  </si>
  <si>
    <t>Jan. 8, 2001, had Time Warner cable TV bored under Josey Ranch 6" Lat. On Telge road.</t>
  </si>
  <si>
    <t>Forwarded 0 Onecall tickets to other teams.</t>
  </si>
  <si>
    <t>01/11 - 01/18</t>
  </si>
  <si>
    <t>Mary Jane Zomant</t>
  </si>
  <si>
    <t>Gary L. Pfiester</t>
  </si>
  <si>
    <r>
      <t>Lumberton -</t>
    </r>
    <r>
      <rPr>
        <sz val="10"/>
        <rFont val="Arial"/>
      </rPr>
      <t xml:space="preserve"> There is a RRC audit scheduled for 1/22/01. Texoma 30" (3080) from MLV# 7 north. RRC Kilgore District.</t>
    </r>
  </si>
  <si>
    <t>Pre-audit with Randy Cantrell on Texoma 30".</t>
  </si>
  <si>
    <t>Audit preparation on MP2.</t>
  </si>
  <si>
    <t>Prepared forms on multiple releases during cold weather.</t>
  </si>
  <si>
    <t>MP2 maintenance.</t>
  </si>
  <si>
    <t>Bimonthly rectifier survey on rectifiers north.</t>
  </si>
  <si>
    <t>Encroachments: Amoco is removing a line parallel to Beaumont 20".</t>
  </si>
  <si>
    <t xml:space="preserve">                         IMTC is boring under HPL 24" with a directional bore.</t>
  </si>
  <si>
    <t>Met with Sooner Survey to set up surveys on Class III and road crossings.</t>
  </si>
  <si>
    <t>David McGarrahan</t>
  </si>
  <si>
    <t>Roy Duncan</t>
  </si>
  <si>
    <t>Ronnie Mullen</t>
  </si>
  <si>
    <t>1/11/01 Monitoring Needville Compressor for liquids coming out of Sheridan 18" , as of 1/11/01 38 bbls received.</t>
  </si>
  <si>
    <t>Line crossing on (4998) Monsanto 4" by Dow Chemical.</t>
  </si>
  <si>
    <t>Extremely low tide at Quintana Beach - No lines exposed.</t>
  </si>
  <si>
    <t xml:space="preserve">Dr. Care:  </t>
  </si>
  <si>
    <r>
      <t>Pearland</t>
    </r>
    <r>
      <rPr>
        <sz val="10"/>
        <rFont val="Arial"/>
      </rPr>
      <t xml:space="preserve"> - Linda Cummings is on medical leave</t>
    </r>
  </si>
  <si>
    <t xml:space="preserve">1/10/01 Mid States Industrial Sales demonstrated new pipeline repair  called Strong Back Wrap </t>
  </si>
  <si>
    <t>Don Beck and Terry Cobbs Annual Survey for year 2001</t>
  </si>
  <si>
    <t>Pearland Team Still assisting Reed Hanson on HPL ship channel removal Act. # 3023</t>
  </si>
  <si>
    <t>1/12/01 Replacing rusted bolts in Sterling Chemical Plant on mainline valve acct.# 3019 for HPL. The rusted bolts are being changed due to RRC audit.</t>
  </si>
  <si>
    <t>Start Relocation of Kemah Lateral Hwy 517 Dickenson ,Tx area . Relocate Crossing due to Hwy Expansion</t>
  </si>
  <si>
    <t>Pearland Team discovered leaking 2" condinsate dump line at Pearland Jct. Repaired leak and it was reported to Kyle Purvis and clean up is underway.</t>
  </si>
  <si>
    <t>01/10 - 01/16</t>
  </si>
  <si>
    <t>Don Beck</t>
  </si>
  <si>
    <t>Beeville</t>
  </si>
  <si>
    <t>Tivolie</t>
  </si>
  <si>
    <t>Enda / Wharton</t>
  </si>
  <si>
    <r>
      <t>Bammel -</t>
    </r>
    <r>
      <rPr>
        <sz val="10"/>
        <rFont val="Arial"/>
      </rPr>
      <t xml:space="preserve"> Bammel East Dehy Wells.  High Pressure closed Wells on east side. Back up in one hour.</t>
    </r>
  </si>
  <si>
    <t>Withdrawal all week long.</t>
  </si>
  <si>
    <t>Working on Dehy's and wells.</t>
  </si>
  <si>
    <t>Repair seat and trim and body on zapp b 3</t>
  </si>
  <si>
    <t>Repair flow controls on gun barrel</t>
  </si>
  <si>
    <t>Replace gauges on flash tank south dehy 1</t>
  </si>
  <si>
    <t>ENRON</t>
  </si>
  <si>
    <t>CORP</t>
  </si>
  <si>
    <t xml:space="preserve">Interoffice </t>
  </si>
  <si>
    <t>Memorandum</t>
  </si>
  <si>
    <t>To:</t>
  </si>
  <si>
    <t>CHARLIE THOMPSON</t>
  </si>
  <si>
    <t>From:</t>
  </si>
  <si>
    <t>BAMMEL OPERATOR</t>
  </si>
  <si>
    <t>Deparatment:</t>
  </si>
  <si>
    <t>Subject:</t>
  </si>
  <si>
    <t>WEEKLY INJECTION REPORT</t>
  </si>
  <si>
    <t>Date:</t>
  </si>
  <si>
    <t>MIN INJ</t>
  </si>
  <si>
    <t>Net change</t>
  </si>
  <si>
    <t>MAX INJ</t>
  </si>
  <si>
    <t>MIN W/D</t>
  </si>
  <si>
    <t xml:space="preserve"> </t>
  </si>
  <si>
    <t>MAX W/D</t>
  </si>
  <si>
    <t>Total Net Reservoir Change</t>
  </si>
  <si>
    <t>GIP</t>
  </si>
  <si>
    <t>BCF</t>
  </si>
  <si>
    <t>BH / EB</t>
  </si>
  <si>
    <t>Vacation</t>
  </si>
  <si>
    <t>Persall</t>
  </si>
  <si>
    <t>Lockhart</t>
  </si>
  <si>
    <t>38 hrs</t>
  </si>
  <si>
    <t>01/11 - 01/17</t>
  </si>
  <si>
    <t>Kevin Kanak</t>
  </si>
  <si>
    <t>Pat Williams</t>
  </si>
  <si>
    <t>Luis Guajardo</t>
  </si>
  <si>
    <t>Victor Sanchez</t>
  </si>
  <si>
    <t>Gary Ruiz</t>
  </si>
  <si>
    <t>01/09 - 01/16</t>
  </si>
  <si>
    <t>01/15 - 01/22</t>
  </si>
  <si>
    <r>
      <t xml:space="preserve">South Texas - </t>
    </r>
    <r>
      <rPr>
        <sz val="10"/>
        <rFont val="Arial"/>
      </rPr>
      <t>Clean up of Morales leak completed 1/9/01.</t>
    </r>
  </si>
  <si>
    <t>Lehman Pigging report - All going well.</t>
  </si>
  <si>
    <t>C007519I Wademeier Common Point - Tie-ins will be completed the first part of next week.</t>
  </si>
  <si>
    <t>Working on 4 other possible tie-ins.</t>
  </si>
  <si>
    <t>Safety/Team Meeting will be held on 1/24/00.</t>
  </si>
  <si>
    <t>Field is in withdrawal at present</t>
  </si>
  <si>
    <t xml:space="preserve">Repair regulator on Ehrhardt 14 </t>
  </si>
  <si>
    <t>Repair transmitter on Ehrhardt 1</t>
  </si>
  <si>
    <t>On going encroachment on the Airport 12" line (4334).</t>
  </si>
  <si>
    <t>Encroachment of all utilities for new strip mall on east side of I-45 on the FM-1960 to Conroe 6" line (3112).</t>
  </si>
  <si>
    <t>City of Shenedoa encroachment on the FM-1960 to Conroe 6" line (3112).</t>
  </si>
  <si>
    <t>Encroachments of new roads and utilities on the Josey Ranch 6" line (1019) south of Barker Cypress Rd.</t>
  </si>
  <si>
    <t>3 on going encroachments in the Baytown Exxon Plant (3018).</t>
  </si>
  <si>
    <t>Looking after encroachment on Bammels Westfield 6" (1571) east of Imperial Valley Dr.(Utilities).</t>
  </si>
  <si>
    <t>Jan. 5, 9, 10, 11, 2001 digging across Bammels Northeast 20"(2001B) to install water, sewer, and electrical lines at I-45 for Flying "J" truck stop.</t>
  </si>
  <si>
    <t>Public Awareness Gary Hall and Mark Russell Pasadena &amp; Texas City, Texas.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</si>
</sst>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b/>
      <sz val="4"/>
      <name val="Arial"/>
      <family val="2"/>
    </font>
    <font>
      <b/>
      <u/>
      <sz val="13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20"/>
      <name val="Britannic Bold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vertical="top" wrapText="1"/>
    </xf>
    <xf numFmtId="0" fontId="4" fillId="0" borderId="0" xfId="0" applyFont="1"/>
    <xf numFmtId="0" fontId="7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8" xfId="0" applyFill="1" applyBorder="1"/>
    <xf numFmtId="0" fontId="8" fillId="0" borderId="9" xfId="0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/>
    <xf numFmtId="0" fontId="6" fillId="0" borderId="9" xfId="0" applyFont="1" applyBorder="1"/>
    <xf numFmtId="0" fontId="6" fillId="0" borderId="9" xfId="0" applyFont="1" applyBorder="1" applyAlignment="1">
      <alignment horizontal="center" vertical="top" wrapText="1"/>
    </xf>
    <xf numFmtId="0" fontId="7" fillId="0" borderId="4" xfId="0" applyFont="1" applyBorder="1"/>
    <xf numFmtId="0" fontId="7" fillId="0" borderId="8" xfId="0" applyFont="1" applyBorder="1"/>
    <xf numFmtId="0" fontId="6" fillId="0" borderId="9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0" fillId="0" borderId="0" xfId="0" applyFont="1"/>
    <xf numFmtId="0" fontId="11" fillId="0" borderId="0" xfId="0" applyFont="1" applyAlignment="1">
      <alignment horizontal="centerContinuous"/>
    </xf>
    <xf numFmtId="0" fontId="1" fillId="0" borderId="10" xfId="0" applyFont="1" applyBorder="1"/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9" xfId="0" quotePrefix="1" applyFont="1" applyBorder="1" applyAlignment="1">
      <alignment horizontal="center"/>
    </xf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1" fillId="2" borderId="14" xfId="0" applyFont="1" applyFill="1" applyBorder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16" xfId="0" applyBorder="1"/>
    <xf numFmtId="3" fontId="0" fillId="0" borderId="0" xfId="0" applyNumberFormat="1"/>
    <xf numFmtId="0" fontId="0" fillId="0" borderId="17" xfId="0" applyBorder="1"/>
    <xf numFmtId="3" fontId="0" fillId="0" borderId="17" xfId="0" applyNumberFormat="1" applyBorder="1"/>
    <xf numFmtId="0" fontId="2" fillId="0" borderId="0" xfId="0" applyFont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8" xfId="0" quotePrefix="1" applyFont="1" applyFill="1" applyBorder="1" applyAlignment="1">
      <alignment horizontal="center"/>
    </xf>
    <xf numFmtId="0" fontId="8" fillId="3" borderId="15" xfId="0" quotePrefix="1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"/>
  <sheetViews>
    <sheetView showGridLines="0" topLeftCell="A115" workbookViewId="0">
      <selection activeCell="B132" sqref="B132"/>
    </sheetView>
  </sheetViews>
  <sheetFormatPr defaultRowHeight="13.2" x14ac:dyDescent="0.25"/>
  <cols>
    <col min="1" max="1" width="2.5546875" customWidth="1"/>
    <col min="2" max="2" width="88.33203125" customWidth="1"/>
  </cols>
  <sheetData>
    <row r="1" spans="1:11" ht="17.399999999999999" x14ac:dyDescent="0.3">
      <c r="A1" s="52" t="s">
        <v>22</v>
      </c>
      <c r="B1" s="52"/>
      <c r="C1" s="3"/>
      <c r="D1" s="3"/>
      <c r="E1" s="3"/>
      <c r="F1" s="3"/>
      <c r="G1" s="3"/>
      <c r="H1" s="3"/>
      <c r="I1" s="3"/>
      <c r="J1" s="3"/>
      <c r="K1" s="3"/>
    </row>
    <row r="2" spans="1:11" ht="17.399999999999999" x14ac:dyDescent="0.3">
      <c r="A2" s="52" t="s">
        <v>23</v>
      </c>
      <c r="B2" s="52"/>
      <c r="C2" s="3"/>
      <c r="D2" s="3"/>
      <c r="E2" s="3"/>
      <c r="F2" s="3"/>
      <c r="G2" s="3"/>
      <c r="H2" s="3"/>
      <c r="I2" s="3"/>
      <c r="J2" s="3"/>
      <c r="K2" s="3"/>
    </row>
    <row r="3" spans="1:11" ht="17.399999999999999" x14ac:dyDescent="0.3">
      <c r="A3" s="52" t="s">
        <v>82</v>
      </c>
      <c r="B3" s="52"/>
      <c r="C3" s="3"/>
      <c r="D3" s="3"/>
      <c r="E3" s="3"/>
      <c r="F3" s="3"/>
      <c r="G3" s="3"/>
      <c r="H3" s="3"/>
      <c r="I3" s="3"/>
      <c r="J3" s="3"/>
      <c r="K3" s="3"/>
    </row>
    <row r="5" spans="1:11" ht="16.8" x14ac:dyDescent="0.3">
      <c r="A5" s="5" t="s">
        <v>0</v>
      </c>
    </row>
    <row r="6" spans="1:11" x14ac:dyDescent="0.25">
      <c r="A6" s="39" t="s">
        <v>24</v>
      </c>
      <c r="B6" s="4" t="s">
        <v>54</v>
      </c>
    </row>
    <row r="7" spans="1:11" ht="26.4" x14ac:dyDescent="0.25">
      <c r="A7" s="39"/>
      <c r="B7" s="43" t="s">
        <v>93</v>
      </c>
    </row>
    <row r="8" spans="1:11" x14ac:dyDescent="0.25">
      <c r="A8" s="40"/>
      <c r="B8" s="4"/>
    </row>
    <row r="9" spans="1:11" x14ac:dyDescent="0.25">
      <c r="A9" s="39" t="s">
        <v>24</v>
      </c>
      <c r="B9" s="4" t="s">
        <v>1</v>
      </c>
    </row>
    <row r="10" spans="1:11" x14ac:dyDescent="0.25">
      <c r="A10" s="40"/>
      <c r="B10" s="4"/>
    </row>
    <row r="11" spans="1:11" x14ac:dyDescent="0.25">
      <c r="A11" s="39" t="s">
        <v>24</v>
      </c>
      <c r="B11" s="4" t="s">
        <v>2</v>
      </c>
    </row>
    <row r="12" spans="1:11" x14ac:dyDescent="0.25">
      <c r="A12" s="40"/>
      <c r="B12" s="4"/>
    </row>
    <row r="13" spans="1:11" x14ac:dyDescent="0.25">
      <c r="A13" s="39" t="s">
        <v>24</v>
      </c>
      <c r="B13" s="4" t="s">
        <v>3</v>
      </c>
    </row>
    <row r="15" spans="1:11" ht="16.8" x14ac:dyDescent="0.3">
      <c r="A15" s="5" t="s">
        <v>4</v>
      </c>
    </row>
    <row r="16" spans="1:11" x14ac:dyDescent="0.25">
      <c r="A16" s="39" t="s">
        <v>24</v>
      </c>
      <c r="B16" s="4" t="s">
        <v>5</v>
      </c>
    </row>
    <row r="17" spans="1:2" x14ac:dyDescent="0.25">
      <c r="A17" s="40"/>
      <c r="B17" s="4"/>
    </row>
    <row r="18" spans="1:2" x14ac:dyDescent="0.25">
      <c r="A18" s="39" t="s">
        <v>24</v>
      </c>
      <c r="B18" s="4" t="s">
        <v>55</v>
      </c>
    </row>
    <row r="19" spans="1:2" x14ac:dyDescent="0.25">
      <c r="A19" s="40"/>
      <c r="B19" s="4"/>
    </row>
    <row r="20" spans="1:2" x14ac:dyDescent="0.25">
      <c r="A20" s="39" t="s">
        <v>24</v>
      </c>
      <c r="B20" s="4" t="s">
        <v>6</v>
      </c>
    </row>
    <row r="21" spans="1:2" x14ac:dyDescent="0.25">
      <c r="A21" s="40"/>
      <c r="B21" s="4"/>
    </row>
    <row r="22" spans="1:2" x14ac:dyDescent="0.25">
      <c r="A22" s="39" t="s">
        <v>24</v>
      </c>
      <c r="B22" s="4" t="s">
        <v>108</v>
      </c>
    </row>
    <row r="23" spans="1:2" x14ac:dyDescent="0.25">
      <c r="A23" s="39"/>
      <c r="B23" s="43" t="s">
        <v>109</v>
      </c>
    </row>
    <row r="24" spans="1:2" x14ac:dyDescent="0.25">
      <c r="A24" s="40"/>
    </row>
    <row r="25" spans="1:2" x14ac:dyDescent="0.25">
      <c r="A25" s="39" t="s">
        <v>24</v>
      </c>
      <c r="B25" s="4" t="s">
        <v>7</v>
      </c>
    </row>
    <row r="27" spans="1:2" ht="16.8" x14ac:dyDescent="0.3">
      <c r="A27" s="5" t="s">
        <v>8</v>
      </c>
    </row>
    <row r="28" spans="1:2" x14ac:dyDescent="0.25">
      <c r="A28" s="39" t="s">
        <v>24</v>
      </c>
      <c r="B28" s="4" t="s">
        <v>9</v>
      </c>
    </row>
    <row r="29" spans="1:2" x14ac:dyDescent="0.25">
      <c r="A29" s="40"/>
      <c r="B29" s="4"/>
    </row>
    <row r="30" spans="1:2" x14ac:dyDescent="0.25">
      <c r="A30" s="39" t="s">
        <v>24</v>
      </c>
      <c r="B30" s="4" t="s">
        <v>10</v>
      </c>
    </row>
    <row r="31" spans="1:2" x14ac:dyDescent="0.25">
      <c r="A31" s="40"/>
      <c r="B31" s="4"/>
    </row>
    <row r="32" spans="1:2" x14ac:dyDescent="0.25">
      <c r="A32" s="39" t="s">
        <v>24</v>
      </c>
      <c r="B32" s="4" t="s">
        <v>11</v>
      </c>
    </row>
    <row r="33" spans="1:2" x14ac:dyDescent="0.25">
      <c r="A33" s="40"/>
      <c r="B33" s="1" t="s">
        <v>161</v>
      </c>
    </row>
    <row r="34" spans="1:2" x14ac:dyDescent="0.25">
      <c r="A34" s="40"/>
      <c r="B34" s="1"/>
    </row>
    <row r="35" spans="1:2" x14ac:dyDescent="0.25">
      <c r="A35" s="39" t="s">
        <v>24</v>
      </c>
      <c r="B35" s="4" t="s">
        <v>12</v>
      </c>
    </row>
    <row r="36" spans="1:2" x14ac:dyDescent="0.25">
      <c r="B36" s="1" t="s">
        <v>121</v>
      </c>
    </row>
    <row r="37" spans="1:2" x14ac:dyDescent="0.25">
      <c r="B37" s="1"/>
    </row>
    <row r="38" spans="1:2" ht="16.8" x14ac:dyDescent="0.3">
      <c r="A38" s="5" t="s">
        <v>13</v>
      </c>
    </row>
    <row r="39" spans="1:2" ht="12.75" customHeight="1" x14ac:dyDescent="0.3">
      <c r="A39" s="5"/>
    </row>
    <row r="40" spans="1:2" x14ac:dyDescent="0.25">
      <c r="A40" s="1" t="s">
        <v>14</v>
      </c>
    </row>
    <row r="41" spans="1:2" x14ac:dyDescent="0.25">
      <c r="A41" s="39" t="s">
        <v>24</v>
      </c>
      <c r="B41" s="4" t="s">
        <v>122</v>
      </c>
    </row>
    <row r="42" spans="1:2" x14ac:dyDescent="0.25">
      <c r="A42" s="39" t="s">
        <v>24</v>
      </c>
      <c r="B42" s="4" t="s">
        <v>166</v>
      </c>
    </row>
    <row r="43" spans="1:2" x14ac:dyDescent="0.25">
      <c r="A43" s="39" t="s">
        <v>24</v>
      </c>
      <c r="B43" s="4" t="s">
        <v>123</v>
      </c>
    </row>
    <row r="44" spans="1:2" x14ac:dyDescent="0.25">
      <c r="A44" s="39" t="s">
        <v>24</v>
      </c>
      <c r="B44" s="4" t="s">
        <v>124</v>
      </c>
    </row>
    <row r="45" spans="1:2" x14ac:dyDescent="0.25">
      <c r="A45" s="39" t="s">
        <v>24</v>
      </c>
      <c r="B45" s="4" t="s">
        <v>125</v>
      </c>
    </row>
    <row r="46" spans="1:2" x14ac:dyDescent="0.25">
      <c r="A46" s="39" t="s">
        <v>24</v>
      </c>
      <c r="B46" s="4" t="s">
        <v>167</v>
      </c>
    </row>
    <row r="47" spans="1:2" x14ac:dyDescent="0.25">
      <c r="A47" s="39" t="s">
        <v>24</v>
      </c>
      <c r="B47" s="4" t="s">
        <v>168</v>
      </c>
    </row>
    <row r="48" spans="1:2" x14ac:dyDescent="0.25">
      <c r="A48" s="39" t="s">
        <v>24</v>
      </c>
      <c r="B48" s="4" t="s">
        <v>126</v>
      </c>
    </row>
    <row r="49" spans="1:2" x14ac:dyDescent="0.25">
      <c r="A49" s="2"/>
      <c r="B49" s="4"/>
    </row>
    <row r="50" spans="1:2" x14ac:dyDescent="0.25">
      <c r="A50" s="1" t="s">
        <v>15</v>
      </c>
    </row>
    <row r="51" spans="1:2" x14ac:dyDescent="0.25">
      <c r="A51" s="39" t="s">
        <v>24</v>
      </c>
      <c r="B51" s="4" t="s">
        <v>85</v>
      </c>
    </row>
    <row r="52" spans="1:2" x14ac:dyDescent="0.25">
      <c r="A52" s="39" t="s">
        <v>24</v>
      </c>
      <c r="B52" s="4" t="s">
        <v>169</v>
      </c>
    </row>
    <row r="53" spans="1:2" ht="26.4" x14ac:dyDescent="0.25">
      <c r="A53" s="39" t="s">
        <v>24</v>
      </c>
      <c r="B53" s="4" t="s">
        <v>170</v>
      </c>
    </row>
    <row r="54" spans="1:2" x14ac:dyDescent="0.25">
      <c r="A54" s="39" t="s">
        <v>24</v>
      </c>
      <c r="B54" s="4" t="s">
        <v>171</v>
      </c>
    </row>
    <row r="55" spans="1:2" x14ac:dyDescent="0.25">
      <c r="A55" s="39" t="s">
        <v>24</v>
      </c>
      <c r="B55" s="4" t="s">
        <v>172</v>
      </c>
    </row>
    <row r="56" spans="1:2" x14ac:dyDescent="0.25">
      <c r="A56" s="39" t="s">
        <v>24</v>
      </c>
      <c r="B56" s="4" t="s">
        <v>173</v>
      </c>
    </row>
    <row r="57" spans="1:2" x14ac:dyDescent="0.25">
      <c r="A57" s="39" t="s">
        <v>24</v>
      </c>
      <c r="B57" s="4" t="s">
        <v>174</v>
      </c>
    </row>
    <row r="58" spans="1:2" ht="26.4" x14ac:dyDescent="0.25">
      <c r="A58" s="39" t="s">
        <v>24</v>
      </c>
      <c r="B58" s="4" t="s">
        <v>175</v>
      </c>
    </row>
    <row r="59" spans="1:2" x14ac:dyDescent="0.25">
      <c r="A59" s="39" t="s">
        <v>24</v>
      </c>
      <c r="B59" s="4" t="s">
        <v>86</v>
      </c>
    </row>
    <row r="60" spans="1:2" x14ac:dyDescent="0.25">
      <c r="A60" s="39" t="s">
        <v>24</v>
      </c>
      <c r="B60" s="42" t="s">
        <v>87</v>
      </c>
    </row>
    <row r="61" spans="1:2" x14ac:dyDescent="0.25">
      <c r="A61" s="39" t="s">
        <v>24</v>
      </c>
      <c r="B61" s="4" t="s">
        <v>88</v>
      </c>
    </row>
    <row r="62" spans="1:2" x14ac:dyDescent="0.25">
      <c r="A62" s="39" t="s">
        <v>24</v>
      </c>
      <c r="B62" s="42" t="s">
        <v>89</v>
      </c>
    </row>
    <row r="63" spans="1:2" x14ac:dyDescent="0.25">
      <c r="A63" s="1"/>
    </row>
    <row r="64" spans="1:2" x14ac:dyDescent="0.25">
      <c r="A64" s="1" t="s">
        <v>16</v>
      </c>
    </row>
    <row r="65" spans="1:2" x14ac:dyDescent="0.25">
      <c r="A65" s="39" t="s">
        <v>24</v>
      </c>
      <c r="B65" s="4" t="s">
        <v>94</v>
      </c>
    </row>
    <row r="66" spans="1:2" x14ac:dyDescent="0.25">
      <c r="A66" s="39" t="s">
        <v>24</v>
      </c>
      <c r="B66" s="4" t="s">
        <v>95</v>
      </c>
    </row>
    <row r="67" spans="1:2" x14ac:dyDescent="0.25">
      <c r="A67" s="39" t="s">
        <v>24</v>
      </c>
      <c r="B67" s="4" t="s">
        <v>96</v>
      </c>
    </row>
    <row r="68" spans="1:2" x14ac:dyDescent="0.25">
      <c r="A68" s="39" t="s">
        <v>24</v>
      </c>
      <c r="B68" s="4" t="s">
        <v>97</v>
      </c>
    </row>
    <row r="69" spans="1:2" x14ac:dyDescent="0.25">
      <c r="A69" s="39" t="s">
        <v>24</v>
      </c>
      <c r="B69" s="4" t="s">
        <v>98</v>
      </c>
    </row>
    <row r="70" spans="1:2" x14ac:dyDescent="0.25">
      <c r="A70" s="39" t="s">
        <v>24</v>
      </c>
      <c r="B70" s="4" t="s">
        <v>99</v>
      </c>
    </row>
    <row r="71" spans="1:2" x14ac:dyDescent="0.25">
      <c r="A71" s="39"/>
      <c r="B71" s="4" t="s">
        <v>100</v>
      </c>
    </row>
    <row r="72" spans="1:2" x14ac:dyDescent="0.25">
      <c r="A72" s="39" t="s">
        <v>24</v>
      </c>
      <c r="B72" s="4" t="s">
        <v>101</v>
      </c>
    </row>
    <row r="73" spans="1:2" x14ac:dyDescent="0.25">
      <c r="A73" s="1"/>
    </row>
    <row r="74" spans="1:2" x14ac:dyDescent="0.25">
      <c r="A74" s="1" t="s">
        <v>17</v>
      </c>
    </row>
    <row r="75" spans="1:2" x14ac:dyDescent="0.25">
      <c r="A75" s="39" t="s">
        <v>24</v>
      </c>
      <c r="B75" s="4" t="s">
        <v>110</v>
      </c>
    </row>
    <row r="76" spans="1:2" x14ac:dyDescent="0.25">
      <c r="A76" s="39" t="s">
        <v>24</v>
      </c>
      <c r="B76" s="4" t="s">
        <v>111</v>
      </c>
    </row>
    <row r="77" spans="1:2" x14ac:dyDescent="0.25">
      <c r="A77" s="39" t="s">
        <v>24</v>
      </c>
      <c r="B77" s="4" t="s">
        <v>112</v>
      </c>
    </row>
    <row r="78" spans="1:2" ht="26.4" x14ac:dyDescent="0.25">
      <c r="A78" s="39" t="s">
        <v>24</v>
      </c>
      <c r="B78" s="4" t="s">
        <v>113</v>
      </c>
    </row>
    <row r="79" spans="1:2" x14ac:dyDescent="0.25">
      <c r="A79" s="1"/>
    </row>
    <row r="80" spans="1:2" x14ac:dyDescent="0.25">
      <c r="A80" s="1" t="s">
        <v>18</v>
      </c>
    </row>
    <row r="81" spans="1:2" ht="26.4" x14ac:dyDescent="0.25">
      <c r="A81" s="39" t="s">
        <v>24</v>
      </c>
      <c r="B81" s="4" t="s">
        <v>105</v>
      </c>
    </row>
    <row r="82" spans="1:2" x14ac:dyDescent="0.25">
      <c r="A82" s="39" t="s">
        <v>24</v>
      </c>
      <c r="B82" s="4" t="s">
        <v>106</v>
      </c>
    </row>
    <row r="83" spans="1:2" x14ac:dyDescent="0.25">
      <c r="A83" s="39" t="s">
        <v>24</v>
      </c>
      <c r="B83" s="4" t="s">
        <v>107</v>
      </c>
    </row>
    <row r="84" spans="1:2" x14ac:dyDescent="0.25">
      <c r="A84" s="1"/>
    </row>
    <row r="85" spans="1:2" x14ac:dyDescent="0.25">
      <c r="A85" s="1" t="s">
        <v>19</v>
      </c>
    </row>
    <row r="86" spans="1:2" x14ac:dyDescent="0.25">
      <c r="A86" s="1"/>
    </row>
    <row r="87" spans="1:2" x14ac:dyDescent="0.25">
      <c r="A87" s="1" t="s">
        <v>20</v>
      </c>
    </row>
    <row r="88" spans="1:2" x14ac:dyDescent="0.25">
      <c r="A88" s="39" t="s">
        <v>24</v>
      </c>
      <c r="B88" s="4" t="s">
        <v>162</v>
      </c>
    </row>
    <row r="89" spans="1:2" x14ac:dyDescent="0.25">
      <c r="A89" s="1"/>
    </row>
    <row r="90" spans="1:2" x14ac:dyDescent="0.25">
      <c r="A90" s="1" t="s">
        <v>21</v>
      </c>
    </row>
    <row r="91" spans="1:2" x14ac:dyDescent="0.25">
      <c r="A91" s="1"/>
    </row>
    <row r="92" spans="1:2" x14ac:dyDescent="0.25">
      <c r="A92" s="1" t="s">
        <v>45</v>
      </c>
    </row>
    <row r="93" spans="1:2" x14ac:dyDescent="0.25">
      <c r="A93" s="1"/>
    </row>
    <row r="94" spans="1:2" ht="16.8" x14ac:dyDescent="0.3">
      <c r="A94" s="5" t="s">
        <v>46</v>
      </c>
    </row>
    <row r="95" spans="1:2" x14ac:dyDescent="0.25">
      <c r="A95" s="27" t="s">
        <v>47</v>
      </c>
    </row>
    <row r="96" spans="1:2" ht="12.75" customHeight="1" x14ac:dyDescent="0.3">
      <c r="A96" s="5"/>
    </row>
    <row r="97" spans="1:2" x14ac:dyDescent="0.25">
      <c r="A97" s="1" t="s">
        <v>14</v>
      </c>
    </row>
    <row r="98" spans="1:2" x14ac:dyDescent="0.25">
      <c r="A98" s="1"/>
    </row>
    <row r="99" spans="1:2" x14ac:dyDescent="0.25">
      <c r="A99" s="1" t="s">
        <v>15</v>
      </c>
    </row>
    <row r="100" spans="1:2" x14ac:dyDescent="0.25">
      <c r="A100" s="1"/>
    </row>
    <row r="101" spans="1:2" x14ac:dyDescent="0.25">
      <c r="A101" s="1" t="s">
        <v>16</v>
      </c>
    </row>
    <row r="102" spans="1:2" x14ac:dyDescent="0.25">
      <c r="A102" s="1"/>
    </row>
    <row r="103" spans="1:2" x14ac:dyDescent="0.25">
      <c r="A103" s="1" t="s">
        <v>17</v>
      </c>
    </row>
    <row r="104" spans="1:2" ht="26.4" x14ac:dyDescent="0.25">
      <c r="A104" s="39" t="s">
        <v>24</v>
      </c>
      <c r="B104" s="4" t="s">
        <v>114</v>
      </c>
    </row>
    <row r="105" spans="1:2" x14ac:dyDescent="0.25">
      <c r="A105" s="1"/>
    </row>
    <row r="106" spans="1:2" x14ac:dyDescent="0.25">
      <c r="A106" s="1" t="s">
        <v>18</v>
      </c>
    </row>
    <row r="107" spans="1:2" x14ac:dyDescent="0.25">
      <c r="A107" s="1"/>
    </row>
    <row r="108" spans="1:2" x14ac:dyDescent="0.25">
      <c r="A108" s="1" t="s">
        <v>19</v>
      </c>
    </row>
    <row r="109" spans="1:2" x14ac:dyDescent="0.25">
      <c r="A109" s="39" t="s">
        <v>24</v>
      </c>
      <c r="B109" s="4" t="s">
        <v>163</v>
      </c>
    </row>
    <row r="110" spans="1:2" x14ac:dyDescent="0.25">
      <c r="A110" s="39" t="s">
        <v>24</v>
      </c>
      <c r="B110" s="4" t="s">
        <v>164</v>
      </c>
    </row>
    <row r="111" spans="1:2" x14ac:dyDescent="0.25">
      <c r="A111" s="1"/>
    </row>
    <row r="112" spans="1:2" x14ac:dyDescent="0.25">
      <c r="A112" s="1" t="s">
        <v>20</v>
      </c>
    </row>
    <row r="113" spans="1:2" x14ac:dyDescent="0.25">
      <c r="A113" s="1"/>
    </row>
    <row r="114" spans="1:2" x14ac:dyDescent="0.25">
      <c r="A114" s="1" t="s">
        <v>21</v>
      </c>
    </row>
    <row r="115" spans="1:2" x14ac:dyDescent="0.25">
      <c r="A115" s="1"/>
    </row>
    <row r="116" spans="1:2" x14ac:dyDescent="0.25">
      <c r="A116" s="1" t="s">
        <v>45</v>
      </c>
      <c r="B116" s="4"/>
    </row>
    <row r="117" spans="1:2" x14ac:dyDescent="0.25">
      <c r="A117" s="1"/>
      <c r="B117" s="4"/>
    </row>
    <row r="118" spans="1:2" ht="16.8" x14ac:dyDescent="0.3">
      <c r="A118" s="5" t="s">
        <v>25</v>
      </c>
    </row>
    <row r="119" spans="1:2" ht="12.75" customHeight="1" x14ac:dyDescent="0.3">
      <c r="A119" s="5"/>
    </row>
    <row r="120" spans="1:2" x14ac:dyDescent="0.25">
      <c r="A120" s="1" t="s">
        <v>14</v>
      </c>
    </row>
    <row r="121" spans="1:2" x14ac:dyDescent="0.25">
      <c r="A121" s="1"/>
    </row>
    <row r="122" spans="1:2" x14ac:dyDescent="0.25">
      <c r="A122" s="1" t="s">
        <v>15</v>
      </c>
    </row>
    <row r="123" spans="1:2" x14ac:dyDescent="0.25">
      <c r="A123" s="1"/>
    </row>
    <row r="124" spans="1:2" x14ac:dyDescent="0.25">
      <c r="A124" s="1" t="s">
        <v>16</v>
      </c>
    </row>
    <row r="125" spans="1:2" x14ac:dyDescent="0.25">
      <c r="A125" s="1"/>
    </row>
    <row r="126" spans="1:2" x14ac:dyDescent="0.25">
      <c r="A126" s="1" t="s">
        <v>17</v>
      </c>
    </row>
    <row r="127" spans="1:2" x14ac:dyDescent="0.25">
      <c r="A127" s="39" t="s">
        <v>24</v>
      </c>
      <c r="B127" s="4" t="s">
        <v>176</v>
      </c>
    </row>
    <row r="128" spans="1:2" ht="26.4" x14ac:dyDescent="0.25">
      <c r="A128" s="39" t="s">
        <v>24</v>
      </c>
      <c r="B128" s="4" t="s">
        <v>115</v>
      </c>
    </row>
    <row r="129" spans="1:2" x14ac:dyDescent="0.25">
      <c r="A129" s="1"/>
    </row>
    <row r="130" spans="1:2" x14ac:dyDescent="0.25">
      <c r="A130" s="1" t="s">
        <v>18</v>
      </c>
    </row>
    <row r="131" spans="1:2" x14ac:dyDescent="0.25">
      <c r="A131" s="1"/>
    </row>
    <row r="132" spans="1:2" x14ac:dyDescent="0.25">
      <c r="A132" s="1" t="s">
        <v>19</v>
      </c>
    </row>
    <row r="133" spans="1:2" x14ac:dyDescent="0.25">
      <c r="A133" s="39" t="s">
        <v>24</v>
      </c>
      <c r="B133" s="4" t="s">
        <v>165</v>
      </c>
    </row>
    <row r="134" spans="1:2" x14ac:dyDescent="0.25">
      <c r="A134" s="1"/>
    </row>
    <row r="135" spans="1:2" x14ac:dyDescent="0.25">
      <c r="A135" s="1" t="s">
        <v>20</v>
      </c>
    </row>
    <row r="136" spans="1:2" x14ac:dyDescent="0.25">
      <c r="A136" s="1"/>
    </row>
    <row r="137" spans="1:2" x14ac:dyDescent="0.25">
      <c r="A137" s="1" t="s">
        <v>21</v>
      </c>
    </row>
    <row r="138" spans="1:2" x14ac:dyDescent="0.25">
      <c r="A138" s="1"/>
    </row>
    <row r="139" spans="1:2" x14ac:dyDescent="0.25">
      <c r="A139" s="1" t="s">
        <v>45</v>
      </c>
      <c r="B139" s="4"/>
    </row>
    <row r="140" spans="1:2" x14ac:dyDescent="0.25">
      <c r="A140" s="1"/>
      <c r="B140" s="4"/>
    </row>
    <row r="141" spans="1:2" ht="16.8" x14ac:dyDescent="0.3">
      <c r="A141" s="5" t="s">
        <v>26</v>
      </c>
    </row>
    <row r="142" spans="1:2" x14ac:dyDescent="0.25">
      <c r="A142" t="s">
        <v>27</v>
      </c>
      <c r="B142" s="4"/>
    </row>
  </sheetData>
  <mergeCells count="3">
    <mergeCell ref="A1:B1"/>
    <mergeCell ref="A2:B2"/>
    <mergeCell ref="A3:B3"/>
  </mergeCells>
  <pageMargins left="0.75" right="0.75" top="0.75" bottom="0.7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1"/>
  <sheetViews>
    <sheetView showGridLines="0" workbookViewId="0">
      <selection activeCell="G13" sqref="G13"/>
    </sheetView>
  </sheetViews>
  <sheetFormatPr defaultRowHeight="13.2" x14ac:dyDescent="0.25"/>
  <cols>
    <col min="1" max="1" width="2.6640625" customWidth="1"/>
    <col min="2" max="2" width="18.109375" bestFit="1" customWidth="1"/>
    <col min="3" max="4" width="16.44140625" customWidth="1"/>
    <col min="5" max="5" width="2.6640625" customWidth="1"/>
    <col min="6" max="6" width="3.6640625" customWidth="1"/>
    <col min="7" max="7" width="16.44140625" customWidth="1"/>
    <col min="8" max="8" width="2.6640625" customWidth="1"/>
    <col min="9" max="9" width="3.6640625" customWidth="1"/>
    <col min="10" max="10" width="2.6640625" customWidth="1"/>
    <col min="11" max="13" width="10.6640625" customWidth="1"/>
  </cols>
  <sheetData>
    <row r="1" spans="1:6" ht="13.8" x14ac:dyDescent="0.25">
      <c r="A1" s="6" t="s">
        <v>22</v>
      </c>
    </row>
    <row r="2" spans="1:6" ht="13.8" x14ac:dyDescent="0.25">
      <c r="A2" s="6" t="s">
        <v>44</v>
      </c>
    </row>
    <row r="4" spans="1:6" ht="13.8" thickBot="1" x14ac:dyDescent="0.3"/>
    <row r="5" spans="1:6" ht="9" customHeight="1" thickTop="1" x14ac:dyDescent="0.25">
      <c r="A5" s="7"/>
      <c r="B5" s="8"/>
      <c r="C5" s="8"/>
      <c r="D5" s="8"/>
      <c r="E5" s="9"/>
      <c r="F5" s="25"/>
    </row>
    <row r="6" spans="1:6" ht="16.8" x14ac:dyDescent="0.3">
      <c r="A6" s="15"/>
      <c r="B6" s="61" t="s">
        <v>28</v>
      </c>
      <c r="C6" s="61"/>
      <c r="D6" s="61"/>
      <c r="E6" s="16"/>
      <c r="F6" s="26"/>
    </row>
    <row r="7" spans="1:6" ht="27.6" x14ac:dyDescent="0.25">
      <c r="A7" s="10"/>
      <c r="B7" s="20"/>
      <c r="C7" s="21" t="s">
        <v>38</v>
      </c>
      <c r="D7" s="21" t="s">
        <v>39</v>
      </c>
      <c r="E7" s="14"/>
      <c r="F7" s="25"/>
    </row>
    <row r="8" spans="1:6" x14ac:dyDescent="0.25">
      <c r="A8" s="10"/>
      <c r="B8" s="17" t="s">
        <v>29</v>
      </c>
      <c r="C8" s="64"/>
      <c r="D8" s="65"/>
      <c r="E8" s="14"/>
      <c r="F8" s="25"/>
    </row>
    <row r="9" spans="1:6" x14ac:dyDescent="0.25">
      <c r="A9" s="10"/>
      <c r="B9" s="17" t="s">
        <v>30</v>
      </c>
      <c r="C9" s="18">
        <v>695</v>
      </c>
      <c r="D9" s="18">
        <v>50</v>
      </c>
      <c r="E9" s="14"/>
      <c r="F9" s="25"/>
    </row>
    <row r="10" spans="1:6" x14ac:dyDescent="0.25">
      <c r="A10" s="10"/>
      <c r="B10" s="17" t="s">
        <v>31</v>
      </c>
      <c r="C10" s="18">
        <v>80</v>
      </c>
      <c r="D10" s="18">
        <v>13</v>
      </c>
      <c r="E10" s="14"/>
      <c r="F10" s="25"/>
    </row>
    <row r="11" spans="1:6" x14ac:dyDescent="0.25">
      <c r="A11" s="10"/>
      <c r="B11" s="17" t="s">
        <v>32</v>
      </c>
      <c r="C11" s="18">
        <v>1002</v>
      </c>
      <c r="D11" s="18">
        <v>232</v>
      </c>
      <c r="E11" s="14"/>
      <c r="F11" s="25"/>
    </row>
    <row r="12" spans="1:6" x14ac:dyDescent="0.25">
      <c r="A12" s="10"/>
      <c r="B12" s="17" t="s">
        <v>33</v>
      </c>
      <c r="C12" s="18">
        <v>46</v>
      </c>
      <c r="D12" s="18">
        <v>11</v>
      </c>
      <c r="E12" s="14"/>
      <c r="F12" s="25"/>
    </row>
    <row r="13" spans="1:6" x14ac:dyDescent="0.25">
      <c r="A13" s="10"/>
      <c r="B13" s="17" t="s">
        <v>34</v>
      </c>
      <c r="C13" s="18">
        <v>171</v>
      </c>
      <c r="D13" s="18" t="s">
        <v>152</v>
      </c>
      <c r="E13" s="14"/>
      <c r="F13" s="25"/>
    </row>
    <row r="14" spans="1:6" x14ac:dyDescent="0.25">
      <c r="A14" s="10"/>
      <c r="B14" s="17" t="s">
        <v>35</v>
      </c>
      <c r="C14" s="18">
        <v>34</v>
      </c>
      <c r="D14" s="18">
        <v>4</v>
      </c>
      <c r="E14" s="14"/>
      <c r="F14" s="25"/>
    </row>
    <row r="15" spans="1:6" x14ac:dyDescent="0.25">
      <c r="A15" s="10"/>
      <c r="B15" s="17" t="s">
        <v>36</v>
      </c>
      <c r="C15" s="18">
        <v>80</v>
      </c>
      <c r="D15" s="18">
        <v>15</v>
      </c>
      <c r="E15" s="14"/>
      <c r="F15" s="25"/>
    </row>
    <row r="16" spans="1:6" x14ac:dyDescent="0.25">
      <c r="A16" s="10"/>
      <c r="B16" s="17" t="s">
        <v>151</v>
      </c>
      <c r="C16" s="33">
        <v>82</v>
      </c>
      <c r="D16" s="33">
        <v>17</v>
      </c>
      <c r="E16" s="14"/>
      <c r="F16" s="25"/>
    </row>
    <row r="17" spans="1:10" ht="9" customHeight="1" thickBot="1" x14ac:dyDescent="0.3">
      <c r="A17" s="11"/>
      <c r="B17" s="12"/>
      <c r="C17" s="12"/>
      <c r="D17" s="12"/>
      <c r="E17" s="13"/>
      <c r="F17" s="25"/>
    </row>
    <row r="18" spans="1:10" ht="13.8" thickTop="1" x14ac:dyDescent="0.25"/>
    <row r="20" spans="1:10" ht="13.5" customHeight="1" thickBot="1" x14ac:dyDescent="0.3"/>
    <row r="21" spans="1:10" ht="9" customHeight="1" thickTop="1" x14ac:dyDescent="0.25">
      <c r="A21" s="7"/>
      <c r="B21" s="8"/>
      <c r="C21" s="8"/>
      <c r="D21" s="8"/>
      <c r="E21" s="8"/>
      <c r="F21" s="8"/>
      <c r="G21" s="8"/>
      <c r="H21" s="8"/>
      <c r="I21" s="8"/>
      <c r="J21" s="9"/>
    </row>
    <row r="22" spans="1:10" ht="15.6" x14ac:dyDescent="0.3">
      <c r="A22" s="15"/>
      <c r="B22" s="62" t="s">
        <v>40</v>
      </c>
      <c r="C22" s="62"/>
      <c r="D22" s="62"/>
      <c r="E22" s="62"/>
      <c r="F22" s="62"/>
      <c r="G22" s="62"/>
      <c r="H22" s="62"/>
      <c r="I22" s="62"/>
      <c r="J22" s="16"/>
    </row>
    <row r="23" spans="1:10" s="6" customFormat="1" ht="13.8" x14ac:dyDescent="0.25">
      <c r="A23" s="22"/>
      <c r="B23" s="19"/>
      <c r="C23" s="24" t="s">
        <v>41</v>
      </c>
      <c r="D23" s="66" t="s">
        <v>42</v>
      </c>
      <c r="E23" s="67"/>
      <c r="F23" s="68"/>
      <c r="G23" s="66" t="s">
        <v>43</v>
      </c>
      <c r="H23" s="67"/>
      <c r="I23" s="68"/>
      <c r="J23" s="23"/>
    </row>
    <row r="24" spans="1:10" s="6" customFormat="1" ht="13.8" x14ac:dyDescent="0.25">
      <c r="A24" s="22"/>
      <c r="B24" s="17" t="s">
        <v>29</v>
      </c>
      <c r="C24" s="63"/>
      <c r="D24" s="55"/>
      <c r="E24" s="55"/>
      <c r="F24" s="55"/>
      <c r="G24" s="55"/>
      <c r="H24" s="55"/>
      <c r="I24" s="56"/>
      <c r="J24" s="23"/>
    </row>
    <row r="25" spans="1:10" s="6" customFormat="1" ht="13.8" x14ac:dyDescent="0.25">
      <c r="A25" s="22"/>
      <c r="B25" s="17" t="s">
        <v>30</v>
      </c>
      <c r="C25" s="18" t="s">
        <v>90</v>
      </c>
      <c r="D25" s="58" t="s">
        <v>91</v>
      </c>
      <c r="E25" s="59"/>
      <c r="F25" s="60"/>
      <c r="G25" s="58" t="s">
        <v>92</v>
      </c>
      <c r="H25" s="59"/>
      <c r="I25" s="60"/>
      <c r="J25" s="23"/>
    </row>
    <row r="26" spans="1:10" s="6" customFormat="1" ht="13.8" x14ac:dyDescent="0.25">
      <c r="A26" s="22"/>
      <c r="B26" s="17" t="s">
        <v>31</v>
      </c>
      <c r="C26" s="18" t="s">
        <v>90</v>
      </c>
      <c r="D26" s="53" t="s">
        <v>102</v>
      </c>
      <c r="E26" s="54"/>
      <c r="F26" s="57"/>
      <c r="G26" s="53" t="s">
        <v>103</v>
      </c>
      <c r="H26" s="54"/>
      <c r="I26" s="57"/>
      <c r="J26" s="23"/>
    </row>
    <row r="27" spans="1:10" s="6" customFormat="1" ht="13.8" x14ac:dyDescent="0.25">
      <c r="A27" s="22"/>
      <c r="B27" s="17" t="s">
        <v>32</v>
      </c>
      <c r="C27" s="18" t="s">
        <v>116</v>
      </c>
      <c r="D27" s="53" t="s">
        <v>117</v>
      </c>
      <c r="E27" s="54"/>
      <c r="F27" s="54"/>
      <c r="G27" s="55"/>
      <c r="H27" s="55"/>
      <c r="I27" s="56"/>
      <c r="J27" s="23"/>
    </row>
    <row r="28" spans="1:10" s="6" customFormat="1" ht="13.8" x14ac:dyDescent="0.25">
      <c r="A28" s="22"/>
      <c r="B28" s="17" t="s">
        <v>33</v>
      </c>
      <c r="C28" s="18" t="s">
        <v>90</v>
      </c>
      <c r="D28" s="53" t="s">
        <v>104</v>
      </c>
      <c r="E28" s="54"/>
      <c r="F28" s="57"/>
      <c r="G28" s="53"/>
      <c r="H28" s="54"/>
      <c r="I28" s="57"/>
      <c r="J28" s="23"/>
    </row>
    <row r="29" spans="1:10" s="6" customFormat="1" ht="13.8" x14ac:dyDescent="0.25">
      <c r="A29" s="22"/>
      <c r="B29" s="17" t="s">
        <v>34</v>
      </c>
      <c r="C29" s="18" t="s">
        <v>153</v>
      </c>
      <c r="D29" s="53" t="s">
        <v>154</v>
      </c>
      <c r="E29" s="54"/>
      <c r="F29" s="57"/>
      <c r="G29" s="53"/>
      <c r="H29" s="54"/>
      <c r="I29" s="57"/>
      <c r="J29" s="23"/>
    </row>
    <row r="30" spans="1:10" s="6" customFormat="1" ht="13.8" x14ac:dyDescent="0.25">
      <c r="A30" s="22"/>
      <c r="B30" s="17" t="s">
        <v>35</v>
      </c>
      <c r="C30" s="18" t="s">
        <v>90</v>
      </c>
      <c r="D30" s="53" t="s">
        <v>155</v>
      </c>
      <c r="E30" s="54"/>
      <c r="F30" s="57"/>
      <c r="G30" s="53"/>
      <c r="H30" s="54"/>
      <c r="I30" s="57"/>
      <c r="J30" s="23"/>
    </row>
    <row r="31" spans="1:10" s="6" customFormat="1" ht="13.8" x14ac:dyDescent="0.25">
      <c r="A31" s="22"/>
      <c r="B31" s="17" t="s">
        <v>56</v>
      </c>
      <c r="C31" s="18" t="s">
        <v>159</v>
      </c>
      <c r="D31" s="53" t="s">
        <v>156</v>
      </c>
      <c r="E31" s="54"/>
      <c r="F31" s="57"/>
      <c r="G31" s="53"/>
      <c r="H31" s="54"/>
      <c r="I31" s="57"/>
      <c r="J31" s="23"/>
    </row>
    <row r="32" spans="1:10" s="6" customFormat="1" ht="13.8" x14ac:dyDescent="0.25">
      <c r="A32" s="22"/>
      <c r="B32" s="17" t="s">
        <v>57</v>
      </c>
      <c r="C32" s="18" t="s">
        <v>159</v>
      </c>
      <c r="D32" s="53" t="s">
        <v>157</v>
      </c>
      <c r="E32" s="54"/>
      <c r="F32" s="57"/>
      <c r="G32" s="53"/>
      <c r="H32" s="54"/>
      <c r="I32" s="57"/>
      <c r="J32" s="23"/>
    </row>
    <row r="33" spans="1:10" s="6" customFormat="1" ht="13.8" x14ac:dyDescent="0.25">
      <c r="A33" s="22"/>
      <c r="B33" s="17" t="s">
        <v>37</v>
      </c>
      <c r="C33" s="18" t="s">
        <v>160</v>
      </c>
      <c r="D33" s="53" t="s">
        <v>158</v>
      </c>
      <c r="E33" s="54"/>
      <c r="F33" s="57"/>
      <c r="G33" s="53"/>
      <c r="H33" s="54"/>
      <c r="I33" s="57"/>
      <c r="J33" s="23"/>
    </row>
    <row r="34" spans="1:10" ht="13.5" customHeight="1" thickBot="1" x14ac:dyDescent="0.3">
      <c r="A34" s="11"/>
      <c r="B34" s="12"/>
      <c r="C34" s="12"/>
      <c r="D34" s="12"/>
      <c r="E34" s="12"/>
      <c r="F34" s="12"/>
      <c r="G34" s="12"/>
      <c r="H34" s="12"/>
      <c r="I34" s="12"/>
      <c r="J34" s="13"/>
    </row>
    <row r="35" spans="1:10" ht="13.8" thickTop="1" x14ac:dyDescent="0.25"/>
    <row r="80" spans="105:256" x14ac:dyDescent="0.25">
      <c r="DA80" s="4"/>
      <c r="DB80" s="2"/>
      <c r="DC80" s="4"/>
      <c r="DD80" s="2"/>
      <c r="DE80" s="4"/>
      <c r="DF80" s="2"/>
      <c r="DG80" s="4"/>
      <c r="DH80" s="2"/>
      <c r="DI80" s="4"/>
      <c r="DJ80" s="2"/>
      <c r="DK80" s="4"/>
      <c r="DL80" s="2"/>
      <c r="DM80" s="4"/>
      <c r="DN80" s="2"/>
      <c r="DO80" s="4"/>
      <c r="DP80" s="2"/>
      <c r="DQ80" s="4"/>
      <c r="DR80" s="2"/>
      <c r="DS80" s="4"/>
      <c r="DT80" s="2"/>
      <c r="DU80" s="4"/>
      <c r="DV80" s="2"/>
      <c r="DW80" s="4"/>
      <c r="DX80" s="2"/>
      <c r="DY80" s="4"/>
      <c r="DZ80" s="2"/>
      <c r="EA80" s="4"/>
      <c r="EB80" s="2"/>
      <c r="EC80" s="4"/>
      <c r="ED80" s="2"/>
      <c r="EE80" s="4"/>
      <c r="EF80" s="2"/>
      <c r="EG80" s="4"/>
      <c r="EH80" s="2"/>
      <c r="EI80" s="4"/>
      <c r="EJ80" s="2"/>
      <c r="EK80" s="4"/>
      <c r="EL80" s="2"/>
      <c r="EM80" s="4"/>
      <c r="EN80" s="2"/>
      <c r="EO80" s="4"/>
      <c r="EP80" s="2"/>
      <c r="EQ80" s="4"/>
      <c r="ER80" s="2"/>
      <c r="ES80" s="4"/>
      <c r="ET80" s="2"/>
      <c r="EU80" s="4"/>
      <c r="EV80" s="2"/>
      <c r="EW80" s="4"/>
      <c r="EX80" s="2"/>
      <c r="EY80" s="4"/>
      <c r="EZ80" s="2"/>
      <c r="FA80" s="4"/>
      <c r="FB80" s="2"/>
      <c r="FC80" s="4"/>
      <c r="FD80" s="2"/>
      <c r="FE80" s="4"/>
      <c r="FF80" s="2"/>
      <c r="FG80" s="4"/>
      <c r="FH80" s="2"/>
      <c r="FI80" s="4"/>
      <c r="FJ80" s="2"/>
      <c r="FK80" s="4"/>
      <c r="FL80" s="2"/>
      <c r="FM80" s="4"/>
      <c r="FN80" s="2"/>
      <c r="FO80" s="4"/>
      <c r="FP80" s="2"/>
      <c r="FQ80" s="4"/>
      <c r="FR80" s="2"/>
      <c r="FS80" s="4"/>
      <c r="FT80" s="2"/>
      <c r="FU80" s="4"/>
      <c r="FV80" s="2"/>
      <c r="FW80" s="4"/>
      <c r="FX80" s="2"/>
      <c r="FY80" s="4"/>
      <c r="FZ80" s="2"/>
      <c r="GA80" s="4"/>
      <c r="GB80" s="2"/>
      <c r="GC80" s="4"/>
      <c r="GD80" s="2"/>
      <c r="GE80" s="4"/>
      <c r="GF80" s="2"/>
      <c r="GG80" s="4"/>
      <c r="GH80" s="2"/>
      <c r="GI80" s="4"/>
      <c r="GJ80" s="2"/>
      <c r="GK80" s="4"/>
      <c r="GL80" s="2"/>
      <c r="GM80" s="4"/>
      <c r="GN80" s="2"/>
      <c r="GO80" s="4"/>
      <c r="GP80" s="2"/>
      <c r="GQ80" s="4"/>
      <c r="GR80" s="2"/>
      <c r="GS80" s="4"/>
      <c r="GT80" s="2"/>
      <c r="GU80" s="4"/>
      <c r="GV80" s="2"/>
      <c r="GW80" s="4"/>
      <c r="GX80" s="2"/>
      <c r="GY80" s="4"/>
      <c r="GZ80" s="2"/>
      <c r="HA80" s="4"/>
      <c r="HB80" s="2"/>
      <c r="HC80" s="4"/>
      <c r="HD80" s="2"/>
      <c r="HE80" s="4"/>
      <c r="HF80" s="2"/>
      <c r="HG80" s="4"/>
      <c r="HH80" s="2"/>
      <c r="HI80" s="4"/>
      <c r="HJ80" s="2"/>
      <c r="HK80" s="4"/>
      <c r="HL80" s="2"/>
      <c r="HM80" s="4"/>
      <c r="HN80" s="2"/>
      <c r="HO80" s="4"/>
      <c r="HP80" s="2"/>
      <c r="HQ80" s="4"/>
      <c r="HR80" s="2"/>
      <c r="HS80" s="4"/>
      <c r="HT80" s="2"/>
      <c r="HU80" s="4"/>
      <c r="HV80" s="2"/>
      <c r="HW80" s="4"/>
      <c r="HX80" s="2"/>
      <c r="HY80" s="4"/>
      <c r="HZ80" s="2"/>
      <c r="IA80" s="4"/>
      <c r="IB80" s="2"/>
      <c r="IC80" s="4"/>
      <c r="ID80" s="2"/>
      <c r="IE80" s="4"/>
      <c r="IF80" s="2"/>
      <c r="IG80" s="4"/>
      <c r="IH80" s="2"/>
      <c r="II80" s="4"/>
      <c r="IJ80" s="2"/>
      <c r="IK80" s="4"/>
      <c r="IL80" s="2"/>
      <c r="IM80" s="4"/>
      <c r="IN80" s="2"/>
      <c r="IO80" s="4"/>
      <c r="IP80" s="2"/>
      <c r="IQ80" s="4"/>
      <c r="IR80" s="2"/>
      <c r="IS80" s="4"/>
      <c r="IT80" s="2"/>
      <c r="IU80" s="4"/>
      <c r="IV80" s="2"/>
    </row>
    <row r="81" spans="105:256" x14ac:dyDescent="0.25">
      <c r="DA81" s="4"/>
      <c r="DB81" s="2"/>
      <c r="DC81" s="4"/>
      <c r="DD81" s="2"/>
      <c r="DE81" s="4"/>
      <c r="DF81" s="2"/>
      <c r="DG81" s="4"/>
      <c r="DH81" s="2"/>
      <c r="DI81" s="4"/>
      <c r="DJ81" s="2"/>
      <c r="DK81" s="4"/>
      <c r="DL81" s="2"/>
      <c r="DM81" s="4"/>
      <c r="DN81" s="2"/>
      <c r="DO81" s="4"/>
      <c r="DP81" s="2"/>
      <c r="DQ81" s="4"/>
      <c r="DR81" s="2"/>
      <c r="DS81" s="4"/>
      <c r="DT81" s="2"/>
      <c r="DU81" s="4"/>
      <c r="DV81" s="2"/>
      <c r="DW81" s="4"/>
      <c r="DX81" s="2"/>
      <c r="DY81" s="4"/>
      <c r="DZ81" s="2"/>
      <c r="EA81" s="4"/>
      <c r="EB81" s="2"/>
      <c r="EC81" s="4"/>
      <c r="ED81" s="2"/>
      <c r="EE81" s="4"/>
      <c r="EF81" s="2"/>
      <c r="EG81" s="4"/>
      <c r="EH81" s="2"/>
      <c r="EI81" s="4"/>
      <c r="EJ81" s="2"/>
      <c r="EK81" s="4"/>
      <c r="EL81" s="2"/>
      <c r="EM81" s="4"/>
      <c r="EN81" s="2"/>
      <c r="EO81" s="4"/>
      <c r="EP81" s="2"/>
      <c r="EQ81" s="4"/>
      <c r="ER81" s="2"/>
      <c r="ES81" s="4"/>
      <c r="ET81" s="2"/>
      <c r="EU81" s="4"/>
      <c r="EV81" s="2"/>
      <c r="EW81" s="4"/>
      <c r="EX81" s="2"/>
      <c r="EY81" s="4"/>
      <c r="EZ81" s="2"/>
      <c r="FA81" s="4"/>
      <c r="FB81" s="2"/>
      <c r="FC81" s="4"/>
      <c r="FD81" s="2"/>
      <c r="FE81" s="4"/>
      <c r="FF81" s="2"/>
      <c r="FG81" s="4"/>
      <c r="FH81" s="2"/>
      <c r="FI81" s="4"/>
      <c r="FJ81" s="2"/>
      <c r="FK81" s="4"/>
      <c r="FL81" s="2"/>
      <c r="FM81" s="4"/>
      <c r="FN81" s="2"/>
      <c r="FO81" s="4"/>
      <c r="FP81" s="2"/>
      <c r="FQ81" s="4"/>
      <c r="FR81" s="2"/>
      <c r="FS81" s="4"/>
      <c r="FT81" s="2"/>
      <c r="FU81" s="4"/>
      <c r="FV81" s="2"/>
      <c r="FW81" s="4"/>
      <c r="FX81" s="2"/>
      <c r="FY81" s="4"/>
      <c r="FZ81" s="2"/>
      <c r="GA81" s="4"/>
      <c r="GB81" s="2"/>
      <c r="GC81" s="4"/>
      <c r="GD81" s="2"/>
      <c r="GE81" s="4"/>
      <c r="GF81" s="2"/>
      <c r="GG81" s="4"/>
      <c r="GH81" s="2"/>
      <c r="GI81" s="4"/>
      <c r="GJ81" s="2"/>
      <c r="GK81" s="4"/>
      <c r="GL81" s="2"/>
      <c r="GM81" s="4"/>
      <c r="GN81" s="2"/>
      <c r="GO81" s="4"/>
      <c r="GP81" s="2"/>
      <c r="GQ81" s="4"/>
      <c r="GR81" s="2"/>
      <c r="GS81" s="4"/>
      <c r="GT81" s="2"/>
      <c r="GU81" s="4"/>
      <c r="GV81" s="2"/>
      <c r="GW81" s="4"/>
      <c r="GX81" s="2"/>
      <c r="GY81" s="4"/>
      <c r="GZ81" s="2"/>
      <c r="HA81" s="4"/>
      <c r="HB81" s="2"/>
      <c r="HC81" s="4"/>
      <c r="HD81" s="2"/>
      <c r="HE81" s="4"/>
      <c r="HF81" s="2"/>
      <c r="HG81" s="4"/>
      <c r="HH81" s="2"/>
      <c r="HI81" s="4"/>
      <c r="HJ81" s="2"/>
      <c r="HK81" s="4"/>
      <c r="HL81" s="2"/>
      <c r="HM81" s="4"/>
      <c r="HN81" s="2"/>
      <c r="HO81" s="4"/>
      <c r="HP81" s="2"/>
      <c r="HQ81" s="4"/>
      <c r="HR81" s="2"/>
      <c r="HS81" s="4"/>
      <c r="HT81" s="2"/>
      <c r="HU81" s="4"/>
      <c r="HV81" s="2"/>
      <c r="HW81" s="4"/>
      <c r="HX81" s="2"/>
      <c r="HY81" s="4"/>
      <c r="HZ81" s="2"/>
      <c r="IA81" s="4"/>
      <c r="IB81" s="2"/>
      <c r="IC81" s="4"/>
      <c r="ID81" s="2"/>
      <c r="IE81" s="4"/>
      <c r="IF81" s="2"/>
      <c r="IG81" s="4"/>
      <c r="IH81" s="2"/>
      <c r="II81" s="4"/>
      <c r="IJ81" s="2"/>
      <c r="IK81" s="4"/>
      <c r="IL81" s="2"/>
      <c r="IM81" s="4"/>
      <c r="IN81" s="2"/>
      <c r="IO81" s="4"/>
      <c r="IP81" s="2"/>
      <c r="IQ81" s="4"/>
      <c r="IR81" s="2"/>
      <c r="IS81" s="4"/>
      <c r="IT81" s="2"/>
      <c r="IU81" s="4"/>
      <c r="IV81" s="2"/>
    </row>
    <row r="82" spans="105:256" x14ac:dyDescent="0.25">
      <c r="DA82" s="4"/>
      <c r="DB82" s="2"/>
      <c r="DC82" s="4"/>
      <c r="DD82" s="2"/>
      <c r="DE82" s="4"/>
      <c r="DF82" s="2"/>
      <c r="DG82" s="4"/>
      <c r="DH82" s="2"/>
      <c r="DI82" s="4"/>
      <c r="DJ82" s="2"/>
      <c r="DK82" s="4"/>
      <c r="DL82" s="2"/>
      <c r="DM82" s="4"/>
      <c r="DN82" s="2"/>
      <c r="DO82" s="4"/>
      <c r="DP82" s="2"/>
      <c r="DQ82" s="4"/>
      <c r="DR82" s="2"/>
      <c r="DS82" s="4"/>
      <c r="DT82" s="2"/>
      <c r="DU82" s="4"/>
      <c r="DV82" s="2"/>
      <c r="DW82" s="4"/>
      <c r="DX82" s="2"/>
      <c r="DY82" s="4"/>
      <c r="DZ82" s="2"/>
      <c r="EA82" s="4"/>
      <c r="EB82" s="2"/>
      <c r="EC82" s="4"/>
      <c r="ED82" s="2"/>
      <c r="EE82" s="4"/>
      <c r="EF82" s="2"/>
      <c r="EG82" s="4"/>
      <c r="EH82" s="2"/>
      <c r="EI82" s="4"/>
      <c r="EJ82" s="2"/>
      <c r="EK82" s="4"/>
      <c r="EL82" s="2"/>
      <c r="EM82" s="4"/>
      <c r="EN82" s="2"/>
      <c r="EO82" s="4"/>
      <c r="EP82" s="2"/>
      <c r="EQ82" s="4"/>
      <c r="ER82" s="2"/>
      <c r="ES82" s="4"/>
      <c r="ET82" s="2"/>
      <c r="EU82" s="4"/>
      <c r="EV82" s="2"/>
      <c r="EW82" s="4"/>
      <c r="EX82" s="2"/>
      <c r="EY82" s="4"/>
      <c r="EZ82" s="2"/>
      <c r="FA82" s="4"/>
      <c r="FB82" s="2"/>
      <c r="FC82" s="4"/>
      <c r="FD82" s="2"/>
      <c r="FE82" s="4"/>
      <c r="FF82" s="2"/>
      <c r="FG82" s="4"/>
      <c r="FH82" s="2"/>
      <c r="FI82" s="4"/>
      <c r="FJ82" s="2"/>
      <c r="FK82" s="4"/>
      <c r="FL82" s="2"/>
      <c r="FM82" s="4"/>
      <c r="FN82" s="2"/>
      <c r="FO82" s="4"/>
      <c r="FP82" s="2"/>
      <c r="FQ82" s="4"/>
      <c r="FR82" s="2"/>
      <c r="FS82" s="4"/>
      <c r="FT82" s="2"/>
      <c r="FU82" s="4"/>
      <c r="FV82" s="2"/>
      <c r="FW82" s="4"/>
      <c r="FX82" s="2"/>
      <c r="FY82" s="4"/>
      <c r="FZ82" s="2"/>
      <c r="GA82" s="4"/>
      <c r="GB82" s="2"/>
      <c r="GC82" s="4"/>
      <c r="GD82" s="2"/>
      <c r="GE82" s="4"/>
      <c r="GF82" s="2"/>
      <c r="GG82" s="4"/>
      <c r="GH82" s="2"/>
      <c r="GI82" s="4"/>
      <c r="GJ82" s="2"/>
      <c r="GK82" s="4"/>
      <c r="GL82" s="2"/>
      <c r="GM82" s="4"/>
      <c r="GN82" s="2"/>
      <c r="GO82" s="4"/>
      <c r="GP82" s="2"/>
      <c r="GQ82" s="4"/>
      <c r="GR82" s="2"/>
      <c r="GS82" s="4"/>
      <c r="GT82" s="2"/>
      <c r="GU82" s="4"/>
      <c r="GV82" s="2"/>
      <c r="GW82" s="4"/>
      <c r="GX82" s="2"/>
      <c r="GY82" s="4"/>
      <c r="GZ82" s="2"/>
      <c r="HA82" s="4"/>
      <c r="HB82" s="2"/>
      <c r="HC82" s="4"/>
      <c r="HD82" s="2"/>
      <c r="HE82" s="4"/>
      <c r="HF82" s="2"/>
      <c r="HG82" s="4"/>
      <c r="HH82" s="2"/>
      <c r="HI82" s="4"/>
      <c r="HJ82" s="2"/>
      <c r="HK82" s="4"/>
      <c r="HL82" s="2"/>
      <c r="HM82" s="4"/>
      <c r="HN82" s="2"/>
      <c r="HO82" s="4"/>
      <c r="HP82" s="2"/>
      <c r="HQ82" s="4"/>
      <c r="HR82" s="2"/>
      <c r="HS82" s="4"/>
      <c r="HT82" s="2"/>
      <c r="HU82" s="4"/>
      <c r="HV82" s="2"/>
      <c r="HW82" s="4"/>
      <c r="HX82" s="2"/>
      <c r="HY82" s="4"/>
      <c r="HZ82" s="2"/>
      <c r="IA82" s="4"/>
      <c r="IB82" s="2"/>
      <c r="IC82" s="4"/>
      <c r="ID82" s="2"/>
      <c r="IE82" s="4"/>
      <c r="IF82" s="2"/>
      <c r="IG82" s="4"/>
      <c r="IH82" s="2"/>
      <c r="II82" s="4"/>
      <c r="IJ82" s="2"/>
      <c r="IK82" s="4"/>
      <c r="IL82" s="2"/>
      <c r="IM82" s="4"/>
      <c r="IN82" s="2"/>
      <c r="IO82" s="4"/>
      <c r="IP82" s="2"/>
      <c r="IQ82" s="4"/>
      <c r="IR82" s="2"/>
      <c r="IS82" s="4"/>
      <c r="IT82" s="2"/>
      <c r="IU82" s="4"/>
      <c r="IV82" s="2"/>
    </row>
    <row r="83" spans="105:256" x14ac:dyDescent="0.25">
      <c r="DA83" s="4"/>
      <c r="DB83" s="2"/>
      <c r="DC83" s="4"/>
      <c r="DD83" s="2"/>
      <c r="DE83" s="4"/>
      <c r="DF83" s="2"/>
      <c r="DG83" s="4"/>
      <c r="DH83" s="2"/>
      <c r="DI83" s="4"/>
      <c r="DJ83" s="2"/>
      <c r="DK83" s="4"/>
      <c r="DL83" s="2"/>
      <c r="DM83" s="4"/>
      <c r="DN83" s="2"/>
      <c r="DO83" s="4"/>
      <c r="DP83" s="2"/>
      <c r="DQ83" s="4"/>
      <c r="DR83" s="2"/>
      <c r="DS83" s="4"/>
      <c r="DT83" s="2"/>
      <c r="DU83" s="4"/>
      <c r="DV83" s="2"/>
      <c r="DW83" s="4"/>
      <c r="DX83" s="2"/>
      <c r="DY83" s="4"/>
      <c r="DZ83" s="2"/>
      <c r="EA83" s="4"/>
      <c r="EB83" s="2"/>
      <c r="EC83" s="4"/>
      <c r="ED83" s="2"/>
      <c r="EE83" s="4"/>
      <c r="EF83" s="2"/>
      <c r="EG83" s="4"/>
      <c r="EH83" s="2"/>
      <c r="EI83" s="4"/>
      <c r="EJ83" s="2"/>
      <c r="EK83" s="4"/>
      <c r="EL83" s="2"/>
      <c r="EM83" s="4"/>
      <c r="EN83" s="2"/>
      <c r="EO83" s="4"/>
      <c r="EP83" s="2"/>
      <c r="EQ83" s="4"/>
      <c r="ER83" s="2"/>
      <c r="ES83" s="4"/>
      <c r="ET83" s="2"/>
      <c r="EU83" s="4"/>
      <c r="EV83" s="2"/>
      <c r="EW83" s="4"/>
      <c r="EX83" s="2"/>
      <c r="EY83" s="4"/>
      <c r="EZ83" s="2"/>
      <c r="FA83" s="4"/>
      <c r="FB83" s="2"/>
      <c r="FC83" s="4"/>
      <c r="FD83" s="2"/>
      <c r="FE83" s="4"/>
      <c r="FF83" s="2"/>
      <c r="FG83" s="4"/>
      <c r="FH83" s="2"/>
      <c r="FI83" s="4"/>
      <c r="FJ83" s="2"/>
      <c r="FK83" s="4"/>
      <c r="FL83" s="2"/>
      <c r="FM83" s="4"/>
      <c r="FN83" s="2"/>
      <c r="FO83" s="4"/>
      <c r="FP83" s="2"/>
      <c r="FQ83" s="4"/>
      <c r="FR83" s="2"/>
      <c r="FS83" s="4"/>
      <c r="FT83" s="2"/>
      <c r="FU83" s="4"/>
      <c r="FV83" s="2"/>
      <c r="FW83" s="4"/>
      <c r="FX83" s="2"/>
      <c r="FY83" s="4"/>
      <c r="FZ83" s="2"/>
      <c r="GA83" s="4"/>
      <c r="GB83" s="2"/>
      <c r="GC83" s="4"/>
      <c r="GD83" s="2"/>
      <c r="GE83" s="4"/>
      <c r="GF83" s="2"/>
      <c r="GG83" s="4"/>
      <c r="GH83" s="2"/>
      <c r="GI83" s="4"/>
      <c r="GJ83" s="2"/>
      <c r="GK83" s="4"/>
      <c r="GL83" s="2"/>
      <c r="GM83" s="4"/>
      <c r="GN83" s="2"/>
      <c r="GO83" s="4"/>
      <c r="GP83" s="2"/>
      <c r="GQ83" s="4"/>
      <c r="GR83" s="2"/>
      <c r="GS83" s="4"/>
      <c r="GT83" s="2"/>
      <c r="GU83" s="4"/>
      <c r="GV83" s="2"/>
      <c r="GW83" s="4"/>
      <c r="GX83" s="2"/>
      <c r="GY83" s="4"/>
      <c r="GZ83" s="2"/>
      <c r="HA83" s="4"/>
      <c r="HB83" s="2"/>
      <c r="HC83" s="4"/>
      <c r="HD83" s="2"/>
      <c r="HE83" s="4"/>
      <c r="HF83" s="2"/>
      <c r="HG83" s="4"/>
      <c r="HH83" s="2"/>
      <c r="HI83" s="4"/>
      <c r="HJ83" s="2"/>
      <c r="HK83" s="4"/>
      <c r="HL83" s="2"/>
      <c r="HM83" s="4"/>
      <c r="HN83" s="2"/>
      <c r="HO83" s="4"/>
      <c r="HP83" s="2"/>
      <c r="HQ83" s="4"/>
      <c r="HR83" s="2"/>
      <c r="HS83" s="4"/>
      <c r="HT83" s="2"/>
      <c r="HU83" s="4"/>
      <c r="HV83" s="2"/>
      <c r="HW83" s="4"/>
      <c r="HX83" s="2"/>
      <c r="HY83" s="4"/>
      <c r="HZ83" s="2"/>
      <c r="IA83" s="4"/>
      <c r="IB83" s="2"/>
      <c r="IC83" s="4"/>
      <c r="ID83" s="2"/>
      <c r="IE83" s="4"/>
      <c r="IF83" s="2"/>
      <c r="IG83" s="4"/>
      <c r="IH83" s="2"/>
      <c r="II83" s="4"/>
      <c r="IJ83" s="2"/>
      <c r="IK83" s="4"/>
      <c r="IL83" s="2"/>
      <c r="IM83" s="4"/>
      <c r="IN83" s="2"/>
      <c r="IO83" s="4"/>
      <c r="IP83" s="2"/>
      <c r="IQ83" s="4"/>
      <c r="IR83" s="2"/>
      <c r="IS83" s="4"/>
      <c r="IT83" s="2"/>
      <c r="IU83" s="4"/>
      <c r="IV83" s="2"/>
    </row>
    <row r="84" spans="105:256" x14ac:dyDescent="0.25">
      <c r="DA84" s="4"/>
      <c r="DB84" s="2"/>
      <c r="DC84" s="4"/>
      <c r="DD84" s="2"/>
      <c r="DE84" s="4"/>
      <c r="DF84" s="2"/>
      <c r="DG84" s="4"/>
      <c r="DH84" s="2"/>
      <c r="DI84" s="4"/>
      <c r="DJ84" s="2"/>
      <c r="DK84" s="4"/>
      <c r="DL84" s="2"/>
      <c r="DM84" s="4"/>
      <c r="DN84" s="2"/>
      <c r="DO84" s="4"/>
      <c r="DP84" s="2"/>
      <c r="DQ84" s="4"/>
      <c r="DR84" s="2"/>
      <c r="DS84" s="4"/>
      <c r="DT84" s="2"/>
      <c r="DU84" s="4"/>
      <c r="DV84" s="2"/>
      <c r="DW84" s="4"/>
      <c r="DX84" s="2"/>
      <c r="DY84" s="4"/>
      <c r="DZ84" s="2"/>
      <c r="EA84" s="4"/>
      <c r="EB84" s="2"/>
      <c r="EC84" s="4"/>
      <c r="ED84" s="2"/>
      <c r="EE84" s="4"/>
      <c r="EF84" s="2"/>
      <c r="EG84" s="4"/>
      <c r="EH84" s="2"/>
      <c r="EI84" s="4"/>
      <c r="EJ84" s="2"/>
      <c r="EK84" s="4"/>
      <c r="EL84" s="2"/>
      <c r="EM84" s="4"/>
      <c r="EN84" s="2"/>
      <c r="EO84" s="4"/>
      <c r="EP84" s="2"/>
      <c r="EQ84" s="4"/>
      <c r="ER84" s="2"/>
      <c r="ES84" s="4"/>
      <c r="ET84" s="2"/>
      <c r="EU84" s="4"/>
      <c r="EV84" s="2"/>
      <c r="EW84" s="4"/>
      <c r="EX84" s="2"/>
      <c r="EY84" s="4"/>
      <c r="EZ84" s="2"/>
      <c r="FA84" s="4"/>
      <c r="FB84" s="2"/>
      <c r="FC84" s="4"/>
      <c r="FD84" s="2"/>
      <c r="FE84" s="4"/>
      <c r="FF84" s="2"/>
      <c r="FG84" s="4"/>
      <c r="FH84" s="2"/>
      <c r="FI84" s="4"/>
      <c r="FJ84" s="2"/>
      <c r="FK84" s="4"/>
      <c r="FL84" s="2"/>
      <c r="FM84" s="4"/>
      <c r="FN84" s="2"/>
      <c r="FO84" s="4"/>
      <c r="FP84" s="2"/>
      <c r="FQ84" s="4"/>
      <c r="FR84" s="2"/>
      <c r="FS84" s="4"/>
      <c r="FT84" s="2"/>
      <c r="FU84" s="4"/>
      <c r="FV84" s="2"/>
      <c r="FW84" s="4"/>
      <c r="FX84" s="2"/>
      <c r="FY84" s="4"/>
      <c r="FZ84" s="2"/>
      <c r="GA84" s="4"/>
      <c r="GB84" s="2"/>
      <c r="GC84" s="4"/>
      <c r="GD84" s="2"/>
      <c r="GE84" s="4"/>
      <c r="GF84" s="2"/>
      <c r="GG84" s="4"/>
      <c r="GH84" s="2"/>
      <c r="GI84" s="4"/>
      <c r="GJ84" s="2"/>
      <c r="GK84" s="4"/>
      <c r="GL84" s="2"/>
      <c r="GM84" s="4"/>
      <c r="GN84" s="2"/>
      <c r="GO84" s="4"/>
      <c r="GP84" s="2"/>
      <c r="GQ84" s="4"/>
      <c r="GR84" s="2"/>
      <c r="GS84" s="4"/>
      <c r="GT84" s="2"/>
      <c r="GU84" s="4"/>
      <c r="GV84" s="2"/>
      <c r="GW84" s="4"/>
      <c r="GX84" s="2"/>
      <c r="GY84" s="4"/>
      <c r="GZ84" s="2"/>
      <c r="HA84" s="4"/>
      <c r="HB84" s="2"/>
      <c r="HC84" s="4"/>
      <c r="HD84" s="2"/>
      <c r="HE84" s="4"/>
      <c r="HF84" s="2"/>
      <c r="HG84" s="4"/>
      <c r="HH84" s="2"/>
      <c r="HI84" s="4"/>
      <c r="HJ84" s="2"/>
      <c r="HK84" s="4"/>
      <c r="HL84" s="2"/>
      <c r="HM84" s="4"/>
      <c r="HN84" s="2"/>
      <c r="HO84" s="4"/>
      <c r="HP84" s="2"/>
      <c r="HQ84" s="4"/>
      <c r="HR84" s="2"/>
      <c r="HS84" s="4"/>
      <c r="HT84" s="2"/>
      <c r="HU84" s="4"/>
      <c r="HV84" s="2"/>
      <c r="HW84" s="4"/>
      <c r="HX84" s="2"/>
      <c r="HY84" s="4"/>
      <c r="HZ84" s="2"/>
      <c r="IA84" s="4"/>
      <c r="IB84" s="2"/>
      <c r="IC84" s="4"/>
      <c r="ID84" s="2"/>
      <c r="IE84" s="4"/>
      <c r="IF84" s="2"/>
      <c r="IG84" s="4"/>
      <c r="IH84" s="2"/>
      <c r="II84" s="4"/>
      <c r="IJ84" s="2"/>
      <c r="IK84" s="4"/>
      <c r="IL84" s="2"/>
      <c r="IM84" s="4"/>
      <c r="IN84" s="2"/>
      <c r="IO84" s="4"/>
      <c r="IP84" s="2"/>
      <c r="IQ84" s="4"/>
      <c r="IR84" s="2"/>
      <c r="IS84" s="4"/>
      <c r="IT84" s="2"/>
      <c r="IU84" s="4"/>
      <c r="IV84" s="2"/>
    </row>
    <row r="85" spans="105:256" x14ac:dyDescent="0.25">
      <c r="DA85" s="4"/>
      <c r="DB85" s="2"/>
      <c r="DC85" s="4"/>
      <c r="DD85" s="2"/>
      <c r="DE85" s="4"/>
      <c r="DF85" s="2"/>
      <c r="DG85" s="4"/>
      <c r="DH85" s="2"/>
      <c r="DI85" s="4"/>
      <c r="DJ85" s="2"/>
      <c r="DK85" s="4"/>
      <c r="DL85" s="2"/>
      <c r="DM85" s="4"/>
      <c r="DN85" s="2"/>
      <c r="DO85" s="4"/>
      <c r="DP85" s="2"/>
      <c r="DQ85" s="4"/>
      <c r="DR85" s="2"/>
      <c r="DS85" s="4"/>
      <c r="DT85" s="2"/>
      <c r="DU85" s="4"/>
      <c r="DV85" s="2"/>
      <c r="DW85" s="4"/>
      <c r="DX85" s="2"/>
      <c r="DY85" s="4"/>
      <c r="DZ85" s="2"/>
      <c r="EA85" s="4"/>
      <c r="EB85" s="2"/>
      <c r="EC85" s="4"/>
      <c r="ED85" s="2"/>
      <c r="EE85" s="4"/>
      <c r="EF85" s="2"/>
      <c r="EG85" s="4"/>
      <c r="EH85" s="2"/>
      <c r="EI85" s="4"/>
      <c r="EJ85" s="2"/>
      <c r="EK85" s="4"/>
      <c r="EL85" s="2"/>
      <c r="EM85" s="4"/>
      <c r="EN85" s="2"/>
      <c r="EO85" s="4"/>
      <c r="EP85" s="2"/>
      <c r="EQ85" s="4"/>
      <c r="ER85" s="2"/>
      <c r="ES85" s="4"/>
      <c r="ET85" s="2"/>
      <c r="EU85" s="4"/>
      <c r="EV85" s="2"/>
      <c r="EW85" s="4"/>
      <c r="EX85" s="2"/>
      <c r="EY85" s="4"/>
      <c r="EZ85" s="2"/>
      <c r="FA85" s="4"/>
      <c r="FB85" s="2"/>
      <c r="FC85" s="4"/>
      <c r="FD85" s="2"/>
      <c r="FE85" s="4"/>
      <c r="FF85" s="2"/>
      <c r="FG85" s="4"/>
      <c r="FH85" s="2"/>
      <c r="FI85" s="4"/>
      <c r="FJ85" s="2"/>
      <c r="FK85" s="4"/>
      <c r="FL85" s="2"/>
      <c r="FM85" s="4"/>
      <c r="FN85" s="2"/>
      <c r="FO85" s="4"/>
      <c r="FP85" s="2"/>
      <c r="FQ85" s="4"/>
      <c r="FR85" s="2"/>
      <c r="FS85" s="4"/>
      <c r="FT85" s="2"/>
      <c r="FU85" s="4"/>
      <c r="FV85" s="2"/>
      <c r="FW85" s="4"/>
      <c r="FX85" s="2"/>
      <c r="FY85" s="4"/>
      <c r="FZ85" s="2"/>
      <c r="GA85" s="4"/>
      <c r="GB85" s="2"/>
      <c r="GC85" s="4"/>
      <c r="GD85" s="2"/>
      <c r="GE85" s="4"/>
      <c r="GF85" s="2"/>
      <c r="GG85" s="4"/>
      <c r="GH85" s="2"/>
      <c r="GI85" s="4"/>
      <c r="GJ85" s="2"/>
      <c r="GK85" s="4"/>
      <c r="GL85" s="2"/>
      <c r="GM85" s="4"/>
      <c r="GN85" s="2"/>
      <c r="GO85" s="4"/>
      <c r="GP85" s="2"/>
      <c r="GQ85" s="4"/>
      <c r="GR85" s="2"/>
      <c r="GS85" s="4"/>
      <c r="GT85" s="2"/>
      <c r="GU85" s="4"/>
      <c r="GV85" s="2"/>
      <c r="GW85" s="4"/>
      <c r="GX85" s="2"/>
      <c r="GY85" s="4"/>
      <c r="GZ85" s="2"/>
      <c r="HA85" s="4"/>
      <c r="HB85" s="2"/>
      <c r="HC85" s="4"/>
      <c r="HD85" s="2"/>
      <c r="HE85" s="4"/>
      <c r="HF85" s="2"/>
      <c r="HG85" s="4"/>
      <c r="HH85" s="2"/>
      <c r="HI85" s="4"/>
      <c r="HJ85" s="2"/>
      <c r="HK85" s="4"/>
      <c r="HL85" s="2"/>
      <c r="HM85" s="4"/>
      <c r="HN85" s="2"/>
      <c r="HO85" s="4"/>
      <c r="HP85" s="2"/>
      <c r="HQ85" s="4"/>
      <c r="HR85" s="2"/>
      <c r="HS85" s="4"/>
      <c r="HT85" s="2"/>
      <c r="HU85" s="4"/>
      <c r="HV85" s="2"/>
      <c r="HW85" s="4"/>
      <c r="HX85" s="2"/>
      <c r="HY85" s="4"/>
      <c r="HZ85" s="2"/>
      <c r="IA85" s="4"/>
      <c r="IB85" s="2"/>
      <c r="IC85" s="4"/>
      <c r="ID85" s="2"/>
      <c r="IE85" s="4"/>
      <c r="IF85" s="2"/>
      <c r="IG85" s="4"/>
      <c r="IH85" s="2"/>
      <c r="II85" s="4"/>
      <c r="IJ85" s="2"/>
      <c r="IK85" s="4"/>
      <c r="IL85" s="2"/>
      <c r="IM85" s="4"/>
      <c r="IN85" s="2"/>
      <c r="IO85" s="4"/>
      <c r="IP85" s="2"/>
      <c r="IQ85" s="4"/>
      <c r="IR85" s="2"/>
      <c r="IS85" s="4"/>
      <c r="IT85" s="2"/>
      <c r="IU85" s="4"/>
      <c r="IV85" s="2"/>
    </row>
    <row r="86" spans="105:256" x14ac:dyDescent="0.25">
      <c r="DA86" s="4"/>
      <c r="DB86" s="2"/>
      <c r="DC86" s="4"/>
      <c r="DD86" s="2"/>
      <c r="DE86" s="4"/>
      <c r="DF86" s="2"/>
      <c r="DG86" s="4"/>
      <c r="DH86" s="2"/>
      <c r="DI86" s="4"/>
      <c r="DJ86" s="2"/>
      <c r="DK86" s="4"/>
      <c r="DL86" s="2"/>
      <c r="DM86" s="4"/>
      <c r="DN86" s="2"/>
      <c r="DO86" s="4"/>
      <c r="DP86" s="2"/>
      <c r="DQ86" s="4"/>
      <c r="DR86" s="2"/>
      <c r="DS86" s="4"/>
      <c r="DT86" s="2"/>
      <c r="DU86" s="4"/>
      <c r="DV86" s="2"/>
      <c r="DW86" s="4"/>
      <c r="DX86" s="2"/>
      <c r="DY86" s="4"/>
      <c r="DZ86" s="2"/>
      <c r="EA86" s="4"/>
      <c r="EB86" s="2"/>
      <c r="EC86" s="4"/>
      <c r="ED86" s="2"/>
      <c r="EE86" s="4"/>
      <c r="EF86" s="2"/>
      <c r="EG86" s="4"/>
      <c r="EH86" s="2"/>
      <c r="EI86" s="4"/>
      <c r="EJ86" s="2"/>
      <c r="EK86" s="4"/>
      <c r="EL86" s="2"/>
      <c r="EM86" s="4"/>
      <c r="EN86" s="2"/>
      <c r="EO86" s="4"/>
      <c r="EP86" s="2"/>
      <c r="EQ86" s="4"/>
      <c r="ER86" s="2"/>
      <c r="ES86" s="4"/>
      <c r="ET86" s="2"/>
      <c r="EU86" s="4"/>
      <c r="EV86" s="2"/>
      <c r="EW86" s="4"/>
      <c r="EX86" s="2"/>
      <c r="EY86" s="4"/>
      <c r="EZ86" s="2"/>
      <c r="FA86" s="4"/>
      <c r="FB86" s="2"/>
      <c r="FC86" s="4"/>
      <c r="FD86" s="2"/>
      <c r="FE86" s="4"/>
      <c r="FF86" s="2"/>
      <c r="FG86" s="4"/>
      <c r="FH86" s="2"/>
      <c r="FI86" s="4"/>
      <c r="FJ86" s="2"/>
      <c r="FK86" s="4"/>
      <c r="FL86" s="2"/>
      <c r="FM86" s="4"/>
      <c r="FN86" s="2"/>
      <c r="FO86" s="4"/>
      <c r="FP86" s="2"/>
      <c r="FQ86" s="4"/>
      <c r="FR86" s="2"/>
      <c r="FS86" s="4"/>
      <c r="FT86" s="2"/>
      <c r="FU86" s="4"/>
      <c r="FV86" s="2"/>
      <c r="FW86" s="4"/>
      <c r="FX86" s="2"/>
      <c r="FY86" s="4"/>
      <c r="FZ86" s="2"/>
      <c r="GA86" s="4"/>
      <c r="GB86" s="2"/>
      <c r="GC86" s="4"/>
      <c r="GD86" s="2"/>
      <c r="GE86" s="4"/>
      <c r="GF86" s="2"/>
      <c r="GG86" s="4"/>
      <c r="GH86" s="2"/>
      <c r="GI86" s="4"/>
      <c r="GJ86" s="2"/>
      <c r="GK86" s="4"/>
      <c r="GL86" s="2"/>
      <c r="GM86" s="4"/>
      <c r="GN86" s="2"/>
      <c r="GO86" s="4"/>
      <c r="GP86" s="2"/>
      <c r="GQ86" s="4"/>
      <c r="GR86" s="2"/>
      <c r="GS86" s="4"/>
      <c r="GT86" s="2"/>
      <c r="GU86" s="4"/>
      <c r="GV86" s="2"/>
      <c r="GW86" s="4"/>
      <c r="GX86" s="2"/>
      <c r="GY86" s="4"/>
      <c r="GZ86" s="2"/>
      <c r="HA86" s="4"/>
      <c r="HB86" s="2"/>
      <c r="HC86" s="4"/>
      <c r="HD86" s="2"/>
      <c r="HE86" s="4"/>
      <c r="HF86" s="2"/>
      <c r="HG86" s="4"/>
      <c r="HH86" s="2"/>
      <c r="HI86" s="4"/>
      <c r="HJ86" s="2"/>
      <c r="HK86" s="4"/>
      <c r="HL86" s="2"/>
      <c r="HM86" s="4"/>
      <c r="HN86" s="2"/>
      <c r="HO86" s="4"/>
      <c r="HP86" s="2"/>
      <c r="HQ86" s="4"/>
      <c r="HR86" s="2"/>
      <c r="HS86" s="4"/>
      <c r="HT86" s="2"/>
      <c r="HU86" s="4"/>
      <c r="HV86" s="2"/>
      <c r="HW86" s="4"/>
      <c r="HX86" s="2"/>
      <c r="HY86" s="4"/>
      <c r="HZ86" s="2"/>
      <c r="IA86" s="4"/>
      <c r="IB86" s="2"/>
      <c r="IC86" s="4"/>
      <c r="ID86" s="2"/>
      <c r="IE86" s="4"/>
      <c r="IF86" s="2"/>
      <c r="IG86" s="4"/>
      <c r="IH86" s="2"/>
      <c r="II86" s="4"/>
      <c r="IJ86" s="2"/>
      <c r="IK86" s="4"/>
      <c r="IL86" s="2"/>
      <c r="IM86" s="4"/>
      <c r="IN86" s="2"/>
      <c r="IO86" s="4"/>
      <c r="IP86" s="2"/>
      <c r="IQ86" s="4"/>
      <c r="IR86" s="2"/>
      <c r="IS86" s="4"/>
      <c r="IT86" s="2"/>
      <c r="IU86" s="4"/>
      <c r="IV86" s="2"/>
    </row>
    <row r="87" spans="105:256" x14ac:dyDescent="0.25">
      <c r="DA87" s="4"/>
      <c r="DB87" s="2"/>
      <c r="DC87" s="4"/>
      <c r="DD87" s="2"/>
      <c r="DE87" s="4"/>
      <c r="DF87" s="2"/>
      <c r="DG87" s="4"/>
      <c r="DH87" s="2"/>
      <c r="DI87" s="4"/>
      <c r="DJ87" s="2"/>
      <c r="DK87" s="4"/>
      <c r="DL87" s="2"/>
      <c r="DM87" s="4"/>
      <c r="DN87" s="2"/>
      <c r="DO87" s="4"/>
      <c r="DP87" s="2"/>
      <c r="DQ87" s="4"/>
      <c r="DR87" s="2"/>
      <c r="DS87" s="4"/>
      <c r="DT87" s="2"/>
      <c r="DU87" s="4"/>
      <c r="DV87" s="2"/>
      <c r="DW87" s="4"/>
      <c r="DX87" s="2"/>
      <c r="DY87" s="4"/>
      <c r="DZ87" s="2"/>
      <c r="EA87" s="4"/>
      <c r="EB87" s="2"/>
      <c r="EC87" s="4"/>
      <c r="ED87" s="2"/>
      <c r="EE87" s="4"/>
      <c r="EF87" s="2"/>
      <c r="EG87" s="4"/>
      <c r="EH87" s="2"/>
      <c r="EI87" s="4"/>
      <c r="EJ87" s="2"/>
      <c r="EK87" s="4"/>
      <c r="EL87" s="2"/>
      <c r="EM87" s="4"/>
      <c r="EN87" s="2"/>
      <c r="EO87" s="4"/>
      <c r="EP87" s="2"/>
      <c r="EQ87" s="4"/>
      <c r="ER87" s="2"/>
      <c r="ES87" s="4"/>
      <c r="ET87" s="2"/>
      <c r="EU87" s="4"/>
      <c r="EV87" s="2"/>
      <c r="EW87" s="4"/>
      <c r="EX87" s="2"/>
      <c r="EY87" s="4"/>
      <c r="EZ87" s="2"/>
      <c r="FA87" s="4"/>
      <c r="FB87" s="2"/>
      <c r="FC87" s="4"/>
      <c r="FD87" s="2"/>
      <c r="FE87" s="4"/>
      <c r="FF87" s="2"/>
      <c r="FG87" s="4"/>
      <c r="FH87" s="2"/>
      <c r="FI87" s="4"/>
      <c r="FJ87" s="2"/>
      <c r="FK87" s="4"/>
      <c r="FL87" s="2"/>
      <c r="FM87" s="4"/>
      <c r="FN87" s="2"/>
      <c r="FO87" s="4"/>
      <c r="FP87" s="2"/>
      <c r="FQ87" s="4"/>
      <c r="FR87" s="2"/>
      <c r="FS87" s="4"/>
      <c r="FT87" s="2"/>
      <c r="FU87" s="4"/>
      <c r="FV87" s="2"/>
      <c r="FW87" s="4"/>
      <c r="FX87" s="2"/>
      <c r="FY87" s="4"/>
      <c r="FZ87" s="2"/>
      <c r="GA87" s="4"/>
      <c r="GB87" s="2"/>
      <c r="GC87" s="4"/>
      <c r="GD87" s="2"/>
      <c r="GE87" s="4"/>
      <c r="GF87" s="2"/>
      <c r="GG87" s="4"/>
      <c r="GH87" s="2"/>
      <c r="GI87" s="4"/>
      <c r="GJ87" s="2"/>
      <c r="GK87" s="4"/>
      <c r="GL87" s="2"/>
      <c r="GM87" s="4"/>
      <c r="GN87" s="2"/>
      <c r="GO87" s="4"/>
      <c r="GP87" s="2"/>
      <c r="GQ87" s="4"/>
      <c r="GR87" s="2"/>
      <c r="GS87" s="4"/>
      <c r="GT87" s="2"/>
      <c r="GU87" s="4"/>
      <c r="GV87" s="2"/>
      <c r="GW87" s="4"/>
      <c r="GX87" s="2"/>
      <c r="GY87" s="4"/>
      <c r="GZ87" s="2"/>
      <c r="HA87" s="4"/>
      <c r="HB87" s="2"/>
      <c r="HC87" s="4"/>
      <c r="HD87" s="2"/>
      <c r="HE87" s="4"/>
      <c r="HF87" s="2"/>
      <c r="HG87" s="4"/>
      <c r="HH87" s="2"/>
      <c r="HI87" s="4"/>
      <c r="HJ87" s="2"/>
      <c r="HK87" s="4"/>
      <c r="HL87" s="2"/>
      <c r="HM87" s="4"/>
      <c r="HN87" s="2"/>
      <c r="HO87" s="4"/>
      <c r="HP87" s="2"/>
      <c r="HQ87" s="4"/>
      <c r="HR87" s="2"/>
      <c r="HS87" s="4"/>
      <c r="HT87" s="2"/>
      <c r="HU87" s="4"/>
      <c r="HV87" s="2"/>
      <c r="HW87" s="4"/>
      <c r="HX87" s="2"/>
      <c r="HY87" s="4"/>
      <c r="HZ87" s="2"/>
      <c r="IA87" s="4"/>
      <c r="IB87" s="2"/>
      <c r="IC87" s="4"/>
      <c r="ID87" s="2"/>
      <c r="IE87" s="4"/>
      <c r="IF87" s="2"/>
      <c r="IG87" s="4"/>
      <c r="IH87" s="2"/>
      <c r="II87" s="4"/>
      <c r="IJ87" s="2"/>
      <c r="IK87" s="4"/>
      <c r="IL87" s="2"/>
      <c r="IM87" s="4"/>
      <c r="IN87" s="2"/>
      <c r="IO87" s="4"/>
      <c r="IP87" s="2"/>
      <c r="IQ87" s="4"/>
      <c r="IR87" s="2"/>
      <c r="IS87" s="4"/>
      <c r="IT87" s="2"/>
      <c r="IU87" s="4"/>
      <c r="IV87" s="2"/>
    </row>
    <row r="88" spans="105:256" x14ac:dyDescent="0.25">
      <c r="DA88" s="4"/>
      <c r="DB88" s="2"/>
      <c r="DC88" s="4"/>
      <c r="DD88" s="2"/>
      <c r="DE88" s="4"/>
      <c r="DF88" s="2"/>
      <c r="DG88" s="4"/>
      <c r="DH88" s="2"/>
      <c r="DI88" s="4"/>
      <c r="DJ88" s="2"/>
      <c r="DK88" s="4"/>
      <c r="DL88" s="2"/>
      <c r="DM88" s="4"/>
      <c r="DN88" s="2"/>
      <c r="DO88" s="4"/>
      <c r="DP88" s="2"/>
      <c r="DQ88" s="4"/>
      <c r="DR88" s="2"/>
      <c r="DS88" s="4"/>
      <c r="DT88" s="2"/>
      <c r="DU88" s="4"/>
      <c r="DV88" s="2"/>
      <c r="DW88" s="4"/>
      <c r="DX88" s="2"/>
      <c r="DY88" s="4"/>
      <c r="DZ88" s="2"/>
      <c r="EA88" s="4"/>
      <c r="EB88" s="2"/>
      <c r="EC88" s="4"/>
      <c r="ED88" s="2"/>
      <c r="EE88" s="4"/>
      <c r="EF88" s="2"/>
      <c r="EG88" s="4"/>
      <c r="EH88" s="2"/>
      <c r="EI88" s="4"/>
      <c r="EJ88" s="2"/>
      <c r="EK88" s="4"/>
      <c r="EL88" s="2"/>
      <c r="EM88" s="4"/>
      <c r="EN88" s="2"/>
      <c r="EO88" s="4"/>
      <c r="EP88" s="2"/>
      <c r="EQ88" s="4"/>
      <c r="ER88" s="2"/>
      <c r="ES88" s="4"/>
      <c r="ET88" s="2"/>
      <c r="EU88" s="4"/>
      <c r="EV88" s="2"/>
      <c r="EW88" s="4"/>
      <c r="EX88" s="2"/>
      <c r="EY88" s="4"/>
      <c r="EZ88" s="2"/>
      <c r="FA88" s="4"/>
      <c r="FB88" s="2"/>
      <c r="FC88" s="4"/>
      <c r="FD88" s="2"/>
      <c r="FE88" s="4"/>
      <c r="FF88" s="2"/>
      <c r="FG88" s="4"/>
      <c r="FH88" s="2"/>
      <c r="FI88" s="4"/>
      <c r="FJ88" s="2"/>
      <c r="FK88" s="4"/>
      <c r="FL88" s="2"/>
      <c r="FM88" s="4"/>
      <c r="FN88" s="2"/>
      <c r="FO88" s="4"/>
      <c r="FP88" s="2"/>
      <c r="FQ88" s="4"/>
      <c r="FR88" s="2"/>
      <c r="FS88" s="4"/>
      <c r="FT88" s="2"/>
      <c r="FU88" s="4"/>
      <c r="FV88" s="2"/>
      <c r="FW88" s="4"/>
      <c r="FX88" s="2"/>
      <c r="FY88" s="4"/>
      <c r="FZ88" s="2"/>
      <c r="GA88" s="4"/>
      <c r="GB88" s="2"/>
      <c r="GC88" s="4"/>
      <c r="GD88" s="2"/>
      <c r="GE88" s="4"/>
      <c r="GF88" s="2"/>
      <c r="GG88" s="4"/>
      <c r="GH88" s="2"/>
      <c r="GI88" s="4"/>
      <c r="GJ88" s="2"/>
      <c r="GK88" s="4"/>
      <c r="GL88" s="2"/>
      <c r="GM88" s="4"/>
      <c r="GN88" s="2"/>
      <c r="GO88" s="4"/>
      <c r="GP88" s="2"/>
      <c r="GQ88" s="4"/>
      <c r="GR88" s="2"/>
      <c r="GS88" s="4"/>
      <c r="GT88" s="2"/>
      <c r="GU88" s="4"/>
      <c r="GV88" s="2"/>
      <c r="GW88" s="4"/>
      <c r="GX88" s="2"/>
      <c r="GY88" s="4"/>
      <c r="GZ88" s="2"/>
      <c r="HA88" s="4"/>
      <c r="HB88" s="2"/>
      <c r="HC88" s="4"/>
      <c r="HD88" s="2"/>
      <c r="HE88" s="4"/>
      <c r="HF88" s="2"/>
      <c r="HG88" s="4"/>
      <c r="HH88" s="2"/>
      <c r="HI88" s="4"/>
      <c r="HJ88" s="2"/>
      <c r="HK88" s="4"/>
      <c r="HL88" s="2"/>
      <c r="HM88" s="4"/>
      <c r="HN88" s="2"/>
      <c r="HO88" s="4"/>
      <c r="HP88" s="2"/>
      <c r="HQ88" s="4"/>
      <c r="HR88" s="2"/>
      <c r="HS88" s="4"/>
      <c r="HT88" s="2"/>
      <c r="HU88" s="4"/>
      <c r="HV88" s="2"/>
      <c r="HW88" s="4"/>
      <c r="HX88" s="2"/>
      <c r="HY88" s="4"/>
      <c r="HZ88" s="2"/>
      <c r="IA88" s="4"/>
      <c r="IB88" s="2"/>
      <c r="IC88" s="4"/>
      <c r="ID88" s="2"/>
      <c r="IE88" s="4"/>
      <c r="IF88" s="2"/>
      <c r="IG88" s="4"/>
      <c r="IH88" s="2"/>
      <c r="II88" s="4"/>
      <c r="IJ88" s="2"/>
      <c r="IK88" s="4"/>
      <c r="IL88" s="2"/>
      <c r="IM88" s="4"/>
      <c r="IN88" s="2"/>
      <c r="IO88" s="4"/>
      <c r="IP88" s="2"/>
      <c r="IQ88" s="4"/>
      <c r="IR88" s="2"/>
      <c r="IS88" s="4"/>
      <c r="IT88" s="2"/>
      <c r="IU88" s="4"/>
      <c r="IV88" s="2"/>
    </row>
    <row r="89" spans="105:256" x14ac:dyDescent="0.25">
      <c r="DA89" s="4"/>
      <c r="DB89" s="2"/>
      <c r="DC89" s="4"/>
      <c r="DD89" s="2"/>
      <c r="DE89" s="4"/>
      <c r="DF89" s="2"/>
      <c r="DG89" s="4"/>
      <c r="DH89" s="2"/>
      <c r="DI89" s="4"/>
      <c r="DJ89" s="2"/>
      <c r="DK89" s="4"/>
      <c r="DL89" s="2"/>
      <c r="DM89" s="4"/>
      <c r="DN89" s="2"/>
      <c r="DO89" s="4"/>
      <c r="DP89" s="2"/>
      <c r="DQ89" s="4"/>
      <c r="DR89" s="2"/>
      <c r="DS89" s="4"/>
      <c r="DT89" s="2"/>
      <c r="DU89" s="4"/>
      <c r="DV89" s="2"/>
      <c r="DW89" s="4"/>
      <c r="DX89" s="2"/>
      <c r="DY89" s="4"/>
      <c r="DZ89" s="2"/>
      <c r="EA89" s="4"/>
      <c r="EB89" s="2"/>
      <c r="EC89" s="4"/>
      <c r="ED89" s="2"/>
      <c r="EE89" s="4"/>
      <c r="EF89" s="2"/>
      <c r="EG89" s="4"/>
      <c r="EH89" s="2"/>
      <c r="EI89" s="4"/>
      <c r="EJ89" s="2"/>
      <c r="EK89" s="4"/>
      <c r="EL89" s="2"/>
      <c r="EM89" s="4"/>
      <c r="EN89" s="2"/>
      <c r="EO89" s="4"/>
      <c r="EP89" s="2"/>
      <c r="EQ89" s="4"/>
      <c r="ER89" s="2"/>
      <c r="ES89" s="4"/>
      <c r="ET89" s="2"/>
      <c r="EU89" s="4"/>
      <c r="EV89" s="2"/>
      <c r="EW89" s="4"/>
      <c r="EX89" s="2"/>
      <c r="EY89" s="4"/>
      <c r="EZ89" s="2"/>
      <c r="FA89" s="4"/>
      <c r="FB89" s="2"/>
      <c r="FC89" s="4"/>
      <c r="FD89" s="2"/>
      <c r="FE89" s="4"/>
      <c r="FF89" s="2"/>
      <c r="FG89" s="4"/>
      <c r="FH89" s="2"/>
      <c r="FI89" s="4"/>
      <c r="FJ89" s="2"/>
      <c r="FK89" s="4"/>
      <c r="FL89" s="2"/>
      <c r="FM89" s="4"/>
      <c r="FN89" s="2"/>
      <c r="FO89" s="4"/>
      <c r="FP89" s="2"/>
      <c r="FQ89" s="4"/>
      <c r="FR89" s="2"/>
      <c r="FS89" s="4"/>
      <c r="FT89" s="2"/>
      <c r="FU89" s="4"/>
      <c r="FV89" s="2"/>
      <c r="FW89" s="4"/>
      <c r="FX89" s="2"/>
      <c r="FY89" s="4"/>
      <c r="FZ89" s="2"/>
      <c r="GA89" s="4"/>
      <c r="GB89" s="2"/>
      <c r="GC89" s="4"/>
      <c r="GD89" s="2"/>
      <c r="GE89" s="4"/>
      <c r="GF89" s="2"/>
      <c r="GG89" s="4"/>
      <c r="GH89" s="2"/>
      <c r="GI89" s="4"/>
      <c r="GJ89" s="2"/>
      <c r="GK89" s="4"/>
      <c r="GL89" s="2"/>
      <c r="GM89" s="4"/>
      <c r="GN89" s="2"/>
      <c r="GO89" s="4"/>
      <c r="GP89" s="2"/>
      <c r="GQ89" s="4"/>
      <c r="GR89" s="2"/>
      <c r="GS89" s="4"/>
      <c r="GT89" s="2"/>
      <c r="GU89" s="4"/>
      <c r="GV89" s="2"/>
      <c r="GW89" s="4"/>
      <c r="GX89" s="2"/>
      <c r="GY89" s="4"/>
      <c r="GZ89" s="2"/>
      <c r="HA89" s="4"/>
      <c r="HB89" s="2"/>
      <c r="HC89" s="4"/>
      <c r="HD89" s="2"/>
      <c r="HE89" s="4"/>
      <c r="HF89" s="2"/>
      <c r="HG89" s="4"/>
      <c r="HH89" s="2"/>
      <c r="HI89" s="4"/>
      <c r="HJ89" s="2"/>
      <c r="HK89" s="4"/>
      <c r="HL89" s="2"/>
      <c r="HM89" s="4"/>
      <c r="HN89" s="2"/>
      <c r="HO89" s="4"/>
      <c r="HP89" s="2"/>
      <c r="HQ89" s="4"/>
      <c r="HR89" s="2"/>
      <c r="HS89" s="4"/>
      <c r="HT89" s="2"/>
      <c r="HU89" s="4"/>
      <c r="HV89" s="2"/>
      <c r="HW89" s="4"/>
      <c r="HX89" s="2"/>
      <c r="HY89" s="4"/>
      <c r="HZ89" s="2"/>
      <c r="IA89" s="4"/>
      <c r="IB89" s="2"/>
      <c r="IC89" s="4"/>
      <c r="ID89" s="2"/>
      <c r="IE89" s="4"/>
      <c r="IF89" s="2"/>
      <c r="IG89" s="4"/>
      <c r="IH89" s="2"/>
      <c r="II89" s="4"/>
      <c r="IJ89" s="2"/>
      <c r="IK89" s="4"/>
      <c r="IL89" s="2"/>
      <c r="IM89" s="4"/>
      <c r="IN89" s="2"/>
      <c r="IO89" s="4"/>
      <c r="IP89" s="2"/>
      <c r="IQ89" s="4"/>
      <c r="IR89" s="2"/>
      <c r="IS89" s="4"/>
      <c r="IT89" s="2"/>
      <c r="IU89" s="4"/>
      <c r="IV89" s="2"/>
    </row>
    <row r="90" spans="105:256" x14ac:dyDescent="0.25">
      <c r="DA90" s="4"/>
      <c r="DB90" s="2"/>
      <c r="DC90" s="4"/>
      <c r="DD90" s="2"/>
      <c r="DE90" s="4"/>
      <c r="DF90" s="2"/>
      <c r="DG90" s="4"/>
      <c r="DH90" s="2"/>
      <c r="DI90" s="4"/>
      <c r="DJ90" s="2"/>
      <c r="DK90" s="4"/>
      <c r="DL90" s="2"/>
      <c r="DM90" s="4"/>
      <c r="DN90" s="2"/>
      <c r="DO90" s="4"/>
      <c r="DP90" s="2"/>
      <c r="DQ90" s="4"/>
      <c r="DR90" s="2"/>
      <c r="DS90" s="4"/>
      <c r="DT90" s="2"/>
      <c r="DU90" s="4"/>
      <c r="DV90" s="2"/>
      <c r="DW90" s="4"/>
      <c r="DX90" s="2"/>
      <c r="DY90" s="4"/>
      <c r="DZ90" s="2"/>
      <c r="EA90" s="4"/>
      <c r="EB90" s="2"/>
      <c r="EC90" s="4"/>
      <c r="ED90" s="2"/>
      <c r="EE90" s="4"/>
      <c r="EF90" s="2"/>
      <c r="EG90" s="4"/>
      <c r="EH90" s="2"/>
      <c r="EI90" s="4"/>
      <c r="EJ90" s="2"/>
      <c r="EK90" s="4"/>
      <c r="EL90" s="2"/>
      <c r="EM90" s="4"/>
      <c r="EN90" s="2"/>
      <c r="EO90" s="4"/>
      <c r="EP90" s="2"/>
      <c r="EQ90" s="4"/>
      <c r="ER90" s="2"/>
      <c r="ES90" s="4"/>
      <c r="ET90" s="2"/>
      <c r="EU90" s="4"/>
      <c r="EV90" s="2"/>
      <c r="EW90" s="4"/>
      <c r="EX90" s="2"/>
      <c r="EY90" s="4"/>
      <c r="EZ90" s="2"/>
      <c r="FA90" s="4"/>
      <c r="FB90" s="2"/>
      <c r="FC90" s="4"/>
      <c r="FD90" s="2"/>
      <c r="FE90" s="4"/>
      <c r="FF90" s="2"/>
      <c r="FG90" s="4"/>
      <c r="FH90" s="2"/>
      <c r="FI90" s="4"/>
      <c r="FJ90" s="2"/>
      <c r="FK90" s="4"/>
      <c r="FL90" s="2"/>
      <c r="FM90" s="4"/>
      <c r="FN90" s="2"/>
      <c r="FO90" s="4"/>
      <c r="FP90" s="2"/>
      <c r="FQ90" s="4"/>
      <c r="FR90" s="2"/>
      <c r="FS90" s="4"/>
      <c r="FT90" s="2"/>
      <c r="FU90" s="4"/>
      <c r="FV90" s="2"/>
      <c r="FW90" s="4"/>
      <c r="FX90" s="2"/>
      <c r="FY90" s="4"/>
      <c r="FZ90" s="2"/>
      <c r="GA90" s="4"/>
      <c r="GB90" s="2"/>
      <c r="GC90" s="4"/>
      <c r="GD90" s="2"/>
      <c r="GE90" s="4"/>
      <c r="GF90" s="2"/>
      <c r="GG90" s="4"/>
      <c r="GH90" s="2"/>
      <c r="GI90" s="4"/>
      <c r="GJ90" s="2"/>
      <c r="GK90" s="4"/>
      <c r="GL90" s="2"/>
      <c r="GM90" s="4"/>
      <c r="GN90" s="2"/>
      <c r="GO90" s="4"/>
      <c r="GP90" s="2"/>
      <c r="GQ90" s="4"/>
      <c r="GR90" s="2"/>
      <c r="GS90" s="4"/>
      <c r="GT90" s="2"/>
      <c r="GU90" s="4"/>
      <c r="GV90" s="2"/>
      <c r="GW90" s="4"/>
      <c r="GX90" s="2"/>
      <c r="GY90" s="4"/>
      <c r="GZ90" s="2"/>
      <c r="HA90" s="4"/>
      <c r="HB90" s="2"/>
      <c r="HC90" s="4"/>
      <c r="HD90" s="2"/>
      <c r="HE90" s="4"/>
      <c r="HF90" s="2"/>
      <c r="HG90" s="4"/>
      <c r="HH90" s="2"/>
      <c r="HI90" s="4"/>
      <c r="HJ90" s="2"/>
      <c r="HK90" s="4"/>
      <c r="HL90" s="2"/>
      <c r="HM90" s="4"/>
      <c r="HN90" s="2"/>
      <c r="HO90" s="4"/>
      <c r="HP90" s="2"/>
      <c r="HQ90" s="4"/>
      <c r="HR90" s="2"/>
      <c r="HS90" s="4"/>
      <c r="HT90" s="2"/>
      <c r="HU90" s="4"/>
      <c r="HV90" s="2"/>
      <c r="HW90" s="4"/>
      <c r="HX90" s="2"/>
      <c r="HY90" s="4"/>
      <c r="HZ90" s="2"/>
      <c r="IA90" s="4"/>
      <c r="IB90" s="2"/>
      <c r="IC90" s="4"/>
      <c r="ID90" s="2"/>
      <c r="IE90" s="4"/>
      <c r="IF90" s="2"/>
      <c r="IG90" s="4"/>
      <c r="IH90" s="2"/>
      <c r="II90" s="4"/>
      <c r="IJ90" s="2"/>
      <c r="IK90" s="4"/>
      <c r="IL90" s="2"/>
      <c r="IM90" s="4"/>
      <c r="IN90" s="2"/>
      <c r="IO90" s="4"/>
      <c r="IP90" s="2"/>
      <c r="IQ90" s="4"/>
      <c r="IR90" s="2"/>
      <c r="IS90" s="4"/>
      <c r="IT90" s="2"/>
      <c r="IU90" s="4"/>
      <c r="IV90" s="2"/>
    </row>
    <row r="91" spans="105:256" x14ac:dyDescent="0.25">
      <c r="DA91" s="4"/>
      <c r="DB91" s="2"/>
      <c r="DC91" s="4"/>
      <c r="DD91" s="2"/>
      <c r="DE91" s="4"/>
      <c r="DF91" s="2"/>
      <c r="DG91" s="4"/>
      <c r="DH91" s="2"/>
      <c r="DI91" s="4"/>
      <c r="DJ91" s="2"/>
      <c r="DK91" s="4"/>
      <c r="DL91" s="2"/>
      <c r="DM91" s="4"/>
      <c r="DN91" s="2"/>
      <c r="DO91" s="4"/>
      <c r="DP91" s="2"/>
      <c r="DQ91" s="4"/>
      <c r="DR91" s="2"/>
      <c r="DS91" s="4"/>
      <c r="DT91" s="2"/>
      <c r="DU91" s="4"/>
      <c r="DV91" s="2"/>
      <c r="DW91" s="4"/>
      <c r="DX91" s="2"/>
      <c r="DY91" s="4"/>
      <c r="DZ91" s="2"/>
      <c r="EA91" s="4"/>
      <c r="EB91" s="2"/>
      <c r="EC91" s="4"/>
      <c r="ED91" s="2"/>
      <c r="EE91" s="4"/>
      <c r="EF91" s="2"/>
      <c r="EG91" s="4"/>
      <c r="EH91" s="2"/>
      <c r="EI91" s="4"/>
      <c r="EJ91" s="2"/>
      <c r="EK91" s="4"/>
      <c r="EL91" s="2"/>
      <c r="EM91" s="4"/>
      <c r="EN91" s="2"/>
      <c r="EO91" s="4"/>
      <c r="EP91" s="2"/>
      <c r="EQ91" s="4"/>
      <c r="ER91" s="2"/>
      <c r="ES91" s="4"/>
      <c r="ET91" s="2"/>
      <c r="EU91" s="4"/>
      <c r="EV91" s="2"/>
      <c r="EW91" s="4"/>
      <c r="EX91" s="2"/>
      <c r="EY91" s="4"/>
      <c r="EZ91" s="2"/>
      <c r="FA91" s="4"/>
      <c r="FB91" s="2"/>
      <c r="FC91" s="4"/>
      <c r="FD91" s="2"/>
      <c r="FE91" s="4"/>
      <c r="FF91" s="2"/>
      <c r="FG91" s="4"/>
      <c r="FH91" s="2"/>
      <c r="FI91" s="4"/>
      <c r="FJ91" s="2"/>
      <c r="FK91" s="4"/>
      <c r="FL91" s="2"/>
      <c r="FM91" s="4"/>
      <c r="FN91" s="2"/>
      <c r="FO91" s="4"/>
      <c r="FP91" s="2"/>
      <c r="FQ91" s="4"/>
      <c r="FR91" s="2"/>
      <c r="FS91" s="4"/>
      <c r="FT91" s="2"/>
      <c r="FU91" s="4"/>
      <c r="FV91" s="2"/>
      <c r="FW91" s="4"/>
      <c r="FX91" s="2"/>
      <c r="FY91" s="4"/>
      <c r="FZ91" s="2"/>
      <c r="GA91" s="4"/>
      <c r="GB91" s="2"/>
      <c r="GC91" s="4"/>
      <c r="GD91" s="2"/>
      <c r="GE91" s="4"/>
      <c r="GF91" s="2"/>
      <c r="GG91" s="4"/>
      <c r="GH91" s="2"/>
      <c r="GI91" s="4"/>
      <c r="GJ91" s="2"/>
      <c r="GK91" s="4"/>
      <c r="GL91" s="2"/>
      <c r="GM91" s="4"/>
      <c r="GN91" s="2"/>
      <c r="GO91" s="4"/>
      <c r="GP91" s="2"/>
      <c r="GQ91" s="4"/>
      <c r="GR91" s="2"/>
      <c r="GS91" s="4"/>
      <c r="GT91" s="2"/>
      <c r="GU91" s="4"/>
      <c r="GV91" s="2"/>
      <c r="GW91" s="4"/>
      <c r="GX91" s="2"/>
      <c r="GY91" s="4"/>
      <c r="GZ91" s="2"/>
      <c r="HA91" s="4"/>
      <c r="HB91" s="2"/>
      <c r="HC91" s="4"/>
      <c r="HD91" s="2"/>
      <c r="HE91" s="4"/>
      <c r="HF91" s="2"/>
      <c r="HG91" s="4"/>
      <c r="HH91" s="2"/>
      <c r="HI91" s="4"/>
      <c r="HJ91" s="2"/>
      <c r="HK91" s="4"/>
      <c r="HL91" s="2"/>
      <c r="HM91" s="4"/>
      <c r="HN91" s="2"/>
      <c r="HO91" s="4"/>
      <c r="HP91" s="2"/>
      <c r="HQ91" s="4"/>
      <c r="HR91" s="2"/>
      <c r="HS91" s="4"/>
      <c r="HT91" s="2"/>
      <c r="HU91" s="4"/>
      <c r="HV91" s="2"/>
      <c r="HW91" s="4"/>
      <c r="HX91" s="2"/>
      <c r="HY91" s="4"/>
      <c r="HZ91" s="2"/>
      <c r="IA91" s="4"/>
      <c r="IB91" s="2"/>
      <c r="IC91" s="4"/>
      <c r="ID91" s="2"/>
      <c r="IE91" s="4"/>
      <c r="IF91" s="2"/>
      <c r="IG91" s="4"/>
      <c r="IH91" s="2"/>
      <c r="II91" s="4"/>
      <c r="IJ91" s="2"/>
      <c r="IK91" s="4"/>
      <c r="IL91" s="2"/>
      <c r="IM91" s="4"/>
      <c r="IN91" s="2"/>
      <c r="IO91" s="4"/>
      <c r="IP91" s="2"/>
      <c r="IQ91" s="4"/>
      <c r="IR91" s="2"/>
      <c r="IS91" s="4"/>
      <c r="IT91" s="2"/>
      <c r="IU91" s="4"/>
      <c r="IV91" s="2"/>
    </row>
  </sheetData>
  <mergeCells count="23">
    <mergeCell ref="C8:D8"/>
    <mergeCell ref="D23:F23"/>
    <mergeCell ref="G23:I23"/>
    <mergeCell ref="D32:F32"/>
    <mergeCell ref="G32:I32"/>
    <mergeCell ref="D28:F28"/>
    <mergeCell ref="B6:D6"/>
    <mergeCell ref="G29:I29"/>
    <mergeCell ref="G30:I30"/>
    <mergeCell ref="D29:F29"/>
    <mergeCell ref="D30:F30"/>
    <mergeCell ref="B22:I22"/>
    <mergeCell ref="C24:I24"/>
    <mergeCell ref="D27:I27"/>
    <mergeCell ref="G33:I33"/>
    <mergeCell ref="D33:F33"/>
    <mergeCell ref="G25:I25"/>
    <mergeCell ref="G26:I26"/>
    <mergeCell ref="D26:F26"/>
    <mergeCell ref="D25:F25"/>
    <mergeCell ref="D31:F31"/>
    <mergeCell ref="G28:I28"/>
    <mergeCell ref="G31:I31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Normal="100" workbookViewId="0">
      <selection activeCell="A20" sqref="A20"/>
    </sheetView>
  </sheetViews>
  <sheetFormatPr defaultRowHeight="13.2" x14ac:dyDescent="0.25"/>
  <cols>
    <col min="2" max="2" width="10.109375" bestFit="1" customWidth="1"/>
    <col min="7" max="7" width="10.88671875" customWidth="1"/>
    <col min="9" max="9" width="27.33203125" hidden="1" customWidth="1"/>
    <col min="10" max="10" width="10.109375" bestFit="1" customWidth="1"/>
  </cols>
  <sheetData>
    <row r="1" spans="1:11" ht="24.6" x14ac:dyDescent="0.4">
      <c r="A1" s="44" t="s">
        <v>127</v>
      </c>
      <c r="B1" s="44"/>
      <c r="C1" s="44"/>
    </row>
    <row r="2" spans="1:11" ht="24.6" x14ac:dyDescent="0.4">
      <c r="A2" s="44"/>
      <c r="B2" s="44" t="s">
        <v>128</v>
      </c>
      <c r="C2" s="44"/>
      <c r="I2" s="45" t="s">
        <v>129</v>
      </c>
    </row>
    <row r="3" spans="1:11" ht="24.6" x14ac:dyDescent="0.4">
      <c r="A3" s="44"/>
      <c r="B3" s="44"/>
      <c r="C3" s="44"/>
      <c r="I3" s="45" t="s">
        <v>130</v>
      </c>
    </row>
    <row r="4" spans="1:11" x14ac:dyDescent="0.25">
      <c r="B4" s="46" t="s">
        <v>131</v>
      </c>
      <c r="C4" s="46"/>
      <c r="D4" t="s">
        <v>132</v>
      </c>
    </row>
    <row r="5" spans="1:11" x14ac:dyDescent="0.25">
      <c r="B5" s="46" t="s">
        <v>133</v>
      </c>
      <c r="C5" s="46"/>
      <c r="D5" t="s">
        <v>134</v>
      </c>
      <c r="I5" s="46" t="s">
        <v>135</v>
      </c>
      <c r="J5" t="s">
        <v>14</v>
      </c>
    </row>
    <row r="6" spans="1:11" x14ac:dyDescent="0.25">
      <c r="B6" s="46" t="s">
        <v>136</v>
      </c>
      <c r="C6" s="46"/>
      <c r="D6" t="s">
        <v>137</v>
      </c>
      <c r="I6" s="46" t="s">
        <v>138</v>
      </c>
      <c r="J6" s="47">
        <v>36902</v>
      </c>
    </row>
    <row r="7" spans="1:11" ht="13.8" thickBot="1" x14ac:dyDescent="0.3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</row>
    <row r="8" spans="1:11" x14ac:dyDescent="0.25">
      <c r="B8" s="47">
        <v>36896</v>
      </c>
      <c r="C8" s="47"/>
    </row>
    <row r="9" spans="1:11" x14ac:dyDescent="0.25">
      <c r="B9" s="47"/>
      <c r="D9" t="s">
        <v>139</v>
      </c>
      <c r="E9">
        <v>0</v>
      </c>
      <c r="G9" t="s">
        <v>140</v>
      </c>
      <c r="H9" s="49">
        <v>-660</v>
      </c>
    </row>
    <row r="10" spans="1:11" x14ac:dyDescent="0.25">
      <c r="D10" t="s">
        <v>141</v>
      </c>
      <c r="E10">
        <v>0</v>
      </c>
      <c r="H10" s="49"/>
    </row>
    <row r="11" spans="1:11" x14ac:dyDescent="0.25">
      <c r="D11" t="s">
        <v>142</v>
      </c>
      <c r="E11">
        <v>419</v>
      </c>
      <c r="G11" t="s">
        <v>143</v>
      </c>
      <c r="H11" s="49" t="s">
        <v>143</v>
      </c>
    </row>
    <row r="12" spans="1:11" x14ac:dyDescent="0.25">
      <c r="D12" s="50" t="s">
        <v>144</v>
      </c>
      <c r="E12" s="50">
        <v>1166</v>
      </c>
      <c r="F12" s="50"/>
      <c r="G12" s="50"/>
      <c r="H12" s="51"/>
      <c r="I12" s="50"/>
    </row>
    <row r="13" spans="1:11" x14ac:dyDescent="0.25">
      <c r="B13" s="47">
        <f>+B8+1</f>
        <v>36897</v>
      </c>
      <c r="C13" s="47"/>
      <c r="H13" s="49"/>
    </row>
    <row r="14" spans="1:11" x14ac:dyDescent="0.25">
      <c r="D14" t="s">
        <v>139</v>
      </c>
      <c r="E14">
        <v>0</v>
      </c>
      <c r="G14" t="s">
        <v>140</v>
      </c>
      <c r="H14" s="49">
        <v>-627</v>
      </c>
    </row>
    <row r="15" spans="1:11" x14ac:dyDescent="0.25">
      <c r="D15" t="s">
        <v>141</v>
      </c>
      <c r="E15">
        <v>0</v>
      </c>
      <c r="H15" s="49"/>
    </row>
    <row r="16" spans="1:11" x14ac:dyDescent="0.25">
      <c r="D16" t="s">
        <v>142</v>
      </c>
      <c r="E16">
        <v>499</v>
      </c>
      <c r="G16" t="s">
        <v>143</v>
      </c>
      <c r="H16" s="49" t="s">
        <v>143</v>
      </c>
    </row>
    <row r="17" spans="2:9" x14ac:dyDescent="0.25">
      <c r="D17" s="50" t="s">
        <v>144</v>
      </c>
      <c r="E17" s="50">
        <v>891</v>
      </c>
      <c r="F17" s="50"/>
      <c r="G17" s="50"/>
      <c r="H17" s="51"/>
      <c r="I17" s="50"/>
    </row>
    <row r="18" spans="2:9" x14ac:dyDescent="0.25">
      <c r="B18" s="47">
        <f>+B13+1</f>
        <v>36898</v>
      </c>
      <c r="C18" s="47"/>
      <c r="H18" s="49"/>
    </row>
    <row r="19" spans="2:9" x14ac:dyDescent="0.25">
      <c r="D19" t="s">
        <v>139</v>
      </c>
      <c r="E19">
        <v>0</v>
      </c>
      <c r="G19" t="s">
        <v>140</v>
      </c>
      <c r="H19" s="49">
        <v>-305</v>
      </c>
    </row>
    <row r="20" spans="2:9" x14ac:dyDescent="0.25">
      <c r="D20" t="s">
        <v>141</v>
      </c>
      <c r="E20">
        <v>0</v>
      </c>
      <c r="H20" s="49"/>
    </row>
    <row r="21" spans="2:9" x14ac:dyDescent="0.25">
      <c r="D21" t="s">
        <v>142</v>
      </c>
      <c r="E21">
        <v>123</v>
      </c>
      <c r="G21" t="s">
        <v>143</v>
      </c>
      <c r="H21" s="49" t="s">
        <v>143</v>
      </c>
    </row>
    <row r="22" spans="2:9" x14ac:dyDescent="0.25">
      <c r="D22" s="50" t="s">
        <v>144</v>
      </c>
      <c r="E22" s="50">
        <v>843</v>
      </c>
      <c r="F22" s="50"/>
      <c r="G22" s="50"/>
      <c r="H22" s="51"/>
      <c r="I22" s="50"/>
    </row>
    <row r="23" spans="2:9" x14ac:dyDescent="0.25">
      <c r="B23" s="47">
        <f>+B18+1</f>
        <v>36899</v>
      </c>
      <c r="C23" s="47"/>
      <c r="H23" s="49"/>
    </row>
    <row r="24" spans="2:9" x14ac:dyDescent="0.25">
      <c r="D24" t="s">
        <v>139</v>
      </c>
      <c r="E24">
        <v>0</v>
      </c>
      <c r="G24" t="s">
        <v>140</v>
      </c>
      <c r="H24" s="49">
        <v>-344</v>
      </c>
    </row>
    <row r="25" spans="2:9" x14ac:dyDescent="0.25">
      <c r="D25" t="s">
        <v>141</v>
      </c>
      <c r="E25">
        <v>0</v>
      </c>
      <c r="H25" s="49"/>
    </row>
    <row r="26" spans="2:9" x14ac:dyDescent="0.25">
      <c r="D26" t="s">
        <v>142</v>
      </c>
      <c r="E26">
        <v>227</v>
      </c>
      <c r="G26" t="s">
        <v>143</v>
      </c>
      <c r="H26" s="49" t="s">
        <v>143</v>
      </c>
    </row>
    <row r="27" spans="2:9" x14ac:dyDescent="0.25">
      <c r="D27" s="50" t="s">
        <v>144</v>
      </c>
      <c r="E27" s="50">
        <v>373</v>
      </c>
      <c r="F27" s="50"/>
      <c r="G27" s="50"/>
      <c r="H27" s="51"/>
      <c r="I27" s="50"/>
    </row>
    <row r="28" spans="2:9" x14ac:dyDescent="0.25">
      <c r="B28" s="47">
        <f>+B23+1</f>
        <v>36900</v>
      </c>
      <c r="C28" s="47"/>
      <c r="H28" s="49"/>
    </row>
    <row r="29" spans="2:9" x14ac:dyDescent="0.25">
      <c r="D29" t="s">
        <v>139</v>
      </c>
      <c r="E29">
        <v>0</v>
      </c>
      <c r="G29" t="s">
        <v>140</v>
      </c>
      <c r="H29" s="49">
        <v>-481</v>
      </c>
    </row>
    <row r="30" spans="2:9" x14ac:dyDescent="0.25">
      <c r="D30" t="s">
        <v>141</v>
      </c>
      <c r="E30">
        <v>0</v>
      </c>
      <c r="H30" s="49"/>
    </row>
    <row r="31" spans="2:9" x14ac:dyDescent="0.25">
      <c r="D31" t="s">
        <v>142</v>
      </c>
      <c r="E31">
        <v>206</v>
      </c>
      <c r="G31" t="s">
        <v>143</v>
      </c>
      <c r="H31" s="49" t="s">
        <v>143</v>
      </c>
    </row>
    <row r="32" spans="2:9" x14ac:dyDescent="0.25">
      <c r="D32" s="50" t="s">
        <v>144</v>
      </c>
      <c r="E32" s="50">
        <v>633</v>
      </c>
      <c r="F32" s="50"/>
      <c r="G32" s="50"/>
      <c r="H32" s="51"/>
      <c r="I32" s="50"/>
    </row>
    <row r="33" spans="2:9" x14ac:dyDescent="0.25">
      <c r="B33" s="47">
        <f>+B28+1</f>
        <v>36901</v>
      </c>
      <c r="C33" s="47"/>
      <c r="H33" s="49"/>
    </row>
    <row r="34" spans="2:9" x14ac:dyDescent="0.25">
      <c r="B34" s="47"/>
      <c r="D34" t="s">
        <v>139</v>
      </c>
      <c r="E34">
        <v>0</v>
      </c>
      <c r="G34" t="s">
        <v>140</v>
      </c>
      <c r="H34" s="49">
        <v>-383</v>
      </c>
    </row>
    <row r="35" spans="2:9" x14ac:dyDescent="0.25">
      <c r="D35" t="s">
        <v>141</v>
      </c>
      <c r="E35">
        <v>0</v>
      </c>
      <c r="H35" s="49"/>
    </row>
    <row r="36" spans="2:9" x14ac:dyDescent="0.25">
      <c r="D36" t="s">
        <v>142</v>
      </c>
      <c r="E36">
        <v>233</v>
      </c>
      <c r="G36" t="s">
        <v>143</v>
      </c>
      <c r="H36" s="49" t="s">
        <v>143</v>
      </c>
    </row>
    <row r="37" spans="2:9" x14ac:dyDescent="0.25">
      <c r="D37" s="50" t="s">
        <v>144</v>
      </c>
      <c r="E37" s="50">
        <v>842</v>
      </c>
      <c r="F37" s="50"/>
      <c r="G37" s="50"/>
      <c r="H37" s="51"/>
      <c r="I37" s="50"/>
    </row>
    <row r="38" spans="2:9" x14ac:dyDescent="0.25">
      <c r="B38" s="47">
        <f>+B33+1</f>
        <v>36902</v>
      </c>
      <c r="C38" s="47"/>
      <c r="H38" s="49"/>
    </row>
    <row r="39" spans="2:9" x14ac:dyDescent="0.25">
      <c r="D39" t="s">
        <v>139</v>
      </c>
      <c r="E39">
        <v>0</v>
      </c>
      <c r="G39" t="s">
        <v>140</v>
      </c>
      <c r="H39" s="49">
        <v>-454</v>
      </c>
    </row>
    <row r="40" spans="2:9" x14ac:dyDescent="0.25">
      <c r="D40" t="s">
        <v>141</v>
      </c>
      <c r="E40">
        <v>0</v>
      </c>
      <c r="H40" s="49"/>
    </row>
    <row r="41" spans="2:9" x14ac:dyDescent="0.25">
      <c r="D41" t="s">
        <v>142</v>
      </c>
      <c r="E41">
        <v>317</v>
      </c>
      <c r="G41" t="s">
        <v>143</v>
      </c>
      <c r="H41" s="49" t="s">
        <v>143</v>
      </c>
    </row>
    <row r="42" spans="2:9" x14ac:dyDescent="0.25">
      <c r="D42" s="50" t="s">
        <v>144</v>
      </c>
      <c r="E42" s="50">
        <v>584</v>
      </c>
      <c r="F42" s="50"/>
      <c r="G42" s="50"/>
      <c r="H42" s="50"/>
      <c r="I42" s="50"/>
    </row>
    <row r="43" spans="2:9" x14ac:dyDescent="0.25">
      <c r="D43" s="25"/>
      <c r="E43" s="25"/>
      <c r="F43" s="25"/>
      <c r="G43" s="25"/>
      <c r="H43" s="25"/>
      <c r="I43" s="25"/>
    </row>
    <row r="44" spans="2:9" x14ac:dyDescent="0.25">
      <c r="E44" s="69" t="s">
        <v>145</v>
      </c>
      <c r="F44" s="69"/>
      <c r="G44" s="69"/>
      <c r="H44" s="49">
        <f>+H9+H14+H19+H24+H29+H34+H39</f>
        <v>-3254</v>
      </c>
    </row>
    <row r="45" spans="2:9" x14ac:dyDescent="0.25">
      <c r="F45" t="s">
        <v>143</v>
      </c>
      <c r="H45" s="49" t="s">
        <v>143</v>
      </c>
    </row>
    <row r="46" spans="2:9" x14ac:dyDescent="0.25">
      <c r="F46" t="s">
        <v>146</v>
      </c>
      <c r="H46">
        <v>82.5</v>
      </c>
      <c r="I46" t="s">
        <v>147</v>
      </c>
    </row>
  </sheetData>
  <mergeCells count="1">
    <mergeCell ref="E44:G44"/>
  </mergeCells>
  <pageMargins left="0.75" right="0.75" top="1" bottom="1" header="0.5" footer="0.5"/>
  <pageSetup scale="8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GridLines="0" tabSelected="1" topLeftCell="A4" zoomScale="75" workbookViewId="0">
      <selection activeCell="C5" sqref="C5"/>
    </sheetView>
  </sheetViews>
  <sheetFormatPr defaultRowHeight="13.2" x14ac:dyDescent="0.25"/>
  <cols>
    <col min="1" max="1" width="26" customWidth="1"/>
    <col min="2" max="6" width="15.88671875" customWidth="1"/>
    <col min="7" max="7" width="24.5546875" style="36" bestFit="1" customWidth="1"/>
  </cols>
  <sheetData>
    <row r="1" spans="1:7" ht="21" x14ac:dyDescent="0.4">
      <c r="A1" s="34" t="s">
        <v>68</v>
      </c>
      <c r="B1" s="35"/>
      <c r="C1" s="35"/>
      <c r="D1" s="35"/>
      <c r="E1" s="35"/>
      <c r="F1" s="35"/>
      <c r="G1" s="35"/>
    </row>
    <row r="2" spans="1:7" ht="17.399999999999999" x14ac:dyDescent="0.3">
      <c r="A2" s="28" t="s">
        <v>80</v>
      </c>
      <c r="B2" s="35"/>
      <c r="C2" s="35"/>
      <c r="D2" s="35"/>
      <c r="E2" s="35"/>
      <c r="F2" s="35"/>
      <c r="G2" s="35"/>
    </row>
    <row r="3" spans="1:7" ht="13.8" thickBot="1" x14ac:dyDescent="0.3"/>
    <row r="4" spans="1:7" s="1" customFormat="1" ht="15.6" x14ac:dyDescent="0.3">
      <c r="A4" s="29"/>
      <c r="B4" s="30" t="s">
        <v>48</v>
      </c>
      <c r="C4" s="30" t="s">
        <v>49</v>
      </c>
      <c r="D4" s="30" t="s">
        <v>50</v>
      </c>
      <c r="E4" s="30" t="s">
        <v>51</v>
      </c>
      <c r="F4" s="30" t="s">
        <v>52</v>
      </c>
      <c r="G4" s="31" t="s">
        <v>53</v>
      </c>
    </row>
    <row r="5" spans="1:7" ht="30.9" customHeight="1" x14ac:dyDescent="0.25">
      <c r="A5" s="41" t="s">
        <v>58</v>
      </c>
      <c r="B5" s="32" t="s">
        <v>81</v>
      </c>
      <c r="C5" s="32" t="s">
        <v>30</v>
      </c>
      <c r="D5" s="32" t="s">
        <v>32</v>
      </c>
      <c r="E5" s="38" t="s">
        <v>31</v>
      </c>
      <c r="F5" s="32" t="s">
        <v>84</v>
      </c>
      <c r="G5" s="37" t="s">
        <v>69</v>
      </c>
    </row>
    <row r="6" spans="1:7" ht="30.9" customHeight="1" x14ac:dyDescent="0.25">
      <c r="A6" s="41" t="s">
        <v>59</v>
      </c>
      <c r="B6" s="32" t="s">
        <v>81</v>
      </c>
      <c r="C6" s="32" t="s">
        <v>84</v>
      </c>
      <c r="D6" s="32" t="s">
        <v>84</v>
      </c>
      <c r="E6" s="32" t="s">
        <v>84</v>
      </c>
      <c r="F6" s="32" t="s">
        <v>84</v>
      </c>
      <c r="G6" s="37" t="s">
        <v>70</v>
      </c>
    </row>
    <row r="7" spans="1:7" ht="30.9" customHeight="1" x14ac:dyDescent="0.25">
      <c r="A7" s="41" t="s">
        <v>60</v>
      </c>
      <c r="B7" s="32" t="s">
        <v>81</v>
      </c>
      <c r="C7" s="32" t="s">
        <v>84</v>
      </c>
      <c r="D7" s="32" t="s">
        <v>29</v>
      </c>
      <c r="E7" s="38" t="s">
        <v>83</v>
      </c>
      <c r="F7" s="32" t="s">
        <v>29</v>
      </c>
      <c r="G7" s="37" t="s">
        <v>71</v>
      </c>
    </row>
    <row r="8" spans="1:7" ht="30.9" customHeight="1" x14ac:dyDescent="0.25">
      <c r="A8" s="41" t="s">
        <v>61</v>
      </c>
      <c r="B8" s="32" t="s">
        <v>81</v>
      </c>
      <c r="C8" s="32" t="s">
        <v>84</v>
      </c>
      <c r="D8" s="32" t="s">
        <v>118</v>
      </c>
      <c r="E8" s="38" t="s">
        <v>119</v>
      </c>
      <c r="F8" s="32" t="s">
        <v>120</v>
      </c>
      <c r="G8" s="37" t="s">
        <v>72</v>
      </c>
    </row>
    <row r="9" spans="1:7" ht="30.9" customHeight="1" x14ac:dyDescent="0.25">
      <c r="A9" s="41" t="s">
        <v>62</v>
      </c>
      <c r="B9" s="32" t="s">
        <v>81</v>
      </c>
      <c r="C9" s="32" t="s">
        <v>84</v>
      </c>
      <c r="D9" s="32" t="s">
        <v>84</v>
      </c>
      <c r="E9" s="32" t="s">
        <v>84</v>
      </c>
      <c r="F9" s="32" t="s">
        <v>84</v>
      </c>
      <c r="G9" s="37" t="s">
        <v>73</v>
      </c>
    </row>
    <row r="10" spans="1:7" ht="30.9" customHeight="1" x14ac:dyDescent="0.25">
      <c r="A10" s="41" t="s">
        <v>66</v>
      </c>
      <c r="B10" s="32" t="s">
        <v>81</v>
      </c>
      <c r="C10" s="32" t="s">
        <v>150</v>
      </c>
      <c r="D10" s="32" t="s">
        <v>150</v>
      </c>
      <c r="E10" s="32" t="s">
        <v>150</v>
      </c>
      <c r="F10" s="32" t="s">
        <v>150</v>
      </c>
      <c r="G10" s="37" t="s">
        <v>79</v>
      </c>
    </row>
    <row r="11" spans="1:7" ht="30.9" customHeight="1" x14ac:dyDescent="0.25">
      <c r="A11" s="41" t="s">
        <v>77</v>
      </c>
      <c r="B11" s="32" t="s">
        <v>81</v>
      </c>
      <c r="C11" s="32" t="s">
        <v>148</v>
      </c>
      <c r="D11" s="32" t="s">
        <v>84</v>
      </c>
      <c r="E11" s="32" t="s">
        <v>84</v>
      </c>
      <c r="F11" s="32" t="s">
        <v>84</v>
      </c>
      <c r="G11" s="37" t="s">
        <v>74</v>
      </c>
    </row>
    <row r="12" spans="1:7" ht="30.9" customHeight="1" x14ac:dyDescent="0.25">
      <c r="A12" s="41" t="s">
        <v>63</v>
      </c>
      <c r="B12" s="32" t="s">
        <v>81</v>
      </c>
      <c r="C12" s="32" t="s">
        <v>34</v>
      </c>
      <c r="D12" s="32" t="s">
        <v>34</v>
      </c>
      <c r="E12" s="32" t="s">
        <v>34</v>
      </c>
      <c r="F12" s="32" t="s">
        <v>34</v>
      </c>
      <c r="G12" s="37" t="s">
        <v>75</v>
      </c>
    </row>
    <row r="13" spans="1:7" ht="30.9" customHeight="1" x14ac:dyDescent="0.25">
      <c r="A13" s="41" t="s">
        <v>64</v>
      </c>
      <c r="B13" s="32" t="s">
        <v>81</v>
      </c>
      <c r="C13" s="32" t="s">
        <v>34</v>
      </c>
      <c r="D13" s="32" t="s">
        <v>34</v>
      </c>
      <c r="E13" s="32" t="s">
        <v>34</v>
      </c>
      <c r="F13" s="32" t="s">
        <v>34</v>
      </c>
      <c r="G13" s="37" t="s">
        <v>75</v>
      </c>
    </row>
    <row r="14" spans="1:7" ht="30.9" customHeight="1" x14ac:dyDescent="0.25">
      <c r="A14" s="41" t="s">
        <v>65</v>
      </c>
      <c r="B14" s="32" t="s">
        <v>81</v>
      </c>
      <c r="C14" s="32" t="s">
        <v>34</v>
      </c>
      <c r="D14" s="32" t="s">
        <v>149</v>
      </c>
      <c r="E14" s="32" t="s">
        <v>149</v>
      </c>
      <c r="F14" s="32" t="s">
        <v>149</v>
      </c>
      <c r="G14" s="37" t="s">
        <v>78</v>
      </c>
    </row>
    <row r="15" spans="1:7" ht="30.9" customHeight="1" x14ac:dyDescent="0.25">
      <c r="A15" s="41" t="s">
        <v>67</v>
      </c>
      <c r="B15" s="32" t="s">
        <v>81</v>
      </c>
      <c r="C15" s="32" t="s">
        <v>84</v>
      </c>
      <c r="D15" s="32" t="s">
        <v>84</v>
      </c>
      <c r="E15" s="32" t="s">
        <v>84</v>
      </c>
      <c r="F15" s="32" t="s">
        <v>84</v>
      </c>
      <c r="G15" s="37" t="s">
        <v>76</v>
      </c>
    </row>
  </sheetData>
  <printOptions horizontalCentered="1"/>
  <pageMargins left="0.32" right="0.2" top="0.5" bottom="0.5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HPL</vt:lpstr>
      <vt:lpstr>HPL OneCalls OnCall</vt:lpstr>
      <vt:lpstr>Injection Report</vt:lpstr>
      <vt:lpstr>Itinerary Ops</vt:lpstr>
      <vt:lpstr>HPL!Print_Area</vt:lpstr>
      <vt:lpstr>'Injection Report'!Print_Area</vt:lpstr>
    </vt:vector>
  </TitlesOfParts>
  <Company>Enron Coast - GPG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MMCBATH</dc:creator>
  <cp:lastModifiedBy>Havlíček Jan</cp:lastModifiedBy>
  <cp:lastPrinted>2001-01-10T21:20:12Z</cp:lastPrinted>
  <dcterms:created xsi:type="dcterms:W3CDTF">2000-08-22T13:12:49Z</dcterms:created>
  <dcterms:modified xsi:type="dcterms:W3CDTF">2023-09-10T15:49:45Z</dcterms:modified>
</cp:coreProperties>
</file>