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280"/>
  </bookViews>
  <sheets>
    <sheet name="decbaserollerror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</calcChain>
</file>

<file path=xl/sharedStrings.xml><?xml version="1.0" encoding="utf-8"?>
<sst xmlns="http://schemas.openxmlformats.org/spreadsheetml/2006/main" count="428" uniqueCount="148">
  <si>
    <t>Upstream Energy Services Co</t>
  </si>
  <si>
    <t>138628</t>
  </si>
  <si>
    <t>SYS GAS LOSS FOR 764 BEEVILLE</t>
  </si>
  <si>
    <t>0980890</t>
  </si>
  <si>
    <t>71378</t>
  </si>
  <si>
    <t>LA PERLA FLD CMP -EGP</t>
  </si>
  <si>
    <t>0985155</t>
  </si>
  <si>
    <t>Belco Energy Corp.</t>
  </si>
  <si>
    <t>281587</t>
  </si>
  <si>
    <t>Deal #</t>
  </si>
  <si>
    <t xml:space="preserve"> </t>
  </si>
  <si>
    <t>Difference</t>
  </si>
  <si>
    <t>ZAVISCH, H.G. JR. #2 CDP</t>
  </si>
  <si>
    <t>0982694</t>
  </si>
  <si>
    <t>PRODUCERS GAS COLETO COMMON PT</t>
  </si>
  <si>
    <t>0989835</t>
  </si>
  <si>
    <t>Entity_Type</t>
  </si>
  <si>
    <t>Counterparty_Name</t>
  </si>
  <si>
    <t>Buyer_Desk</t>
  </si>
  <si>
    <t>Seller_Desk</t>
  </si>
  <si>
    <t>Sub_entity</t>
  </si>
  <si>
    <t>Pipeline_Point_Id</t>
  </si>
  <si>
    <t>DRN</t>
  </si>
  <si>
    <t>Pipeline_Point_Name</t>
  </si>
  <si>
    <t>Pipeline_Point_Code</t>
  </si>
  <si>
    <t>Pipeline_Id</t>
  </si>
  <si>
    <t>Facility</t>
  </si>
  <si>
    <t>Sub_Contract_Type</t>
  </si>
  <si>
    <t>Sub_Contract_Class</t>
  </si>
  <si>
    <t>Deal_Quantity</t>
  </si>
  <si>
    <t>Commencement_Date</t>
  </si>
  <si>
    <t>Termination_Date</t>
  </si>
  <si>
    <t>Arranged_Quantity</t>
  </si>
  <si>
    <t>SPLY</t>
  </si>
  <si>
    <t>IMHP</t>
  </si>
  <si>
    <t>HPL</t>
  </si>
  <si>
    <t/>
  </si>
  <si>
    <t>FWD</t>
  </si>
  <si>
    <t>F</t>
  </si>
  <si>
    <t>12/31/2000 00:00:00</t>
  </si>
  <si>
    <t>EOG Resources, Inc.</t>
  </si>
  <si>
    <t>HPPS</t>
  </si>
  <si>
    <t>BAMMEL COMMONPOINT</t>
  </si>
  <si>
    <t>0983081</t>
  </si>
  <si>
    <t>126268</t>
  </si>
  <si>
    <t>REQNG</t>
  </si>
  <si>
    <t>12/18/2000 00:00:00</t>
  </si>
  <si>
    <t>Houston Pipe Line Company</t>
  </si>
  <si>
    <t>HPOP</t>
  </si>
  <si>
    <t>PHYSICAL UA4 - 429 OUT</t>
  </si>
  <si>
    <t>0980088</t>
  </si>
  <si>
    <t>83906</t>
  </si>
  <si>
    <t>North Central Oil Corporation</t>
  </si>
  <si>
    <t>LOS MOGOTES, AMERADA HESS C/P</t>
  </si>
  <si>
    <t>0986633</t>
  </si>
  <si>
    <t>128839</t>
  </si>
  <si>
    <t>PHYSICAL UA4 - 765 OUT</t>
  </si>
  <si>
    <t>0980363</t>
  </si>
  <si>
    <t>83980</t>
  </si>
  <si>
    <t>PHYSICAL UA4 - 439 OUT</t>
  </si>
  <si>
    <t>0980092</t>
  </si>
  <si>
    <t>83942</t>
  </si>
  <si>
    <t>Dallas Production Inc.</t>
  </si>
  <si>
    <t>BYRON ROACH TRUST C/P</t>
  </si>
  <si>
    <t>0986789</t>
  </si>
  <si>
    <t>108151</t>
  </si>
  <si>
    <t>12/21/2000 00:00:00</t>
  </si>
  <si>
    <t>EOG #1 WESTFIELD CDP</t>
  </si>
  <si>
    <t>0989757</t>
  </si>
  <si>
    <t>126289</t>
  </si>
  <si>
    <t>PHYSICAL UA4 - 766 OUT</t>
  </si>
  <si>
    <t>0980365</t>
  </si>
  <si>
    <t>83981</t>
  </si>
  <si>
    <t>PHYSICAL UA4 - 764 OUT</t>
  </si>
  <si>
    <t>0980358</t>
  </si>
  <si>
    <t>83979</t>
  </si>
  <si>
    <t>PHYSICAL UA4 - 550 OUT</t>
  </si>
  <si>
    <t>0980245</t>
  </si>
  <si>
    <t>83959</t>
  </si>
  <si>
    <t>LINE PACK FOR SYSTEM 764</t>
  </si>
  <si>
    <t>0980974</t>
  </si>
  <si>
    <t>71390</t>
  </si>
  <si>
    <t>GAS LOSS FOR EASTERN ZONE 2</t>
  </si>
  <si>
    <t>0980867</t>
  </si>
  <si>
    <t>71374</t>
  </si>
  <si>
    <t>PHYSICAL UA4 - 757 OUT</t>
  </si>
  <si>
    <t>0987075</t>
  </si>
  <si>
    <t>83984</t>
  </si>
  <si>
    <t>0980866</t>
  </si>
  <si>
    <t>71383</t>
  </si>
  <si>
    <t>PHYSICAL UA4 - 649 OUT</t>
  </si>
  <si>
    <t>0980351</t>
  </si>
  <si>
    <t>83976</t>
  </si>
  <si>
    <t>PHYSICAL UA4 - 427 OUT</t>
  </si>
  <si>
    <t>0980086</t>
  </si>
  <si>
    <t>83905</t>
  </si>
  <si>
    <t>STA 804 DOMESTIC FUEL</t>
  </si>
  <si>
    <t>0987162</t>
  </si>
  <si>
    <t>84355</t>
  </si>
  <si>
    <t>Cabot Oil &amp; Gas Marketing Corporation</t>
  </si>
  <si>
    <t>COOPER CENTRAL POINT</t>
  </si>
  <si>
    <t>0989746</t>
  </si>
  <si>
    <t>137880</t>
  </si>
  <si>
    <t>Cima Energy, LLC</t>
  </si>
  <si>
    <t>ADAMS C/P-CORDELE FLD</t>
  </si>
  <si>
    <t>0986284</t>
  </si>
  <si>
    <t>159330</t>
  </si>
  <si>
    <t>12/20/2000 00:00:00</t>
  </si>
  <si>
    <t>Alpine Resources, Inc.</t>
  </si>
  <si>
    <t>SOUTH KATY GAS UNIT NO. 2 #1</t>
  </si>
  <si>
    <t>0985892</t>
  </si>
  <si>
    <t>502876</t>
  </si>
  <si>
    <t>12/7/2000 00:00:00</t>
  </si>
  <si>
    <t>PHYSICAL UA4 - 650 OUT</t>
  </si>
  <si>
    <t>0987065</t>
  </si>
  <si>
    <t>83982</t>
  </si>
  <si>
    <t>PHYSICAL UA4 - 441 OUT</t>
  </si>
  <si>
    <t>0980096</t>
  </si>
  <si>
    <t>83944</t>
  </si>
  <si>
    <t>PHYSICAL UA4 - 445 OUT</t>
  </si>
  <si>
    <t>0980098</t>
  </si>
  <si>
    <t>83945</t>
  </si>
  <si>
    <t>Cokinos Natural Gas Company</t>
  </si>
  <si>
    <t>SHANGHAI ROCK ISLAND CDP</t>
  </si>
  <si>
    <t>0986373</t>
  </si>
  <si>
    <t>290616</t>
  </si>
  <si>
    <t>GAS LOSS FOR SYS 900 CONDENSAT</t>
  </si>
  <si>
    <t>0982538</t>
  </si>
  <si>
    <t>71392</t>
  </si>
  <si>
    <t>PHYSICAL UA4 - 517 OUT</t>
  </si>
  <si>
    <t>0980199</t>
  </si>
  <si>
    <t>83957</t>
  </si>
  <si>
    <t>1/31/2001 00:00:00</t>
  </si>
  <si>
    <t>AROC (Texas) Inc.</t>
  </si>
  <si>
    <t>BLACK STONE MINERALS FEE #1</t>
  </si>
  <si>
    <t>0980699</t>
  </si>
  <si>
    <t>298335</t>
  </si>
  <si>
    <t>PHYSICAL UA4 - 551 OUT</t>
  </si>
  <si>
    <t>0980270</t>
  </si>
  <si>
    <t>83962</t>
  </si>
  <si>
    <t>PHYSICAL UA4 - 516 OUT</t>
  </si>
  <si>
    <t>0980176</t>
  </si>
  <si>
    <t>83956</t>
  </si>
  <si>
    <t>Welhausen Operating Co., Inc.</t>
  </si>
  <si>
    <t>125808</t>
  </si>
  <si>
    <t>HORTON -A- #1 A CENTRAL POINT</t>
  </si>
  <si>
    <t>0982657</t>
  </si>
  <si>
    <t>12/19/2000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</si>
</sst>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B3" sqref="B3"/>
    </sheetView>
  </sheetViews>
  <sheetFormatPr defaultRowHeight="13.2" x14ac:dyDescent="0.25"/>
  <cols>
    <col min="2" max="2" width="23.33203125" customWidth="1"/>
    <col min="3" max="7" width="0" hidden="1" customWidth="1"/>
    <col min="8" max="8" width="12.5546875" customWidth="1"/>
    <col min="11" max="11" width="0" hidden="1" customWidth="1"/>
    <col min="12" max="12" width="9.109375" style="6" customWidth="1"/>
    <col min="15" max="15" width="9.109375" style="9" customWidth="1"/>
    <col min="16" max="17" width="0" hidden="1" customWidth="1"/>
    <col min="18" max="21" width="9.109375" style="9" customWidth="1"/>
  </cols>
  <sheetData>
    <row r="1" spans="1:21" s="3" customFormat="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4" t="s">
        <v>9</v>
      </c>
      <c r="M1" s="2" t="s">
        <v>27</v>
      </c>
      <c r="N1" s="2" t="s">
        <v>28</v>
      </c>
      <c r="O1" s="7" t="s">
        <v>29</v>
      </c>
      <c r="P1" s="2" t="s">
        <v>30</v>
      </c>
      <c r="Q1" s="2" t="s">
        <v>31</v>
      </c>
      <c r="R1" s="7" t="s">
        <v>32</v>
      </c>
      <c r="S1" s="7" t="s">
        <v>10</v>
      </c>
      <c r="T1" s="7" t="s">
        <v>11</v>
      </c>
      <c r="U1" s="7"/>
    </row>
    <row r="2" spans="1:21" x14ac:dyDescent="0.25">
      <c r="A2" s="1" t="s">
        <v>33</v>
      </c>
      <c r="B2" s="1" t="s">
        <v>40</v>
      </c>
      <c r="C2" s="1" t="s">
        <v>41</v>
      </c>
      <c r="F2" s="1">
        <v>61619</v>
      </c>
      <c r="G2" s="1">
        <v>147421</v>
      </c>
      <c r="H2" s="1" t="s">
        <v>42</v>
      </c>
      <c r="I2" s="1" t="s">
        <v>43</v>
      </c>
      <c r="J2" s="1" t="s">
        <v>35</v>
      </c>
      <c r="K2" s="1" t="s">
        <v>36</v>
      </c>
      <c r="L2" s="5" t="s">
        <v>44</v>
      </c>
      <c r="M2" s="1" t="s">
        <v>45</v>
      </c>
      <c r="N2" s="1" t="s">
        <v>38</v>
      </c>
      <c r="O2" s="8">
        <v>5901</v>
      </c>
      <c r="P2" s="1" t="s">
        <v>46</v>
      </c>
      <c r="Q2" s="1" t="s">
        <v>39</v>
      </c>
      <c r="R2" s="8">
        <v>0</v>
      </c>
      <c r="S2" s="8"/>
      <c r="T2" s="8">
        <f t="shared" ref="T2:T30" si="0">O2-R2</f>
        <v>5901</v>
      </c>
      <c r="U2" s="8"/>
    </row>
    <row r="3" spans="1:21" x14ac:dyDescent="0.25">
      <c r="A3" s="1" t="s">
        <v>33</v>
      </c>
      <c r="B3" s="1" t="s">
        <v>47</v>
      </c>
      <c r="C3" s="1" t="s">
        <v>48</v>
      </c>
      <c r="F3" s="1">
        <v>506563</v>
      </c>
      <c r="G3" s="1">
        <v>506563000</v>
      </c>
      <c r="H3" s="1" t="s">
        <v>49</v>
      </c>
      <c r="I3" s="1" t="s">
        <v>50</v>
      </c>
      <c r="J3" s="1" t="s">
        <v>35</v>
      </c>
      <c r="K3" s="1" t="s">
        <v>36</v>
      </c>
      <c r="L3" s="5" t="s">
        <v>51</v>
      </c>
      <c r="M3" s="1" t="s">
        <v>37</v>
      </c>
      <c r="N3" s="1" t="s">
        <v>38</v>
      </c>
      <c r="O3" s="8">
        <v>2219</v>
      </c>
      <c r="P3" s="1" t="s">
        <v>46</v>
      </c>
      <c r="Q3" s="1" t="s">
        <v>39</v>
      </c>
      <c r="R3" s="8">
        <v>0</v>
      </c>
      <c r="S3" s="8"/>
      <c r="T3" s="8">
        <f t="shared" si="0"/>
        <v>2219</v>
      </c>
      <c r="U3" s="8"/>
    </row>
    <row r="4" spans="1:21" x14ac:dyDescent="0.25">
      <c r="A4" s="1" t="s">
        <v>33</v>
      </c>
      <c r="B4" s="1" t="s">
        <v>52</v>
      </c>
      <c r="C4" s="1" t="s">
        <v>41</v>
      </c>
      <c r="F4" s="1">
        <v>53373</v>
      </c>
      <c r="G4" s="1">
        <v>92592</v>
      </c>
      <c r="H4" s="1" t="s">
        <v>53</v>
      </c>
      <c r="I4" s="1" t="s">
        <v>54</v>
      </c>
      <c r="J4" s="1" t="s">
        <v>35</v>
      </c>
      <c r="K4" s="1" t="s">
        <v>36</v>
      </c>
      <c r="L4" s="5" t="s">
        <v>55</v>
      </c>
      <c r="M4" s="1" t="s">
        <v>37</v>
      </c>
      <c r="N4" s="1" t="s">
        <v>38</v>
      </c>
      <c r="O4" s="8">
        <v>15668</v>
      </c>
      <c r="P4" s="1" t="s">
        <v>46</v>
      </c>
      <c r="Q4" s="1" t="s">
        <v>39</v>
      </c>
      <c r="R4" s="8">
        <v>14000</v>
      </c>
      <c r="S4" s="8"/>
      <c r="T4" s="8">
        <f t="shared" si="0"/>
        <v>1668</v>
      </c>
      <c r="U4" s="8"/>
    </row>
    <row r="5" spans="1:21" x14ac:dyDescent="0.25">
      <c r="A5" s="1" t="s">
        <v>33</v>
      </c>
      <c r="B5" s="1" t="s">
        <v>47</v>
      </c>
      <c r="C5" s="1" t="s">
        <v>48</v>
      </c>
      <c r="F5" s="1">
        <v>506628</v>
      </c>
      <c r="G5" s="1">
        <v>506628000</v>
      </c>
      <c r="H5" s="1" t="s">
        <v>56</v>
      </c>
      <c r="I5" s="1" t="s">
        <v>57</v>
      </c>
      <c r="J5" s="1" t="s">
        <v>35</v>
      </c>
      <c r="K5" s="1" t="s">
        <v>36</v>
      </c>
      <c r="L5" s="5" t="s">
        <v>58</v>
      </c>
      <c r="M5" s="1" t="s">
        <v>37</v>
      </c>
      <c r="N5" s="1" t="s">
        <v>38</v>
      </c>
      <c r="O5" s="8">
        <v>1487</v>
      </c>
      <c r="P5" s="1" t="s">
        <v>46</v>
      </c>
      <c r="Q5" s="1" t="s">
        <v>39</v>
      </c>
      <c r="R5" s="8">
        <v>0</v>
      </c>
      <c r="S5" s="8"/>
      <c r="T5" s="8">
        <f t="shared" si="0"/>
        <v>1487</v>
      </c>
      <c r="U5" s="8"/>
    </row>
    <row r="6" spans="1:21" x14ac:dyDescent="0.25">
      <c r="A6" s="1" t="s">
        <v>33</v>
      </c>
      <c r="B6" s="1" t="s">
        <v>47</v>
      </c>
      <c r="C6" s="1" t="s">
        <v>48</v>
      </c>
      <c r="F6" s="1">
        <v>506567</v>
      </c>
      <c r="G6" s="1">
        <v>506567000</v>
      </c>
      <c r="H6" s="1" t="s">
        <v>59</v>
      </c>
      <c r="I6" s="1" t="s">
        <v>60</v>
      </c>
      <c r="J6" s="1" t="s">
        <v>35</v>
      </c>
      <c r="K6" s="1" t="s">
        <v>36</v>
      </c>
      <c r="L6" s="5" t="s">
        <v>61</v>
      </c>
      <c r="M6" s="1" t="s">
        <v>37</v>
      </c>
      <c r="N6" s="1" t="s">
        <v>38</v>
      </c>
      <c r="O6" s="8">
        <v>1389</v>
      </c>
      <c r="P6" s="1" t="s">
        <v>46</v>
      </c>
      <c r="Q6" s="1" t="s">
        <v>39</v>
      </c>
      <c r="R6" s="8">
        <v>0</v>
      </c>
      <c r="S6" s="8"/>
      <c r="T6" s="8">
        <f t="shared" si="0"/>
        <v>1389</v>
      </c>
      <c r="U6" s="8"/>
    </row>
    <row r="7" spans="1:21" x14ac:dyDescent="0.25">
      <c r="A7" s="1" t="s">
        <v>33</v>
      </c>
      <c r="B7" s="1" t="s">
        <v>62</v>
      </c>
      <c r="C7" s="1" t="s">
        <v>41</v>
      </c>
      <c r="F7" s="1">
        <v>60315</v>
      </c>
      <c r="G7" s="1">
        <v>121643</v>
      </c>
      <c r="H7" s="1" t="s">
        <v>63</v>
      </c>
      <c r="I7" s="1" t="s">
        <v>64</v>
      </c>
      <c r="J7" s="1" t="s">
        <v>35</v>
      </c>
      <c r="K7" s="1" t="s">
        <v>36</v>
      </c>
      <c r="L7" s="5" t="s">
        <v>65</v>
      </c>
      <c r="M7" s="1" t="s">
        <v>37</v>
      </c>
      <c r="N7" s="1" t="s">
        <v>38</v>
      </c>
      <c r="O7" s="8">
        <v>12589</v>
      </c>
      <c r="P7" s="1" t="s">
        <v>66</v>
      </c>
      <c r="Q7" s="1" t="s">
        <v>39</v>
      </c>
      <c r="R7" s="8">
        <v>11848</v>
      </c>
      <c r="S7" s="8"/>
      <c r="T7" s="8">
        <f t="shared" si="0"/>
        <v>741</v>
      </c>
      <c r="U7" s="8"/>
    </row>
    <row r="8" spans="1:21" x14ac:dyDescent="0.25">
      <c r="A8" s="1" t="s">
        <v>33</v>
      </c>
      <c r="B8" s="1" t="s">
        <v>40</v>
      </c>
      <c r="C8" s="1" t="s">
        <v>41</v>
      </c>
      <c r="F8" s="1">
        <v>508567</v>
      </c>
      <c r="G8" s="1">
        <v>255775</v>
      </c>
      <c r="H8" s="1" t="s">
        <v>67</v>
      </c>
      <c r="I8" s="1" t="s">
        <v>68</v>
      </c>
      <c r="J8" s="1" t="s">
        <v>35</v>
      </c>
      <c r="K8" s="1" t="s">
        <v>36</v>
      </c>
      <c r="L8" s="5" t="s">
        <v>69</v>
      </c>
      <c r="M8" s="1" t="s">
        <v>45</v>
      </c>
      <c r="N8" s="1" t="s">
        <v>38</v>
      </c>
      <c r="O8" s="8">
        <v>2649</v>
      </c>
      <c r="P8" s="1" t="s">
        <v>46</v>
      </c>
      <c r="Q8" s="1" t="s">
        <v>39</v>
      </c>
      <c r="R8" s="8">
        <v>1955</v>
      </c>
      <c r="S8" s="8"/>
      <c r="T8" s="8">
        <f t="shared" si="0"/>
        <v>694</v>
      </c>
      <c r="U8" s="8"/>
    </row>
    <row r="9" spans="1:21" x14ac:dyDescent="0.25">
      <c r="A9" s="1" t="s">
        <v>33</v>
      </c>
      <c r="B9" s="1" t="s">
        <v>47</v>
      </c>
      <c r="C9" s="1" t="s">
        <v>48</v>
      </c>
      <c r="F9" s="1">
        <v>506630</v>
      </c>
      <c r="G9" s="1">
        <v>506630000</v>
      </c>
      <c r="H9" s="1" t="s">
        <v>70</v>
      </c>
      <c r="I9" s="1" t="s">
        <v>71</v>
      </c>
      <c r="J9" s="1" t="s">
        <v>35</v>
      </c>
      <c r="K9" s="1" t="s">
        <v>36</v>
      </c>
      <c r="L9" s="5" t="s">
        <v>72</v>
      </c>
      <c r="M9" s="1" t="s">
        <v>37</v>
      </c>
      <c r="N9" s="1" t="s">
        <v>38</v>
      </c>
      <c r="O9" s="8">
        <v>687</v>
      </c>
      <c r="P9" s="1" t="s">
        <v>46</v>
      </c>
      <c r="Q9" s="1" t="s">
        <v>39</v>
      </c>
      <c r="R9" s="8">
        <v>0</v>
      </c>
      <c r="S9" s="8"/>
      <c r="T9" s="8">
        <f t="shared" si="0"/>
        <v>687</v>
      </c>
      <c r="U9" s="8"/>
    </row>
    <row r="10" spans="1:21" x14ac:dyDescent="0.25">
      <c r="A10" s="1" t="s">
        <v>33</v>
      </c>
      <c r="B10" s="1" t="s">
        <v>47</v>
      </c>
      <c r="C10" s="1" t="s">
        <v>48</v>
      </c>
      <c r="F10" s="1">
        <v>506626</v>
      </c>
      <c r="G10" s="1">
        <v>506626000</v>
      </c>
      <c r="H10" s="1" t="s">
        <v>73</v>
      </c>
      <c r="I10" s="1" t="s">
        <v>74</v>
      </c>
      <c r="J10" s="1" t="s">
        <v>35</v>
      </c>
      <c r="K10" s="1" t="s">
        <v>36</v>
      </c>
      <c r="L10" s="5" t="s">
        <v>75</v>
      </c>
      <c r="M10" s="1" t="s">
        <v>37</v>
      </c>
      <c r="N10" s="1" t="s">
        <v>38</v>
      </c>
      <c r="O10" s="8">
        <v>636</v>
      </c>
      <c r="P10" s="1" t="s">
        <v>46</v>
      </c>
      <c r="Q10" s="1" t="s">
        <v>39</v>
      </c>
      <c r="R10" s="8">
        <v>0</v>
      </c>
      <c r="S10" s="8"/>
      <c r="T10" s="8">
        <f t="shared" si="0"/>
        <v>636</v>
      </c>
      <c r="U10" s="8"/>
    </row>
    <row r="11" spans="1:21" x14ac:dyDescent="0.25">
      <c r="A11" s="1" t="s">
        <v>33</v>
      </c>
      <c r="B11" s="1" t="s">
        <v>47</v>
      </c>
      <c r="C11" s="1" t="s">
        <v>48</v>
      </c>
      <c r="F11" s="1">
        <v>506597</v>
      </c>
      <c r="G11" s="1">
        <v>506597000</v>
      </c>
      <c r="H11" s="1" t="s">
        <v>76</v>
      </c>
      <c r="I11" s="1" t="s">
        <v>77</v>
      </c>
      <c r="J11" s="1" t="s">
        <v>35</v>
      </c>
      <c r="K11" s="1" t="s">
        <v>36</v>
      </c>
      <c r="L11" s="5" t="s">
        <v>78</v>
      </c>
      <c r="M11" s="1" t="s">
        <v>37</v>
      </c>
      <c r="N11" s="1" t="s">
        <v>38</v>
      </c>
      <c r="O11" s="8">
        <v>511</v>
      </c>
      <c r="P11" s="1" t="s">
        <v>46</v>
      </c>
      <c r="Q11" s="1" t="s">
        <v>39</v>
      </c>
      <c r="R11" s="8">
        <v>0</v>
      </c>
      <c r="S11" s="8"/>
      <c r="T11" s="8">
        <f t="shared" si="0"/>
        <v>511</v>
      </c>
      <c r="U11" s="8"/>
    </row>
    <row r="12" spans="1:21" x14ac:dyDescent="0.25">
      <c r="A12" s="1" t="s">
        <v>33</v>
      </c>
      <c r="B12" s="1" t="s">
        <v>47</v>
      </c>
      <c r="C12" s="1" t="s">
        <v>48</v>
      </c>
      <c r="F12" s="1">
        <v>505390</v>
      </c>
      <c r="G12" s="1">
        <v>505390000</v>
      </c>
      <c r="H12" s="1" t="s">
        <v>79</v>
      </c>
      <c r="I12" s="1" t="s">
        <v>80</v>
      </c>
      <c r="J12" s="1" t="s">
        <v>35</v>
      </c>
      <c r="K12" s="1" t="s">
        <v>36</v>
      </c>
      <c r="L12" s="5" t="s">
        <v>81</v>
      </c>
      <c r="M12" s="1" t="s">
        <v>45</v>
      </c>
      <c r="N12" s="1" t="s">
        <v>38</v>
      </c>
      <c r="O12" s="8">
        <v>503</v>
      </c>
      <c r="P12" s="1" t="s">
        <v>46</v>
      </c>
      <c r="Q12" s="1" t="s">
        <v>39</v>
      </c>
      <c r="R12" s="8">
        <v>0</v>
      </c>
      <c r="S12" s="8"/>
      <c r="T12" s="8">
        <f t="shared" si="0"/>
        <v>503</v>
      </c>
      <c r="U12" s="8"/>
    </row>
    <row r="13" spans="1:21" x14ac:dyDescent="0.25">
      <c r="A13" s="1" t="s">
        <v>33</v>
      </c>
      <c r="B13" s="1" t="s">
        <v>47</v>
      </c>
      <c r="C13" s="1" t="s">
        <v>48</v>
      </c>
      <c r="F13" s="1">
        <v>506720</v>
      </c>
      <c r="G13" s="1">
        <v>506720000</v>
      </c>
      <c r="H13" s="1" t="s">
        <v>82</v>
      </c>
      <c r="I13" s="1" t="s">
        <v>83</v>
      </c>
      <c r="J13" s="1" t="s">
        <v>35</v>
      </c>
      <c r="K13" s="1" t="s">
        <v>36</v>
      </c>
      <c r="L13" s="5" t="s">
        <v>84</v>
      </c>
      <c r="M13" s="1" t="s">
        <v>45</v>
      </c>
      <c r="N13" s="1" t="s">
        <v>38</v>
      </c>
      <c r="O13" s="8">
        <v>265</v>
      </c>
      <c r="P13" s="1" t="s">
        <v>46</v>
      </c>
      <c r="Q13" s="1" t="s">
        <v>39</v>
      </c>
      <c r="R13" s="8">
        <v>0</v>
      </c>
      <c r="S13" s="8"/>
      <c r="T13" s="8">
        <f t="shared" si="0"/>
        <v>265</v>
      </c>
      <c r="U13" s="8"/>
    </row>
    <row r="14" spans="1:21" x14ac:dyDescent="0.25">
      <c r="A14" s="1" t="s">
        <v>33</v>
      </c>
      <c r="B14" s="1" t="s">
        <v>47</v>
      </c>
      <c r="C14" s="1" t="s">
        <v>48</v>
      </c>
      <c r="F14" s="1">
        <v>508149</v>
      </c>
      <c r="G14" s="1">
        <v>508149000</v>
      </c>
      <c r="H14" s="1" t="s">
        <v>85</v>
      </c>
      <c r="I14" s="1" t="s">
        <v>86</v>
      </c>
      <c r="J14" s="1" t="s">
        <v>35</v>
      </c>
      <c r="K14" s="1" t="s">
        <v>36</v>
      </c>
      <c r="L14" s="5" t="s">
        <v>87</v>
      </c>
      <c r="M14" s="1" t="s">
        <v>37</v>
      </c>
      <c r="N14" s="1" t="s">
        <v>38</v>
      </c>
      <c r="O14" s="8">
        <v>232</v>
      </c>
      <c r="P14" s="1" t="s">
        <v>46</v>
      </c>
      <c r="Q14" s="1" t="s">
        <v>39</v>
      </c>
      <c r="R14" s="8">
        <v>0</v>
      </c>
      <c r="S14" s="8"/>
      <c r="T14" s="8">
        <f t="shared" si="0"/>
        <v>232</v>
      </c>
      <c r="U14" s="8"/>
    </row>
    <row r="15" spans="1:21" x14ac:dyDescent="0.25">
      <c r="A15" s="1" t="s">
        <v>33</v>
      </c>
      <c r="B15" s="1" t="s">
        <v>47</v>
      </c>
      <c r="C15" s="1" t="s">
        <v>48</v>
      </c>
      <c r="F15" s="1">
        <v>59969</v>
      </c>
      <c r="G15" s="1">
        <v>599690000</v>
      </c>
      <c r="H15" s="1" t="s">
        <v>82</v>
      </c>
      <c r="I15" s="1" t="s">
        <v>88</v>
      </c>
      <c r="J15" s="1" t="s">
        <v>35</v>
      </c>
      <c r="K15" s="1" t="s">
        <v>36</v>
      </c>
      <c r="L15" s="5" t="s">
        <v>89</v>
      </c>
      <c r="M15" s="1" t="s">
        <v>45</v>
      </c>
      <c r="N15" s="1" t="s">
        <v>38</v>
      </c>
      <c r="O15" s="8">
        <v>194</v>
      </c>
      <c r="P15" s="1" t="s">
        <v>46</v>
      </c>
      <c r="Q15" s="1" t="s">
        <v>39</v>
      </c>
      <c r="R15" s="8">
        <v>0</v>
      </c>
      <c r="S15" s="8"/>
      <c r="T15" s="8">
        <f t="shared" si="0"/>
        <v>194</v>
      </c>
      <c r="U15" s="8"/>
    </row>
    <row r="16" spans="1:21" x14ac:dyDescent="0.25">
      <c r="A16" s="1" t="s">
        <v>33</v>
      </c>
      <c r="B16" s="1" t="s">
        <v>47</v>
      </c>
      <c r="C16" s="1" t="s">
        <v>48</v>
      </c>
      <c r="F16" s="1">
        <v>506620</v>
      </c>
      <c r="G16" s="1">
        <v>506620000</v>
      </c>
      <c r="H16" s="1" t="s">
        <v>90</v>
      </c>
      <c r="I16" s="1" t="s">
        <v>91</v>
      </c>
      <c r="J16" s="1" t="s">
        <v>35</v>
      </c>
      <c r="K16" s="1" t="s">
        <v>36</v>
      </c>
      <c r="L16" s="5" t="s">
        <v>92</v>
      </c>
      <c r="M16" s="1" t="s">
        <v>37</v>
      </c>
      <c r="N16" s="1" t="s">
        <v>38</v>
      </c>
      <c r="O16" s="8">
        <v>132</v>
      </c>
      <c r="P16" s="1" t="s">
        <v>46</v>
      </c>
      <c r="Q16" s="1" t="s">
        <v>39</v>
      </c>
      <c r="R16" s="8">
        <v>0</v>
      </c>
      <c r="S16" s="8"/>
      <c r="T16" s="8">
        <f t="shared" si="0"/>
        <v>132</v>
      </c>
      <c r="U16" s="8"/>
    </row>
    <row r="17" spans="1:21" x14ac:dyDescent="0.25">
      <c r="A17" s="1" t="s">
        <v>33</v>
      </c>
      <c r="B17" s="1" t="s">
        <v>47</v>
      </c>
      <c r="C17" s="1" t="s">
        <v>48</v>
      </c>
      <c r="F17" s="1">
        <v>506561</v>
      </c>
      <c r="G17" s="1">
        <v>506561000</v>
      </c>
      <c r="H17" s="1" t="s">
        <v>93</v>
      </c>
      <c r="I17" s="1" t="s">
        <v>94</v>
      </c>
      <c r="J17" s="1" t="s">
        <v>35</v>
      </c>
      <c r="K17" s="1" t="s">
        <v>36</v>
      </c>
      <c r="L17" s="5" t="s">
        <v>95</v>
      </c>
      <c r="M17" s="1" t="s">
        <v>37</v>
      </c>
      <c r="N17" s="1" t="s">
        <v>38</v>
      </c>
      <c r="O17" s="8">
        <v>126</v>
      </c>
      <c r="P17" s="1" t="s">
        <v>46</v>
      </c>
      <c r="Q17" s="1" t="s">
        <v>39</v>
      </c>
      <c r="R17" s="8">
        <v>0</v>
      </c>
      <c r="S17" s="8"/>
      <c r="T17" s="8">
        <f t="shared" si="0"/>
        <v>126</v>
      </c>
      <c r="U17" s="8"/>
    </row>
    <row r="18" spans="1:21" x14ac:dyDescent="0.25">
      <c r="A18" s="1" t="s">
        <v>33</v>
      </c>
      <c r="B18" s="1" t="s">
        <v>47</v>
      </c>
      <c r="C18" s="1" t="s">
        <v>48</v>
      </c>
      <c r="F18" s="1">
        <v>28690</v>
      </c>
      <c r="G18" s="1">
        <v>286900000</v>
      </c>
      <c r="H18" s="1" t="s">
        <v>96</v>
      </c>
      <c r="I18" s="1" t="s">
        <v>97</v>
      </c>
      <c r="J18" s="1" t="s">
        <v>35</v>
      </c>
      <c r="K18" s="1" t="s">
        <v>36</v>
      </c>
      <c r="L18" s="5" t="s">
        <v>98</v>
      </c>
      <c r="M18" s="1" t="s">
        <v>37</v>
      </c>
      <c r="N18" s="1" t="s">
        <v>38</v>
      </c>
      <c r="O18" s="8">
        <v>125</v>
      </c>
      <c r="P18" s="1" t="s">
        <v>46</v>
      </c>
      <c r="Q18" s="1" t="s">
        <v>39</v>
      </c>
      <c r="R18" s="8">
        <v>0</v>
      </c>
      <c r="S18" s="8"/>
      <c r="T18" s="8">
        <f t="shared" si="0"/>
        <v>125</v>
      </c>
      <c r="U18" s="8"/>
    </row>
    <row r="19" spans="1:21" x14ac:dyDescent="0.25">
      <c r="A19" s="1" t="s">
        <v>33</v>
      </c>
      <c r="B19" s="1" t="s">
        <v>99</v>
      </c>
      <c r="C19" s="1" t="s">
        <v>41</v>
      </c>
      <c r="F19" s="1">
        <v>508167</v>
      </c>
      <c r="G19" s="1">
        <v>255153</v>
      </c>
      <c r="H19" s="1" t="s">
        <v>100</v>
      </c>
      <c r="I19" s="1" t="s">
        <v>101</v>
      </c>
      <c r="J19" s="1" t="s">
        <v>35</v>
      </c>
      <c r="K19" s="1" t="s">
        <v>36</v>
      </c>
      <c r="L19" s="5" t="s">
        <v>102</v>
      </c>
      <c r="M19" s="1" t="s">
        <v>45</v>
      </c>
      <c r="N19" s="1" t="s">
        <v>38</v>
      </c>
      <c r="O19" s="8">
        <v>11169</v>
      </c>
      <c r="P19" s="1" t="s">
        <v>46</v>
      </c>
      <c r="Q19" s="1" t="s">
        <v>39</v>
      </c>
      <c r="R19" s="8">
        <v>11048</v>
      </c>
      <c r="S19" s="8"/>
      <c r="T19" s="8">
        <f t="shared" si="0"/>
        <v>121</v>
      </c>
      <c r="U19" s="8"/>
    </row>
    <row r="20" spans="1:21" x14ac:dyDescent="0.25">
      <c r="A20" s="1" t="s">
        <v>33</v>
      </c>
      <c r="B20" s="1" t="s">
        <v>103</v>
      </c>
      <c r="C20" s="1" t="s">
        <v>41</v>
      </c>
      <c r="F20" s="1">
        <v>10375</v>
      </c>
      <c r="G20" s="1">
        <v>49501</v>
      </c>
      <c r="H20" s="1" t="s">
        <v>104</v>
      </c>
      <c r="I20" s="1" t="s">
        <v>105</v>
      </c>
      <c r="J20" s="1" t="s">
        <v>35</v>
      </c>
      <c r="K20" s="1" t="s">
        <v>36</v>
      </c>
      <c r="L20" s="5" t="s">
        <v>106</v>
      </c>
      <c r="M20" s="1" t="s">
        <v>37</v>
      </c>
      <c r="N20" s="1" t="s">
        <v>38</v>
      </c>
      <c r="O20" s="8">
        <v>492</v>
      </c>
      <c r="P20" s="1" t="s">
        <v>107</v>
      </c>
      <c r="Q20" s="1" t="s">
        <v>39</v>
      </c>
      <c r="R20" s="8">
        <v>374</v>
      </c>
      <c r="S20" s="8"/>
      <c r="T20" s="8">
        <f t="shared" si="0"/>
        <v>118</v>
      </c>
      <c r="U20" s="8"/>
    </row>
    <row r="21" spans="1:21" x14ac:dyDescent="0.25">
      <c r="A21" s="1" t="s">
        <v>33</v>
      </c>
      <c r="B21" s="1" t="s">
        <v>108</v>
      </c>
      <c r="C21" s="1" t="s">
        <v>34</v>
      </c>
      <c r="F21" s="1">
        <v>9941</v>
      </c>
      <c r="G21" s="1">
        <v>24902</v>
      </c>
      <c r="H21" s="1" t="s">
        <v>109</v>
      </c>
      <c r="I21" s="1" t="s">
        <v>110</v>
      </c>
      <c r="J21" s="1" t="s">
        <v>35</v>
      </c>
      <c r="K21" s="1" t="s">
        <v>36</v>
      </c>
      <c r="L21" s="5" t="s">
        <v>111</v>
      </c>
      <c r="M21" s="1" t="s">
        <v>37</v>
      </c>
      <c r="N21" s="1" t="s">
        <v>38</v>
      </c>
      <c r="O21" s="8">
        <v>200</v>
      </c>
      <c r="P21" s="1" t="s">
        <v>112</v>
      </c>
      <c r="Q21" s="1" t="s">
        <v>39</v>
      </c>
      <c r="R21" s="8">
        <v>110</v>
      </c>
      <c r="S21" s="8"/>
      <c r="T21" s="8">
        <f t="shared" si="0"/>
        <v>90</v>
      </c>
      <c r="U21" s="8"/>
    </row>
    <row r="22" spans="1:21" x14ac:dyDescent="0.25">
      <c r="A22" s="1" t="s">
        <v>33</v>
      </c>
      <c r="B22" s="1" t="s">
        <v>47</v>
      </c>
      <c r="C22" s="1" t="s">
        <v>48</v>
      </c>
      <c r="F22" s="1">
        <v>508147</v>
      </c>
      <c r="G22" s="1">
        <v>508147000</v>
      </c>
      <c r="H22" s="1" t="s">
        <v>113</v>
      </c>
      <c r="I22" s="1" t="s">
        <v>114</v>
      </c>
      <c r="J22" s="1" t="s">
        <v>35</v>
      </c>
      <c r="K22" s="1" t="s">
        <v>36</v>
      </c>
      <c r="L22" s="5" t="s">
        <v>115</v>
      </c>
      <c r="M22" s="1" t="s">
        <v>37</v>
      </c>
      <c r="N22" s="1" t="s">
        <v>38</v>
      </c>
      <c r="O22" s="8">
        <v>66</v>
      </c>
      <c r="P22" s="1" t="s">
        <v>46</v>
      </c>
      <c r="Q22" s="1" t="s">
        <v>39</v>
      </c>
      <c r="R22" s="8">
        <v>0</v>
      </c>
      <c r="S22" s="8"/>
      <c r="T22" s="8">
        <f t="shared" si="0"/>
        <v>66</v>
      </c>
      <c r="U22" s="8"/>
    </row>
    <row r="23" spans="1:21" x14ac:dyDescent="0.25">
      <c r="A23" s="1" t="s">
        <v>33</v>
      </c>
      <c r="B23" s="1" t="s">
        <v>47</v>
      </c>
      <c r="C23" s="1" t="s">
        <v>48</v>
      </c>
      <c r="F23" s="1">
        <v>506571</v>
      </c>
      <c r="G23" s="1">
        <v>506571000</v>
      </c>
      <c r="H23" s="1" t="s">
        <v>116</v>
      </c>
      <c r="I23" s="1" t="s">
        <v>117</v>
      </c>
      <c r="J23" s="1" t="s">
        <v>35</v>
      </c>
      <c r="K23" s="1" t="s">
        <v>36</v>
      </c>
      <c r="L23" s="5" t="s">
        <v>118</v>
      </c>
      <c r="M23" s="1" t="s">
        <v>37</v>
      </c>
      <c r="N23" s="1" t="s">
        <v>38</v>
      </c>
      <c r="O23" s="8">
        <v>60</v>
      </c>
      <c r="P23" s="1" t="s">
        <v>46</v>
      </c>
      <c r="Q23" s="1" t="s">
        <v>39</v>
      </c>
      <c r="R23" s="8">
        <v>0</v>
      </c>
      <c r="S23" s="8"/>
      <c r="T23" s="8">
        <f t="shared" si="0"/>
        <v>60</v>
      </c>
      <c r="U23" s="8"/>
    </row>
    <row r="24" spans="1:21" x14ac:dyDescent="0.25">
      <c r="A24" s="1" t="s">
        <v>33</v>
      </c>
      <c r="B24" s="1" t="s">
        <v>47</v>
      </c>
      <c r="C24" s="1" t="s">
        <v>48</v>
      </c>
      <c r="F24" s="1">
        <v>506573</v>
      </c>
      <c r="G24" s="1">
        <v>506573000</v>
      </c>
      <c r="H24" s="1" t="s">
        <v>119</v>
      </c>
      <c r="I24" s="1" t="s">
        <v>120</v>
      </c>
      <c r="J24" s="1" t="s">
        <v>35</v>
      </c>
      <c r="K24" s="1" t="s">
        <v>36</v>
      </c>
      <c r="L24" s="5" t="s">
        <v>121</v>
      </c>
      <c r="M24" s="1" t="s">
        <v>37</v>
      </c>
      <c r="N24" s="1" t="s">
        <v>38</v>
      </c>
      <c r="O24" s="8">
        <v>52</v>
      </c>
      <c r="P24" s="1" t="s">
        <v>46</v>
      </c>
      <c r="Q24" s="1" t="s">
        <v>39</v>
      </c>
      <c r="R24" s="8">
        <v>0</v>
      </c>
      <c r="S24" s="8"/>
      <c r="T24" s="8">
        <f t="shared" si="0"/>
        <v>52</v>
      </c>
      <c r="U24" s="8"/>
    </row>
    <row r="25" spans="1:21" x14ac:dyDescent="0.25">
      <c r="A25" s="1" t="s">
        <v>33</v>
      </c>
      <c r="B25" s="1" t="s">
        <v>122</v>
      </c>
      <c r="C25" s="1" t="s">
        <v>41</v>
      </c>
      <c r="F25" s="1">
        <v>10899</v>
      </c>
      <c r="G25" s="1">
        <v>86910</v>
      </c>
      <c r="H25" s="1" t="s">
        <v>123</v>
      </c>
      <c r="I25" s="1" t="s">
        <v>124</v>
      </c>
      <c r="J25" s="1" t="s">
        <v>35</v>
      </c>
      <c r="K25" s="1" t="s">
        <v>36</v>
      </c>
      <c r="L25" s="5" t="s">
        <v>125</v>
      </c>
      <c r="M25" s="1" t="s">
        <v>37</v>
      </c>
      <c r="N25" s="1" t="s">
        <v>38</v>
      </c>
      <c r="O25" s="8">
        <v>527</v>
      </c>
      <c r="P25" s="1" t="s">
        <v>66</v>
      </c>
      <c r="Q25" s="1" t="s">
        <v>39</v>
      </c>
      <c r="R25" s="8">
        <v>485</v>
      </c>
      <c r="S25" s="8"/>
      <c r="T25" s="8">
        <f t="shared" si="0"/>
        <v>42</v>
      </c>
      <c r="U25" s="8"/>
    </row>
    <row r="26" spans="1:21" x14ac:dyDescent="0.25">
      <c r="A26" s="1" t="s">
        <v>33</v>
      </c>
      <c r="B26" s="1" t="s">
        <v>47</v>
      </c>
      <c r="C26" s="1" t="s">
        <v>48</v>
      </c>
      <c r="F26" s="1">
        <v>507434</v>
      </c>
      <c r="G26" s="1">
        <v>507434000</v>
      </c>
      <c r="H26" s="1" t="s">
        <v>126</v>
      </c>
      <c r="I26" s="1" t="s">
        <v>127</v>
      </c>
      <c r="J26" s="1" t="s">
        <v>35</v>
      </c>
      <c r="K26" s="1" t="s">
        <v>36</v>
      </c>
      <c r="L26" s="5" t="s">
        <v>128</v>
      </c>
      <c r="M26" s="1" t="s">
        <v>45</v>
      </c>
      <c r="N26" s="1" t="s">
        <v>38</v>
      </c>
      <c r="O26" s="8">
        <v>25</v>
      </c>
      <c r="P26" s="1" t="s">
        <v>46</v>
      </c>
      <c r="Q26" s="1" t="s">
        <v>39</v>
      </c>
      <c r="R26" s="8">
        <v>0</v>
      </c>
      <c r="S26" s="8"/>
      <c r="T26" s="8">
        <f t="shared" si="0"/>
        <v>25</v>
      </c>
      <c r="U26" s="8"/>
    </row>
    <row r="27" spans="1:21" x14ac:dyDescent="0.25">
      <c r="A27" s="1" t="s">
        <v>33</v>
      </c>
      <c r="B27" s="1" t="s">
        <v>47</v>
      </c>
      <c r="C27" s="1" t="s">
        <v>48</v>
      </c>
      <c r="F27" s="1">
        <v>506595</v>
      </c>
      <c r="G27" s="1">
        <v>506595000</v>
      </c>
      <c r="H27" s="1" t="s">
        <v>129</v>
      </c>
      <c r="I27" s="1" t="s">
        <v>130</v>
      </c>
      <c r="J27" s="1" t="s">
        <v>35</v>
      </c>
      <c r="K27" s="1" t="s">
        <v>36</v>
      </c>
      <c r="L27" s="5" t="s">
        <v>131</v>
      </c>
      <c r="M27" s="1" t="s">
        <v>37</v>
      </c>
      <c r="N27" s="1" t="s">
        <v>38</v>
      </c>
      <c r="O27" s="8">
        <v>11</v>
      </c>
      <c r="P27" s="1" t="s">
        <v>46</v>
      </c>
      <c r="Q27" s="1" t="s">
        <v>132</v>
      </c>
      <c r="R27" s="8">
        <v>0</v>
      </c>
      <c r="S27" s="8"/>
      <c r="T27" s="8">
        <f t="shared" si="0"/>
        <v>11</v>
      </c>
      <c r="U27" s="8"/>
    </row>
    <row r="28" spans="1:21" x14ac:dyDescent="0.25">
      <c r="A28" s="1" t="s">
        <v>33</v>
      </c>
      <c r="B28" s="1" t="s">
        <v>133</v>
      </c>
      <c r="C28" s="1" t="s">
        <v>41</v>
      </c>
      <c r="F28" s="1">
        <v>60305</v>
      </c>
      <c r="G28" s="1">
        <v>121637</v>
      </c>
      <c r="H28" s="1" t="s">
        <v>134</v>
      </c>
      <c r="I28" s="1" t="s">
        <v>135</v>
      </c>
      <c r="J28" s="1" t="s">
        <v>35</v>
      </c>
      <c r="K28" s="1" t="s">
        <v>36</v>
      </c>
      <c r="L28" s="5" t="s">
        <v>136</v>
      </c>
      <c r="M28" s="1" t="s">
        <v>45</v>
      </c>
      <c r="N28" s="1" t="s">
        <v>38</v>
      </c>
      <c r="O28" s="8">
        <v>68</v>
      </c>
      <c r="P28" s="1" t="s">
        <v>46</v>
      </c>
      <c r="Q28" s="1" t="s">
        <v>39</v>
      </c>
      <c r="R28" s="8">
        <v>58</v>
      </c>
      <c r="S28" s="8"/>
      <c r="T28" s="8">
        <f t="shared" si="0"/>
        <v>10</v>
      </c>
      <c r="U28" s="8"/>
    </row>
    <row r="29" spans="1:21" x14ac:dyDescent="0.25">
      <c r="A29" s="1" t="s">
        <v>33</v>
      </c>
      <c r="B29" s="1" t="s">
        <v>47</v>
      </c>
      <c r="C29" s="1" t="s">
        <v>48</v>
      </c>
      <c r="F29" s="1">
        <v>506599</v>
      </c>
      <c r="G29" s="1">
        <v>506599000</v>
      </c>
      <c r="H29" s="1" t="s">
        <v>137</v>
      </c>
      <c r="I29" s="1" t="s">
        <v>138</v>
      </c>
      <c r="J29" s="1" t="s">
        <v>35</v>
      </c>
      <c r="K29" s="1" t="s">
        <v>36</v>
      </c>
      <c r="L29" s="5" t="s">
        <v>139</v>
      </c>
      <c r="M29" s="1" t="s">
        <v>37</v>
      </c>
      <c r="N29" s="1" t="s">
        <v>38</v>
      </c>
      <c r="O29" s="8">
        <v>21</v>
      </c>
      <c r="P29" s="1" t="s">
        <v>46</v>
      </c>
      <c r="Q29" s="1" t="s">
        <v>39</v>
      </c>
      <c r="R29" s="8">
        <v>12</v>
      </c>
      <c r="S29" s="8"/>
      <c r="T29" s="8">
        <f t="shared" si="0"/>
        <v>9</v>
      </c>
      <c r="U29" s="8"/>
    </row>
    <row r="30" spans="1:21" x14ac:dyDescent="0.25">
      <c r="A30" s="1" t="s">
        <v>33</v>
      </c>
      <c r="B30" s="1" t="s">
        <v>47</v>
      </c>
      <c r="C30" s="1" t="s">
        <v>48</v>
      </c>
      <c r="F30" s="1">
        <v>506593</v>
      </c>
      <c r="G30" s="1">
        <v>506593000</v>
      </c>
      <c r="H30" s="1" t="s">
        <v>140</v>
      </c>
      <c r="I30" s="1" t="s">
        <v>141</v>
      </c>
      <c r="J30" s="1" t="s">
        <v>35</v>
      </c>
      <c r="K30" s="1" t="s">
        <v>36</v>
      </c>
      <c r="L30" s="5" t="s">
        <v>142</v>
      </c>
      <c r="M30" s="1" t="s">
        <v>37</v>
      </c>
      <c r="N30" s="1" t="s">
        <v>38</v>
      </c>
      <c r="O30" s="8">
        <v>1</v>
      </c>
      <c r="P30" s="1" t="s">
        <v>46</v>
      </c>
      <c r="Q30" s="1" t="s">
        <v>39</v>
      </c>
      <c r="R30" s="8">
        <v>0</v>
      </c>
      <c r="S30" s="8"/>
      <c r="T30" s="8">
        <f t="shared" si="0"/>
        <v>1</v>
      </c>
      <c r="U30" s="8"/>
    </row>
    <row r="31" spans="1:21" x14ac:dyDescent="0.25">
      <c r="A31" s="1" t="s">
        <v>33</v>
      </c>
      <c r="B31" s="1" t="s">
        <v>47</v>
      </c>
      <c r="C31" s="1" t="s">
        <v>48</v>
      </c>
      <c r="F31" s="1">
        <v>506727</v>
      </c>
      <c r="G31" s="1">
        <v>506727000</v>
      </c>
      <c r="H31" s="1" t="s">
        <v>2</v>
      </c>
      <c r="I31" s="1" t="s">
        <v>3</v>
      </c>
      <c r="J31" s="1" t="s">
        <v>35</v>
      </c>
      <c r="K31" s="1" t="s">
        <v>36</v>
      </c>
      <c r="L31" s="5" t="s">
        <v>4</v>
      </c>
      <c r="M31" s="1" t="s">
        <v>45</v>
      </c>
      <c r="N31" s="1" t="s">
        <v>38</v>
      </c>
      <c r="O31" s="8">
        <v>4</v>
      </c>
      <c r="P31" s="1" t="s">
        <v>147</v>
      </c>
      <c r="Q31" s="1" t="s">
        <v>39</v>
      </c>
      <c r="R31" s="8">
        <v>5</v>
      </c>
      <c r="S31" s="8"/>
      <c r="T31" s="8">
        <f>O31-R31</f>
        <v>-1</v>
      </c>
      <c r="U31" s="8"/>
    </row>
    <row r="32" spans="1:21" x14ac:dyDescent="0.25">
      <c r="A32" s="1" t="s">
        <v>33</v>
      </c>
      <c r="B32" s="1" t="s">
        <v>143</v>
      </c>
      <c r="C32" s="1" t="s">
        <v>41</v>
      </c>
      <c r="F32" s="1">
        <v>38854</v>
      </c>
      <c r="G32" s="1">
        <v>84548</v>
      </c>
      <c r="H32" s="1" t="s">
        <v>145</v>
      </c>
      <c r="I32" s="1" t="s">
        <v>146</v>
      </c>
      <c r="J32" s="1" t="s">
        <v>35</v>
      </c>
      <c r="K32" s="1" t="s">
        <v>36</v>
      </c>
      <c r="L32" s="5" t="s">
        <v>144</v>
      </c>
      <c r="M32" s="1" t="s">
        <v>45</v>
      </c>
      <c r="N32" s="1" t="s">
        <v>38</v>
      </c>
      <c r="O32" s="8">
        <v>102</v>
      </c>
      <c r="P32" s="1" t="s">
        <v>66</v>
      </c>
      <c r="Q32" s="1" t="s">
        <v>39</v>
      </c>
      <c r="R32" s="8">
        <v>107</v>
      </c>
      <c r="S32" s="8"/>
      <c r="T32" s="8">
        <f>O32-R32</f>
        <v>-5</v>
      </c>
      <c r="U32" s="8"/>
    </row>
    <row r="33" spans="1:21" x14ac:dyDescent="0.25">
      <c r="A33" s="1" t="s">
        <v>33</v>
      </c>
      <c r="B33" s="1" t="s">
        <v>0</v>
      </c>
      <c r="C33" s="1" t="s">
        <v>41</v>
      </c>
      <c r="F33" s="1">
        <v>11353</v>
      </c>
      <c r="G33" s="1">
        <v>105846</v>
      </c>
      <c r="H33" s="1" t="s">
        <v>5</v>
      </c>
      <c r="I33" s="1" t="s">
        <v>6</v>
      </c>
      <c r="J33" s="1" t="s">
        <v>35</v>
      </c>
      <c r="K33" s="1" t="s">
        <v>36</v>
      </c>
      <c r="L33" s="5" t="s">
        <v>1</v>
      </c>
      <c r="M33" s="1" t="s">
        <v>45</v>
      </c>
      <c r="N33" s="1" t="s">
        <v>38</v>
      </c>
      <c r="O33" s="8">
        <v>8000</v>
      </c>
      <c r="P33" s="1" t="s">
        <v>66</v>
      </c>
      <c r="Q33" s="1" t="s">
        <v>39</v>
      </c>
      <c r="R33" s="8">
        <v>8224</v>
      </c>
      <c r="S33" s="8"/>
      <c r="T33" s="8">
        <f>O33-R33</f>
        <v>-224</v>
      </c>
      <c r="U33" s="8"/>
    </row>
    <row r="34" spans="1:21" x14ac:dyDescent="0.25">
      <c r="A34" s="1" t="s">
        <v>33</v>
      </c>
      <c r="B34" s="1" t="s">
        <v>143</v>
      </c>
      <c r="C34" s="1" t="s">
        <v>41</v>
      </c>
      <c r="F34" s="1">
        <v>38844</v>
      </c>
      <c r="G34" s="1">
        <v>84563</v>
      </c>
      <c r="H34" s="1" t="s">
        <v>12</v>
      </c>
      <c r="I34" s="1" t="s">
        <v>13</v>
      </c>
      <c r="J34" s="1" t="s">
        <v>35</v>
      </c>
      <c r="K34" s="1" t="s">
        <v>36</v>
      </c>
      <c r="L34" s="5" t="s">
        <v>144</v>
      </c>
      <c r="M34" s="1" t="s">
        <v>45</v>
      </c>
      <c r="N34" s="1" t="s">
        <v>38</v>
      </c>
      <c r="O34" s="8">
        <v>69</v>
      </c>
      <c r="P34" s="1" t="s">
        <v>66</v>
      </c>
      <c r="Q34" s="1" t="s">
        <v>39</v>
      </c>
      <c r="R34" s="8">
        <v>584</v>
      </c>
      <c r="S34" s="8"/>
      <c r="T34" s="8">
        <f>O34-R34</f>
        <v>-515</v>
      </c>
      <c r="U34" s="8"/>
    </row>
    <row r="35" spans="1:21" x14ac:dyDescent="0.25">
      <c r="A35" s="1" t="s">
        <v>33</v>
      </c>
      <c r="B35" s="1" t="s">
        <v>7</v>
      </c>
      <c r="C35" s="1" t="s">
        <v>41</v>
      </c>
      <c r="F35" s="1">
        <v>513762</v>
      </c>
      <c r="G35" s="1">
        <v>280315</v>
      </c>
      <c r="H35" s="1" t="s">
        <v>14</v>
      </c>
      <c r="I35" s="1" t="s">
        <v>15</v>
      </c>
      <c r="J35" s="1" t="s">
        <v>35</v>
      </c>
      <c r="K35" s="1" t="s">
        <v>36</v>
      </c>
      <c r="L35" s="5" t="s">
        <v>8</v>
      </c>
      <c r="M35" s="1" t="s">
        <v>37</v>
      </c>
      <c r="N35" s="1" t="s">
        <v>38</v>
      </c>
      <c r="O35" s="8">
        <v>593</v>
      </c>
      <c r="P35" s="1" t="s">
        <v>107</v>
      </c>
      <c r="Q35" s="1" t="s">
        <v>39</v>
      </c>
      <c r="R35" s="8">
        <v>1203</v>
      </c>
      <c r="S35" s="8"/>
      <c r="T35" s="8">
        <f>O35-R35</f>
        <v>-610</v>
      </c>
      <c r="U3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decbaserollerror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2023-09-10T15:50:40Z</dcterms:created>
  <dcterms:modified xsi:type="dcterms:W3CDTF">2023-09-10T15:50:40Z</dcterms:modified>
</cp:coreProperties>
</file>