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8" i="1" l="1"/>
  <c r="J8" i="1"/>
  <c r="D9" i="1"/>
  <c r="C14" i="1"/>
  <c r="J14" i="1"/>
</calcChain>
</file>

<file path=xl/sharedStrings.xml><?xml version="1.0" encoding="utf-8"?>
<sst xmlns="http://schemas.openxmlformats.org/spreadsheetml/2006/main" count="43" uniqueCount="32">
  <si>
    <t>Beginning</t>
  </si>
  <si>
    <t>End</t>
  </si>
  <si>
    <t>Notice Given</t>
  </si>
  <si>
    <t>Letter Sent</t>
  </si>
  <si>
    <t>Letter Rec'd</t>
  </si>
  <si>
    <t># Days</t>
  </si>
  <si>
    <t>no</t>
  </si>
  <si>
    <t>one day per nom sheet</t>
  </si>
  <si>
    <t>none - no mention in nom sheet</t>
  </si>
  <si>
    <t>Scheduled</t>
  </si>
  <si>
    <t>Problem</t>
  </si>
  <si>
    <t>Steam turbine oil pump failure</t>
  </si>
  <si>
    <t>Sat-Tue</t>
  </si>
  <si>
    <t>Sat - Thur</t>
  </si>
  <si>
    <t>Fri</t>
  </si>
  <si>
    <t>Voltage regulator failure</t>
  </si>
  <si>
    <t>Reactor valve failure</t>
  </si>
  <si>
    <t>Sun - Tue</t>
  </si>
  <si>
    <t>Gas turbine fuel line</t>
  </si>
  <si>
    <t>Penalties</t>
  </si>
  <si>
    <t>None - per Dan Hyvl</t>
  </si>
  <si>
    <t>Damaged fuel nozzle &amp; turbine flex fuel line</t>
  </si>
  <si>
    <t>Fri - Sat</t>
  </si>
  <si>
    <t>Mon - Sun</t>
  </si>
  <si>
    <t>Nom sheet said scheduled maintenance.</t>
  </si>
  <si>
    <t>Paid?</t>
  </si>
  <si>
    <t>n/a</t>
  </si>
  <si>
    <t>Days</t>
  </si>
  <si>
    <t>none - per contract pricing penalty formulas</t>
  </si>
  <si>
    <t>Days Calpine is Claiming Force Majeure</t>
  </si>
  <si>
    <t>Maint.?</t>
  </si>
  <si>
    <t>To my knowledge, Calpine has not sent notice of scheduled maintenace days to anyone at Enron or HPL for 1999 or 2000 contract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</si>
</sst>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&quot;$&quot;#,##0.00"/>
    <numFmt numFmtId="166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  <xf numFmtId="0" fontId="0" fillId="0" borderId="0" xfId="0" applyAlignmen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A15" sqref="A15"/>
    </sheetView>
  </sheetViews>
  <sheetFormatPr defaultRowHeight="13.2" x14ac:dyDescent="0.25"/>
  <cols>
    <col min="1" max="2" width="10.109375" bestFit="1" customWidth="1"/>
    <col min="4" max="4" width="21.109375" customWidth="1"/>
    <col min="5" max="5" width="12" customWidth="1"/>
    <col min="6" max="7" width="11.88671875" customWidth="1"/>
    <col min="8" max="8" width="10.44140625" customWidth="1"/>
    <col min="9" max="9" width="26.109375" customWidth="1"/>
    <col min="10" max="10" width="17.5546875" customWidth="1"/>
  </cols>
  <sheetData>
    <row r="1" spans="1:11" x14ac:dyDescent="0.25">
      <c r="A1" s="2" t="s">
        <v>29</v>
      </c>
    </row>
    <row r="2" spans="1:11" x14ac:dyDescent="0.25">
      <c r="G2" s="3" t="s">
        <v>9</v>
      </c>
      <c r="H2" s="3"/>
    </row>
    <row r="3" spans="1:11" x14ac:dyDescent="0.25">
      <c r="A3" s="4" t="s">
        <v>0</v>
      </c>
      <c r="B3" s="4" t="s">
        <v>1</v>
      </c>
      <c r="C3" s="4" t="s">
        <v>5</v>
      </c>
      <c r="D3" s="4" t="s">
        <v>2</v>
      </c>
      <c r="E3" s="4" t="s">
        <v>3</v>
      </c>
      <c r="F3" s="4" t="s">
        <v>4</v>
      </c>
      <c r="G3" s="4" t="s">
        <v>30</v>
      </c>
      <c r="H3" s="4" t="s">
        <v>27</v>
      </c>
      <c r="I3" s="5" t="s">
        <v>10</v>
      </c>
      <c r="J3" s="5" t="s">
        <v>19</v>
      </c>
      <c r="K3" s="5" t="s">
        <v>25</v>
      </c>
    </row>
    <row r="4" spans="1:11" x14ac:dyDescent="0.25">
      <c r="A4" s="1"/>
      <c r="B4" s="1"/>
      <c r="G4" s="3"/>
      <c r="H4" s="3"/>
      <c r="K4" s="3"/>
    </row>
    <row r="5" spans="1:11" x14ac:dyDescent="0.25">
      <c r="A5" s="1"/>
      <c r="B5" s="1"/>
      <c r="G5" s="3"/>
      <c r="H5" s="3"/>
      <c r="J5" s="3"/>
      <c r="K5" s="3"/>
    </row>
    <row r="6" spans="1:11" ht="26.4" x14ac:dyDescent="0.25">
      <c r="A6" s="1">
        <v>36437</v>
      </c>
      <c r="B6" s="1">
        <v>36443</v>
      </c>
      <c r="C6" s="3">
        <v>7</v>
      </c>
      <c r="D6" t="s">
        <v>7</v>
      </c>
      <c r="G6" s="3" t="s">
        <v>6</v>
      </c>
      <c r="H6" s="3" t="s">
        <v>23</v>
      </c>
      <c r="I6" s="6" t="s">
        <v>24</v>
      </c>
      <c r="J6" s="10">
        <v>11795</v>
      </c>
      <c r="K6" s="3" t="s">
        <v>6</v>
      </c>
    </row>
    <row r="7" spans="1:11" x14ac:dyDescent="0.25">
      <c r="A7" s="1">
        <v>36879</v>
      </c>
      <c r="B7" s="1">
        <v>36515</v>
      </c>
      <c r="C7" s="3">
        <v>3</v>
      </c>
      <c r="E7" s="1">
        <v>36881</v>
      </c>
      <c r="G7" s="3" t="s">
        <v>6</v>
      </c>
      <c r="H7" s="3" t="s">
        <v>17</v>
      </c>
      <c r="I7" t="s">
        <v>18</v>
      </c>
      <c r="J7" s="10" t="s">
        <v>20</v>
      </c>
      <c r="K7" s="3" t="s">
        <v>26</v>
      </c>
    </row>
    <row r="8" spans="1:11" ht="26.4" x14ac:dyDescent="0.25">
      <c r="A8" s="1">
        <v>36525</v>
      </c>
      <c r="B8" s="1">
        <v>36526</v>
      </c>
      <c r="C8" s="3">
        <v>2</v>
      </c>
      <c r="D8" t="str">
        <f>+D9</f>
        <v>one day per nom sheet</v>
      </c>
      <c r="E8" s="1">
        <v>36531</v>
      </c>
      <c r="G8" s="3" t="s">
        <v>6</v>
      </c>
      <c r="H8" s="3" t="s">
        <v>22</v>
      </c>
      <c r="I8" s="6" t="s">
        <v>21</v>
      </c>
      <c r="J8" s="10" t="str">
        <f>+J7</f>
        <v>None - per Dan Hyvl</v>
      </c>
      <c r="K8" s="3" t="s">
        <v>26</v>
      </c>
    </row>
    <row r="9" spans="1:11" x14ac:dyDescent="0.25">
      <c r="A9" s="1">
        <v>36561</v>
      </c>
      <c r="B9" s="1">
        <v>36564</v>
      </c>
      <c r="C9" s="3">
        <v>4</v>
      </c>
      <c r="D9" t="str">
        <f>+D10</f>
        <v>one day per nom sheet</v>
      </c>
      <c r="E9" s="1">
        <v>36563</v>
      </c>
      <c r="G9" s="3" t="s">
        <v>6</v>
      </c>
      <c r="H9" s="3" t="s">
        <v>12</v>
      </c>
      <c r="I9" t="s">
        <v>11</v>
      </c>
      <c r="J9" s="10">
        <v>6784</v>
      </c>
      <c r="K9" s="3" t="s">
        <v>6</v>
      </c>
    </row>
    <row r="10" spans="1:11" ht="39.6" x14ac:dyDescent="0.25">
      <c r="A10" s="1">
        <v>36610</v>
      </c>
      <c r="B10" s="1">
        <v>36615</v>
      </c>
      <c r="C10" s="3">
        <v>6</v>
      </c>
      <c r="D10" t="s">
        <v>7</v>
      </c>
      <c r="E10" s="1">
        <v>36612</v>
      </c>
      <c r="F10" s="1">
        <v>36613</v>
      </c>
      <c r="G10" s="3" t="s">
        <v>6</v>
      </c>
      <c r="H10" s="3" t="s">
        <v>13</v>
      </c>
      <c r="I10" t="s">
        <v>15</v>
      </c>
      <c r="J10" s="11" t="s">
        <v>28</v>
      </c>
      <c r="K10" s="3" t="s">
        <v>26</v>
      </c>
    </row>
    <row r="11" spans="1:11" ht="26.4" x14ac:dyDescent="0.25">
      <c r="A11" s="1">
        <v>36616</v>
      </c>
      <c r="B11" s="1">
        <v>36616</v>
      </c>
      <c r="C11" s="3">
        <v>1</v>
      </c>
      <c r="D11" s="6" t="s">
        <v>8</v>
      </c>
      <c r="E11" s="1">
        <v>36620</v>
      </c>
      <c r="F11" s="1">
        <v>36626</v>
      </c>
      <c r="G11" s="3" t="s">
        <v>6</v>
      </c>
      <c r="H11" s="3" t="s">
        <v>14</v>
      </c>
      <c r="I11" t="s">
        <v>16</v>
      </c>
      <c r="J11" s="10">
        <v>750</v>
      </c>
      <c r="K11" s="3" t="s">
        <v>6</v>
      </c>
    </row>
    <row r="12" spans="1:11" x14ac:dyDescent="0.25">
      <c r="A12" s="1"/>
      <c r="B12" s="1"/>
      <c r="C12" s="3"/>
      <c r="E12" s="1"/>
      <c r="F12" s="1"/>
      <c r="G12" s="3"/>
      <c r="H12" s="3"/>
      <c r="J12" s="10"/>
      <c r="K12" s="3"/>
    </row>
    <row r="13" spans="1:11" x14ac:dyDescent="0.25">
      <c r="A13" s="2"/>
      <c r="B13" s="2"/>
      <c r="C13" s="12"/>
      <c r="D13" s="2"/>
      <c r="E13" s="2"/>
      <c r="F13" s="2"/>
      <c r="G13" s="12"/>
      <c r="H13" s="12"/>
      <c r="I13" s="2"/>
      <c r="J13" s="2"/>
    </row>
    <row r="14" spans="1:11" x14ac:dyDescent="0.25">
      <c r="A14" s="2"/>
      <c r="B14" s="2"/>
      <c r="C14" s="12">
        <f>SUM(C4:C12)</f>
        <v>23</v>
      </c>
      <c r="D14" s="2"/>
      <c r="E14" s="2"/>
      <c r="F14" s="2"/>
      <c r="G14" s="12"/>
      <c r="H14" s="12"/>
      <c r="I14" s="2"/>
      <c r="J14" s="13">
        <f>SUM(J6:J11)</f>
        <v>19329</v>
      </c>
    </row>
    <row r="15" spans="1:11" x14ac:dyDescent="0.25">
      <c r="C15" s="3"/>
      <c r="G15" s="3"/>
      <c r="H15" s="3"/>
      <c r="J15" s="10"/>
    </row>
    <row r="16" spans="1:11" x14ac:dyDescent="0.25">
      <c r="C16" s="3"/>
      <c r="G16" s="3"/>
      <c r="H16" s="3"/>
      <c r="J16" s="10"/>
    </row>
    <row r="17" spans="1:10" x14ac:dyDescent="0.25">
      <c r="C17" s="3"/>
      <c r="G17" s="3"/>
      <c r="H17" s="3"/>
      <c r="J17" s="10"/>
    </row>
    <row r="18" spans="1:10" x14ac:dyDescent="0.25">
      <c r="A18" t="s">
        <v>31</v>
      </c>
      <c r="C18" s="3"/>
      <c r="J18" s="8"/>
    </row>
    <row r="19" spans="1:10" x14ac:dyDescent="0.25">
      <c r="C19" s="3"/>
      <c r="J19" s="8"/>
    </row>
    <row r="20" spans="1:10" x14ac:dyDescent="0.25">
      <c r="C20" s="3"/>
      <c r="J20" s="7"/>
    </row>
    <row r="21" spans="1:10" x14ac:dyDescent="0.25">
      <c r="C21" s="9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khanson</dc:creator>
  <cp:lastModifiedBy>Havlíček Jan</cp:lastModifiedBy>
  <dcterms:created xsi:type="dcterms:W3CDTF">2000-04-17T20:20:22Z</dcterms:created>
  <dcterms:modified xsi:type="dcterms:W3CDTF">2023-09-10T15:52:30Z</dcterms:modified>
</cp:coreProperties>
</file>