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D20" i="22"/>
  <c r="D41" i="22"/>
  <c r="D43" i="22"/>
  <c r="D44" i="22"/>
  <c r="D55" i="22"/>
  <c r="D78" i="22"/>
  <c r="D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N27" i="20"/>
  <c r="O27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<sst xmlns="http://schemas.openxmlformats.org/spreadsheetml/2006/main" count="297" uniqueCount="147">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</sst>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tabSelected="1" topLeftCell="A2" workbookViewId="0">
      <selection activeCell="Q17" sqref="Q17"/>
    </sheetView>
  </sheetViews>
  <sheetFormatPr defaultRowHeight="13.2"/>
  <cols>
    <col min="1" max="1" width="9.6640625" customWidth="1"/>
    <col min="2" max="2" width="27.77734375" customWidth="1"/>
    <col min="3" max="3" width="20.6640625" customWidth="1"/>
    <col min="4" max="12" width="0" hidden="1" customWidth="1"/>
  </cols>
  <sheetData>
    <row r="1" spans="1:15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" t="s">
        <v>3</v>
      </c>
      <c r="B5" s="1"/>
      <c r="C5" s="2"/>
    </row>
    <row r="6" spans="1:15" ht="13.8">
      <c r="A6" s="1" t="s">
        <v>0</v>
      </c>
      <c r="B6" s="1"/>
      <c r="C6" s="3" t="s">
        <v>68</v>
      </c>
    </row>
    <row r="7" spans="1:1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C11" s="12">
        <v>36616</v>
      </c>
    </row>
    <row r="13" spans="1:15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</row>
    <row r="14" spans="1:1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</row>
    <row r="15" spans="1:15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</row>
    <row r="18" spans="1:15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</row>
    <row r="19" spans="1:15">
      <c r="A19" s="14" t="s">
        <v>69</v>
      </c>
      <c r="B19" s="14" t="s">
        <v>26</v>
      </c>
      <c r="C19" s="14" t="s">
        <v>70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7.399999999999999">
      <c r="C21" s="20" t="s">
        <v>74</v>
      </c>
      <c r="D21" s="21">
        <f>SUM(D15:D20)</f>
        <v>25000</v>
      </c>
      <c r="E21" s="21">
        <f t="shared" ref="E21:O21" si="1">SUM(E15:E20)</f>
        <v>25000</v>
      </c>
      <c r="F21" s="21">
        <f t="shared" si="1"/>
        <v>25000</v>
      </c>
      <c r="G21" s="21">
        <f t="shared" si="1"/>
        <v>25000</v>
      </c>
      <c r="H21" s="21">
        <f t="shared" si="1"/>
        <v>25000</v>
      </c>
      <c r="I21" s="21">
        <f t="shared" si="1"/>
        <v>25000</v>
      </c>
      <c r="J21" s="21">
        <f t="shared" si="1"/>
        <v>25000</v>
      </c>
      <c r="K21" s="21">
        <f t="shared" si="1"/>
        <v>25000</v>
      </c>
      <c r="L21" s="21">
        <f t="shared" si="1"/>
        <v>25000</v>
      </c>
      <c r="M21" s="21">
        <f t="shared" si="1"/>
        <v>25000</v>
      </c>
      <c r="N21" s="21">
        <f t="shared" si="1"/>
        <v>30000</v>
      </c>
      <c r="O21" s="21">
        <f t="shared" si="1"/>
        <v>30000</v>
      </c>
    </row>
    <row r="23" spans="1:15" ht="17.399999999999999">
      <c r="A23" s="13" t="s">
        <v>63</v>
      </c>
      <c r="B23" s="13"/>
      <c r="D23" s="18" t="str">
        <f>D13</f>
        <v>MAR</v>
      </c>
      <c r="E23" s="18" t="str">
        <f t="shared" ref="E23:O23" si="2">E13</f>
        <v>MAR</v>
      </c>
      <c r="F23" s="18" t="str">
        <f t="shared" si="2"/>
        <v>MAR</v>
      </c>
      <c r="G23" s="18" t="str">
        <f t="shared" si="2"/>
        <v>MAR</v>
      </c>
      <c r="H23" s="18" t="str">
        <f t="shared" si="2"/>
        <v>MAR</v>
      </c>
      <c r="I23" s="18" t="str">
        <f t="shared" si="2"/>
        <v>MAR</v>
      </c>
      <c r="J23" s="18" t="str">
        <f t="shared" si="2"/>
        <v>MAR</v>
      </c>
      <c r="K23" s="18" t="str">
        <f t="shared" si="2"/>
        <v>MAR</v>
      </c>
      <c r="L23" s="18" t="str">
        <f t="shared" si="2"/>
        <v>MAR</v>
      </c>
      <c r="M23" s="18" t="str">
        <f t="shared" si="2"/>
        <v>MAR</v>
      </c>
      <c r="N23" s="18" t="str">
        <f t="shared" si="2"/>
        <v>MAR</v>
      </c>
      <c r="O23" s="18" t="str">
        <f t="shared" si="2"/>
        <v>MAR</v>
      </c>
    </row>
    <row r="24" spans="1:15">
      <c r="A24" s="18" t="s">
        <v>64</v>
      </c>
      <c r="B24" s="19" t="s">
        <v>66</v>
      </c>
      <c r="C24" s="18" t="s">
        <v>67</v>
      </c>
      <c r="D24" s="18">
        <f>D14</f>
        <v>1</v>
      </c>
      <c r="E24" s="18">
        <f t="shared" ref="E24:O24" si="3">E14</f>
        <v>2</v>
      </c>
      <c r="F24" s="18">
        <f t="shared" si="3"/>
        <v>3</v>
      </c>
      <c r="G24" s="18">
        <f t="shared" si="3"/>
        <v>4</v>
      </c>
      <c r="H24" s="18">
        <f t="shared" si="3"/>
        <v>5</v>
      </c>
      <c r="I24" s="18">
        <f t="shared" si="3"/>
        <v>6</v>
      </c>
      <c r="J24" s="18">
        <f t="shared" si="3"/>
        <v>7</v>
      </c>
      <c r="K24" s="18">
        <f t="shared" si="3"/>
        <v>8</v>
      </c>
      <c r="L24" s="18">
        <f t="shared" si="3"/>
        <v>9</v>
      </c>
      <c r="M24" s="18">
        <f t="shared" si="3"/>
        <v>10</v>
      </c>
      <c r="N24" s="18">
        <f t="shared" si="3"/>
        <v>11</v>
      </c>
      <c r="O24" s="18">
        <f t="shared" si="3"/>
        <v>12</v>
      </c>
    </row>
    <row r="25" spans="1:15">
      <c r="A25" s="14">
        <v>1563</v>
      </c>
      <c r="B25" s="17" t="s">
        <v>108</v>
      </c>
      <c r="C25" s="17" t="s">
        <v>109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4">
        <v>1373</v>
      </c>
      <c r="B26" s="17" t="s">
        <v>72</v>
      </c>
      <c r="C26" s="14" t="s">
        <v>142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  <c r="M26" s="15">
        <v>5000</v>
      </c>
      <c r="N26" s="15">
        <v>5000</v>
      </c>
      <c r="O26" s="15">
        <v>5000</v>
      </c>
    </row>
    <row r="27" spans="1:15">
      <c r="A27" s="14">
        <v>1485</v>
      </c>
      <c r="B27" s="17" t="s">
        <v>82</v>
      </c>
      <c r="C27" s="14" t="s">
        <v>96</v>
      </c>
      <c r="D27" s="15">
        <v>10000</v>
      </c>
      <c r="E27" s="15">
        <v>10000</v>
      </c>
      <c r="F27" s="15">
        <v>10000</v>
      </c>
      <c r="G27" s="15">
        <v>10000</v>
      </c>
      <c r="H27" s="15">
        <v>10000</v>
      </c>
      <c r="I27" s="15">
        <v>10000</v>
      </c>
      <c r="J27" s="15">
        <v>10000</v>
      </c>
      <c r="K27" s="15">
        <v>10000</v>
      </c>
      <c r="L27" s="15">
        <v>10000</v>
      </c>
      <c r="M27" s="15">
        <v>10000</v>
      </c>
      <c r="N27" s="21">
        <f>10000+5000</f>
        <v>15000</v>
      </c>
      <c r="O27" s="43">
        <f>10000+5000</f>
        <v>15000</v>
      </c>
    </row>
    <row r="28" spans="1:15">
      <c r="A28" s="14">
        <v>1511</v>
      </c>
      <c r="B28" s="17" t="s">
        <v>144</v>
      </c>
      <c r="C28" s="14" t="s">
        <v>145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</row>
    <row r="29" spans="1:15">
      <c r="A29" s="14">
        <v>1505</v>
      </c>
      <c r="B29" s="17" t="s">
        <v>110</v>
      </c>
      <c r="C29" s="14" t="s">
        <v>111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</row>
    <row r="30" spans="1:15">
      <c r="A30" s="14">
        <v>1506</v>
      </c>
      <c r="B30" s="17" t="s">
        <v>126</v>
      </c>
      <c r="C30" s="17" t="s">
        <v>125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</row>
    <row r="31" spans="1:15">
      <c r="A31" s="14">
        <v>1394</v>
      </c>
      <c r="B31" s="17" t="s">
        <v>112</v>
      </c>
      <c r="C31" s="14" t="s">
        <v>109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</row>
    <row r="32" spans="1:15">
      <c r="A32" s="14">
        <v>8001</v>
      </c>
      <c r="B32" s="17" t="s">
        <v>71</v>
      </c>
      <c r="C32" s="14" t="s">
        <v>71</v>
      </c>
      <c r="D32" s="15">
        <f>5000+5000</f>
        <v>10000</v>
      </c>
      <c r="E32" s="15">
        <f t="shared" ref="E32:O32" si="4">5000+5000</f>
        <v>10000</v>
      </c>
      <c r="F32" s="15">
        <f t="shared" si="4"/>
        <v>10000</v>
      </c>
      <c r="G32" s="15">
        <f t="shared" si="4"/>
        <v>10000</v>
      </c>
      <c r="H32" s="15">
        <f t="shared" si="4"/>
        <v>10000</v>
      </c>
      <c r="I32" s="15">
        <f t="shared" si="4"/>
        <v>10000</v>
      </c>
      <c r="J32" s="15">
        <f t="shared" si="4"/>
        <v>10000</v>
      </c>
      <c r="K32" s="15">
        <f t="shared" si="4"/>
        <v>10000</v>
      </c>
      <c r="L32" s="15">
        <f t="shared" si="4"/>
        <v>10000</v>
      </c>
      <c r="M32" s="15">
        <f t="shared" si="4"/>
        <v>10000</v>
      </c>
      <c r="N32" s="15">
        <f t="shared" si="4"/>
        <v>10000</v>
      </c>
      <c r="O32" s="15">
        <f t="shared" si="4"/>
        <v>10000</v>
      </c>
    </row>
    <row r="33" spans="1:15">
      <c r="A33" s="14" t="s">
        <v>69</v>
      </c>
      <c r="B33" s="14" t="s">
        <v>26</v>
      </c>
      <c r="C33" s="14" t="s">
        <v>70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5" spans="1:15" ht="17.399999999999999">
      <c r="C35" s="20" t="s">
        <v>73</v>
      </c>
      <c r="D35" s="21">
        <f>SUM(D25:D34)</f>
        <v>25000</v>
      </c>
      <c r="E35" s="21">
        <f t="shared" ref="E35:O35" si="5">SUM(E25:E34)</f>
        <v>25000</v>
      </c>
      <c r="F35" s="21">
        <f t="shared" si="5"/>
        <v>25000</v>
      </c>
      <c r="G35" s="21">
        <f t="shared" si="5"/>
        <v>25000</v>
      </c>
      <c r="H35" s="21">
        <f t="shared" si="5"/>
        <v>25000</v>
      </c>
      <c r="I35" s="21">
        <f t="shared" si="5"/>
        <v>25000</v>
      </c>
      <c r="J35" s="21">
        <f t="shared" si="5"/>
        <v>25000</v>
      </c>
      <c r="K35" s="21">
        <f t="shared" si="5"/>
        <v>25000</v>
      </c>
      <c r="L35" s="21">
        <f t="shared" si="5"/>
        <v>25000</v>
      </c>
      <c r="M35" s="21">
        <f t="shared" si="5"/>
        <v>25000</v>
      </c>
      <c r="N35" s="21">
        <f t="shared" si="5"/>
        <v>30000</v>
      </c>
      <c r="O35" s="21">
        <f t="shared" si="5"/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77</v>
      </c>
      <c r="D1" s="28"/>
      <c r="E1" s="28"/>
      <c r="F1" s="28"/>
      <c r="G1" s="23"/>
    </row>
    <row r="2" spans="1:7" ht="20.399999999999999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workbookViewId="0">
      <selection activeCell="B22" sqref="B2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5" t="s">
        <v>2</v>
      </c>
      <c r="C2" s="45"/>
      <c r="D2" s="4"/>
    </row>
    <row r="3" spans="1:4" ht="17.399999999999999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91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  <c r="D11" s="39"/>
    </row>
    <row r="12" spans="1:4" ht="7.95" customHeight="1"/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122</v>
      </c>
      <c r="C16" s="17"/>
      <c r="D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</row>
    <row r="23" spans="1:162">
      <c r="A23" s="40">
        <v>4132</v>
      </c>
      <c r="B23" s="40" t="s">
        <v>16</v>
      </c>
      <c r="C23" s="40"/>
      <c r="D23" s="41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23</v>
      </c>
      <c r="C34" s="17"/>
      <c r="D34" s="15">
        <v>0</v>
      </c>
    </row>
    <row r="35" spans="1:4">
      <c r="A35" s="17">
        <v>6040</v>
      </c>
      <c r="B35" s="37" t="s">
        <v>102</v>
      </c>
      <c r="C35" s="17"/>
      <c r="D35" s="15">
        <v>0</v>
      </c>
    </row>
    <row r="36" spans="1:4">
      <c r="A36" s="17">
        <v>7038</v>
      </c>
      <c r="B36" s="37" t="s">
        <v>123</v>
      </c>
      <c r="C36" s="17" t="s">
        <v>124</v>
      </c>
      <c r="D36" s="15">
        <v>0</v>
      </c>
    </row>
    <row r="37" spans="1:4">
      <c r="A37" s="17">
        <v>9643</v>
      </c>
      <c r="B37" s="17" t="s">
        <v>24</v>
      </c>
      <c r="C37" s="17"/>
      <c r="D37" s="15">
        <v>0</v>
      </c>
    </row>
    <row r="38" spans="1:4">
      <c r="A38" s="17">
        <v>98675710</v>
      </c>
      <c r="B38" s="17" t="s">
        <v>120</v>
      </c>
      <c r="C38" s="17" t="s">
        <v>121</v>
      </c>
      <c r="D38" s="15">
        <v>150</v>
      </c>
    </row>
    <row r="39" spans="1:4">
      <c r="A39" s="17" t="s">
        <v>25</v>
      </c>
      <c r="B39" s="42" t="s">
        <v>115</v>
      </c>
      <c r="C39" s="17" t="s">
        <v>70</v>
      </c>
      <c r="D39" s="15">
        <v>0</v>
      </c>
    </row>
    <row r="40" spans="1:4" ht="5.4" customHeight="1">
      <c r="D40" s="16"/>
    </row>
    <row r="41" spans="1:4" ht="17.399999999999999">
      <c r="C41" s="20" t="s">
        <v>74</v>
      </c>
      <c r="D41" s="21">
        <f>SUM(D15:D40)</f>
        <v>13306</v>
      </c>
    </row>
    <row r="43" spans="1:4" ht="17.399999999999999">
      <c r="A43" s="13" t="s">
        <v>63</v>
      </c>
      <c r="B43" s="13"/>
      <c r="D43" s="18" t="str">
        <f>D13</f>
        <v>MAR</v>
      </c>
    </row>
    <row r="44" spans="1:4">
      <c r="A44" s="18" t="s">
        <v>64</v>
      </c>
      <c r="B44" s="19" t="s">
        <v>66</v>
      </c>
      <c r="C44" s="18" t="s">
        <v>67</v>
      </c>
      <c r="D44" s="18">
        <f>D14</f>
        <v>1</v>
      </c>
    </row>
    <row r="45" spans="1:4">
      <c r="A45" s="38">
        <v>35</v>
      </c>
      <c r="B45" s="29" t="s">
        <v>12</v>
      </c>
      <c r="C45" s="17"/>
      <c r="D45" s="15"/>
    </row>
    <row r="46" spans="1:4">
      <c r="A46" s="38">
        <v>522</v>
      </c>
      <c r="B46" s="29" t="s">
        <v>27</v>
      </c>
      <c r="C46" s="17"/>
      <c r="D46" s="15"/>
    </row>
    <row r="47" spans="1:4">
      <c r="A47" s="38">
        <v>1000</v>
      </c>
      <c r="B47" s="29" t="s">
        <v>86</v>
      </c>
      <c r="C47" s="17" t="s">
        <v>87</v>
      </c>
      <c r="D47" s="15"/>
    </row>
    <row r="48" spans="1:4">
      <c r="A48" s="38">
        <v>1060</v>
      </c>
      <c r="B48" s="29" t="s">
        <v>28</v>
      </c>
      <c r="C48" s="17"/>
      <c r="D48" s="15"/>
    </row>
    <row r="49" spans="1:4">
      <c r="A49" s="38">
        <v>1063</v>
      </c>
      <c r="B49" s="29" t="s">
        <v>29</v>
      </c>
      <c r="C49" s="17"/>
      <c r="D49" s="15"/>
    </row>
    <row r="50" spans="1:4">
      <c r="A50" s="38">
        <v>1168</v>
      </c>
      <c r="B50" s="29" t="s">
        <v>30</v>
      </c>
      <c r="C50" s="17"/>
      <c r="D50" s="15"/>
    </row>
    <row r="51" spans="1:4">
      <c r="A51" s="38">
        <v>1233</v>
      </c>
      <c r="B51" s="29" t="s">
        <v>31</v>
      </c>
      <c r="C51" s="17"/>
      <c r="D51" s="15"/>
    </row>
    <row r="52" spans="1:4">
      <c r="A52" s="38">
        <v>1244</v>
      </c>
      <c r="B52" s="29" t="s">
        <v>58</v>
      </c>
      <c r="C52" s="17"/>
      <c r="D52" s="15"/>
    </row>
    <row r="53" spans="1:4">
      <c r="A53" s="38">
        <v>1427</v>
      </c>
      <c r="B53" s="29" t="s">
        <v>50</v>
      </c>
      <c r="C53" s="17" t="s">
        <v>128</v>
      </c>
      <c r="D53" s="15"/>
    </row>
    <row r="54" spans="1:4">
      <c r="A54" s="38">
        <v>4132</v>
      </c>
      <c r="B54" s="29" t="s">
        <v>55</v>
      </c>
      <c r="C54" s="17" t="s">
        <v>127</v>
      </c>
      <c r="D54" s="15"/>
    </row>
    <row r="55" spans="1:4">
      <c r="A55" s="38">
        <v>7340</v>
      </c>
      <c r="B55" s="29" t="s">
        <v>90</v>
      </c>
      <c r="C55" s="17" t="s">
        <v>78</v>
      </c>
      <c r="D55" s="21">
        <f>6000+2000+5000+306</f>
        <v>13306</v>
      </c>
    </row>
    <row r="56" spans="1:4">
      <c r="A56" s="38">
        <v>1264</v>
      </c>
      <c r="B56" s="29" t="s">
        <v>32</v>
      </c>
      <c r="C56" s="17"/>
      <c r="D56" s="15"/>
    </row>
    <row r="57" spans="1:4">
      <c r="A57" s="38">
        <v>1319</v>
      </c>
      <c r="B57" s="29" t="s">
        <v>33</v>
      </c>
      <c r="C57" s="17"/>
      <c r="D57" s="15"/>
    </row>
    <row r="58" spans="1:4">
      <c r="A58" s="38">
        <v>1326</v>
      </c>
      <c r="B58" s="29" t="s">
        <v>34</v>
      </c>
      <c r="C58" s="17" t="s">
        <v>34</v>
      </c>
      <c r="D58" s="15"/>
    </row>
    <row r="59" spans="1:4" hidden="1">
      <c r="A59" s="38">
        <v>1373</v>
      </c>
      <c r="B59" s="29" t="s">
        <v>35</v>
      </c>
      <c r="C59" s="17"/>
      <c r="D59" s="15"/>
    </row>
    <row r="60" spans="1:4" hidden="1">
      <c r="A60" s="38">
        <v>1394</v>
      </c>
      <c r="B60" s="29" t="s">
        <v>114</v>
      </c>
      <c r="C60" s="17" t="s">
        <v>109</v>
      </c>
      <c r="D60" s="15"/>
    </row>
    <row r="61" spans="1:4" hidden="1">
      <c r="A61" s="38">
        <v>1412</v>
      </c>
      <c r="B61" s="29" t="s">
        <v>80</v>
      </c>
      <c r="C61" s="17"/>
      <c r="D61" s="15"/>
    </row>
    <row r="62" spans="1:4" hidden="1">
      <c r="A62" s="38">
        <v>1427</v>
      </c>
      <c r="B62" s="29" t="s">
        <v>50</v>
      </c>
      <c r="C62" s="17" t="s">
        <v>81</v>
      </c>
      <c r="D62" s="15"/>
    </row>
    <row r="63" spans="1:4" hidden="1">
      <c r="A63" s="38">
        <v>1428</v>
      </c>
      <c r="B63" s="29" t="s">
        <v>113</v>
      </c>
      <c r="C63" s="17" t="s">
        <v>111</v>
      </c>
      <c r="D63" s="15"/>
    </row>
    <row r="64" spans="1:4" hidden="1">
      <c r="A64" s="38">
        <v>1431</v>
      </c>
      <c r="B64" s="29" t="s">
        <v>36</v>
      </c>
      <c r="C64" s="17"/>
      <c r="D64" s="15"/>
    </row>
    <row r="65" spans="1:4" hidden="1">
      <c r="A65" s="38">
        <v>1485</v>
      </c>
      <c r="B65" s="29" t="s">
        <v>116</v>
      </c>
      <c r="C65" s="17" t="s">
        <v>96</v>
      </c>
      <c r="D65" s="15"/>
    </row>
    <row r="66" spans="1:4" hidden="1">
      <c r="A66" s="38">
        <v>1507</v>
      </c>
      <c r="B66" s="29" t="s">
        <v>37</v>
      </c>
      <c r="C66" s="17"/>
      <c r="D66" s="15"/>
    </row>
    <row r="67" spans="1:4" hidden="1">
      <c r="A67" s="38">
        <v>1508</v>
      </c>
      <c r="B67" s="29" t="s">
        <v>38</v>
      </c>
      <c r="C67" s="17"/>
      <c r="D67" s="15"/>
    </row>
    <row r="68" spans="1:4" hidden="1">
      <c r="A68" s="38">
        <v>1563</v>
      </c>
      <c r="B68" s="29" t="s">
        <v>39</v>
      </c>
      <c r="C68" s="17"/>
      <c r="D68" s="15"/>
    </row>
    <row r="69" spans="1:4" hidden="1">
      <c r="A69" s="38">
        <v>3069</v>
      </c>
      <c r="B69" s="29" t="s">
        <v>40</v>
      </c>
      <c r="C69" s="17" t="s">
        <v>103</v>
      </c>
      <c r="D69" s="15"/>
    </row>
    <row r="70" spans="1:4" hidden="1">
      <c r="A70" s="38">
        <v>4132</v>
      </c>
      <c r="B70" s="29" t="s">
        <v>55</v>
      </c>
      <c r="C70" s="17" t="s">
        <v>81</v>
      </c>
      <c r="D70" s="15"/>
    </row>
    <row r="71" spans="1:4" hidden="1">
      <c r="A71" s="38">
        <v>4531</v>
      </c>
      <c r="B71" s="29" t="s">
        <v>17</v>
      </c>
      <c r="C71" s="17"/>
      <c r="D71" s="15"/>
    </row>
    <row r="72" spans="1:4" hidden="1">
      <c r="A72" s="38">
        <v>3537</v>
      </c>
      <c r="B72" s="29" t="s">
        <v>99</v>
      </c>
      <c r="C72" s="17" t="s">
        <v>100</v>
      </c>
      <c r="D72" s="15"/>
    </row>
    <row r="73" spans="1:4" hidden="1">
      <c r="A73" s="38">
        <v>8020</v>
      </c>
      <c r="B73" s="29" t="s">
        <v>41</v>
      </c>
      <c r="C73" s="17"/>
      <c r="D73" s="15"/>
    </row>
    <row r="74" spans="1:4" hidden="1">
      <c r="A74" s="38"/>
      <c r="B74" s="29" t="s">
        <v>93</v>
      </c>
      <c r="C74" s="17" t="s">
        <v>94</v>
      </c>
      <c r="D74" s="15"/>
    </row>
    <row r="75" spans="1:4">
      <c r="A75" s="38" t="s">
        <v>25</v>
      </c>
      <c r="B75" s="29" t="s">
        <v>26</v>
      </c>
      <c r="C75" s="17"/>
      <c r="D75" s="15">
        <v>0</v>
      </c>
    </row>
    <row r="76" spans="1:4" ht="4.2" customHeight="1">
      <c r="A76" s="11"/>
    </row>
    <row r="77" spans="1:4" ht="3.6" customHeight="1"/>
    <row r="78" spans="1:4" ht="17.399999999999999">
      <c r="C78" s="20" t="s">
        <v>73</v>
      </c>
      <c r="D78" s="21">
        <f>SUM(D45:D77)</f>
        <v>13306</v>
      </c>
    </row>
    <row r="82" spans="3:4">
      <c r="C82" t="s">
        <v>89</v>
      </c>
      <c r="D82" s="16">
        <f>D41-D78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B22" sqref="B2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7.399999999999999">
      <c r="C27" s="20" t="s">
        <v>74</v>
      </c>
      <c r="D27" s="21">
        <f>SUM(D15:D26)</f>
        <v>0</v>
      </c>
    </row>
    <row r="29" spans="1:4" ht="17.399999999999999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7.399999999999999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7.399999999999999">
      <c r="C18" s="20" t="s">
        <v>74</v>
      </c>
      <c r="D18" s="21">
        <f>SUM(D15:D17)</f>
        <v>500</v>
      </c>
    </row>
    <row r="20" spans="1:4" ht="17.399999999999999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7.399999999999999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2000-02-28T17:09:39Z</cp:lastPrinted>
  <dcterms:created xsi:type="dcterms:W3CDTF">1997-01-30T14:47:13Z</dcterms:created>
  <dcterms:modified xsi:type="dcterms:W3CDTF">2023-09-10T15:52:51Z</dcterms:modified>
</cp:coreProperties>
</file>