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201'!$A$1:$AB$78</definedName>
    <definedName name="_xlnm.Print_Area" localSheetId="3">'EGM 202'!$A$1:$D$53</definedName>
    <definedName name="_xlnm.Print_Area" localSheetId="0">'EGM 60'!$A$1:$X$34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H21" i="22"/>
  <c r="I21" i="22"/>
  <c r="J21" i="22"/>
  <c r="K2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</calcChain>
</file>

<file path=xl/sharedStrings.xml><?xml version="1.0" encoding="utf-8"?>
<sst xmlns="http://schemas.openxmlformats.org/spreadsheetml/2006/main" count="349" uniqueCount="137">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</sst>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showGridLines="0" topLeftCell="V18" workbookViewId="0">
      <selection activeCell="AA17" sqref="AA17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  <col min="4" max="18" width="0" hidden="1" customWidth="1"/>
  </cols>
  <sheetData>
    <row r="1" spans="1:28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7.399999999999999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7.399999999999999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3.8">
      <c r="A6" s="1" t="s">
        <v>0</v>
      </c>
      <c r="B6" s="1"/>
      <c r="C6" s="3" t="s">
        <v>70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36585</v>
      </c>
    </row>
    <row r="13" spans="1:28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</row>
    <row r="14" spans="1:2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Z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>Z14+1</f>
        <v>24</v>
      </c>
      <c r="AB14" s="18">
        <f>AA14+1</f>
        <v>25</v>
      </c>
    </row>
    <row r="15" spans="1:28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  <c r="I15" s="43">
        <f t="shared" ref="I15:U15" si="2">10000+10000-10000</f>
        <v>10000</v>
      </c>
      <c r="J15" s="43">
        <f t="shared" si="2"/>
        <v>10000</v>
      </c>
      <c r="K15" s="43">
        <f t="shared" si="2"/>
        <v>10000</v>
      </c>
      <c r="L15" s="43">
        <f t="shared" si="2"/>
        <v>10000</v>
      </c>
      <c r="M15" s="43">
        <f t="shared" si="2"/>
        <v>10000</v>
      </c>
      <c r="N15" s="43">
        <f t="shared" si="2"/>
        <v>10000</v>
      </c>
      <c r="O15" s="43">
        <f t="shared" si="2"/>
        <v>10000</v>
      </c>
      <c r="P15" s="43">
        <f t="shared" si="2"/>
        <v>10000</v>
      </c>
      <c r="Q15" s="43">
        <f t="shared" si="2"/>
        <v>10000</v>
      </c>
      <c r="R15" s="43">
        <f t="shared" si="2"/>
        <v>10000</v>
      </c>
      <c r="S15" s="43">
        <f t="shared" si="2"/>
        <v>10000</v>
      </c>
      <c r="T15" s="43">
        <f t="shared" si="2"/>
        <v>10000</v>
      </c>
      <c r="U15" s="43">
        <f t="shared" si="2"/>
        <v>10000</v>
      </c>
      <c r="V15" s="21">
        <v>20000</v>
      </c>
      <c r="W15" s="21">
        <v>20000</v>
      </c>
      <c r="X15" s="21">
        <v>10000</v>
      </c>
      <c r="Y15" s="21">
        <v>10000</v>
      </c>
      <c r="Z15" s="43">
        <v>10000</v>
      </c>
      <c r="AA15" s="43">
        <v>10000</v>
      </c>
      <c r="AB15" s="43">
        <v>10000</v>
      </c>
    </row>
    <row r="16" spans="1:28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28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  <c r="I17" s="15">
        <v>5000</v>
      </c>
      <c r="J17" s="15">
        <v>5000</v>
      </c>
      <c r="K17" s="15">
        <v>5000</v>
      </c>
      <c r="L17" s="15">
        <v>5000</v>
      </c>
      <c r="M17" s="15">
        <v>5000</v>
      </c>
      <c r="N17" s="15">
        <v>5000</v>
      </c>
      <c r="O17" s="15">
        <v>5000</v>
      </c>
      <c r="P17" s="15">
        <v>5000</v>
      </c>
      <c r="Q17" s="15">
        <v>5000</v>
      </c>
      <c r="R17" s="15">
        <v>5000</v>
      </c>
      <c r="S17" s="15">
        <v>5000</v>
      </c>
      <c r="T17" s="15">
        <v>5000</v>
      </c>
      <c r="U17" s="15">
        <v>5000</v>
      </c>
      <c r="V17" s="15">
        <v>5000</v>
      </c>
      <c r="W17" s="15">
        <v>5000</v>
      </c>
      <c r="X17" s="15">
        <v>5000</v>
      </c>
      <c r="Y17" s="15">
        <v>5000</v>
      </c>
      <c r="Z17" s="15">
        <v>5000</v>
      </c>
      <c r="AA17" s="15">
        <v>5000</v>
      </c>
      <c r="AB17" s="15">
        <v>5000</v>
      </c>
    </row>
    <row r="18" spans="1:28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</row>
    <row r="19" spans="1:28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21">
        <v>0</v>
      </c>
      <c r="U19" s="21">
        <v>10000</v>
      </c>
      <c r="V19" s="21">
        <v>5000</v>
      </c>
      <c r="W19" s="15">
        <v>5000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</row>
    <row r="20" spans="1:28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7.399999999999999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  <c r="I21" s="21">
        <f t="shared" ref="I21:T21" si="3">SUM(I15:I20)</f>
        <v>15000</v>
      </c>
      <c r="J21" s="21">
        <f t="shared" si="3"/>
        <v>15000</v>
      </c>
      <c r="K21" s="21">
        <f t="shared" si="3"/>
        <v>15000</v>
      </c>
      <c r="L21" s="21">
        <f t="shared" si="3"/>
        <v>15000</v>
      </c>
      <c r="M21" s="21">
        <f t="shared" si="3"/>
        <v>15000</v>
      </c>
      <c r="N21" s="21">
        <f t="shared" si="3"/>
        <v>15000</v>
      </c>
      <c r="O21" s="21">
        <f t="shared" si="3"/>
        <v>15000</v>
      </c>
      <c r="P21" s="21">
        <f t="shared" si="3"/>
        <v>15000</v>
      </c>
      <c r="Q21" s="21">
        <f t="shared" si="3"/>
        <v>15000</v>
      </c>
      <c r="R21" s="21">
        <f t="shared" si="3"/>
        <v>15000</v>
      </c>
      <c r="S21" s="21">
        <f t="shared" si="3"/>
        <v>15000</v>
      </c>
      <c r="T21" s="21">
        <f t="shared" si="3"/>
        <v>15000</v>
      </c>
      <c r="U21" s="21">
        <f t="shared" ref="U21:Z21" si="4">SUM(U15:U20)</f>
        <v>25000</v>
      </c>
      <c r="V21" s="21">
        <f t="shared" si="4"/>
        <v>30000</v>
      </c>
      <c r="W21" s="21">
        <f t="shared" si="4"/>
        <v>30000</v>
      </c>
      <c r="X21" s="21">
        <f t="shared" si="4"/>
        <v>15000</v>
      </c>
      <c r="Y21" s="21">
        <f t="shared" si="4"/>
        <v>15000</v>
      </c>
      <c r="Z21" s="21">
        <f t="shared" si="4"/>
        <v>15000</v>
      </c>
      <c r="AA21" s="21">
        <f>SUM(AA15:AA20)</f>
        <v>15000</v>
      </c>
      <c r="AB21" s="21">
        <f>SUM(AB15:AB20)</f>
        <v>15000</v>
      </c>
    </row>
    <row r="23" spans="1:28" ht="17.399999999999999">
      <c r="A23" s="13" t="s">
        <v>65</v>
      </c>
      <c r="B23" s="13"/>
      <c r="D23" s="18" t="str">
        <f t="shared" ref="D23:H24" si="5">D13</f>
        <v>FEB</v>
      </c>
      <c r="E23" s="18" t="str">
        <f t="shared" si="5"/>
        <v>FEB</v>
      </c>
      <c r="F23" s="18" t="str">
        <f t="shared" si="5"/>
        <v>FEB</v>
      </c>
      <c r="G23" s="18" t="str">
        <f t="shared" si="5"/>
        <v>FEB</v>
      </c>
      <c r="H23" s="18" t="str">
        <f t="shared" si="5"/>
        <v>FEB</v>
      </c>
      <c r="I23" s="18" t="str">
        <f t="shared" ref="I23:T23" si="6">I13</f>
        <v>FEB</v>
      </c>
      <c r="J23" s="18" t="str">
        <f t="shared" si="6"/>
        <v>FEB</v>
      </c>
      <c r="K23" s="18" t="str">
        <f t="shared" si="6"/>
        <v>FEB</v>
      </c>
      <c r="L23" s="18" t="str">
        <f t="shared" si="6"/>
        <v>FEB</v>
      </c>
      <c r="M23" s="18" t="str">
        <f t="shared" si="6"/>
        <v>FEB</v>
      </c>
      <c r="N23" s="18" t="str">
        <f t="shared" si="6"/>
        <v>FEB</v>
      </c>
      <c r="O23" s="18" t="str">
        <f t="shared" si="6"/>
        <v>FEB</v>
      </c>
      <c r="P23" s="18" t="str">
        <f t="shared" si="6"/>
        <v>FEB</v>
      </c>
      <c r="Q23" s="18" t="str">
        <f t="shared" si="6"/>
        <v>FEB</v>
      </c>
      <c r="R23" s="18" t="str">
        <f t="shared" si="6"/>
        <v>FEB</v>
      </c>
      <c r="S23" s="18" t="str">
        <f t="shared" si="6"/>
        <v>FEB</v>
      </c>
      <c r="T23" s="18" t="str">
        <f t="shared" si="6"/>
        <v>FEB</v>
      </c>
      <c r="U23" s="18" t="str">
        <f t="shared" ref="U23:X24" si="7">U13</f>
        <v>FEB</v>
      </c>
      <c r="V23" s="18" t="str">
        <f t="shared" si="7"/>
        <v>FEB</v>
      </c>
      <c r="W23" s="18" t="str">
        <f t="shared" si="7"/>
        <v>FEB</v>
      </c>
      <c r="X23" s="18" t="str">
        <f t="shared" si="7"/>
        <v>FEB</v>
      </c>
      <c r="Y23" s="18" t="str">
        <f t="shared" ref="Y23:AB24" si="8">Y13</f>
        <v>FEB</v>
      </c>
      <c r="Z23" s="18" t="str">
        <f t="shared" si="8"/>
        <v>FEB</v>
      </c>
      <c r="AA23" s="18" t="str">
        <f t="shared" si="8"/>
        <v>FEB</v>
      </c>
      <c r="AB23" s="18" t="str">
        <f t="shared" si="8"/>
        <v>FEB</v>
      </c>
    </row>
    <row r="24" spans="1:28">
      <c r="A24" s="18" t="s">
        <v>66</v>
      </c>
      <c r="B24" s="19" t="s">
        <v>68</v>
      </c>
      <c r="C24" s="18" t="s">
        <v>69</v>
      </c>
      <c r="D24" s="18">
        <f t="shared" si="5"/>
        <v>1</v>
      </c>
      <c r="E24" s="18">
        <f t="shared" si="5"/>
        <v>2</v>
      </c>
      <c r="F24" s="18">
        <f t="shared" si="5"/>
        <v>3</v>
      </c>
      <c r="G24" s="18">
        <f t="shared" si="5"/>
        <v>4</v>
      </c>
      <c r="H24" s="18">
        <f t="shared" si="5"/>
        <v>5</v>
      </c>
      <c r="I24" s="18">
        <f t="shared" ref="I24:T24" si="9">I14</f>
        <v>6</v>
      </c>
      <c r="J24" s="18">
        <f t="shared" si="9"/>
        <v>7</v>
      </c>
      <c r="K24" s="18">
        <f t="shared" si="9"/>
        <v>8</v>
      </c>
      <c r="L24" s="18">
        <f t="shared" si="9"/>
        <v>9</v>
      </c>
      <c r="M24" s="18">
        <f t="shared" si="9"/>
        <v>10</v>
      </c>
      <c r="N24" s="18">
        <f t="shared" si="9"/>
        <v>11</v>
      </c>
      <c r="O24" s="18">
        <f t="shared" si="9"/>
        <v>12</v>
      </c>
      <c r="P24" s="18">
        <f t="shared" si="9"/>
        <v>13</v>
      </c>
      <c r="Q24" s="18">
        <f t="shared" si="9"/>
        <v>14</v>
      </c>
      <c r="R24" s="18">
        <f t="shared" si="9"/>
        <v>15</v>
      </c>
      <c r="S24" s="18">
        <f t="shared" si="9"/>
        <v>16</v>
      </c>
      <c r="T24" s="18">
        <f t="shared" si="9"/>
        <v>17</v>
      </c>
      <c r="U24" s="18">
        <f t="shared" si="7"/>
        <v>18</v>
      </c>
      <c r="V24" s="18">
        <f t="shared" si="7"/>
        <v>19</v>
      </c>
      <c r="W24" s="18">
        <f t="shared" si="7"/>
        <v>20</v>
      </c>
      <c r="X24" s="18">
        <f t="shared" si="7"/>
        <v>21</v>
      </c>
      <c r="Y24" s="18">
        <f t="shared" si="8"/>
        <v>22</v>
      </c>
      <c r="Z24" s="18">
        <f t="shared" si="8"/>
        <v>23</v>
      </c>
      <c r="AA24" s="18">
        <f t="shared" si="8"/>
        <v>24</v>
      </c>
      <c r="AB24" s="18">
        <f t="shared" si="8"/>
        <v>25</v>
      </c>
    </row>
    <row r="25" spans="1:28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</row>
    <row r="26" spans="1:28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</row>
    <row r="27" spans="1:28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  <c r="I27" s="15">
        <f t="shared" ref="I27:AB27" si="10">10000+5000</f>
        <v>15000</v>
      </c>
      <c r="J27" s="15">
        <f t="shared" si="10"/>
        <v>15000</v>
      </c>
      <c r="K27" s="15">
        <f t="shared" si="10"/>
        <v>15000</v>
      </c>
      <c r="L27" s="15">
        <f t="shared" si="10"/>
        <v>15000</v>
      </c>
      <c r="M27" s="15">
        <f t="shared" si="10"/>
        <v>15000</v>
      </c>
      <c r="N27" s="15">
        <f t="shared" si="10"/>
        <v>15000</v>
      </c>
      <c r="O27" s="15">
        <f t="shared" si="10"/>
        <v>15000</v>
      </c>
      <c r="P27" s="15">
        <f t="shared" si="10"/>
        <v>15000</v>
      </c>
      <c r="Q27" s="15">
        <f t="shared" si="10"/>
        <v>15000</v>
      </c>
      <c r="R27" s="15">
        <f t="shared" si="10"/>
        <v>15000</v>
      </c>
      <c r="S27" s="15">
        <f t="shared" si="10"/>
        <v>15000</v>
      </c>
      <c r="T27" s="15">
        <f t="shared" si="10"/>
        <v>15000</v>
      </c>
      <c r="U27" s="15">
        <f t="shared" si="10"/>
        <v>15000</v>
      </c>
      <c r="V27" s="15">
        <f t="shared" si="10"/>
        <v>15000</v>
      </c>
      <c r="W27" s="15">
        <f t="shared" si="10"/>
        <v>15000</v>
      </c>
      <c r="X27" s="15">
        <f t="shared" si="10"/>
        <v>15000</v>
      </c>
      <c r="Y27" s="15">
        <f t="shared" si="10"/>
        <v>15000</v>
      </c>
      <c r="Z27" s="15">
        <f t="shared" si="10"/>
        <v>15000</v>
      </c>
      <c r="AA27" s="15">
        <f t="shared" si="10"/>
        <v>15000</v>
      </c>
      <c r="AB27" s="15">
        <f t="shared" si="10"/>
        <v>15000</v>
      </c>
    </row>
    <row r="28" spans="1:28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</row>
    <row r="29" spans="1:28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</row>
    <row r="30" spans="1:28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</row>
    <row r="31" spans="1:28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  <c r="I31" s="43">
        <f t="shared" ref="I31:S31" si="11">10000-10000</f>
        <v>0</v>
      </c>
      <c r="J31" s="43">
        <f t="shared" si="11"/>
        <v>0</v>
      </c>
      <c r="K31" s="43">
        <f t="shared" si="11"/>
        <v>0</v>
      </c>
      <c r="L31" s="43">
        <f t="shared" si="11"/>
        <v>0</v>
      </c>
      <c r="M31" s="43">
        <f t="shared" si="11"/>
        <v>0</v>
      </c>
      <c r="N31" s="43">
        <f t="shared" si="11"/>
        <v>0</v>
      </c>
      <c r="O31" s="43">
        <f t="shared" si="11"/>
        <v>0</v>
      </c>
      <c r="P31" s="43">
        <f t="shared" si="11"/>
        <v>0</v>
      </c>
      <c r="Q31" s="43">
        <f t="shared" si="11"/>
        <v>0</v>
      </c>
      <c r="R31" s="43">
        <f t="shared" si="11"/>
        <v>0</v>
      </c>
      <c r="S31" s="43">
        <f t="shared" si="11"/>
        <v>0</v>
      </c>
      <c r="T31" s="21">
        <v>0</v>
      </c>
      <c r="U31" s="43">
        <v>10000</v>
      </c>
      <c r="V31" s="43">
        <v>15000</v>
      </c>
      <c r="W31" s="43">
        <v>15000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</row>
    <row r="32" spans="1:28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</row>
    <row r="34" spans="3:28" ht="17.399999999999999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  <c r="I34" s="21">
        <f t="shared" ref="I34:T34" si="12">SUM(I25:I33)</f>
        <v>15000</v>
      </c>
      <c r="J34" s="21">
        <f t="shared" si="12"/>
        <v>15000</v>
      </c>
      <c r="K34" s="21">
        <f t="shared" si="12"/>
        <v>15000</v>
      </c>
      <c r="L34" s="21">
        <f t="shared" si="12"/>
        <v>15000</v>
      </c>
      <c r="M34" s="21">
        <f t="shared" si="12"/>
        <v>15000</v>
      </c>
      <c r="N34" s="21">
        <f t="shared" si="12"/>
        <v>15000</v>
      </c>
      <c r="O34" s="21">
        <f t="shared" si="12"/>
        <v>15000</v>
      </c>
      <c r="P34" s="21">
        <f t="shared" si="12"/>
        <v>15000</v>
      </c>
      <c r="Q34" s="21">
        <f t="shared" si="12"/>
        <v>15000</v>
      </c>
      <c r="R34" s="21">
        <f t="shared" si="12"/>
        <v>15000</v>
      </c>
      <c r="S34" s="21">
        <f t="shared" si="12"/>
        <v>15000</v>
      </c>
      <c r="T34" s="21">
        <f t="shared" si="12"/>
        <v>15000</v>
      </c>
      <c r="U34" s="21">
        <f t="shared" ref="U34:Z34" si="13">SUM(U25:U33)</f>
        <v>25000</v>
      </c>
      <c r="V34" s="21">
        <f t="shared" si="13"/>
        <v>30000</v>
      </c>
      <c r="W34" s="21">
        <f t="shared" si="13"/>
        <v>30000</v>
      </c>
      <c r="X34" s="21">
        <f t="shared" si="13"/>
        <v>15000</v>
      </c>
      <c r="Y34" s="21">
        <f t="shared" si="13"/>
        <v>15000</v>
      </c>
      <c r="Z34" s="21">
        <f t="shared" si="13"/>
        <v>15000</v>
      </c>
      <c r="AA34" s="21">
        <f>SUM(AA25:AA33)</f>
        <v>15000</v>
      </c>
      <c r="AB34" s="21">
        <f>SUM(AB25:AB33)</f>
        <v>15000</v>
      </c>
    </row>
  </sheetData>
  <mergeCells count="3">
    <mergeCell ref="B1:C1"/>
    <mergeCell ref="B2:C2"/>
    <mergeCell ref="B3:C3"/>
  </mergeCells>
  <pageMargins left="0.75" right="0.32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topLeftCell="A24" workbookViewId="0">
      <selection activeCell="D8" sqref="D8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abSelected="1" workbookViewId="0">
      <selection sqref="A1:AB78"/>
    </sheetView>
  </sheetViews>
  <sheetFormatPr defaultRowHeight="13.2"/>
  <cols>
    <col min="1" max="1" width="9.6640625" customWidth="1"/>
    <col min="2" max="2" width="27.109375" customWidth="1"/>
    <col min="3" max="3" width="17" bestFit="1" customWidth="1"/>
    <col min="4" max="26" width="0" hidden="1" customWidth="1"/>
  </cols>
  <sheetData>
    <row r="1" spans="1:28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3.8">
      <c r="A6" s="1" t="s">
        <v>0</v>
      </c>
      <c r="B6" s="1"/>
      <c r="C6" s="3" t="s">
        <v>94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36585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ht="7.95" customHeight="1"/>
    <row r="13" spans="1:28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</row>
    <row r="14" spans="1:28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>K14+1</f>
        <v>9</v>
      </c>
      <c r="M14" s="18">
        <f t="shared" ref="M14:S14" si="1">L14+1</f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>S14+1</f>
        <v>17</v>
      </c>
      <c r="U14" s="18">
        <f>T14+1</f>
        <v>18</v>
      </c>
      <c r="V14" s="18">
        <f>U14+1</f>
        <v>19</v>
      </c>
      <c r="W14" s="18">
        <f t="shared" ref="W14:AB14" si="2">V14+1</f>
        <v>20</v>
      </c>
      <c r="X14" s="18">
        <f t="shared" si="2"/>
        <v>21</v>
      </c>
      <c r="Y14" s="18">
        <f t="shared" si="2"/>
        <v>22</v>
      </c>
      <c r="Z14" s="18">
        <f t="shared" si="2"/>
        <v>23</v>
      </c>
      <c r="AA14" s="18">
        <f t="shared" si="2"/>
        <v>24</v>
      </c>
      <c r="AB14" s="18">
        <f t="shared" si="2"/>
        <v>25</v>
      </c>
    </row>
    <row r="15" spans="1:28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U20" si="3">7000+1442</f>
        <v>8442</v>
      </c>
      <c r="E20" s="43">
        <f t="shared" si="3"/>
        <v>8442</v>
      </c>
      <c r="F20" s="43">
        <f t="shared" si="3"/>
        <v>8442</v>
      </c>
      <c r="G20" s="43">
        <f t="shared" si="3"/>
        <v>8442</v>
      </c>
      <c r="H20" s="43">
        <f t="shared" si="3"/>
        <v>8442</v>
      </c>
      <c r="I20" s="43">
        <f t="shared" si="3"/>
        <v>8442</v>
      </c>
      <c r="J20" s="43">
        <f t="shared" si="3"/>
        <v>8442</v>
      </c>
      <c r="K20" s="43">
        <f t="shared" si="3"/>
        <v>8442</v>
      </c>
      <c r="L20" s="43">
        <f t="shared" si="3"/>
        <v>8442</v>
      </c>
      <c r="M20" s="43">
        <f t="shared" si="3"/>
        <v>8442</v>
      </c>
      <c r="N20" s="43">
        <f t="shared" si="3"/>
        <v>8442</v>
      </c>
      <c r="O20" s="43">
        <f t="shared" si="3"/>
        <v>8442</v>
      </c>
      <c r="P20" s="43">
        <f t="shared" si="3"/>
        <v>8442</v>
      </c>
      <c r="Q20" s="43">
        <f t="shared" si="3"/>
        <v>8442</v>
      </c>
      <c r="R20" s="43">
        <f t="shared" si="3"/>
        <v>8442</v>
      </c>
      <c r="S20" s="43">
        <f t="shared" si="3"/>
        <v>8442</v>
      </c>
      <c r="T20" s="43">
        <f t="shared" si="3"/>
        <v>8442</v>
      </c>
      <c r="U20" s="43">
        <f t="shared" si="3"/>
        <v>8442</v>
      </c>
      <c r="V20" s="21">
        <f>7000+550</f>
        <v>7550</v>
      </c>
      <c r="W20" s="43">
        <f t="shared" ref="W20:AA20" si="4">7000+550</f>
        <v>7550</v>
      </c>
      <c r="X20" s="43">
        <f t="shared" si="4"/>
        <v>7550</v>
      </c>
      <c r="Y20" s="43">
        <f t="shared" si="4"/>
        <v>7550</v>
      </c>
      <c r="Z20" s="43">
        <f t="shared" si="4"/>
        <v>7550</v>
      </c>
      <c r="AA20" s="43">
        <f t="shared" si="4"/>
        <v>7550</v>
      </c>
      <c r="AB20" s="21">
        <f>7000</f>
        <v>7000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  <c r="L21" s="21">
        <v>10000</v>
      </c>
      <c r="M21" s="43">
        <v>10000</v>
      </c>
      <c r="N21" s="43">
        <v>10000</v>
      </c>
      <c r="O21" s="43">
        <v>10000</v>
      </c>
      <c r="P21" s="43">
        <v>10000</v>
      </c>
      <c r="Q21" s="43">
        <v>10000</v>
      </c>
      <c r="R21" s="43">
        <v>10000</v>
      </c>
      <c r="S21" s="21">
        <v>8000</v>
      </c>
      <c r="T21" s="43">
        <v>8000</v>
      </c>
      <c r="U21" s="43">
        <v>8000</v>
      </c>
      <c r="V21" s="43">
        <v>8000</v>
      </c>
      <c r="W21" s="43">
        <v>8000</v>
      </c>
      <c r="X21" s="43">
        <v>8000</v>
      </c>
      <c r="Y21" s="43">
        <v>8000</v>
      </c>
      <c r="Z21" s="43">
        <v>8000</v>
      </c>
      <c r="AA21" s="43">
        <v>8000</v>
      </c>
      <c r="AB21" s="43">
        <v>8000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  <c r="L22" s="15">
        <v>9500</v>
      </c>
      <c r="M22" s="15">
        <v>9500</v>
      </c>
      <c r="N22" s="15">
        <v>9500</v>
      </c>
      <c r="O22" s="15">
        <v>9500</v>
      </c>
      <c r="P22" s="15">
        <v>9500</v>
      </c>
      <c r="Q22" s="15">
        <v>9500</v>
      </c>
      <c r="R22" s="15">
        <v>9500</v>
      </c>
      <c r="S22" s="15">
        <v>9500</v>
      </c>
      <c r="T22" s="15">
        <v>9500</v>
      </c>
      <c r="U22" s="15">
        <v>9500</v>
      </c>
      <c r="V22" s="15">
        <v>9500</v>
      </c>
      <c r="W22" s="15">
        <v>9500</v>
      </c>
      <c r="X22" s="15">
        <v>9500</v>
      </c>
      <c r="Y22" s="15">
        <v>9500</v>
      </c>
      <c r="Z22" s="15">
        <v>9500</v>
      </c>
      <c r="AA22" s="15">
        <v>9500</v>
      </c>
      <c r="AB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</row>
    <row r="33" spans="1:28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</row>
    <row r="34" spans="1:28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</row>
    <row r="35" spans="1:28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</row>
    <row r="36" spans="1:28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</row>
    <row r="37" spans="1:28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</row>
    <row r="38" spans="1:28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  <c r="M38" s="15">
        <v>150</v>
      </c>
      <c r="N38" s="15">
        <v>150</v>
      </c>
      <c r="O38" s="15">
        <v>150</v>
      </c>
      <c r="P38" s="15">
        <v>150</v>
      </c>
      <c r="Q38" s="15">
        <v>150</v>
      </c>
      <c r="R38" s="15">
        <v>150</v>
      </c>
      <c r="S38" s="15">
        <v>150</v>
      </c>
      <c r="T38" s="15">
        <v>150</v>
      </c>
      <c r="U38" s="15">
        <v>150</v>
      </c>
      <c r="V38" s="15">
        <v>150</v>
      </c>
      <c r="W38" s="15">
        <v>150</v>
      </c>
      <c r="X38" s="15">
        <v>150</v>
      </c>
      <c r="Y38" s="15">
        <v>150</v>
      </c>
      <c r="Z38" s="15">
        <v>150</v>
      </c>
      <c r="AA38" s="15">
        <v>150</v>
      </c>
      <c r="AB38" s="15">
        <v>150</v>
      </c>
    </row>
    <row r="39" spans="1:28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</row>
    <row r="40" spans="1:28" ht="5.4" customHeight="1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7.399999999999999">
      <c r="C41" s="20" t="s">
        <v>76</v>
      </c>
      <c r="D41" s="21">
        <f t="shared" ref="D41:L41" si="5">SUM(D15:D40)</f>
        <v>28092</v>
      </c>
      <c r="E41" s="21">
        <f t="shared" si="5"/>
        <v>28092</v>
      </c>
      <c r="F41" s="21">
        <f t="shared" si="5"/>
        <v>28092</v>
      </c>
      <c r="G41" s="21">
        <f t="shared" si="5"/>
        <v>28092</v>
      </c>
      <c r="H41" s="21">
        <f t="shared" si="5"/>
        <v>28092</v>
      </c>
      <c r="I41" s="21">
        <f t="shared" si="5"/>
        <v>28092</v>
      </c>
      <c r="J41" s="21">
        <f t="shared" si="5"/>
        <v>28092</v>
      </c>
      <c r="K41" s="21">
        <f t="shared" si="5"/>
        <v>28092</v>
      </c>
      <c r="L41" s="21">
        <f t="shared" si="5"/>
        <v>28092</v>
      </c>
      <c r="M41" s="21">
        <f t="shared" ref="M41:T41" si="6">SUM(M15:M40)</f>
        <v>28092</v>
      </c>
      <c r="N41" s="21">
        <f t="shared" si="6"/>
        <v>28092</v>
      </c>
      <c r="O41" s="21">
        <f t="shared" si="6"/>
        <v>28092</v>
      </c>
      <c r="P41" s="21">
        <f t="shared" si="6"/>
        <v>28092</v>
      </c>
      <c r="Q41" s="21">
        <f t="shared" si="6"/>
        <v>28092</v>
      </c>
      <c r="R41" s="21">
        <f t="shared" si="6"/>
        <v>28092</v>
      </c>
      <c r="S41" s="21">
        <f t="shared" si="6"/>
        <v>26092</v>
      </c>
      <c r="T41" s="21">
        <f t="shared" si="6"/>
        <v>26092</v>
      </c>
      <c r="U41" s="21">
        <f>SUM(U15:U40)</f>
        <v>26092</v>
      </c>
      <c r="V41" s="21">
        <f>SUM(V15:V40)</f>
        <v>25200</v>
      </c>
      <c r="W41" s="21">
        <f t="shared" ref="W41:AB41" si="7">SUM(W15:W40)</f>
        <v>25200</v>
      </c>
      <c r="X41" s="21">
        <f t="shared" si="7"/>
        <v>25200</v>
      </c>
      <c r="Y41" s="21">
        <f t="shared" si="7"/>
        <v>25200</v>
      </c>
      <c r="Z41" s="21">
        <f t="shared" si="7"/>
        <v>25200</v>
      </c>
      <c r="AA41" s="21">
        <f t="shared" si="7"/>
        <v>25200</v>
      </c>
      <c r="AB41" s="21">
        <f t="shared" si="7"/>
        <v>24650</v>
      </c>
    </row>
    <row r="43" spans="1:28" ht="17.399999999999999">
      <c r="A43" s="13" t="s">
        <v>65</v>
      </c>
      <c r="B43" s="13"/>
      <c r="D43" s="18" t="str">
        <f t="shared" ref="D43:H44" si="8">D13</f>
        <v>FEB</v>
      </c>
      <c r="E43" s="18" t="str">
        <f t="shared" si="8"/>
        <v>FEB</v>
      </c>
      <c r="F43" s="18" t="str">
        <f t="shared" si="8"/>
        <v>FEB</v>
      </c>
      <c r="G43" s="18" t="str">
        <f t="shared" si="8"/>
        <v>FEB</v>
      </c>
      <c r="H43" s="18" t="str">
        <f t="shared" si="8"/>
        <v>FEB</v>
      </c>
      <c r="I43" s="18" t="str">
        <f t="shared" ref="I43:K44" si="9">I13</f>
        <v>FEB</v>
      </c>
      <c r="J43" s="18" t="str">
        <f t="shared" si="9"/>
        <v>FEB</v>
      </c>
      <c r="K43" s="18" t="str">
        <f t="shared" si="9"/>
        <v>FEB</v>
      </c>
      <c r="L43" s="18" t="str">
        <f>L13</f>
        <v>FEB</v>
      </c>
      <c r="M43" s="18" t="str">
        <f t="shared" ref="M43:S43" si="10">M13</f>
        <v>FEB</v>
      </c>
      <c r="N43" s="18" t="str">
        <f t="shared" si="10"/>
        <v>FEB</v>
      </c>
      <c r="O43" s="18" t="str">
        <f t="shared" si="10"/>
        <v>FEB</v>
      </c>
      <c r="P43" s="18" t="str">
        <f t="shared" si="10"/>
        <v>FEB</v>
      </c>
      <c r="Q43" s="18" t="str">
        <f t="shared" si="10"/>
        <v>FEB</v>
      </c>
      <c r="R43" s="18" t="str">
        <f t="shared" si="10"/>
        <v>FEB</v>
      </c>
      <c r="S43" s="18" t="str">
        <f t="shared" si="10"/>
        <v>FEB</v>
      </c>
      <c r="T43" s="18" t="str">
        <f t="shared" ref="T43:V44" si="11">T13</f>
        <v>FEB</v>
      </c>
      <c r="U43" s="18" t="str">
        <f t="shared" si="11"/>
        <v>FEB</v>
      </c>
      <c r="V43" s="18" t="str">
        <f t="shared" si="11"/>
        <v>FEB</v>
      </c>
      <c r="W43" s="18" t="str">
        <f t="shared" ref="W43:AB43" si="12">W13</f>
        <v>FEB</v>
      </c>
      <c r="X43" s="18" t="str">
        <f t="shared" si="12"/>
        <v>FEB</v>
      </c>
      <c r="Y43" s="18" t="str">
        <f t="shared" si="12"/>
        <v>FEB</v>
      </c>
      <c r="Z43" s="18" t="str">
        <f t="shared" si="12"/>
        <v>FEB</v>
      </c>
      <c r="AA43" s="18" t="str">
        <f t="shared" si="12"/>
        <v>FEB</v>
      </c>
      <c r="AB43" s="18" t="str">
        <f t="shared" si="12"/>
        <v>FEB</v>
      </c>
    </row>
    <row r="44" spans="1:28">
      <c r="A44" s="18" t="s">
        <v>66</v>
      </c>
      <c r="B44" s="19" t="s">
        <v>68</v>
      </c>
      <c r="C44" s="18" t="s">
        <v>69</v>
      </c>
      <c r="D44" s="18">
        <f t="shared" si="8"/>
        <v>1</v>
      </c>
      <c r="E44" s="18">
        <f t="shared" si="8"/>
        <v>2</v>
      </c>
      <c r="F44" s="18">
        <f t="shared" si="8"/>
        <v>3</v>
      </c>
      <c r="G44" s="18">
        <f t="shared" si="8"/>
        <v>4</v>
      </c>
      <c r="H44" s="18">
        <f t="shared" si="8"/>
        <v>5</v>
      </c>
      <c r="I44" s="18">
        <f t="shared" si="9"/>
        <v>6</v>
      </c>
      <c r="J44" s="18">
        <f t="shared" si="9"/>
        <v>7</v>
      </c>
      <c r="K44" s="18">
        <f t="shared" si="9"/>
        <v>8</v>
      </c>
      <c r="L44" s="18">
        <f>L14</f>
        <v>9</v>
      </c>
      <c r="M44" s="18">
        <f t="shared" ref="M44:S44" si="13">M14</f>
        <v>10</v>
      </c>
      <c r="N44" s="18">
        <f t="shared" si="13"/>
        <v>11</v>
      </c>
      <c r="O44" s="18">
        <f t="shared" si="13"/>
        <v>12</v>
      </c>
      <c r="P44" s="18">
        <f t="shared" si="13"/>
        <v>13</v>
      </c>
      <c r="Q44" s="18">
        <f t="shared" si="13"/>
        <v>14</v>
      </c>
      <c r="R44" s="18">
        <f t="shared" si="13"/>
        <v>15</v>
      </c>
      <c r="S44" s="18">
        <f t="shared" si="13"/>
        <v>16</v>
      </c>
      <c r="T44" s="18">
        <f t="shared" si="11"/>
        <v>17</v>
      </c>
      <c r="U44" s="18">
        <f t="shared" si="11"/>
        <v>18</v>
      </c>
      <c r="V44" s="18">
        <f t="shared" si="11"/>
        <v>19</v>
      </c>
      <c r="W44" s="18">
        <f t="shared" ref="W44:AB44" si="14">W14</f>
        <v>20</v>
      </c>
      <c r="X44" s="18">
        <f t="shared" si="14"/>
        <v>21</v>
      </c>
      <c r="Y44" s="18">
        <f t="shared" si="14"/>
        <v>22</v>
      </c>
      <c r="Z44" s="18">
        <f t="shared" si="14"/>
        <v>23</v>
      </c>
      <c r="AA44" s="18">
        <f t="shared" si="14"/>
        <v>24</v>
      </c>
      <c r="AB44" s="18">
        <f t="shared" si="14"/>
        <v>25</v>
      </c>
    </row>
    <row r="45" spans="1:28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  <c r="L53" s="15">
        <v>13000</v>
      </c>
      <c r="M53" s="15">
        <v>13000</v>
      </c>
      <c r="N53" s="15">
        <v>13000</v>
      </c>
      <c r="O53" s="15">
        <v>13000</v>
      </c>
      <c r="P53" s="15">
        <v>13000</v>
      </c>
      <c r="Q53" s="15">
        <v>13000</v>
      </c>
      <c r="R53" s="15">
        <v>13000</v>
      </c>
      <c r="S53" s="15">
        <v>13000</v>
      </c>
      <c r="T53" s="15">
        <v>13000</v>
      </c>
      <c r="U53" s="15">
        <v>13000</v>
      </c>
      <c r="V53" s="15">
        <v>13000</v>
      </c>
      <c r="W53" s="15">
        <v>13000</v>
      </c>
      <c r="X53" s="15">
        <v>13000</v>
      </c>
      <c r="Y53" s="15">
        <v>13000</v>
      </c>
      <c r="Z53" s="15">
        <v>13000</v>
      </c>
      <c r="AA53" s="15">
        <v>13000</v>
      </c>
      <c r="AB53" s="15">
        <v>13000</v>
      </c>
    </row>
    <row r="54" spans="1:28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>
      <c r="A55" s="38">
        <v>7340</v>
      </c>
      <c r="B55" s="29" t="s">
        <v>93</v>
      </c>
      <c r="C55" s="17" t="s">
        <v>80</v>
      </c>
      <c r="D55" s="21">
        <f t="shared" ref="D55:R55" si="15">6000+4000+3103+3000-153-3000+1842+300</f>
        <v>15092</v>
      </c>
      <c r="E55" s="43">
        <f t="shared" si="15"/>
        <v>15092</v>
      </c>
      <c r="F55" s="43">
        <f t="shared" si="15"/>
        <v>15092</v>
      </c>
      <c r="G55" s="43">
        <f t="shared" si="15"/>
        <v>15092</v>
      </c>
      <c r="H55" s="43">
        <f t="shared" si="15"/>
        <v>15092</v>
      </c>
      <c r="I55" s="43">
        <f t="shared" si="15"/>
        <v>15092</v>
      </c>
      <c r="J55" s="43">
        <f t="shared" si="15"/>
        <v>15092</v>
      </c>
      <c r="K55" s="43">
        <f t="shared" si="15"/>
        <v>15092</v>
      </c>
      <c r="L55" s="43">
        <f t="shared" si="15"/>
        <v>15092</v>
      </c>
      <c r="M55" s="43">
        <f t="shared" si="15"/>
        <v>15092</v>
      </c>
      <c r="N55" s="43">
        <f t="shared" si="15"/>
        <v>15092</v>
      </c>
      <c r="O55" s="43">
        <f t="shared" si="15"/>
        <v>15092</v>
      </c>
      <c r="P55" s="43">
        <f t="shared" si="15"/>
        <v>15092</v>
      </c>
      <c r="Q55" s="43">
        <f t="shared" si="15"/>
        <v>15092</v>
      </c>
      <c r="R55" s="43">
        <f t="shared" si="15"/>
        <v>15092</v>
      </c>
      <c r="S55" s="21">
        <v>13092</v>
      </c>
      <c r="T55" s="43">
        <v>13092</v>
      </c>
      <c r="U55" s="43">
        <v>13092</v>
      </c>
      <c r="V55" s="21">
        <v>12200</v>
      </c>
      <c r="W55" s="43">
        <v>12200</v>
      </c>
      <c r="X55" s="43">
        <v>12200</v>
      </c>
      <c r="Y55" s="43">
        <v>12200</v>
      </c>
      <c r="Z55" s="43">
        <v>12200</v>
      </c>
      <c r="AA55" s="43">
        <v>12200</v>
      </c>
      <c r="AB55" s="21">
        <v>11650</v>
      </c>
    </row>
    <row r="56" spans="1:28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</row>
    <row r="76" spans="1:28" ht="4.2" customHeight="1">
      <c r="A76" s="11"/>
    </row>
    <row r="77" spans="1:28" ht="3.6" customHeight="1"/>
    <row r="78" spans="1:28" ht="17.399999999999999">
      <c r="C78" s="20" t="s">
        <v>75</v>
      </c>
      <c r="D78" s="21">
        <f t="shared" ref="D78:L78" si="16">SUM(D45:D77)</f>
        <v>28092</v>
      </c>
      <c r="E78" s="21">
        <f t="shared" si="16"/>
        <v>28092</v>
      </c>
      <c r="F78" s="21">
        <f t="shared" si="16"/>
        <v>28092</v>
      </c>
      <c r="G78" s="21">
        <f t="shared" si="16"/>
        <v>28092</v>
      </c>
      <c r="H78" s="21">
        <f t="shared" si="16"/>
        <v>28092</v>
      </c>
      <c r="I78" s="21">
        <f t="shared" si="16"/>
        <v>28092</v>
      </c>
      <c r="J78" s="21">
        <f t="shared" si="16"/>
        <v>28092</v>
      </c>
      <c r="K78" s="21">
        <f t="shared" si="16"/>
        <v>28092</v>
      </c>
      <c r="L78" s="21">
        <f t="shared" si="16"/>
        <v>28092</v>
      </c>
      <c r="M78" s="21">
        <f t="shared" ref="M78:T78" si="17">SUM(M45:M77)</f>
        <v>28092</v>
      </c>
      <c r="N78" s="21">
        <f t="shared" si="17"/>
        <v>28092</v>
      </c>
      <c r="O78" s="21">
        <f t="shared" si="17"/>
        <v>28092</v>
      </c>
      <c r="P78" s="21">
        <f t="shared" si="17"/>
        <v>28092</v>
      </c>
      <c r="Q78" s="21">
        <f t="shared" si="17"/>
        <v>28092</v>
      </c>
      <c r="R78" s="21">
        <f t="shared" si="17"/>
        <v>28092</v>
      </c>
      <c r="S78" s="21">
        <f t="shared" si="17"/>
        <v>26092</v>
      </c>
      <c r="T78" s="21">
        <f t="shared" si="17"/>
        <v>26092</v>
      </c>
      <c r="U78" s="21">
        <f>SUM(U45:U77)</f>
        <v>26092</v>
      </c>
      <c r="V78" s="21">
        <f>SUM(V45:V77)</f>
        <v>25200</v>
      </c>
      <c r="W78" s="21">
        <f t="shared" ref="W78:AB78" si="18">SUM(W45:W77)</f>
        <v>25200</v>
      </c>
      <c r="X78" s="21">
        <f t="shared" si="18"/>
        <v>25200</v>
      </c>
      <c r="Y78" s="21">
        <f t="shared" si="18"/>
        <v>25200</v>
      </c>
      <c r="Z78" s="21">
        <f t="shared" si="18"/>
        <v>25200</v>
      </c>
      <c r="AA78" s="21">
        <f t="shared" si="18"/>
        <v>25200</v>
      </c>
      <c r="AB78" s="21">
        <f t="shared" si="18"/>
        <v>24650</v>
      </c>
    </row>
    <row r="82" spans="3:28">
      <c r="C82" t="s">
        <v>92</v>
      </c>
      <c r="D82" s="16">
        <f t="shared" ref="D82:K82" si="19">D41-D78</f>
        <v>0</v>
      </c>
      <c r="E82" s="16">
        <f t="shared" si="19"/>
        <v>0</v>
      </c>
      <c r="F82" s="16">
        <f t="shared" si="19"/>
        <v>0</v>
      </c>
      <c r="G82" s="16">
        <f t="shared" si="19"/>
        <v>0</v>
      </c>
      <c r="H82" s="16">
        <f t="shared" si="19"/>
        <v>0</v>
      </c>
      <c r="I82" s="16">
        <f t="shared" si="19"/>
        <v>0</v>
      </c>
      <c r="J82" s="16">
        <f t="shared" si="19"/>
        <v>0</v>
      </c>
      <c r="K82" s="16">
        <f t="shared" si="19"/>
        <v>0</v>
      </c>
      <c r="L82" s="16">
        <f>L41-L78</f>
        <v>0</v>
      </c>
      <c r="M82" s="16">
        <f t="shared" ref="M82:S82" si="20">M41-M78</f>
        <v>0</v>
      </c>
      <c r="N82" s="16">
        <f t="shared" si="20"/>
        <v>0</v>
      </c>
      <c r="O82" s="16">
        <f t="shared" si="20"/>
        <v>0</v>
      </c>
      <c r="P82" s="16">
        <f t="shared" si="20"/>
        <v>0</v>
      </c>
      <c r="Q82" s="16">
        <f t="shared" si="20"/>
        <v>0</v>
      </c>
      <c r="R82" s="16">
        <f t="shared" si="20"/>
        <v>0</v>
      </c>
      <c r="S82" s="16">
        <f t="shared" si="20"/>
        <v>0</v>
      </c>
      <c r="T82" s="16">
        <f>T41-T78</f>
        <v>0</v>
      </c>
      <c r="U82" s="16">
        <f>U41-U78</f>
        <v>0</v>
      </c>
      <c r="V82" s="16">
        <f>V41-V78</f>
        <v>0</v>
      </c>
      <c r="W82" s="16">
        <f t="shared" ref="W82:AB82" si="21">W41-W78</f>
        <v>0</v>
      </c>
      <c r="X82" s="16">
        <f t="shared" si="21"/>
        <v>0</v>
      </c>
      <c r="Y82" s="16">
        <f t="shared" si="21"/>
        <v>0</v>
      </c>
      <c r="Z82" s="16">
        <f t="shared" si="21"/>
        <v>0</v>
      </c>
      <c r="AA82" s="16">
        <f t="shared" si="21"/>
        <v>0</v>
      </c>
      <c r="AB82" s="16">
        <f t="shared" si="21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0"/>
  <sheetViews>
    <sheetView showGridLines="0" topLeftCell="P7" workbookViewId="0">
      <selection activeCell="Y28" sqref="Y28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28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7.399999999999999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7.399999999999999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3.8">
      <c r="A6" s="1" t="s">
        <v>0</v>
      </c>
      <c r="B6" s="1"/>
      <c r="C6" s="3" t="s">
        <v>100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36585</v>
      </c>
    </row>
    <row r="13" spans="1:28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</row>
    <row r="14" spans="1:2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AB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 t="shared" si="1"/>
        <v>24</v>
      </c>
      <c r="AB14" s="18">
        <f t="shared" si="1"/>
        <v>25</v>
      </c>
    </row>
    <row r="15" spans="1:28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  <c r="I15" s="15">
        <v>500</v>
      </c>
      <c r="J15" s="15">
        <v>500</v>
      </c>
      <c r="K15" s="15">
        <v>500</v>
      </c>
      <c r="L15" s="15">
        <v>500</v>
      </c>
      <c r="M15" s="15">
        <v>500</v>
      </c>
      <c r="N15" s="15">
        <v>500</v>
      </c>
      <c r="O15" s="15">
        <v>500</v>
      </c>
      <c r="P15" s="15">
        <v>500</v>
      </c>
      <c r="Q15" s="15">
        <v>500</v>
      </c>
      <c r="R15" s="15">
        <v>500</v>
      </c>
      <c r="S15" s="15">
        <v>500</v>
      </c>
      <c r="T15" s="15">
        <v>500</v>
      </c>
      <c r="U15" s="15">
        <v>500</v>
      </c>
      <c r="V15" s="15">
        <v>500</v>
      </c>
      <c r="W15" s="15">
        <v>500</v>
      </c>
      <c r="X15" s="15">
        <v>500</v>
      </c>
      <c r="Y15" s="15">
        <v>500</v>
      </c>
      <c r="Z15" s="15">
        <v>500</v>
      </c>
      <c r="AA15" s="15">
        <v>500</v>
      </c>
      <c r="AB15" s="15">
        <v>500</v>
      </c>
    </row>
    <row r="16" spans="1:28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28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7.399999999999999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  <c r="I18" s="21">
        <f t="shared" ref="I18:T18" si="2">SUM(I15:I17)</f>
        <v>500</v>
      </c>
      <c r="J18" s="21">
        <f t="shared" si="2"/>
        <v>500</v>
      </c>
      <c r="K18" s="21">
        <f t="shared" si="2"/>
        <v>500</v>
      </c>
      <c r="L18" s="21">
        <f t="shared" si="2"/>
        <v>500</v>
      </c>
      <c r="M18" s="21">
        <f t="shared" si="2"/>
        <v>500</v>
      </c>
      <c r="N18" s="21">
        <f t="shared" si="2"/>
        <v>500</v>
      </c>
      <c r="O18" s="21">
        <f t="shared" si="2"/>
        <v>500</v>
      </c>
      <c r="P18" s="21">
        <f t="shared" si="2"/>
        <v>500</v>
      </c>
      <c r="Q18" s="21">
        <f t="shared" si="2"/>
        <v>500</v>
      </c>
      <c r="R18" s="21">
        <f t="shared" si="2"/>
        <v>500</v>
      </c>
      <c r="S18" s="21">
        <f t="shared" si="2"/>
        <v>500</v>
      </c>
      <c r="T18" s="21">
        <f t="shared" si="2"/>
        <v>500</v>
      </c>
      <c r="U18" s="21">
        <f t="shared" ref="U18:AB18" si="3">SUM(U15:U17)</f>
        <v>500</v>
      </c>
      <c r="V18" s="21">
        <f t="shared" si="3"/>
        <v>500</v>
      </c>
      <c r="W18" s="21">
        <f t="shared" si="3"/>
        <v>500</v>
      </c>
      <c r="X18" s="21">
        <f t="shared" si="3"/>
        <v>500</v>
      </c>
      <c r="Y18" s="21">
        <f t="shared" si="3"/>
        <v>500</v>
      </c>
      <c r="Z18" s="21">
        <f t="shared" si="3"/>
        <v>500</v>
      </c>
      <c r="AA18" s="21">
        <f t="shared" si="3"/>
        <v>500</v>
      </c>
      <c r="AB18" s="21">
        <f t="shared" si="3"/>
        <v>500</v>
      </c>
    </row>
    <row r="20" spans="1:28" ht="17.399999999999999">
      <c r="A20" s="13" t="s">
        <v>65</v>
      </c>
      <c r="B20" s="13"/>
      <c r="D20" s="18" t="str">
        <f t="shared" ref="D20:H21" si="4">D13</f>
        <v>FEB</v>
      </c>
      <c r="E20" s="18" t="str">
        <f t="shared" si="4"/>
        <v>FEB</v>
      </c>
      <c r="F20" s="18" t="str">
        <f t="shared" si="4"/>
        <v>FEB</v>
      </c>
      <c r="G20" s="18" t="str">
        <f t="shared" si="4"/>
        <v>FEB</v>
      </c>
      <c r="H20" s="18" t="str">
        <f t="shared" si="4"/>
        <v>FEB</v>
      </c>
      <c r="I20" s="18" t="str">
        <f t="shared" ref="I20:T20" si="5">I13</f>
        <v>FEB</v>
      </c>
      <c r="J20" s="18" t="str">
        <f t="shared" si="5"/>
        <v>FEB</v>
      </c>
      <c r="K20" s="18" t="str">
        <f t="shared" si="5"/>
        <v>FEB</v>
      </c>
      <c r="L20" s="18" t="str">
        <f t="shared" si="5"/>
        <v>FEB</v>
      </c>
      <c r="M20" s="18" t="str">
        <f t="shared" si="5"/>
        <v>FEB</v>
      </c>
      <c r="N20" s="18" t="str">
        <f t="shared" si="5"/>
        <v>FEB</v>
      </c>
      <c r="O20" s="18" t="str">
        <f t="shared" si="5"/>
        <v>FEB</v>
      </c>
      <c r="P20" s="18" t="str">
        <f t="shared" si="5"/>
        <v>FEB</v>
      </c>
      <c r="Q20" s="18" t="str">
        <f t="shared" si="5"/>
        <v>FEB</v>
      </c>
      <c r="R20" s="18" t="str">
        <f t="shared" si="5"/>
        <v>FEB</v>
      </c>
      <c r="S20" s="18" t="str">
        <f t="shared" si="5"/>
        <v>FEB</v>
      </c>
      <c r="T20" s="18" t="str">
        <f t="shared" si="5"/>
        <v>FEB</v>
      </c>
      <c r="U20" s="18" t="str">
        <f t="shared" ref="U20:X21" si="6">U13</f>
        <v>FEB</v>
      </c>
      <c r="V20" s="18" t="str">
        <f t="shared" si="6"/>
        <v>FEB</v>
      </c>
      <c r="W20" s="18" t="str">
        <f t="shared" si="6"/>
        <v>FEB</v>
      </c>
      <c r="X20" s="18" t="str">
        <f t="shared" si="6"/>
        <v>FEB</v>
      </c>
      <c r="Y20" s="18" t="str">
        <f t="shared" ref="Y20:AB21" si="7">Y13</f>
        <v>FEB</v>
      </c>
      <c r="Z20" s="18" t="str">
        <f t="shared" si="7"/>
        <v>FEB</v>
      </c>
      <c r="AA20" s="18" t="str">
        <f t="shared" si="7"/>
        <v>FEB</v>
      </c>
      <c r="AB20" s="18" t="str">
        <f t="shared" si="7"/>
        <v>FEB</v>
      </c>
    </row>
    <row r="21" spans="1:28">
      <c r="A21" s="18" t="s">
        <v>66</v>
      </c>
      <c r="B21" s="19" t="s">
        <v>68</v>
      </c>
      <c r="C21" s="18" t="s">
        <v>69</v>
      </c>
      <c r="D21" s="18">
        <f t="shared" si="4"/>
        <v>1</v>
      </c>
      <c r="E21" s="18">
        <f t="shared" si="4"/>
        <v>2</v>
      </c>
      <c r="F21" s="18">
        <f t="shared" si="4"/>
        <v>3</v>
      </c>
      <c r="G21" s="18">
        <f t="shared" si="4"/>
        <v>4</v>
      </c>
      <c r="H21" s="18">
        <f t="shared" si="4"/>
        <v>5</v>
      </c>
      <c r="I21" s="18">
        <f t="shared" ref="I21:T21" si="8">I14</f>
        <v>6</v>
      </c>
      <c r="J21" s="18">
        <f t="shared" si="8"/>
        <v>7</v>
      </c>
      <c r="K21" s="18">
        <f t="shared" si="8"/>
        <v>8</v>
      </c>
      <c r="L21" s="18">
        <f t="shared" si="8"/>
        <v>9</v>
      </c>
      <c r="M21" s="18">
        <f t="shared" si="8"/>
        <v>10</v>
      </c>
      <c r="N21" s="18">
        <f t="shared" si="8"/>
        <v>11</v>
      </c>
      <c r="O21" s="18">
        <f t="shared" si="8"/>
        <v>12</v>
      </c>
      <c r="P21" s="18">
        <f t="shared" si="8"/>
        <v>13</v>
      </c>
      <c r="Q21" s="18">
        <f t="shared" si="8"/>
        <v>14</v>
      </c>
      <c r="R21" s="18">
        <f t="shared" si="8"/>
        <v>15</v>
      </c>
      <c r="S21" s="18">
        <f t="shared" si="8"/>
        <v>16</v>
      </c>
      <c r="T21" s="18">
        <f t="shared" si="8"/>
        <v>17</v>
      </c>
      <c r="U21" s="18">
        <f t="shared" si="6"/>
        <v>18</v>
      </c>
      <c r="V21" s="18">
        <f t="shared" si="6"/>
        <v>19</v>
      </c>
      <c r="W21" s="18">
        <f t="shared" si="6"/>
        <v>20</v>
      </c>
      <c r="X21" s="18">
        <f t="shared" si="6"/>
        <v>21</v>
      </c>
      <c r="Y21" s="18">
        <f t="shared" si="7"/>
        <v>22</v>
      </c>
      <c r="Z21" s="18">
        <f t="shared" si="7"/>
        <v>23</v>
      </c>
      <c r="AA21" s="18">
        <f t="shared" si="7"/>
        <v>24</v>
      </c>
      <c r="AB21" s="18">
        <f t="shared" si="7"/>
        <v>25</v>
      </c>
    </row>
    <row r="22" spans="1:28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  <c r="I22" s="17">
        <v>500</v>
      </c>
      <c r="J22" s="17">
        <v>500</v>
      </c>
      <c r="K22" s="17">
        <v>500</v>
      </c>
      <c r="L22" s="17">
        <v>500</v>
      </c>
      <c r="M22" s="17">
        <v>500</v>
      </c>
      <c r="N22" s="17">
        <v>500</v>
      </c>
      <c r="O22" s="17">
        <v>500</v>
      </c>
      <c r="P22" s="17">
        <v>500</v>
      </c>
      <c r="Q22" s="17">
        <v>500</v>
      </c>
      <c r="R22" s="17">
        <v>500</v>
      </c>
      <c r="S22" s="17">
        <v>500</v>
      </c>
      <c r="T22" s="17">
        <v>500</v>
      </c>
      <c r="U22" s="17">
        <v>500</v>
      </c>
      <c r="V22" s="17">
        <v>500</v>
      </c>
      <c r="W22" s="17">
        <v>500</v>
      </c>
      <c r="X22" s="17">
        <v>500</v>
      </c>
      <c r="Y22" s="17">
        <v>500</v>
      </c>
      <c r="Z22" s="17">
        <v>500</v>
      </c>
      <c r="AA22" s="17">
        <v>500</v>
      </c>
      <c r="AB22" s="17">
        <v>500</v>
      </c>
    </row>
    <row r="23" spans="1:28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</row>
    <row r="24" spans="1:28">
      <c r="A24" s="11"/>
    </row>
    <row r="26" spans="1:28" ht="17.399999999999999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  <c r="I26" s="21">
        <f t="shared" ref="I26:T26" si="9">SUM(I22:I25)</f>
        <v>500</v>
      </c>
      <c r="J26" s="21">
        <f t="shared" si="9"/>
        <v>500</v>
      </c>
      <c r="K26" s="21">
        <f t="shared" si="9"/>
        <v>500</v>
      </c>
      <c r="L26" s="21">
        <f t="shared" si="9"/>
        <v>500</v>
      </c>
      <c r="M26" s="21">
        <f t="shared" si="9"/>
        <v>500</v>
      </c>
      <c r="N26" s="21">
        <f t="shared" si="9"/>
        <v>500</v>
      </c>
      <c r="O26" s="21">
        <f t="shared" si="9"/>
        <v>500</v>
      </c>
      <c r="P26" s="21">
        <f t="shared" si="9"/>
        <v>500</v>
      </c>
      <c r="Q26" s="21">
        <f t="shared" si="9"/>
        <v>500</v>
      </c>
      <c r="R26" s="21">
        <f t="shared" si="9"/>
        <v>500</v>
      </c>
      <c r="S26" s="21">
        <f t="shared" si="9"/>
        <v>500</v>
      </c>
      <c r="T26" s="21">
        <f t="shared" si="9"/>
        <v>500</v>
      </c>
      <c r="U26" s="21">
        <f t="shared" ref="U26:AB26" si="10">SUM(U22:U25)</f>
        <v>500</v>
      </c>
      <c r="V26" s="21">
        <f t="shared" si="10"/>
        <v>500</v>
      </c>
      <c r="W26" s="21">
        <f t="shared" si="10"/>
        <v>500</v>
      </c>
      <c r="X26" s="21">
        <f t="shared" si="10"/>
        <v>500</v>
      </c>
      <c r="Y26" s="21">
        <f t="shared" si="10"/>
        <v>500</v>
      </c>
      <c r="Z26" s="21">
        <f t="shared" si="10"/>
        <v>500</v>
      </c>
      <c r="AA26" s="21">
        <f t="shared" si="10"/>
        <v>500</v>
      </c>
      <c r="AB26" s="21">
        <f t="shared" si="10"/>
        <v>500</v>
      </c>
    </row>
    <row r="30" spans="1:28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  <c r="I30" s="16">
        <f t="shared" ref="I30:T30" si="11">I18-I26</f>
        <v>0</v>
      </c>
      <c r="J30" s="16">
        <f t="shared" si="11"/>
        <v>0</v>
      </c>
      <c r="K30" s="16">
        <f t="shared" si="11"/>
        <v>0</v>
      </c>
      <c r="L30" s="16">
        <f t="shared" si="11"/>
        <v>0</v>
      </c>
      <c r="M30" s="16">
        <f t="shared" si="11"/>
        <v>0</v>
      </c>
      <c r="N30" s="16">
        <f t="shared" si="11"/>
        <v>0</v>
      </c>
      <c r="O30" s="16">
        <f t="shared" si="11"/>
        <v>0</v>
      </c>
      <c r="P30" s="16">
        <f t="shared" si="11"/>
        <v>0</v>
      </c>
      <c r="Q30" s="16">
        <f t="shared" si="11"/>
        <v>0</v>
      </c>
      <c r="R30" s="16">
        <f t="shared" si="11"/>
        <v>0</v>
      </c>
      <c r="S30" s="16">
        <f t="shared" si="11"/>
        <v>0</v>
      </c>
      <c r="T30" s="16">
        <f t="shared" si="11"/>
        <v>0</v>
      </c>
      <c r="U30" s="16">
        <f t="shared" ref="U30:AB30" si="12">U18-U26</f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  <c r="Z30" s="16">
        <f t="shared" si="12"/>
        <v>0</v>
      </c>
      <c r="AA30" s="16">
        <f t="shared" si="12"/>
        <v>0</v>
      </c>
      <c r="AB30" s="16">
        <f t="shared" si="12"/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2000-02-24T16:29:57Z</cp:lastPrinted>
  <dcterms:created xsi:type="dcterms:W3CDTF">1997-01-30T14:47:13Z</dcterms:created>
  <dcterms:modified xsi:type="dcterms:W3CDTF">2023-09-10T15:53:10Z</dcterms:modified>
</cp:coreProperties>
</file>