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5180" windowHeight="8832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H10" i="1" l="1"/>
  <c r="D12" i="1"/>
  <c r="H12" i="1"/>
</calcChain>
</file>

<file path=xl/sharedStrings.xml><?xml version="1.0" encoding="utf-8"?>
<sst xmlns="http://schemas.openxmlformats.org/spreadsheetml/2006/main" count="21" uniqueCount="21">
  <si>
    <t>Las Vegas Cogen</t>
  </si>
  <si>
    <t>Notional Breakup Value</t>
  </si>
  <si>
    <t>Sources:</t>
  </si>
  <si>
    <t xml:space="preserve">     Total Sources:</t>
  </si>
  <si>
    <t>Greenhouse (4)</t>
  </si>
  <si>
    <t>($millions)</t>
  </si>
  <si>
    <r>
      <t xml:space="preserve">PPA Monetization </t>
    </r>
    <r>
      <rPr>
        <i/>
        <sz val="9"/>
        <rFont val="Arial"/>
        <family val="2"/>
      </rPr>
      <t>(1)</t>
    </r>
  </si>
  <si>
    <r>
      <t xml:space="preserve">Natural Gas Contracts </t>
    </r>
    <r>
      <rPr>
        <i/>
        <sz val="9"/>
        <rFont val="Arial"/>
        <family val="2"/>
      </rPr>
      <t>(2)</t>
    </r>
  </si>
  <si>
    <r>
      <t xml:space="preserve">Net Working Capital </t>
    </r>
    <r>
      <rPr>
        <i/>
        <sz val="9"/>
        <rFont val="Arial"/>
        <family val="2"/>
      </rPr>
      <t>(3)</t>
    </r>
  </si>
  <si>
    <r>
      <t>Merchant Plant</t>
    </r>
    <r>
      <rPr>
        <i/>
        <sz val="9"/>
        <rFont val="Arial"/>
        <family val="2"/>
      </rPr>
      <t xml:space="preserve"> (5)</t>
    </r>
  </si>
  <si>
    <t>Uses:</t>
  </si>
  <si>
    <t>Current Equity</t>
  </si>
  <si>
    <t>Long Term Debt</t>
  </si>
  <si>
    <t xml:space="preserve">   Total Uses:</t>
  </si>
  <si>
    <t>Net Equity:</t>
  </si>
  <si>
    <t>(1) Sierra has agreed to a $80MM value of the contract; $70MM is assumed for valuation purposes</t>
  </si>
  <si>
    <t>(2) NYMEX and basis swaps are in the money but transport is out of the money</t>
  </si>
  <si>
    <t>(3) Receivables and Cash on Hand less Payables</t>
  </si>
  <si>
    <t>(4) Market Multiple of 250,000 per acre and expression of interest from current operator</t>
  </si>
  <si>
    <t>(5) 55MW @7,800 Heat Rate @$350/kw</t>
  </si>
  <si>
    <t>Transaction Costs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</si>
</sst>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7" formatCode="&quot;$&quot;#,##0.00_);\(&quot;$&quot;#,##0.00\)"/>
    <numFmt numFmtId="44" formatCode="_(&quot;$&quot;* #,##0.00_);_(&quot;$&quot;* \(#,##0.00\);_(&quot;$&quot;* &quot;-&quot;??_);_(@_)"/>
    <numFmt numFmtId="164" formatCode="&quot;$&quot;#,##0.00"/>
  </numFmts>
  <fonts count="9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i/>
      <sz val="9"/>
      <name val="Arial"/>
      <family val="2"/>
    </font>
    <font>
      <sz val="9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0" fontId="3" fillId="0" borderId="0" xfId="0" applyFont="1"/>
    <xf numFmtId="7" fontId="0" fillId="0" borderId="0" xfId="1" applyNumberFormat="1" applyFont="1"/>
    <xf numFmtId="7" fontId="4" fillId="0" borderId="0" xfId="1" applyNumberFormat="1" applyFont="1"/>
    <xf numFmtId="0" fontId="7" fillId="0" borderId="0" xfId="0" applyFont="1"/>
    <xf numFmtId="164" fontId="0" fillId="0" borderId="0" xfId="0" applyNumberFormat="1"/>
    <xf numFmtId="164" fontId="4" fillId="0" borderId="0" xfId="0" applyNumberFormat="1" applyFont="1"/>
    <xf numFmtId="164" fontId="8" fillId="0" borderId="0" xfId="0" applyNumberFormat="1" applyFont="1"/>
    <xf numFmtId="0" fontId="5" fillId="0" borderId="0" xfId="0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9"/>
  <sheetViews>
    <sheetView tabSelected="1" workbookViewId="0">
      <selection activeCell="A4" sqref="A4"/>
    </sheetView>
  </sheetViews>
  <sheetFormatPr defaultRowHeight="13.2" x14ac:dyDescent="0.25"/>
  <sheetData>
    <row r="2" spans="1:8" x14ac:dyDescent="0.25">
      <c r="A2" s="1" t="s">
        <v>0</v>
      </c>
    </row>
    <row r="3" spans="1:8" x14ac:dyDescent="0.25">
      <c r="A3" s="1" t="s">
        <v>1</v>
      </c>
    </row>
    <row r="4" spans="1:8" x14ac:dyDescent="0.25">
      <c r="A4" s="1" t="s">
        <v>5</v>
      </c>
    </row>
    <row r="6" spans="1:8" x14ac:dyDescent="0.25">
      <c r="A6" s="2" t="s">
        <v>2</v>
      </c>
      <c r="F6" s="2" t="s">
        <v>10</v>
      </c>
    </row>
    <row r="7" spans="1:8" x14ac:dyDescent="0.25">
      <c r="A7" t="s">
        <v>6</v>
      </c>
      <c r="D7" s="3">
        <v>70</v>
      </c>
      <c r="F7" t="s">
        <v>11</v>
      </c>
      <c r="H7" s="6">
        <v>24</v>
      </c>
    </row>
    <row r="8" spans="1:8" x14ac:dyDescent="0.25">
      <c r="A8" t="s">
        <v>7</v>
      </c>
      <c r="D8" s="3">
        <v>2.2000000000000002</v>
      </c>
      <c r="F8" t="s">
        <v>20</v>
      </c>
      <c r="H8" s="8">
        <v>2</v>
      </c>
    </row>
    <row r="9" spans="1:8" x14ac:dyDescent="0.25">
      <c r="A9" t="s">
        <v>8</v>
      </c>
      <c r="D9" s="3">
        <v>2</v>
      </c>
      <c r="F9" t="s">
        <v>12</v>
      </c>
      <c r="H9" s="7">
        <v>56</v>
      </c>
    </row>
    <row r="10" spans="1:8" x14ac:dyDescent="0.25">
      <c r="A10" s="5" t="s">
        <v>4</v>
      </c>
      <c r="D10" s="3">
        <v>3</v>
      </c>
      <c r="F10" t="s">
        <v>13</v>
      </c>
      <c r="H10" s="6">
        <f>SUM(H7:H9)</f>
        <v>82</v>
      </c>
    </row>
    <row r="11" spans="1:8" x14ac:dyDescent="0.25">
      <c r="A11" t="s">
        <v>9</v>
      </c>
      <c r="D11" s="4">
        <v>19.2</v>
      </c>
      <c r="H11" s="6"/>
    </row>
    <row r="12" spans="1:8" x14ac:dyDescent="0.25">
      <c r="A12" t="s">
        <v>3</v>
      </c>
      <c r="D12" s="3">
        <f>SUM(D7:D11)</f>
        <v>96.4</v>
      </c>
      <c r="F12" t="s">
        <v>14</v>
      </c>
      <c r="H12" s="6">
        <f>+D12-H10</f>
        <v>14.400000000000006</v>
      </c>
    </row>
    <row r="15" spans="1:8" x14ac:dyDescent="0.25">
      <c r="A15" s="9" t="s">
        <v>15</v>
      </c>
    </row>
    <row r="16" spans="1:8" x14ac:dyDescent="0.25">
      <c r="A16" s="9" t="s">
        <v>16</v>
      </c>
    </row>
    <row r="17" spans="1:1" x14ac:dyDescent="0.25">
      <c r="A17" s="9" t="s">
        <v>17</v>
      </c>
    </row>
    <row r="18" spans="1:1" x14ac:dyDescent="0.25">
      <c r="A18" s="9" t="s">
        <v>18</v>
      </c>
    </row>
    <row r="19" spans="1:1" x14ac:dyDescent="0.25">
      <c r="A19" s="9" t="s">
        <v>19</v>
      </c>
    </row>
  </sheetData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ccalger</dc:creator>
  <cp:lastModifiedBy>Havlíček Jan</cp:lastModifiedBy>
  <dcterms:created xsi:type="dcterms:W3CDTF">2000-05-13T18:08:31Z</dcterms:created>
  <dcterms:modified xsi:type="dcterms:W3CDTF">2023-09-10T15:53:20Z</dcterms:modified>
</cp:coreProperties>
</file>