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" windowWidth="15132" windowHeight="8532"/>
  </bookViews>
  <sheets>
    <sheet name="PHYSICAL &amp; FINANCIAL" sheetId="1" r:id="rId1"/>
    <sheet name="FINANCIAL" sheetId="2" r:id="rId2"/>
    <sheet name="PHYSICAL" sheetId="3" r:id="rId3"/>
  </sheets>
  <calcPr calcId="0" calcOnSave="0"/>
</workbook>
</file>

<file path=xl/calcChain.xml><?xml version="1.0" encoding="utf-8"?>
<calcChain xmlns="http://schemas.openxmlformats.org/spreadsheetml/2006/main">
  <c r="A3" i="2" l="1"/>
  <c r="A3" i="3"/>
</calcChain>
</file>

<file path=xl/sharedStrings.xml><?xml version="1.0" encoding="utf-8"?>
<sst xmlns="http://schemas.openxmlformats.org/spreadsheetml/2006/main" count="142" uniqueCount="24">
  <si>
    <t>ENRON North American Gas - EOL vs NON-EOL Analysis</t>
  </si>
  <si>
    <t>PHYSICAL + FINANCIAL</t>
  </si>
  <si>
    <t>As of September 6, 2000</t>
  </si>
  <si>
    <t>LTD</t>
  </si>
  <si>
    <t>REGION</t>
  </si>
  <si>
    <t>% OF TOTAL DEAL COUNT</t>
  </si>
  <si>
    <t>% OF TOTAL VOLUME</t>
  </si>
  <si>
    <t>% OF TOTAL NOTIONAL VALUE</t>
  </si>
  <si>
    <t>TOTAL</t>
  </si>
  <si>
    <t>EOL</t>
  </si>
  <si>
    <t>NON-EOL</t>
  </si>
  <si>
    <t>FINANCIAL</t>
  </si>
  <si>
    <t>PHYSICAL</t>
  </si>
  <si>
    <t>G-DAILY-EST</t>
  </si>
  <si>
    <t>CENTRAL</t>
  </si>
  <si>
    <t>EAST</t>
  </si>
  <si>
    <t>ECC-CANADA WEST</t>
  </si>
  <si>
    <t>ENA-CANADA EAST</t>
  </si>
  <si>
    <t>NG-PRICE</t>
  </si>
  <si>
    <t>TEXAS</t>
  </si>
  <si>
    <t>WEST</t>
  </si>
  <si>
    <t>DEAL COUNT</t>
  </si>
  <si>
    <t>VOLUME</t>
  </si>
  <si>
    <t>NOTIONAL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</si>
</sst>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3" fillId="0" borderId="0" xfId="0" applyFont="1" applyAlignment="1">
      <alignment horizontal="centerContinuous"/>
    </xf>
    <xf numFmtId="0" fontId="0" fillId="0" borderId="0" xfId="0" applyFill="1" applyBorder="1"/>
    <xf numFmtId="165" fontId="4" fillId="0" borderId="0" xfId="1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165" fontId="5" fillId="0" borderId="0" xfId="1" applyNumberFormat="1" applyFont="1" applyFill="1" applyBorder="1"/>
    <xf numFmtId="2" fontId="5" fillId="0" borderId="0" xfId="1" applyNumberFormat="1" applyFont="1" applyFill="1" applyBorder="1" applyAlignment="1">
      <alignment horizontal="center"/>
    </xf>
    <xf numFmtId="0" fontId="0" fillId="0" borderId="0" xfId="0" applyBorder="1"/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0" fillId="0" borderId="3" xfId="0" applyBorder="1" applyAlignment="1">
      <alignment wrapText="1"/>
    </xf>
    <xf numFmtId="3" fontId="6" fillId="0" borderId="4" xfId="0" applyNumberFormat="1" applyFont="1" applyBorder="1" applyAlignment="1">
      <alignment horizontal="center" wrapText="1"/>
    </xf>
    <xf numFmtId="3" fontId="6" fillId="0" borderId="5" xfId="0" applyNumberFormat="1" applyFont="1" applyBorder="1" applyAlignment="1">
      <alignment horizontal="center" wrapText="1"/>
    </xf>
    <xf numFmtId="2" fontId="4" fillId="0" borderId="0" xfId="1" applyNumberFormat="1" applyFont="1" applyFill="1" applyBorder="1" applyAlignment="1">
      <alignment horizontal="center"/>
    </xf>
    <xf numFmtId="0" fontId="3" fillId="0" borderId="0" xfId="0" applyFont="1" applyBorder="1"/>
    <xf numFmtId="0" fontId="3" fillId="0" borderId="6" xfId="0" applyFont="1" applyBorder="1"/>
    <xf numFmtId="0" fontId="0" fillId="0" borderId="6" xfId="0" applyBorder="1"/>
    <xf numFmtId="3" fontId="6" fillId="0" borderId="6" xfId="0" applyNumberFormat="1" applyFont="1" applyBorder="1" applyAlignment="1">
      <alignment horizontal="center"/>
    </xf>
    <xf numFmtId="165" fontId="4" fillId="0" borderId="6" xfId="1" applyNumberFormat="1" applyFont="1" applyFill="1" applyBorder="1" applyAlignment="1">
      <alignment horizontal="center"/>
    </xf>
    <xf numFmtId="0" fontId="0" fillId="0" borderId="7" xfId="0" applyBorder="1"/>
    <xf numFmtId="0" fontId="0" fillId="2" borderId="0" xfId="0" applyFill="1" applyBorder="1"/>
    <xf numFmtId="3" fontId="0" fillId="2" borderId="0" xfId="0" applyNumberFormat="1" applyFill="1" applyBorder="1"/>
    <xf numFmtId="3" fontId="0" fillId="2" borderId="0" xfId="0" applyNumberFormat="1" applyFill="1" applyBorder="1" applyAlignment="1">
      <alignment horizontal="center"/>
    </xf>
    <xf numFmtId="0" fontId="0" fillId="0" borderId="8" xfId="0" applyBorder="1"/>
    <xf numFmtId="0" fontId="0" fillId="3" borderId="0" xfId="0" applyFill="1" applyBorder="1"/>
    <xf numFmtId="3" fontId="0" fillId="3" borderId="0" xfId="0" applyNumberFormat="1" applyFill="1" applyBorder="1"/>
    <xf numFmtId="3" fontId="0" fillId="3" borderId="0" xfId="0" applyNumberFormat="1" applyFill="1" applyBorder="1" applyAlignment="1">
      <alignment horizontal="center"/>
    </xf>
    <xf numFmtId="3" fontId="0" fillId="0" borderId="0" xfId="0" applyNumberFormat="1" applyFill="1" applyBorder="1"/>
    <xf numFmtId="3" fontId="0" fillId="0" borderId="0" xfId="0" applyNumberFormat="1" applyFill="1" applyBorder="1" applyAlignment="1">
      <alignment horizontal="center"/>
    </xf>
    <xf numFmtId="0" fontId="0" fillId="0" borderId="9" xfId="0" applyFill="1" applyBorder="1"/>
    <xf numFmtId="3" fontId="0" fillId="0" borderId="9" xfId="0" applyNumberFormat="1" applyFill="1" applyBorder="1"/>
    <xf numFmtId="3" fontId="0" fillId="0" borderId="9" xfId="0" applyNumberFormat="1" applyFill="1" applyBorder="1" applyAlignment="1">
      <alignment horizontal="center"/>
    </xf>
    <xf numFmtId="165" fontId="5" fillId="0" borderId="9" xfId="1" applyNumberFormat="1" applyFont="1" applyFill="1" applyBorder="1" applyAlignment="1">
      <alignment horizontal="center"/>
    </xf>
    <xf numFmtId="0" fontId="0" fillId="0" borderId="0" xfId="0" applyFill="1"/>
    <xf numFmtId="2" fontId="5" fillId="0" borderId="0" xfId="0" applyNumberFormat="1" applyFont="1" applyFill="1" applyBorder="1" applyAlignment="1">
      <alignment horizontal="center"/>
    </xf>
    <xf numFmtId="165" fontId="4" fillId="0" borderId="9" xfId="1" applyNumberFormat="1" applyFont="1" applyFill="1" applyBorder="1" applyAlignment="1">
      <alignment horizontal="center"/>
    </xf>
    <xf numFmtId="0" fontId="4" fillId="0" borderId="0" xfId="0" applyFont="1" applyFill="1" applyBorder="1"/>
    <xf numFmtId="165" fontId="4" fillId="0" borderId="0" xfId="1" applyNumberFormat="1" applyFont="1" applyFill="1" applyBorder="1"/>
    <xf numFmtId="2" fontId="4" fillId="0" borderId="0" xfId="2" applyNumberFormat="1" applyFont="1" applyFill="1" applyBorder="1" applyAlignment="1">
      <alignment horizontal="center"/>
    </xf>
    <xf numFmtId="0" fontId="5" fillId="0" borderId="0" xfId="0" applyFont="1" applyFill="1" applyBorder="1"/>
    <xf numFmtId="0" fontId="0" fillId="0" borderId="9" xfId="0" applyFill="1" applyBorder="1" applyAlignment="1">
      <alignment horizontal="center"/>
    </xf>
    <xf numFmtId="2" fontId="5" fillId="0" borderId="0" xfId="2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0"/>
  <sheetViews>
    <sheetView tabSelected="1" zoomScale="75" workbookViewId="0">
      <selection activeCell="D2" sqref="D2"/>
    </sheetView>
  </sheetViews>
  <sheetFormatPr defaultRowHeight="13.2" x14ac:dyDescent="0.25"/>
  <cols>
    <col min="1" max="1" width="22.44140625" customWidth="1"/>
    <col min="2" max="2" width="12.88671875" customWidth="1"/>
    <col min="3" max="3" width="7.88671875" customWidth="1"/>
    <col min="4" max="4" width="20.109375" customWidth="1"/>
    <col min="5" max="5" width="16.109375" customWidth="1"/>
    <col min="6" max="6" width="25.109375" customWidth="1"/>
    <col min="7" max="7" width="15.6640625" customWidth="1"/>
    <col min="8" max="8" width="19.5546875" bestFit="1" customWidth="1"/>
    <col min="9" max="9" width="20.88671875" customWidth="1"/>
    <col min="10" max="10" width="23" bestFit="1" customWidth="1"/>
  </cols>
  <sheetData>
    <row r="1" spans="1:10" ht="15.6" x14ac:dyDescent="0.3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10" ht="15.6" x14ac:dyDescent="0.3">
      <c r="A2" s="1" t="s">
        <v>1</v>
      </c>
      <c r="B2" s="2"/>
      <c r="C2" s="2"/>
      <c r="D2" s="2"/>
      <c r="E2" s="2"/>
      <c r="F2" s="2"/>
      <c r="G2" s="2"/>
      <c r="H2" s="2"/>
      <c r="I2" s="2"/>
    </row>
    <row r="3" spans="1:10" x14ac:dyDescent="0.25">
      <c r="A3" s="3" t="s">
        <v>2</v>
      </c>
      <c r="B3" s="2"/>
      <c r="C3" s="2"/>
      <c r="D3" s="2"/>
      <c r="E3" s="2"/>
      <c r="F3" s="2"/>
      <c r="G3" s="2"/>
      <c r="H3" s="2"/>
      <c r="I3" s="2"/>
    </row>
    <row r="4" spans="1:10" x14ac:dyDescent="0.25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10" x14ac:dyDescent="0.25">
      <c r="A6" s="4"/>
      <c r="B6" s="4"/>
      <c r="C6" s="4"/>
      <c r="I6" s="5"/>
      <c r="J6" s="6"/>
    </row>
    <row r="7" spans="1:10" x14ac:dyDescent="0.25">
      <c r="I7" s="7"/>
      <c r="J7" s="8"/>
    </row>
    <row r="8" spans="1:10" ht="13.8" thickBot="1" x14ac:dyDescent="0.3">
      <c r="A8" s="9"/>
      <c r="B8" s="9"/>
      <c r="C8" s="9"/>
      <c r="D8" s="9"/>
      <c r="E8" s="9"/>
      <c r="F8" s="9"/>
      <c r="G8" s="9"/>
      <c r="H8" s="9"/>
      <c r="I8" s="7"/>
      <c r="J8" s="8"/>
    </row>
    <row r="9" spans="1:10" ht="27" thickBot="1" x14ac:dyDescent="0.3">
      <c r="A9" s="10" t="s">
        <v>4</v>
      </c>
      <c r="B9" s="11" t="s">
        <v>4</v>
      </c>
      <c r="C9" s="12"/>
      <c r="D9" s="13" t="s">
        <v>21</v>
      </c>
      <c r="E9" s="13" t="s">
        <v>5</v>
      </c>
      <c r="F9" s="13" t="s">
        <v>22</v>
      </c>
      <c r="G9" s="13" t="s">
        <v>6</v>
      </c>
      <c r="H9" s="14" t="s">
        <v>23</v>
      </c>
      <c r="I9" s="13" t="s">
        <v>7</v>
      </c>
      <c r="J9" s="15"/>
    </row>
    <row r="10" spans="1:10" x14ac:dyDescent="0.25">
      <c r="A10" s="16"/>
      <c r="B10" s="17"/>
      <c r="C10" s="18"/>
      <c r="D10" s="19"/>
      <c r="E10" s="19"/>
      <c r="F10" s="19"/>
      <c r="G10" s="19"/>
      <c r="H10" s="19"/>
      <c r="I10" s="20"/>
      <c r="J10" s="15"/>
    </row>
    <row r="11" spans="1:10" x14ac:dyDescent="0.25">
      <c r="A11" s="21" t="s">
        <v>14</v>
      </c>
      <c r="B11" s="22" t="s">
        <v>9</v>
      </c>
      <c r="C11" s="22"/>
      <c r="D11" s="23">
        <v>55684</v>
      </c>
      <c r="E11" s="24">
        <v>79.461164148008621</v>
      </c>
      <c r="F11" s="23">
        <v>7647832913</v>
      </c>
      <c r="G11" s="24">
        <v>74.380789665492287</v>
      </c>
      <c r="H11" s="23">
        <v>6171968310.6957645</v>
      </c>
      <c r="I11" s="24">
        <v>52.568433345611176</v>
      </c>
      <c r="J11" s="8"/>
    </row>
    <row r="12" spans="1:10" x14ac:dyDescent="0.25">
      <c r="A12" s="25"/>
      <c r="B12" s="26" t="s">
        <v>10</v>
      </c>
      <c r="C12" s="26"/>
      <c r="D12" s="27">
        <v>14393</v>
      </c>
      <c r="E12" s="28">
        <v>20.538835851991379</v>
      </c>
      <c r="F12" s="27">
        <v>2634167247.7862506</v>
      </c>
      <c r="G12" s="28">
        <v>25.619210334507709</v>
      </c>
      <c r="H12" s="27">
        <v>5568857728.6083879</v>
      </c>
      <c r="I12" s="28">
        <v>47.431566654388817</v>
      </c>
      <c r="J12" s="8"/>
    </row>
    <row r="13" spans="1:10" x14ac:dyDescent="0.25">
      <c r="A13" s="4"/>
      <c r="B13" s="4" t="s">
        <v>8</v>
      </c>
      <c r="C13" s="4"/>
      <c r="D13" s="29">
        <v>70077</v>
      </c>
      <c r="E13" s="30"/>
      <c r="F13" s="29">
        <v>10282000160.786251</v>
      </c>
      <c r="G13" s="30"/>
      <c r="H13" s="29">
        <v>11740826039.304153</v>
      </c>
      <c r="I13" s="30"/>
      <c r="J13" s="8"/>
    </row>
    <row r="14" spans="1:10" s="35" customFormat="1" x14ac:dyDescent="0.25">
      <c r="A14" s="4"/>
      <c r="B14" s="31"/>
      <c r="C14" s="31"/>
      <c r="D14" s="32"/>
      <c r="E14" s="33"/>
      <c r="F14" s="32"/>
      <c r="G14" s="33"/>
      <c r="H14" s="32"/>
      <c r="I14" s="34"/>
      <c r="J14" s="8"/>
    </row>
    <row r="15" spans="1:10" x14ac:dyDescent="0.25">
      <c r="A15" s="21" t="s">
        <v>15</v>
      </c>
      <c r="B15" s="22" t="s">
        <v>9</v>
      </c>
      <c r="C15" s="22"/>
      <c r="D15" s="23">
        <v>38401</v>
      </c>
      <c r="E15" s="24">
        <v>59.525359623015873</v>
      </c>
      <c r="F15" s="23">
        <v>4118706049</v>
      </c>
      <c r="G15" s="24">
        <v>33.933816085129862</v>
      </c>
      <c r="H15" s="23">
        <v>6406753368.4853477</v>
      </c>
      <c r="I15" s="24">
        <v>28.309200460977994</v>
      </c>
      <c r="J15" s="6"/>
    </row>
    <row r="16" spans="1:10" x14ac:dyDescent="0.25">
      <c r="A16" s="25"/>
      <c r="B16" s="26" t="s">
        <v>10</v>
      </c>
      <c r="C16" s="26"/>
      <c r="D16" s="27">
        <v>26111</v>
      </c>
      <c r="E16" s="28">
        <v>40.474640376984127</v>
      </c>
      <c r="F16" s="27">
        <v>8018761893.5013399</v>
      </c>
      <c r="G16" s="28">
        <v>66.066183914870152</v>
      </c>
      <c r="H16" s="27">
        <v>16224593558.16683</v>
      </c>
      <c r="I16" s="28">
        <v>71.690799539022009</v>
      </c>
      <c r="J16" s="36"/>
    </row>
    <row r="17" spans="1:10" x14ac:dyDescent="0.25">
      <c r="A17" s="4"/>
      <c r="B17" s="4" t="s">
        <v>8</v>
      </c>
      <c r="C17" s="4"/>
      <c r="D17" s="29">
        <v>64512</v>
      </c>
      <c r="E17" s="30"/>
      <c r="F17" s="29">
        <v>12137467942.501339</v>
      </c>
      <c r="G17" s="30"/>
      <c r="H17" s="29">
        <v>22631346926.652176</v>
      </c>
      <c r="I17" s="30"/>
      <c r="J17" s="8"/>
    </row>
    <row r="18" spans="1:10" x14ac:dyDescent="0.25">
      <c r="A18" s="4"/>
      <c r="B18" s="31"/>
      <c r="C18" s="31"/>
      <c r="D18" s="32"/>
      <c r="E18" s="33"/>
      <c r="F18" s="32"/>
      <c r="G18" s="33"/>
      <c r="H18" s="32"/>
      <c r="I18" s="34"/>
      <c r="J18" s="8"/>
    </row>
    <row r="19" spans="1:10" x14ac:dyDescent="0.25">
      <c r="A19" s="21" t="s">
        <v>16</v>
      </c>
      <c r="B19" s="22" t="s">
        <v>9</v>
      </c>
      <c r="C19" s="22"/>
      <c r="D19" s="23">
        <v>34593</v>
      </c>
      <c r="E19" s="24">
        <v>69.66529724504592</v>
      </c>
      <c r="F19" s="23">
        <v>4646859388.0236359</v>
      </c>
      <c r="G19" s="24">
        <v>52.024950709927595</v>
      </c>
      <c r="H19" s="23">
        <v>12862648691.471079</v>
      </c>
      <c r="I19" s="24">
        <v>59.385401835902982</v>
      </c>
      <c r="J19" s="8"/>
    </row>
    <row r="20" spans="1:10" x14ac:dyDescent="0.25">
      <c r="A20" s="25"/>
      <c r="B20" s="26" t="s">
        <v>10</v>
      </c>
      <c r="C20" s="26"/>
      <c r="D20" s="27">
        <v>15063</v>
      </c>
      <c r="E20" s="28">
        <v>30.334702754954083</v>
      </c>
      <c r="F20" s="27">
        <v>4285122910.1102948</v>
      </c>
      <c r="G20" s="28">
        <v>47.975049290072405</v>
      </c>
      <c r="H20" s="27">
        <v>8796965108.9269676</v>
      </c>
      <c r="I20" s="28">
        <v>40.614598164097004</v>
      </c>
      <c r="J20" s="6"/>
    </row>
    <row r="21" spans="1:10" x14ac:dyDescent="0.25">
      <c r="A21" s="4"/>
      <c r="B21" s="4" t="s">
        <v>8</v>
      </c>
      <c r="C21" s="4"/>
      <c r="D21" s="29">
        <v>49656</v>
      </c>
      <c r="E21" s="30"/>
      <c r="F21" s="29">
        <v>8931982298.1339302</v>
      </c>
      <c r="G21" s="30"/>
      <c r="H21" s="29">
        <v>21659613800.398048</v>
      </c>
      <c r="I21" s="30"/>
      <c r="J21" s="36"/>
    </row>
    <row r="22" spans="1:10" x14ac:dyDescent="0.25">
      <c r="A22" s="4"/>
      <c r="B22" s="31"/>
      <c r="C22" s="31"/>
      <c r="D22" s="32"/>
      <c r="E22" s="33"/>
      <c r="F22" s="32"/>
      <c r="G22" s="33"/>
      <c r="H22" s="32"/>
      <c r="I22" s="34"/>
      <c r="J22" s="36"/>
    </row>
    <row r="23" spans="1:10" x14ac:dyDescent="0.25">
      <c r="A23" s="21" t="s">
        <v>17</v>
      </c>
      <c r="B23" s="22" t="s">
        <v>9</v>
      </c>
      <c r="C23" s="22"/>
      <c r="D23" s="23">
        <v>2510</v>
      </c>
      <c r="E23" s="24">
        <v>48.889754577327622</v>
      </c>
      <c r="F23" s="23">
        <v>341716246.01100004</v>
      </c>
      <c r="G23" s="24">
        <v>43.097290631178403</v>
      </c>
      <c r="H23" s="23">
        <v>1154640648.9019713</v>
      </c>
      <c r="I23" s="24">
        <v>44.103918372640578</v>
      </c>
      <c r="J23" s="8"/>
    </row>
    <row r="24" spans="1:10" x14ac:dyDescent="0.25">
      <c r="A24" s="25"/>
      <c r="B24" s="26" t="s">
        <v>10</v>
      </c>
      <c r="C24" s="26"/>
      <c r="D24" s="27">
        <v>2624</v>
      </c>
      <c r="E24" s="28">
        <v>51.110245422672385</v>
      </c>
      <c r="F24" s="27">
        <v>451178715.61284739</v>
      </c>
      <c r="G24" s="28">
        <v>56.90270936882159</v>
      </c>
      <c r="H24" s="27">
        <v>1463359500.5320098</v>
      </c>
      <c r="I24" s="28">
        <v>55.896081627359429</v>
      </c>
      <c r="J24" s="8"/>
    </row>
    <row r="25" spans="1:10" x14ac:dyDescent="0.25">
      <c r="A25" s="4"/>
      <c r="B25" s="4" t="s">
        <v>8</v>
      </c>
      <c r="C25" s="4"/>
      <c r="D25" s="29">
        <v>5134</v>
      </c>
      <c r="E25" s="30"/>
      <c r="F25" s="29">
        <v>792894961.62384748</v>
      </c>
      <c r="G25" s="30"/>
      <c r="H25" s="29">
        <v>2618000149.4339809</v>
      </c>
      <c r="I25" s="30"/>
      <c r="J25" s="15"/>
    </row>
    <row r="26" spans="1:10" x14ac:dyDescent="0.25">
      <c r="A26" s="4"/>
      <c r="B26" s="31"/>
      <c r="C26" s="31"/>
      <c r="D26" s="32"/>
      <c r="E26" s="33"/>
      <c r="F26" s="32"/>
      <c r="G26" s="33"/>
      <c r="H26" s="32"/>
      <c r="I26" s="37"/>
      <c r="J26" s="15"/>
    </row>
    <row r="27" spans="1:10" x14ac:dyDescent="0.25">
      <c r="A27" s="21" t="s">
        <v>13</v>
      </c>
      <c r="B27" s="22" t="s">
        <v>9</v>
      </c>
      <c r="C27" s="22"/>
      <c r="D27" s="23">
        <v>8153</v>
      </c>
      <c r="E27" s="24">
        <v>73.576392022380659</v>
      </c>
      <c r="F27" s="23">
        <v>1747479882</v>
      </c>
      <c r="G27" s="24">
        <v>62.974253223191489</v>
      </c>
      <c r="H27" s="23">
        <v>6234240560.980381</v>
      </c>
      <c r="I27" s="24">
        <v>64.851360214105753</v>
      </c>
      <c r="J27" s="8"/>
    </row>
    <row r="28" spans="1:10" x14ac:dyDescent="0.25">
      <c r="A28" s="25"/>
      <c r="B28" s="26" t="s">
        <v>10</v>
      </c>
      <c r="C28" s="26"/>
      <c r="D28" s="27">
        <v>2928</v>
      </c>
      <c r="E28" s="28">
        <v>26.423607977619351</v>
      </c>
      <c r="F28" s="27">
        <v>1027431756.5813</v>
      </c>
      <c r="G28" s="28">
        <v>37.025746776808518</v>
      </c>
      <c r="H28" s="27">
        <v>3378881724.1931825</v>
      </c>
      <c r="I28" s="28">
        <v>35.148639785894261</v>
      </c>
      <c r="J28" s="8"/>
    </row>
    <row r="29" spans="1:10" x14ac:dyDescent="0.25">
      <c r="A29" s="4"/>
      <c r="B29" s="4" t="s">
        <v>8</v>
      </c>
      <c r="C29" s="4"/>
      <c r="D29" s="29">
        <v>11081</v>
      </c>
      <c r="E29" s="30"/>
      <c r="F29" s="29">
        <v>2774911638.5812998</v>
      </c>
      <c r="G29" s="30"/>
      <c r="H29" s="29">
        <v>9613122285.173563</v>
      </c>
      <c r="I29" s="30"/>
      <c r="J29" s="8"/>
    </row>
    <row r="30" spans="1:10" x14ac:dyDescent="0.25">
      <c r="A30" s="4"/>
      <c r="B30" s="31"/>
      <c r="C30" s="31"/>
      <c r="D30" s="32"/>
      <c r="E30" s="33"/>
      <c r="F30" s="32"/>
      <c r="G30" s="33"/>
      <c r="H30" s="32"/>
      <c r="I30" s="34"/>
      <c r="J30" s="8"/>
    </row>
    <row r="31" spans="1:10" x14ac:dyDescent="0.25">
      <c r="A31" s="21" t="s">
        <v>18</v>
      </c>
      <c r="B31" s="22" t="s">
        <v>9</v>
      </c>
      <c r="C31" s="22"/>
      <c r="D31" s="23">
        <v>48442</v>
      </c>
      <c r="E31" s="24">
        <v>56.158126594018086</v>
      </c>
      <c r="F31" s="23">
        <v>19285786912</v>
      </c>
      <c r="G31" s="24">
        <v>31.153714337055622</v>
      </c>
      <c r="H31" s="23">
        <v>73241564383.800003</v>
      </c>
      <c r="I31" s="24">
        <v>32.998228309787969</v>
      </c>
      <c r="J31" s="15"/>
    </row>
    <row r="32" spans="1:10" x14ac:dyDescent="0.25">
      <c r="A32" s="25"/>
      <c r="B32" s="26" t="s">
        <v>10</v>
      </c>
      <c r="C32" s="26"/>
      <c r="D32" s="27">
        <v>37818</v>
      </c>
      <c r="E32" s="28">
        <v>43.841873405981914</v>
      </c>
      <c r="F32" s="27">
        <v>42619470044.987061</v>
      </c>
      <c r="G32" s="28">
        <v>68.846285662944382</v>
      </c>
      <c r="H32" s="27">
        <v>148714486396.28088</v>
      </c>
      <c r="I32" s="28">
        <v>67.001771690212038</v>
      </c>
      <c r="J32" s="8"/>
    </row>
    <row r="33" spans="1:10" x14ac:dyDescent="0.25">
      <c r="A33" s="4"/>
      <c r="B33" s="4" t="s">
        <v>8</v>
      </c>
      <c r="C33" s="4"/>
      <c r="D33" s="29">
        <v>86260</v>
      </c>
      <c r="E33" s="30"/>
      <c r="F33" s="29">
        <v>61905256956.987061</v>
      </c>
      <c r="G33" s="30"/>
      <c r="H33" s="29">
        <v>221956050780.08087</v>
      </c>
      <c r="I33" s="30"/>
      <c r="J33" s="8"/>
    </row>
    <row r="34" spans="1:10" x14ac:dyDescent="0.25">
      <c r="A34" s="4"/>
      <c r="B34" s="31"/>
      <c r="C34" s="31"/>
      <c r="D34" s="32"/>
      <c r="E34" s="33"/>
      <c r="F34" s="32"/>
      <c r="G34" s="33"/>
      <c r="H34" s="32"/>
      <c r="I34" s="34"/>
      <c r="J34" s="8"/>
    </row>
    <row r="35" spans="1:10" x14ac:dyDescent="0.25">
      <c r="A35" s="21" t="s">
        <v>19</v>
      </c>
      <c r="B35" s="22" t="s">
        <v>9</v>
      </c>
      <c r="C35" s="22"/>
      <c r="D35" s="23">
        <v>8729</v>
      </c>
      <c r="E35" s="24">
        <v>48.951323463436516</v>
      </c>
      <c r="F35" s="23">
        <v>1565323168</v>
      </c>
      <c r="G35" s="24">
        <v>30.247627446738552</v>
      </c>
      <c r="H35" s="23">
        <v>2176845584.4619999</v>
      </c>
      <c r="I35" s="24">
        <v>25.275809078206279</v>
      </c>
      <c r="J35" s="8"/>
    </row>
    <row r="36" spans="1:10" x14ac:dyDescent="0.25">
      <c r="A36" s="25"/>
      <c r="B36" s="26" t="s">
        <v>10</v>
      </c>
      <c r="C36" s="26"/>
      <c r="D36" s="27">
        <v>9103</v>
      </c>
      <c r="E36" s="28">
        <v>51.048676536563484</v>
      </c>
      <c r="F36" s="27">
        <v>3609704760.2442727</v>
      </c>
      <c r="G36" s="28">
        <v>69.752372553261452</v>
      </c>
      <c r="H36" s="27">
        <v>6435521986.9442711</v>
      </c>
      <c r="I36" s="28">
        <v>74.724190921793721</v>
      </c>
      <c r="J36" s="6"/>
    </row>
    <row r="37" spans="1:10" x14ac:dyDescent="0.25">
      <c r="A37" s="4"/>
      <c r="B37" s="4" t="s">
        <v>8</v>
      </c>
      <c r="C37" s="4"/>
      <c r="D37" s="29">
        <v>17832</v>
      </c>
      <c r="E37" s="30"/>
      <c r="F37" s="29">
        <v>5175027928.2442722</v>
      </c>
      <c r="G37" s="30"/>
      <c r="H37" s="29">
        <v>8612367571.406271</v>
      </c>
      <c r="I37" s="30"/>
      <c r="J37" s="6"/>
    </row>
    <row r="38" spans="1:10" x14ac:dyDescent="0.25">
      <c r="A38" s="4"/>
      <c r="B38" s="31"/>
      <c r="C38" s="31"/>
      <c r="D38" s="32"/>
      <c r="E38" s="33"/>
      <c r="F38" s="32"/>
      <c r="G38" s="33"/>
      <c r="H38" s="32"/>
      <c r="I38" s="37"/>
      <c r="J38" s="6"/>
    </row>
    <row r="39" spans="1:10" x14ac:dyDescent="0.25">
      <c r="A39" s="21" t="s">
        <v>20</v>
      </c>
      <c r="B39" s="22" t="s">
        <v>9</v>
      </c>
      <c r="C39" s="22"/>
      <c r="D39" s="23">
        <v>40973</v>
      </c>
      <c r="E39" s="24">
        <v>70.228994549381227</v>
      </c>
      <c r="F39" s="23">
        <v>8658906460</v>
      </c>
      <c r="G39" s="24">
        <v>55.919828010831338</v>
      </c>
      <c r="H39" s="23">
        <v>4689511182.9665632</v>
      </c>
      <c r="I39" s="24">
        <v>40.652457374844502</v>
      </c>
      <c r="J39" s="8"/>
    </row>
    <row r="40" spans="1:10" x14ac:dyDescent="0.25">
      <c r="A40" s="25"/>
      <c r="B40" s="26" t="s">
        <v>10</v>
      </c>
      <c r="C40" s="26"/>
      <c r="D40" s="27">
        <v>17369</v>
      </c>
      <c r="E40" s="28">
        <v>29.771005450618766</v>
      </c>
      <c r="F40" s="27">
        <v>6825594776.8829556</v>
      </c>
      <c r="G40" s="28">
        <v>44.080171989168662</v>
      </c>
      <c r="H40" s="27">
        <v>6846104338.9339752</v>
      </c>
      <c r="I40" s="28">
        <v>59.347542625155491</v>
      </c>
      <c r="J40" s="8"/>
    </row>
    <row r="41" spans="1:10" x14ac:dyDescent="0.25">
      <c r="A41" s="4"/>
      <c r="B41" s="4" t="s">
        <v>8</v>
      </c>
      <c r="C41" s="4"/>
      <c r="D41" s="29">
        <v>58342</v>
      </c>
      <c r="E41" s="30"/>
      <c r="F41" s="29">
        <v>15484501236.882956</v>
      </c>
      <c r="G41" s="30"/>
      <c r="H41" s="29">
        <v>11535615521.900539</v>
      </c>
      <c r="I41" s="30"/>
      <c r="J41" s="6"/>
    </row>
    <row r="42" spans="1:10" x14ac:dyDescent="0.25">
      <c r="A42" s="4"/>
      <c r="B42" s="31"/>
      <c r="C42" s="31"/>
      <c r="D42" s="32"/>
      <c r="E42" s="33"/>
      <c r="F42" s="32"/>
      <c r="G42" s="33"/>
      <c r="H42" s="32"/>
      <c r="I42" s="37"/>
      <c r="J42" s="6"/>
    </row>
    <row r="43" spans="1:10" x14ac:dyDescent="0.25">
      <c r="A43" s="21" t="s">
        <v>8</v>
      </c>
      <c r="B43" s="22" t="s">
        <v>9</v>
      </c>
      <c r="C43" s="22"/>
      <c r="D43" s="23">
        <v>237485</v>
      </c>
      <c r="E43" s="24">
        <v>65.441974791536921</v>
      </c>
      <c r="F43" s="23">
        <v>48012611018.034637</v>
      </c>
      <c r="G43" s="24">
        <v>40.867346527617357</v>
      </c>
      <c r="H43" s="23">
        <v>112938172731.76312</v>
      </c>
      <c r="I43" s="24">
        <v>36.388595902981955</v>
      </c>
      <c r="J43" s="36"/>
    </row>
    <row r="44" spans="1:10" x14ac:dyDescent="0.25">
      <c r="A44" s="25"/>
      <c r="B44" s="26" t="s">
        <v>10</v>
      </c>
      <c r="C44" s="26"/>
      <c r="D44" s="27">
        <v>125409</v>
      </c>
      <c r="E44" s="28">
        <v>34.558025208463079</v>
      </c>
      <c r="F44" s="27">
        <v>69471432105.706329</v>
      </c>
      <c r="G44" s="28">
        <v>59.132653472382636</v>
      </c>
      <c r="H44" s="27">
        <v>197428770342.58652</v>
      </c>
      <c r="I44" s="28">
        <v>63.611404097018053</v>
      </c>
      <c r="J44" s="8"/>
    </row>
    <row r="45" spans="1:10" x14ac:dyDescent="0.25">
      <c r="A45" s="4"/>
      <c r="B45" s="4" t="s">
        <v>8</v>
      </c>
      <c r="C45" s="4"/>
      <c r="D45" s="29">
        <v>362894</v>
      </c>
      <c r="E45" s="30"/>
      <c r="F45" s="29">
        <v>117484043123.74097</v>
      </c>
      <c r="G45" s="30"/>
      <c r="H45" s="29">
        <v>310366943074.34961</v>
      </c>
      <c r="I45" s="30"/>
      <c r="J45" s="8"/>
    </row>
    <row r="46" spans="1:10" x14ac:dyDescent="0.25">
      <c r="A46" s="38"/>
      <c r="B46" s="38"/>
      <c r="C46" s="39"/>
      <c r="D46" s="15"/>
      <c r="E46" s="15"/>
      <c r="F46" s="39"/>
      <c r="G46" s="39"/>
      <c r="H46" s="40"/>
      <c r="I46" s="39"/>
      <c r="J46" s="15"/>
    </row>
    <row r="47" spans="1:10" x14ac:dyDescent="0.25">
      <c r="A47" s="38"/>
      <c r="B47" s="38"/>
      <c r="C47" s="39"/>
      <c r="D47" s="15"/>
      <c r="E47" s="15"/>
      <c r="F47" s="39"/>
      <c r="G47" s="39"/>
      <c r="H47" s="40"/>
      <c r="I47" s="39"/>
      <c r="J47" s="15"/>
    </row>
    <row r="48" spans="1:10" x14ac:dyDescent="0.25">
      <c r="A48" s="38"/>
      <c r="B48" s="41"/>
      <c r="C48" s="7"/>
      <c r="D48" s="8"/>
      <c r="E48" s="8"/>
      <c r="F48" s="7"/>
      <c r="G48" s="7"/>
      <c r="H48" s="8"/>
      <c r="I48" s="7"/>
      <c r="J48" s="8"/>
    </row>
    <row r="49" spans="1:10" x14ac:dyDescent="0.25">
      <c r="A49" s="41"/>
      <c r="B49" s="41"/>
      <c r="C49" s="7"/>
      <c r="D49" s="8"/>
      <c r="E49" s="8"/>
      <c r="F49" s="7"/>
      <c r="G49" s="7"/>
      <c r="H49" s="8"/>
      <c r="I49" s="7"/>
      <c r="J49" s="8"/>
    </row>
    <row r="50" spans="1:10" x14ac:dyDescent="0.25">
      <c r="A50" s="4"/>
      <c r="B50" s="4"/>
      <c r="C50" s="39"/>
      <c r="D50" s="15"/>
      <c r="E50" s="15"/>
      <c r="F50" s="39"/>
      <c r="G50" s="39"/>
      <c r="H50" s="40"/>
      <c r="I50" s="39"/>
      <c r="J50" s="4"/>
    </row>
  </sheetData>
  <mergeCells count="1">
    <mergeCell ref="A1:I1"/>
  </mergeCells>
  <printOptions horizontalCentered="1"/>
  <pageMargins left="0.5" right="0.5" top="1" bottom="1" header="0.5" footer="0.5"/>
  <pageSetup scale="5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zoomScale="75" workbookViewId="0">
      <selection activeCell="B9" sqref="B9"/>
    </sheetView>
  </sheetViews>
  <sheetFormatPr defaultRowHeight="13.2" x14ac:dyDescent="0.25"/>
  <cols>
    <col min="1" max="1" width="18.44140625" bestFit="1" customWidth="1"/>
    <col min="2" max="2" width="12.33203125" bestFit="1" customWidth="1"/>
    <col min="3" max="3" width="4.33203125" customWidth="1"/>
    <col min="4" max="4" width="15.88671875" bestFit="1" customWidth="1"/>
    <col min="5" max="5" width="15.44140625" bestFit="1" customWidth="1"/>
    <col min="6" max="6" width="14.44140625" bestFit="1" customWidth="1"/>
    <col min="7" max="7" width="18.6640625" customWidth="1"/>
    <col min="8" max="8" width="18.5546875" bestFit="1" customWidth="1"/>
    <col min="9" max="9" width="20.33203125" customWidth="1"/>
  </cols>
  <sheetData>
    <row r="1" spans="1:9" ht="15.6" x14ac:dyDescent="0.3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9" ht="15.6" x14ac:dyDescent="0.3">
      <c r="A2" s="1" t="s">
        <v>11</v>
      </c>
      <c r="B2" s="2"/>
      <c r="C2" s="2"/>
      <c r="D2" s="2"/>
      <c r="E2" s="2"/>
      <c r="F2" s="2"/>
      <c r="G2" s="2"/>
      <c r="H2" s="2"/>
      <c r="I2" s="2"/>
    </row>
    <row r="3" spans="1:9" x14ac:dyDescent="0.25">
      <c r="A3" s="3" t="str">
        <f>'PHYSICAL &amp; FINANCIAL'!A3</f>
        <v>As of September 6, 2000</v>
      </c>
      <c r="B3" s="2"/>
      <c r="C3" s="2"/>
      <c r="D3" s="2"/>
      <c r="E3" s="2"/>
      <c r="F3" s="2"/>
      <c r="G3" s="2"/>
      <c r="H3" s="2"/>
      <c r="I3" s="2"/>
    </row>
    <row r="4" spans="1:9" x14ac:dyDescent="0.25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9" x14ac:dyDescent="0.25">
      <c r="A6" s="9"/>
      <c r="B6" s="9"/>
      <c r="C6" s="9"/>
      <c r="G6" s="5"/>
      <c r="H6" s="6"/>
      <c r="I6" s="4"/>
    </row>
    <row r="7" spans="1:9" x14ac:dyDescent="0.25">
      <c r="G7" s="7"/>
      <c r="H7" s="8"/>
      <c r="I7" s="4"/>
    </row>
    <row r="8" spans="1:9" ht="13.8" thickBot="1" x14ac:dyDescent="0.3">
      <c r="A8" s="9"/>
      <c r="B8" s="9"/>
      <c r="C8" s="9"/>
      <c r="D8" s="9"/>
      <c r="E8" s="9"/>
      <c r="F8" s="9"/>
      <c r="G8" s="7"/>
      <c r="H8" s="9"/>
      <c r="I8" s="4"/>
    </row>
    <row r="9" spans="1:9" ht="27" thickBot="1" x14ac:dyDescent="0.3">
      <c r="A9" s="10" t="s">
        <v>4</v>
      </c>
      <c r="B9" s="11" t="s">
        <v>4</v>
      </c>
      <c r="C9" s="12"/>
      <c r="D9" s="13" t="s">
        <v>21</v>
      </c>
      <c r="E9" s="13" t="s">
        <v>5</v>
      </c>
      <c r="F9" s="13" t="s">
        <v>22</v>
      </c>
      <c r="G9" s="13" t="s">
        <v>6</v>
      </c>
      <c r="H9" s="14" t="s">
        <v>23</v>
      </c>
      <c r="I9" s="14" t="s">
        <v>7</v>
      </c>
    </row>
    <row r="10" spans="1:9" x14ac:dyDescent="0.25">
      <c r="A10" s="16"/>
      <c r="B10" s="17"/>
      <c r="C10" s="18"/>
      <c r="D10" s="19"/>
      <c r="E10" s="19"/>
      <c r="F10" s="19"/>
      <c r="G10" s="19"/>
      <c r="H10" s="19"/>
      <c r="I10" s="20"/>
    </row>
    <row r="11" spans="1:9" x14ac:dyDescent="0.25">
      <c r="A11" s="21" t="s">
        <v>14</v>
      </c>
      <c r="B11" s="22" t="s">
        <v>9</v>
      </c>
      <c r="C11" s="22"/>
      <c r="D11" s="23">
        <v>7813</v>
      </c>
      <c r="E11" s="24">
        <v>78.051948051948045</v>
      </c>
      <c r="F11" s="23">
        <v>6872022950</v>
      </c>
      <c r="G11" s="24">
        <v>83.19837659201346</v>
      </c>
      <c r="H11" s="23">
        <v>3456279659.6050005</v>
      </c>
      <c r="I11" s="24">
        <v>70.590010801121039</v>
      </c>
    </row>
    <row r="12" spans="1:9" x14ac:dyDescent="0.25">
      <c r="A12" s="25"/>
      <c r="B12" s="26" t="s">
        <v>10</v>
      </c>
      <c r="C12" s="26"/>
      <c r="D12" s="27">
        <v>2197</v>
      </c>
      <c r="E12" s="28">
        <v>21.948051948051948</v>
      </c>
      <c r="F12" s="27">
        <v>1387781185</v>
      </c>
      <c r="G12" s="28">
        <v>16.801623407986536</v>
      </c>
      <c r="H12" s="27">
        <v>1439993368.8021734</v>
      </c>
      <c r="I12" s="28">
        <v>29.409989198878954</v>
      </c>
    </row>
    <row r="13" spans="1:9" x14ac:dyDescent="0.25">
      <c r="A13" s="4"/>
      <c r="B13" s="4" t="s">
        <v>8</v>
      </c>
      <c r="C13" s="4"/>
      <c r="D13" s="29">
        <v>10010</v>
      </c>
      <c r="E13" s="30"/>
      <c r="F13" s="29">
        <v>8259804135</v>
      </c>
      <c r="G13" s="30"/>
      <c r="H13" s="29">
        <v>4896273028.4071741</v>
      </c>
      <c r="I13" s="30"/>
    </row>
    <row r="14" spans="1:9" x14ac:dyDescent="0.25">
      <c r="A14" s="4"/>
      <c r="B14" s="31"/>
      <c r="C14" s="31"/>
      <c r="D14" s="32"/>
      <c r="E14" s="33"/>
      <c r="F14" s="32"/>
      <c r="G14" s="33"/>
      <c r="H14" s="32"/>
      <c r="I14" s="34"/>
    </row>
    <row r="15" spans="1:9" x14ac:dyDescent="0.25">
      <c r="A15" s="21" t="s">
        <v>15</v>
      </c>
      <c r="B15" s="22" t="s">
        <v>9</v>
      </c>
      <c r="C15" s="22"/>
      <c r="D15" s="23">
        <v>6094</v>
      </c>
      <c r="E15" s="24">
        <v>62.272634375638667</v>
      </c>
      <c r="F15" s="23">
        <v>3169478661</v>
      </c>
      <c r="G15" s="24">
        <v>44.802610390364165</v>
      </c>
      <c r="H15" s="23">
        <v>2620439606.3717504</v>
      </c>
      <c r="I15" s="24">
        <v>53.727490329464558</v>
      </c>
    </row>
    <row r="16" spans="1:9" x14ac:dyDescent="0.25">
      <c r="A16" s="25"/>
      <c r="B16" s="26" t="s">
        <v>10</v>
      </c>
      <c r="C16" s="26"/>
      <c r="D16" s="27">
        <v>3692</v>
      </c>
      <c r="E16" s="28">
        <v>37.727365624361333</v>
      </c>
      <c r="F16" s="27">
        <v>3904838289.25</v>
      </c>
      <c r="G16" s="28">
        <v>55.197389609635827</v>
      </c>
      <c r="H16" s="27">
        <v>2256839399.7810497</v>
      </c>
      <c r="I16" s="28">
        <v>46.272509670535456</v>
      </c>
    </row>
    <row r="17" spans="1:9" x14ac:dyDescent="0.25">
      <c r="A17" s="4"/>
      <c r="B17" s="4" t="s">
        <v>8</v>
      </c>
      <c r="C17" s="4"/>
      <c r="D17" s="29">
        <v>9786</v>
      </c>
      <c r="E17" s="30"/>
      <c r="F17" s="29">
        <v>7074316950.25</v>
      </c>
      <c r="G17" s="30"/>
      <c r="H17" s="29">
        <v>4877279006.1527996</v>
      </c>
      <c r="I17" s="30"/>
    </row>
    <row r="18" spans="1:9" x14ac:dyDescent="0.25">
      <c r="A18" s="4"/>
      <c r="B18" s="31"/>
      <c r="C18" s="31"/>
      <c r="D18" s="32"/>
      <c r="E18" s="33"/>
      <c r="F18" s="32"/>
      <c r="G18" s="33"/>
      <c r="H18" s="32"/>
      <c r="I18" s="34"/>
    </row>
    <row r="19" spans="1:9" x14ac:dyDescent="0.25">
      <c r="A19" s="21" t="s">
        <v>16</v>
      </c>
      <c r="B19" s="22" t="s">
        <v>9</v>
      </c>
      <c r="C19" s="22"/>
      <c r="D19" s="23">
        <v>3858</v>
      </c>
      <c r="E19" s="24">
        <v>59.804681444737248</v>
      </c>
      <c r="F19" s="23">
        <v>2244783824.5596023</v>
      </c>
      <c r="G19" s="24">
        <v>45.965077554690488</v>
      </c>
      <c r="H19" s="23">
        <v>5229668608.8948307</v>
      </c>
      <c r="I19" s="24">
        <v>59.555046145222605</v>
      </c>
    </row>
    <row r="20" spans="1:9" x14ac:dyDescent="0.25">
      <c r="A20" s="25"/>
      <c r="B20" s="26" t="s">
        <v>10</v>
      </c>
      <c r="C20" s="26"/>
      <c r="D20" s="27">
        <v>2593</v>
      </c>
      <c r="E20" s="28">
        <v>40.195318555262752</v>
      </c>
      <c r="F20" s="27">
        <v>2638888615.4329076</v>
      </c>
      <c r="G20" s="28">
        <v>54.034922445309519</v>
      </c>
      <c r="H20" s="27">
        <v>3551566479.2998672</v>
      </c>
      <c r="I20" s="28">
        <v>40.444953854777395</v>
      </c>
    </row>
    <row r="21" spans="1:9" x14ac:dyDescent="0.25">
      <c r="A21" s="4"/>
      <c r="B21" s="4" t="s">
        <v>8</v>
      </c>
      <c r="C21" s="4"/>
      <c r="D21" s="29">
        <v>6451</v>
      </c>
      <c r="E21" s="30"/>
      <c r="F21" s="29">
        <v>4883672439.9925098</v>
      </c>
      <c r="G21" s="30"/>
      <c r="H21" s="29">
        <v>8781235088.1946983</v>
      </c>
      <c r="I21" s="30"/>
    </row>
    <row r="22" spans="1:9" x14ac:dyDescent="0.25">
      <c r="A22" s="4"/>
      <c r="B22" s="31"/>
      <c r="C22" s="31"/>
      <c r="D22" s="32"/>
      <c r="E22" s="33"/>
      <c r="F22" s="32"/>
      <c r="G22" s="33"/>
      <c r="H22" s="32"/>
      <c r="I22" s="34"/>
    </row>
    <row r="23" spans="1:9" x14ac:dyDescent="0.25">
      <c r="A23" s="21" t="s">
        <v>17</v>
      </c>
      <c r="B23" s="22" t="s">
        <v>9</v>
      </c>
      <c r="C23" s="22"/>
      <c r="D23" s="23">
        <v>136</v>
      </c>
      <c r="E23" s="24">
        <v>81.92771084337349</v>
      </c>
      <c r="F23" s="23">
        <v>44583300</v>
      </c>
      <c r="G23" s="24">
        <v>76.526949808010187</v>
      </c>
      <c r="H23" s="23">
        <v>75417269.336955503</v>
      </c>
      <c r="I23" s="24">
        <v>62.933279644115757</v>
      </c>
    </row>
    <row r="24" spans="1:9" x14ac:dyDescent="0.25">
      <c r="A24" s="25"/>
      <c r="B24" s="26" t="s">
        <v>10</v>
      </c>
      <c r="C24" s="26"/>
      <c r="D24" s="27">
        <v>30</v>
      </c>
      <c r="E24" s="28">
        <v>18.072289156626507</v>
      </c>
      <c r="F24" s="27">
        <v>13675000</v>
      </c>
      <c r="G24" s="28">
        <v>23.47305019198981</v>
      </c>
      <c r="H24" s="27">
        <v>44419595.615000002</v>
      </c>
      <c r="I24" s="28">
        <v>37.06672035588425</v>
      </c>
    </row>
    <row r="25" spans="1:9" x14ac:dyDescent="0.25">
      <c r="A25" s="4"/>
      <c r="B25" s="4" t="s">
        <v>8</v>
      </c>
      <c r="C25" s="4"/>
      <c r="D25" s="29">
        <v>166</v>
      </c>
      <c r="E25" s="30"/>
      <c r="F25" s="29">
        <v>58258300</v>
      </c>
      <c r="G25" s="30"/>
      <c r="H25" s="29">
        <v>119836864.9519555</v>
      </c>
      <c r="I25" s="30"/>
    </row>
    <row r="26" spans="1:9" x14ac:dyDescent="0.25">
      <c r="A26" s="4"/>
      <c r="B26" s="31"/>
      <c r="C26" s="31"/>
      <c r="D26" s="32"/>
      <c r="E26" s="33"/>
      <c r="F26" s="32"/>
      <c r="G26" s="33"/>
      <c r="H26" s="32"/>
      <c r="I26" s="37"/>
    </row>
    <row r="27" spans="1:9" x14ac:dyDescent="0.25">
      <c r="A27" s="21" t="s">
        <v>13</v>
      </c>
      <c r="B27" s="22" t="s">
        <v>9</v>
      </c>
      <c r="C27" s="22"/>
      <c r="D27" s="23">
        <v>8153</v>
      </c>
      <c r="E27" s="24">
        <v>73.576392022380659</v>
      </c>
      <c r="F27" s="23">
        <v>1747479882</v>
      </c>
      <c r="G27" s="24">
        <v>62.974253223191489</v>
      </c>
      <c r="H27" s="23">
        <v>6234240560.9803801</v>
      </c>
      <c r="I27" s="24">
        <v>64.851360214105753</v>
      </c>
    </row>
    <row r="28" spans="1:9" x14ac:dyDescent="0.25">
      <c r="A28" s="25"/>
      <c r="B28" s="26" t="s">
        <v>10</v>
      </c>
      <c r="C28" s="26"/>
      <c r="D28" s="27">
        <v>2928</v>
      </c>
      <c r="E28" s="28">
        <v>26.423607977619351</v>
      </c>
      <c r="F28" s="27">
        <v>1027431756.5813</v>
      </c>
      <c r="G28" s="28">
        <v>37.025746776808518</v>
      </c>
      <c r="H28" s="27">
        <v>3378881724.1931791</v>
      </c>
      <c r="I28" s="28">
        <v>35.14863978589424</v>
      </c>
    </row>
    <row r="29" spans="1:9" x14ac:dyDescent="0.25">
      <c r="A29" s="4"/>
      <c r="B29" s="4" t="s">
        <v>8</v>
      </c>
      <c r="C29" s="4"/>
      <c r="D29" s="29">
        <v>11081</v>
      </c>
      <c r="E29" s="30"/>
      <c r="F29" s="29">
        <v>2774911638.5812998</v>
      </c>
      <c r="G29" s="30"/>
      <c r="H29" s="29">
        <v>9613122285.1735592</v>
      </c>
      <c r="I29" s="30"/>
    </row>
    <row r="30" spans="1:9" x14ac:dyDescent="0.25">
      <c r="A30" s="4"/>
      <c r="B30" s="31"/>
      <c r="C30" s="31"/>
      <c r="D30" s="32"/>
      <c r="E30" s="33"/>
      <c r="F30" s="32"/>
      <c r="G30" s="33"/>
      <c r="H30" s="32"/>
      <c r="I30" s="34"/>
    </row>
    <row r="31" spans="1:9" x14ac:dyDescent="0.25">
      <c r="A31" s="21" t="s">
        <v>18</v>
      </c>
      <c r="B31" s="22" t="s">
        <v>9</v>
      </c>
      <c r="C31" s="22"/>
      <c r="D31" s="23">
        <v>48441</v>
      </c>
      <c r="E31" s="24">
        <v>56.280934123387937</v>
      </c>
      <c r="F31" s="23">
        <v>19285776912</v>
      </c>
      <c r="G31" s="24">
        <v>31.519948796497744</v>
      </c>
      <c r="H31" s="23">
        <v>73241537383.800003</v>
      </c>
      <c r="I31" s="24">
        <v>33.406821379255355</v>
      </c>
    </row>
    <row r="32" spans="1:9" x14ac:dyDescent="0.25">
      <c r="A32" s="25"/>
      <c r="B32" s="26" t="s">
        <v>10</v>
      </c>
      <c r="C32" s="26"/>
      <c r="D32" s="27">
        <v>37629</v>
      </c>
      <c r="E32" s="28">
        <v>43.719065876612063</v>
      </c>
      <c r="F32" s="27">
        <v>41900162939.979996</v>
      </c>
      <c r="G32" s="28">
        <v>68.480051203502256</v>
      </c>
      <c r="H32" s="27">
        <v>145999726405.75891</v>
      </c>
      <c r="I32" s="28">
        <v>66.593178620744638</v>
      </c>
    </row>
    <row r="33" spans="1:9" x14ac:dyDescent="0.25">
      <c r="A33" s="4"/>
      <c r="B33" s="4" t="s">
        <v>8</v>
      </c>
      <c r="C33" s="4"/>
      <c r="D33" s="29">
        <v>86070</v>
      </c>
      <c r="E33" s="30"/>
      <c r="F33" s="29">
        <v>61185939851.979996</v>
      </c>
      <c r="G33" s="30"/>
      <c r="H33" s="29">
        <v>219241263789.5589</v>
      </c>
      <c r="I33" s="30"/>
    </row>
    <row r="34" spans="1:9" x14ac:dyDescent="0.25">
      <c r="A34" s="4"/>
      <c r="B34" s="31"/>
      <c r="C34" s="31"/>
      <c r="D34" s="32"/>
      <c r="E34" s="33"/>
      <c r="F34" s="32"/>
      <c r="G34" s="33"/>
      <c r="H34" s="32"/>
      <c r="I34" s="34"/>
    </row>
    <row r="35" spans="1:9" x14ac:dyDescent="0.25">
      <c r="A35" s="21" t="s">
        <v>19</v>
      </c>
      <c r="B35" s="22" t="s">
        <v>9</v>
      </c>
      <c r="C35" s="22"/>
      <c r="D35" s="23">
        <v>3995</v>
      </c>
      <c r="E35" s="24">
        <v>56.998145241831935</v>
      </c>
      <c r="F35" s="23">
        <v>1416731500</v>
      </c>
      <c r="G35" s="24">
        <v>39.659044651243981</v>
      </c>
      <c r="H35" s="23">
        <v>1611073374.1404996</v>
      </c>
      <c r="I35" s="24">
        <v>55.133489950545702</v>
      </c>
    </row>
    <row r="36" spans="1:9" x14ac:dyDescent="0.25">
      <c r="A36" s="25"/>
      <c r="B36" s="26" t="s">
        <v>10</v>
      </c>
      <c r="C36" s="26"/>
      <c r="D36" s="27">
        <v>3014</v>
      </c>
      <c r="E36" s="28">
        <v>43.001854758168065</v>
      </c>
      <c r="F36" s="27">
        <v>2155546936</v>
      </c>
      <c r="G36" s="28">
        <v>60.340955348756019</v>
      </c>
      <c r="H36" s="27">
        <v>1311058664.9987237</v>
      </c>
      <c r="I36" s="28">
        <v>44.866510049454313</v>
      </c>
    </row>
    <row r="37" spans="1:9" x14ac:dyDescent="0.25">
      <c r="A37" s="4"/>
      <c r="B37" s="4" t="s">
        <v>8</v>
      </c>
      <c r="C37" s="4"/>
      <c r="D37" s="29">
        <v>7009</v>
      </c>
      <c r="E37" s="30"/>
      <c r="F37" s="29">
        <v>3572278436</v>
      </c>
      <c r="G37" s="30"/>
      <c r="H37" s="29">
        <v>2922132039.1392231</v>
      </c>
      <c r="I37" s="30"/>
    </row>
    <row r="38" spans="1:9" x14ac:dyDescent="0.25">
      <c r="A38" s="4"/>
      <c r="B38" s="31"/>
      <c r="C38" s="31"/>
      <c r="D38" s="32"/>
      <c r="E38" s="33"/>
      <c r="F38" s="32"/>
      <c r="G38" s="33"/>
      <c r="H38" s="32"/>
      <c r="I38" s="37"/>
    </row>
    <row r="39" spans="1:9" x14ac:dyDescent="0.25">
      <c r="A39" s="21" t="s">
        <v>20</v>
      </c>
      <c r="B39" s="22" t="s">
        <v>9</v>
      </c>
      <c r="C39" s="22"/>
      <c r="D39" s="23">
        <v>17769</v>
      </c>
      <c r="E39" s="24">
        <v>69.105121922762805</v>
      </c>
      <c r="F39" s="23">
        <v>8387986600</v>
      </c>
      <c r="G39" s="24">
        <v>59.037115133266092</v>
      </c>
      <c r="H39" s="23">
        <v>3582122556.3245611</v>
      </c>
      <c r="I39" s="24">
        <v>51.633813543981312</v>
      </c>
    </row>
    <row r="40" spans="1:9" x14ac:dyDescent="0.25">
      <c r="A40" s="25"/>
      <c r="B40" s="26" t="s">
        <v>10</v>
      </c>
      <c r="C40" s="26"/>
      <c r="D40" s="27">
        <v>7944</v>
      </c>
      <c r="E40" s="28">
        <v>30.894878077237198</v>
      </c>
      <c r="F40" s="27">
        <v>5820002020.4899559</v>
      </c>
      <c r="G40" s="28">
        <v>40.962884866733908</v>
      </c>
      <c r="H40" s="27">
        <v>3355429234.7577195</v>
      </c>
      <c r="I40" s="28">
        <v>48.366186456018681</v>
      </c>
    </row>
    <row r="41" spans="1:9" x14ac:dyDescent="0.25">
      <c r="A41" s="4"/>
      <c r="B41" s="4" t="s">
        <v>8</v>
      </c>
      <c r="C41" s="4"/>
      <c r="D41" s="29">
        <v>25713</v>
      </c>
      <c r="E41" s="30"/>
      <c r="F41" s="29">
        <v>14207988620.489956</v>
      </c>
      <c r="G41" s="30"/>
      <c r="H41" s="29">
        <v>6937551791.0822811</v>
      </c>
      <c r="I41" s="30"/>
    </row>
    <row r="42" spans="1:9" x14ac:dyDescent="0.25">
      <c r="A42" s="4"/>
      <c r="B42" s="31"/>
      <c r="C42" s="31"/>
      <c r="D42" s="32"/>
      <c r="E42" s="42"/>
      <c r="F42" s="32"/>
      <c r="G42" s="33"/>
      <c r="H42" s="32"/>
      <c r="I42" s="34"/>
    </row>
    <row r="43" spans="1:9" x14ac:dyDescent="0.25">
      <c r="A43" s="21" t="s">
        <v>8</v>
      </c>
      <c r="B43" s="22" t="s">
        <v>9</v>
      </c>
      <c r="C43" s="22"/>
      <c r="D43" s="23">
        <v>96259</v>
      </c>
      <c r="E43" s="24">
        <v>61.591569302432724</v>
      </c>
      <c r="F43" s="23">
        <v>43168843629.559601</v>
      </c>
      <c r="G43" s="24">
        <v>42.315272489937215</v>
      </c>
      <c r="H43" s="23">
        <v>96050779019.453979</v>
      </c>
      <c r="I43" s="24">
        <v>37.317404104591425</v>
      </c>
    </row>
    <row r="44" spans="1:9" x14ac:dyDescent="0.25">
      <c r="A44" s="25"/>
      <c r="B44" s="26" t="s">
        <v>10</v>
      </c>
      <c r="C44" s="26"/>
      <c r="D44" s="27">
        <v>60027</v>
      </c>
      <c r="E44" s="28">
        <v>38.408430697567283</v>
      </c>
      <c r="F44" s="27">
        <v>58848326742.734161</v>
      </c>
      <c r="G44" s="28">
        <v>57.684727510062785</v>
      </c>
      <c r="H44" s="27">
        <v>161337914873.2066</v>
      </c>
      <c r="I44" s="28">
        <v>62.682595895408575</v>
      </c>
    </row>
    <row r="45" spans="1:9" x14ac:dyDescent="0.25">
      <c r="A45" s="4"/>
      <c r="B45" s="4" t="s">
        <v>8</v>
      </c>
      <c r="C45" s="4"/>
      <c r="D45" s="29">
        <v>156286</v>
      </c>
      <c r="E45" s="30"/>
      <c r="F45" s="29">
        <v>102017170372.29376</v>
      </c>
      <c r="G45" s="30"/>
      <c r="H45" s="29">
        <v>257388693892.66058</v>
      </c>
      <c r="I45" s="30"/>
    </row>
  </sheetData>
  <mergeCells count="1">
    <mergeCell ref="A1:I1"/>
  </mergeCells>
  <printOptions horizontalCentered="1"/>
  <pageMargins left="0.5" right="0.5" top="1" bottom="1" header="0.5" footer="0.5"/>
  <pageSetup scale="70" fitToHeight="3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topLeftCell="A9" zoomScale="75" workbookViewId="0">
      <selection activeCell="D9" sqref="D9"/>
    </sheetView>
  </sheetViews>
  <sheetFormatPr defaultRowHeight="13.2" x14ac:dyDescent="0.25"/>
  <cols>
    <col min="1" max="1" width="18.44140625" bestFit="1" customWidth="1"/>
    <col min="2" max="2" width="12.33203125" bestFit="1" customWidth="1"/>
    <col min="3" max="3" width="5.88671875" customWidth="1"/>
    <col min="4" max="4" width="15.88671875" bestFit="1" customWidth="1"/>
    <col min="5" max="5" width="15.88671875" customWidth="1"/>
    <col min="6" max="6" width="15.44140625" bestFit="1" customWidth="1"/>
    <col min="7" max="7" width="15.44140625" customWidth="1"/>
    <col min="8" max="8" width="19.5546875" bestFit="1" customWidth="1"/>
    <col min="9" max="9" width="20" customWidth="1"/>
    <col min="10" max="10" width="18.5546875" bestFit="1" customWidth="1"/>
  </cols>
  <sheetData>
    <row r="1" spans="1:10" ht="15.6" x14ac:dyDescent="0.3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10" ht="15.6" x14ac:dyDescent="0.3">
      <c r="A2" s="1" t="s">
        <v>12</v>
      </c>
      <c r="B2" s="2"/>
      <c r="C2" s="2"/>
      <c r="D2" s="2"/>
      <c r="E2" s="2"/>
      <c r="F2" s="2"/>
      <c r="G2" s="2"/>
      <c r="H2" s="2"/>
      <c r="I2" s="2"/>
    </row>
    <row r="3" spans="1:10" x14ac:dyDescent="0.25">
      <c r="A3" s="3" t="str">
        <f>'PHYSICAL &amp; FINANCIAL'!A3</f>
        <v>As of September 6, 2000</v>
      </c>
      <c r="B3" s="2"/>
      <c r="C3" s="2"/>
      <c r="D3" s="2"/>
      <c r="E3" s="2"/>
      <c r="F3" s="2"/>
      <c r="G3" s="2"/>
      <c r="H3" s="2"/>
      <c r="I3" s="2"/>
    </row>
    <row r="4" spans="1:10" x14ac:dyDescent="0.25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10" x14ac:dyDescent="0.25">
      <c r="A6" s="9"/>
      <c r="B6" s="9"/>
      <c r="I6" s="5"/>
      <c r="J6" s="6"/>
    </row>
    <row r="7" spans="1:10" x14ac:dyDescent="0.25">
      <c r="I7" s="7"/>
      <c r="J7" s="8"/>
    </row>
    <row r="8" spans="1:10" ht="13.8" thickBot="1" x14ac:dyDescent="0.3">
      <c r="A8" s="9"/>
      <c r="B8" s="9"/>
      <c r="C8" s="9"/>
      <c r="D8" s="9"/>
      <c r="E8" s="9"/>
      <c r="F8" s="9"/>
      <c r="G8" s="9"/>
      <c r="H8" s="9"/>
      <c r="I8" s="7"/>
      <c r="J8" s="8"/>
    </row>
    <row r="9" spans="1:10" ht="27" thickBot="1" x14ac:dyDescent="0.3">
      <c r="A9" s="10" t="s">
        <v>4</v>
      </c>
      <c r="B9" s="11" t="s">
        <v>4</v>
      </c>
      <c r="C9" s="12"/>
      <c r="D9" s="13" t="s">
        <v>21</v>
      </c>
      <c r="E9" s="13" t="s">
        <v>5</v>
      </c>
      <c r="F9" s="13" t="s">
        <v>22</v>
      </c>
      <c r="G9" s="13" t="s">
        <v>6</v>
      </c>
      <c r="H9" s="14" t="s">
        <v>23</v>
      </c>
      <c r="I9" s="14" t="s">
        <v>7</v>
      </c>
      <c r="J9" s="15"/>
    </row>
    <row r="10" spans="1:10" x14ac:dyDescent="0.25">
      <c r="A10" s="16"/>
      <c r="B10" s="17"/>
      <c r="C10" s="18"/>
      <c r="D10" s="19"/>
      <c r="E10" s="19"/>
      <c r="F10" s="19"/>
      <c r="G10" s="19"/>
      <c r="H10" s="19"/>
      <c r="I10" s="20"/>
      <c r="J10" s="15"/>
    </row>
    <row r="11" spans="1:10" x14ac:dyDescent="0.25">
      <c r="A11" s="21" t="s">
        <v>14</v>
      </c>
      <c r="B11" s="22" t="s">
        <v>9</v>
      </c>
      <c r="C11" s="22"/>
      <c r="D11" s="23">
        <v>47871</v>
      </c>
      <c r="E11" s="24">
        <v>79.69600612649208</v>
      </c>
      <c r="F11" s="23">
        <v>775809963</v>
      </c>
      <c r="G11" s="24">
        <v>38.364725927020721</v>
      </c>
      <c r="H11" s="23">
        <v>2715688651.0907621</v>
      </c>
      <c r="I11" s="24">
        <v>39.676639902813349</v>
      </c>
      <c r="J11" s="8"/>
    </row>
    <row r="12" spans="1:10" x14ac:dyDescent="0.25">
      <c r="A12" s="25"/>
      <c r="B12" s="26" t="s">
        <v>10</v>
      </c>
      <c r="C12" s="26"/>
      <c r="D12" s="27">
        <v>12196</v>
      </c>
      <c r="E12" s="28">
        <v>20.303993873507917</v>
      </c>
      <c r="F12" s="27">
        <v>1246386062.7862499</v>
      </c>
      <c r="G12" s="28">
        <v>61.635274072979286</v>
      </c>
      <c r="H12" s="27">
        <v>4128864359.8062143</v>
      </c>
      <c r="I12" s="28">
        <v>60.323360097186651</v>
      </c>
      <c r="J12" s="8"/>
    </row>
    <row r="13" spans="1:10" x14ac:dyDescent="0.25">
      <c r="A13" s="4"/>
      <c r="B13" s="4" t="s">
        <v>8</v>
      </c>
      <c r="C13" s="4"/>
      <c r="D13" s="29">
        <v>60067</v>
      </c>
      <c r="E13" s="30"/>
      <c r="F13" s="29">
        <v>2022196025.7862499</v>
      </c>
      <c r="G13" s="30"/>
      <c r="H13" s="29">
        <v>6844553010.8969765</v>
      </c>
      <c r="I13" s="30"/>
      <c r="J13" s="8"/>
    </row>
    <row r="14" spans="1:10" x14ac:dyDescent="0.25">
      <c r="A14" s="4"/>
      <c r="B14" s="31"/>
      <c r="C14" s="31"/>
      <c r="D14" s="32"/>
      <c r="E14" s="33"/>
      <c r="F14" s="32"/>
      <c r="G14" s="33"/>
      <c r="H14" s="32"/>
      <c r="I14" s="34"/>
      <c r="J14" s="8"/>
    </row>
    <row r="15" spans="1:10" x14ac:dyDescent="0.25">
      <c r="A15" s="21" t="s">
        <v>15</v>
      </c>
      <c r="B15" s="22" t="s">
        <v>9</v>
      </c>
      <c r="C15" s="22"/>
      <c r="D15" s="23">
        <v>32307</v>
      </c>
      <c r="E15" s="24">
        <v>59.034097138471665</v>
      </c>
      <c r="F15" s="23">
        <v>949227388</v>
      </c>
      <c r="G15" s="24">
        <v>18.747759832813617</v>
      </c>
      <c r="H15" s="23">
        <v>3786313762.1136007</v>
      </c>
      <c r="I15" s="24">
        <v>21.326457570559473</v>
      </c>
      <c r="J15" s="6"/>
    </row>
    <row r="16" spans="1:10" x14ac:dyDescent="0.25">
      <c r="A16" s="25"/>
      <c r="B16" s="26" t="s">
        <v>10</v>
      </c>
      <c r="C16" s="26"/>
      <c r="D16" s="27">
        <v>22419</v>
      </c>
      <c r="E16" s="28">
        <v>40.965902861528342</v>
      </c>
      <c r="F16" s="27">
        <v>4113923604.2513347</v>
      </c>
      <c r="G16" s="28">
        <v>81.252240167186372</v>
      </c>
      <c r="H16" s="27">
        <v>13967754158.385733</v>
      </c>
      <c r="I16" s="28">
        <v>78.673542429440531</v>
      </c>
      <c r="J16" s="36"/>
    </row>
    <row r="17" spans="1:10" x14ac:dyDescent="0.25">
      <c r="A17" s="4"/>
      <c r="B17" s="4" t="s">
        <v>8</v>
      </c>
      <c r="C17" s="4"/>
      <c r="D17" s="29">
        <v>54726</v>
      </c>
      <c r="E17" s="30"/>
      <c r="F17" s="29">
        <v>5063150992.2513351</v>
      </c>
      <c r="G17" s="30"/>
      <c r="H17" s="29">
        <v>17754067920.499332</v>
      </c>
      <c r="I17" s="30"/>
      <c r="J17" s="8"/>
    </row>
    <row r="18" spans="1:10" x14ac:dyDescent="0.25">
      <c r="A18" s="4"/>
      <c r="B18" s="31"/>
      <c r="C18" s="31"/>
      <c r="D18" s="32"/>
      <c r="E18" s="33"/>
      <c r="F18" s="32"/>
      <c r="G18" s="33"/>
      <c r="H18" s="32"/>
      <c r="I18" s="34"/>
      <c r="J18" s="8"/>
    </row>
    <row r="19" spans="1:10" x14ac:dyDescent="0.25">
      <c r="A19" s="21" t="s">
        <v>16</v>
      </c>
      <c r="B19" s="22" t="s">
        <v>9</v>
      </c>
      <c r="C19" s="22"/>
      <c r="D19" s="23">
        <v>30735</v>
      </c>
      <c r="E19" s="24">
        <v>71.13759981483625</v>
      </c>
      <c r="F19" s="23">
        <v>2402075563.4640408</v>
      </c>
      <c r="G19" s="24">
        <v>59.33526947383487</v>
      </c>
      <c r="H19" s="23">
        <v>7632980082.5762663</v>
      </c>
      <c r="I19" s="24">
        <v>59.269728380819885</v>
      </c>
      <c r="J19" s="8"/>
    </row>
    <row r="20" spans="1:10" x14ac:dyDescent="0.25">
      <c r="A20" s="25"/>
      <c r="B20" s="26" t="s">
        <v>10</v>
      </c>
      <c r="C20" s="26"/>
      <c r="D20" s="27">
        <v>12470</v>
      </c>
      <c r="E20" s="28">
        <v>28.862400185163757</v>
      </c>
      <c r="F20" s="27">
        <v>1646234294.6773906</v>
      </c>
      <c r="G20" s="28">
        <v>40.664730526165123</v>
      </c>
      <c r="H20" s="27">
        <v>5245398629.6271029</v>
      </c>
      <c r="I20" s="28">
        <v>40.730271619180122</v>
      </c>
      <c r="J20" s="6"/>
    </row>
    <row r="21" spans="1:10" x14ac:dyDescent="0.25">
      <c r="A21" s="4"/>
      <c r="B21" s="4" t="s">
        <v>8</v>
      </c>
      <c r="C21" s="4"/>
      <c r="D21" s="29">
        <v>43205</v>
      </c>
      <c r="E21" s="30"/>
      <c r="F21" s="29">
        <v>4048309858.1414313</v>
      </c>
      <c r="G21" s="30"/>
      <c r="H21" s="29">
        <v>12878378712.203369</v>
      </c>
      <c r="I21" s="30"/>
      <c r="J21" s="36"/>
    </row>
    <row r="22" spans="1:10" x14ac:dyDescent="0.25">
      <c r="A22" s="4"/>
      <c r="B22" s="31"/>
      <c r="C22" s="31"/>
      <c r="D22" s="32"/>
      <c r="E22" s="33"/>
      <c r="F22" s="32"/>
      <c r="G22" s="33"/>
      <c r="H22" s="32"/>
      <c r="I22" s="34"/>
      <c r="J22" s="36"/>
    </row>
    <row r="23" spans="1:10" x14ac:dyDescent="0.25">
      <c r="A23" s="21" t="s">
        <v>17</v>
      </c>
      <c r="B23" s="22" t="s">
        <v>9</v>
      </c>
      <c r="C23" s="22"/>
      <c r="D23" s="23">
        <v>2374</v>
      </c>
      <c r="E23" s="24">
        <v>47.785829307568441</v>
      </c>
      <c r="F23" s="23">
        <v>297132946.01100004</v>
      </c>
      <c r="G23" s="24">
        <v>40.446245270990794</v>
      </c>
      <c r="H23" s="23">
        <v>1079223379.565016</v>
      </c>
      <c r="I23" s="24">
        <v>43.200674122019429</v>
      </c>
      <c r="J23" s="8"/>
    </row>
    <row r="24" spans="1:10" x14ac:dyDescent="0.25">
      <c r="A24" s="25"/>
      <c r="B24" s="26" t="s">
        <v>10</v>
      </c>
      <c r="C24" s="26"/>
      <c r="D24" s="27">
        <v>2594</v>
      </c>
      <c r="E24" s="28">
        <v>52.214170692431559</v>
      </c>
      <c r="F24" s="27">
        <v>437503715.61284739</v>
      </c>
      <c r="G24" s="28">
        <v>59.553754729009199</v>
      </c>
      <c r="H24" s="27">
        <v>1418939904.917007</v>
      </c>
      <c r="I24" s="28">
        <v>56.799325877980564</v>
      </c>
      <c r="J24" s="8"/>
    </row>
    <row r="25" spans="1:10" x14ac:dyDescent="0.25">
      <c r="A25" s="4"/>
      <c r="B25" s="4" t="s">
        <v>8</v>
      </c>
      <c r="C25" s="4"/>
      <c r="D25" s="29">
        <v>4968</v>
      </c>
      <c r="E25" s="30"/>
      <c r="F25" s="29">
        <v>734636661.62384748</v>
      </c>
      <c r="G25" s="30"/>
      <c r="H25" s="29">
        <v>2498163284.4820232</v>
      </c>
      <c r="I25" s="30"/>
      <c r="J25" s="15"/>
    </row>
    <row r="26" spans="1:10" x14ac:dyDescent="0.25">
      <c r="A26" s="4"/>
      <c r="B26" s="31"/>
      <c r="C26" s="31"/>
      <c r="D26" s="32"/>
      <c r="E26" s="33"/>
      <c r="F26" s="32"/>
      <c r="G26" s="33"/>
      <c r="H26" s="32"/>
      <c r="I26" s="37"/>
      <c r="J26" s="15"/>
    </row>
    <row r="27" spans="1:10" x14ac:dyDescent="0.25">
      <c r="A27" s="21" t="s">
        <v>13</v>
      </c>
      <c r="B27" s="22" t="s">
        <v>9</v>
      </c>
      <c r="C27" s="22"/>
      <c r="D27" s="23"/>
      <c r="E27" s="24"/>
      <c r="F27" s="23"/>
      <c r="G27" s="24"/>
      <c r="H27" s="23"/>
      <c r="I27" s="24"/>
      <c r="J27" s="15"/>
    </row>
    <row r="28" spans="1:10" x14ac:dyDescent="0.25">
      <c r="A28" s="25"/>
      <c r="B28" s="26" t="s">
        <v>10</v>
      </c>
      <c r="C28" s="26"/>
      <c r="D28" s="27"/>
      <c r="E28" s="28"/>
      <c r="F28" s="27"/>
      <c r="G28" s="28"/>
      <c r="H28" s="27"/>
      <c r="I28" s="28"/>
      <c r="J28" s="15"/>
    </row>
    <row r="29" spans="1:10" x14ac:dyDescent="0.25">
      <c r="A29" s="4"/>
      <c r="B29" s="4" t="s">
        <v>8</v>
      </c>
      <c r="C29" s="4"/>
      <c r="D29" s="29"/>
      <c r="E29" s="30"/>
      <c r="F29" s="29"/>
      <c r="G29" s="30"/>
      <c r="H29" s="29"/>
      <c r="I29" s="30"/>
      <c r="J29" s="15"/>
    </row>
    <row r="30" spans="1:10" x14ac:dyDescent="0.25">
      <c r="A30" s="4"/>
      <c r="B30" s="31"/>
      <c r="C30" s="31"/>
      <c r="D30" s="32"/>
      <c r="E30" s="33"/>
      <c r="F30" s="32"/>
      <c r="G30" s="33"/>
      <c r="H30" s="32"/>
      <c r="I30" s="34"/>
      <c r="J30" s="15"/>
    </row>
    <row r="31" spans="1:10" x14ac:dyDescent="0.25">
      <c r="A31" s="21" t="s">
        <v>18</v>
      </c>
      <c r="B31" s="22" t="s">
        <v>9</v>
      </c>
      <c r="C31" s="22"/>
      <c r="D31" s="23">
        <v>1</v>
      </c>
      <c r="E31" s="24">
        <v>0.52631578947368418</v>
      </c>
      <c r="F31" s="23">
        <v>10000</v>
      </c>
      <c r="G31" s="24">
        <v>1.39020745237275E-3</v>
      </c>
      <c r="H31" s="23">
        <v>27000</v>
      </c>
      <c r="I31" s="24">
        <v>9.9455316731159689E-4</v>
      </c>
      <c r="J31" s="8"/>
    </row>
    <row r="32" spans="1:10" x14ac:dyDescent="0.25">
      <c r="A32" s="25"/>
      <c r="B32" s="26" t="s">
        <v>10</v>
      </c>
      <c r="C32" s="26"/>
      <c r="D32" s="27">
        <v>189</v>
      </c>
      <c r="E32" s="28">
        <v>99.473684210526315</v>
      </c>
      <c r="F32" s="27">
        <v>719307105.00705504</v>
      </c>
      <c r="G32" s="28">
        <v>99.998609792547626</v>
      </c>
      <c r="H32" s="27">
        <v>2714759990.522027</v>
      </c>
      <c r="I32" s="28">
        <v>99.999005446832683</v>
      </c>
      <c r="J32" s="8"/>
    </row>
    <row r="33" spans="1:10" x14ac:dyDescent="0.25">
      <c r="A33" s="4"/>
      <c r="B33" s="4" t="s">
        <v>8</v>
      </c>
      <c r="C33" s="4"/>
      <c r="D33" s="29">
        <v>190</v>
      </c>
      <c r="E33" s="30"/>
      <c r="F33" s="29">
        <v>719317105.00705504</v>
      </c>
      <c r="G33" s="30"/>
      <c r="H33" s="29">
        <v>2714786990.522027</v>
      </c>
      <c r="I33" s="30"/>
      <c r="J33" s="8"/>
    </row>
    <row r="34" spans="1:10" x14ac:dyDescent="0.25">
      <c r="A34" s="4"/>
      <c r="B34" s="31"/>
      <c r="C34" s="31"/>
      <c r="D34" s="32"/>
      <c r="E34" s="33"/>
      <c r="F34" s="32"/>
      <c r="G34" s="33"/>
      <c r="H34" s="32"/>
      <c r="I34" s="34"/>
      <c r="J34" s="8"/>
    </row>
    <row r="35" spans="1:10" x14ac:dyDescent="0.25">
      <c r="A35" s="21" t="s">
        <v>19</v>
      </c>
      <c r="B35" s="22" t="s">
        <v>9</v>
      </c>
      <c r="C35" s="22"/>
      <c r="D35" s="23">
        <v>4734</v>
      </c>
      <c r="E35" s="24">
        <v>43.740182943730943</v>
      </c>
      <c r="F35" s="23">
        <v>148591668</v>
      </c>
      <c r="G35" s="24">
        <v>9.271047579115594</v>
      </c>
      <c r="H35" s="23">
        <v>565772210.32150006</v>
      </c>
      <c r="I35" s="24">
        <v>9.9428610136299564</v>
      </c>
      <c r="J35" s="15"/>
    </row>
    <row r="36" spans="1:10" x14ac:dyDescent="0.25">
      <c r="A36" s="25"/>
      <c r="B36" s="26" t="s">
        <v>10</v>
      </c>
      <c r="C36" s="26"/>
      <c r="D36" s="27">
        <v>6089</v>
      </c>
      <c r="E36" s="28">
        <v>56.259817056269057</v>
      </c>
      <c r="F36" s="27">
        <v>1454157824.2442715</v>
      </c>
      <c r="G36" s="28">
        <v>90.728952420884397</v>
      </c>
      <c r="H36" s="27">
        <v>5124463321.9455547</v>
      </c>
      <c r="I36" s="28">
        <v>90.057138986370049</v>
      </c>
      <c r="J36" s="8"/>
    </row>
    <row r="37" spans="1:10" x14ac:dyDescent="0.25">
      <c r="A37" s="4"/>
      <c r="B37" s="4" t="s">
        <v>8</v>
      </c>
      <c r="C37" s="4"/>
      <c r="D37" s="29">
        <v>10823</v>
      </c>
      <c r="E37" s="30"/>
      <c r="F37" s="29">
        <v>1602749492.2442715</v>
      </c>
      <c r="G37" s="30"/>
      <c r="H37" s="29">
        <v>5690235532.2670546</v>
      </c>
      <c r="I37" s="30"/>
      <c r="J37" s="8"/>
    </row>
    <row r="38" spans="1:10" x14ac:dyDescent="0.25">
      <c r="A38" s="4"/>
      <c r="B38" s="31"/>
      <c r="C38" s="31"/>
      <c r="D38" s="32"/>
      <c r="E38" s="33"/>
      <c r="F38" s="32"/>
      <c r="G38" s="33"/>
      <c r="H38" s="32"/>
      <c r="I38" s="37"/>
      <c r="J38" s="8"/>
    </row>
    <row r="39" spans="1:10" x14ac:dyDescent="0.25">
      <c r="A39" s="21" t="s">
        <v>20</v>
      </c>
      <c r="B39" s="22" t="s">
        <v>9</v>
      </c>
      <c r="C39" s="22"/>
      <c r="D39" s="23">
        <v>23204</v>
      </c>
      <c r="E39" s="24">
        <v>71.114652609641723</v>
      </c>
      <c r="F39" s="23">
        <v>270919860</v>
      </c>
      <c r="G39" s="24">
        <v>21.223437709963992</v>
      </c>
      <c r="H39" s="23">
        <v>1107388626.6419997</v>
      </c>
      <c r="I39" s="24">
        <v>24.083803345738708</v>
      </c>
      <c r="J39" s="8"/>
    </row>
    <row r="40" spans="1:10" x14ac:dyDescent="0.25">
      <c r="A40" s="25"/>
      <c r="B40" s="26" t="s">
        <v>10</v>
      </c>
      <c r="C40" s="26"/>
      <c r="D40" s="27">
        <v>9425</v>
      </c>
      <c r="E40" s="28">
        <v>28.88534739035827</v>
      </c>
      <c r="F40" s="27">
        <v>1005592756.3930001</v>
      </c>
      <c r="G40" s="28">
        <v>78.776562290036011</v>
      </c>
      <c r="H40" s="27">
        <v>3490675104.1762338</v>
      </c>
      <c r="I40" s="28">
        <v>75.916196654261299</v>
      </c>
      <c r="J40" s="6"/>
    </row>
    <row r="41" spans="1:10" x14ac:dyDescent="0.25">
      <c r="A41" s="4"/>
      <c r="B41" s="4" t="s">
        <v>8</v>
      </c>
      <c r="C41" s="4"/>
      <c r="D41" s="29">
        <v>32629</v>
      </c>
      <c r="E41" s="30"/>
      <c r="F41" s="29">
        <v>1276512616.3930001</v>
      </c>
      <c r="G41" s="30"/>
      <c r="H41" s="29">
        <v>4598063730.8182335</v>
      </c>
      <c r="I41" s="30"/>
      <c r="J41" s="6"/>
    </row>
    <row r="42" spans="1:10" x14ac:dyDescent="0.25">
      <c r="A42" s="4"/>
      <c r="B42" s="31"/>
      <c r="C42" s="31"/>
      <c r="D42" s="32"/>
      <c r="E42" s="42"/>
      <c r="F42" s="32"/>
      <c r="G42" s="33"/>
      <c r="H42" s="32"/>
      <c r="I42" s="34"/>
      <c r="J42" s="6"/>
    </row>
    <row r="43" spans="1:10" x14ac:dyDescent="0.25">
      <c r="A43" s="21" t="s">
        <v>8</v>
      </c>
      <c r="B43" s="22" t="s">
        <v>9</v>
      </c>
      <c r="C43" s="22"/>
      <c r="D43" s="23">
        <v>141226</v>
      </c>
      <c r="E43" s="24">
        <v>68.35456516688609</v>
      </c>
      <c r="F43" s="23">
        <v>4843767388.4750404</v>
      </c>
      <c r="G43" s="24">
        <v>31.317044281118971</v>
      </c>
      <c r="H43" s="23">
        <v>16887393712.309147</v>
      </c>
      <c r="I43" s="24">
        <v>31.876088721606855</v>
      </c>
      <c r="J43" s="8"/>
    </row>
    <row r="44" spans="1:10" x14ac:dyDescent="0.25">
      <c r="A44" s="25"/>
      <c r="B44" s="26" t="s">
        <v>10</v>
      </c>
      <c r="C44" s="26"/>
      <c r="D44" s="27">
        <v>65382</v>
      </c>
      <c r="E44" s="28">
        <v>31.645434833113917</v>
      </c>
      <c r="F44" s="27">
        <v>10623105362.972149</v>
      </c>
      <c r="G44" s="28">
        <v>68.682955718881033</v>
      </c>
      <c r="H44" s="27">
        <v>36090855469.379868</v>
      </c>
      <c r="I44" s="28">
        <v>68.123911278393152</v>
      </c>
      <c r="J44" s="8"/>
    </row>
    <row r="45" spans="1:10" x14ac:dyDescent="0.25">
      <c r="A45" s="4"/>
      <c r="B45" s="4" t="s">
        <v>8</v>
      </c>
      <c r="C45" s="4"/>
      <c r="D45" s="29">
        <v>206608</v>
      </c>
      <c r="E45" s="30"/>
      <c r="F45" s="29">
        <v>15466872751.447189</v>
      </c>
      <c r="G45" s="30"/>
      <c r="H45" s="29">
        <v>52978249181.689011</v>
      </c>
      <c r="I45" s="30"/>
      <c r="J45" s="6"/>
    </row>
    <row r="46" spans="1:10" x14ac:dyDescent="0.25">
      <c r="A46" s="38"/>
      <c r="B46" s="41"/>
      <c r="C46" s="7"/>
      <c r="D46" s="8"/>
      <c r="E46" s="8"/>
      <c r="F46" s="7"/>
      <c r="G46" s="7"/>
      <c r="H46" s="43"/>
      <c r="I46" s="7"/>
      <c r="J46" s="36"/>
    </row>
    <row r="47" spans="1:10" x14ac:dyDescent="0.25">
      <c r="A47" s="38"/>
      <c r="B47" s="41"/>
      <c r="C47" s="7"/>
      <c r="D47" s="8"/>
      <c r="E47" s="8"/>
      <c r="F47" s="7"/>
      <c r="G47" s="7"/>
      <c r="H47" s="8"/>
      <c r="I47" s="7"/>
      <c r="J47" s="8"/>
    </row>
    <row r="48" spans="1:10" x14ac:dyDescent="0.25">
      <c r="A48" s="38"/>
      <c r="B48" s="41"/>
      <c r="C48" s="7"/>
      <c r="D48" s="8"/>
      <c r="E48" s="8"/>
      <c r="F48" s="7"/>
      <c r="G48" s="7"/>
      <c r="H48" s="8"/>
      <c r="I48" s="7"/>
      <c r="J48" s="8"/>
    </row>
    <row r="49" spans="1:10" x14ac:dyDescent="0.25">
      <c r="A49" s="38"/>
      <c r="B49" s="38"/>
      <c r="C49" s="39"/>
      <c r="D49" s="15"/>
      <c r="E49" s="15"/>
      <c r="F49" s="39"/>
      <c r="G49" s="39"/>
      <c r="H49" s="40"/>
      <c r="I49" s="39"/>
      <c r="J49" s="15"/>
    </row>
    <row r="50" spans="1:10" x14ac:dyDescent="0.25">
      <c r="A50" s="38"/>
      <c r="B50" s="38"/>
      <c r="C50" s="39"/>
      <c r="D50" s="15"/>
      <c r="E50" s="15"/>
      <c r="F50" s="39"/>
      <c r="G50" s="39"/>
      <c r="H50" s="40"/>
      <c r="I50" s="39"/>
      <c r="J50" s="15"/>
    </row>
    <row r="51" spans="1:10" x14ac:dyDescent="0.25">
      <c r="A51" s="38"/>
      <c r="B51" s="41"/>
      <c r="C51" s="7"/>
      <c r="D51" s="8"/>
      <c r="E51" s="8"/>
      <c r="F51" s="7"/>
      <c r="G51" s="7"/>
      <c r="H51" s="8"/>
      <c r="I51" s="7"/>
      <c r="J51" s="8"/>
    </row>
    <row r="52" spans="1:10" x14ac:dyDescent="0.25">
      <c r="A52" s="41"/>
      <c r="B52" s="41"/>
      <c r="C52" s="7"/>
      <c r="D52" s="8"/>
      <c r="E52" s="8"/>
      <c r="F52" s="7"/>
      <c r="G52" s="7"/>
      <c r="H52" s="8"/>
      <c r="I52" s="7"/>
      <c r="J52" s="8"/>
    </row>
    <row r="53" spans="1:10" x14ac:dyDescent="0.25">
      <c r="A53" s="4"/>
      <c r="B53" s="4"/>
      <c r="C53" s="39"/>
      <c r="D53" s="15"/>
      <c r="E53" s="15"/>
      <c r="F53" s="39"/>
      <c r="G53" s="39"/>
      <c r="H53" s="40"/>
      <c r="I53" s="39"/>
      <c r="J53" s="4"/>
    </row>
  </sheetData>
  <mergeCells count="1">
    <mergeCell ref="A1:I1"/>
  </mergeCells>
  <printOptions horizontalCentered="1"/>
  <pageMargins left="0.5" right="0.5" top="1" bottom="1" header="0.5" footer="0.5"/>
  <pageSetup scale="70" orientation="portrait" r:id="rId1"/>
  <headerFooter alignWithMargins="0">
    <oddFooter>&amp;L&amp;8O:\EOL\SHANKMAN\&amp;F
&amp;A&amp;R&amp;8&amp;D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PHYSICAL &amp; FINANCIAL</vt:lpstr>
      <vt:lpstr>FINANCIAL</vt:lpstr>
      <vt:lpstr>PHYSICAL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cp:lastModifiedBy>Havlíček Jan</cp:lastModifiedBy>
  <cp:lastPrinted>2000-09-07T21:11:50Z</cp:lastPrinted>
  <dcterms:created xsi:type="dcterms:W3CDTF">2000-09-07T21:10:20Z</dcterms:created>
  <dcterms:modified xsi:type="dcterms:W3CDTF">2023-09-10T15:53:31Z</dcterms:modified>
</cp:coreProperties>
</file>