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5480" windowHeight="10836"/>
  </bookViews>
  <sheets>
    <sheet name="Breakouts" sheetId="2" r:id="rId1"/>
    <sheet name="CorpContr_00" sheetId="1" r:id="rId2"/>
  </sheets>
  <definedNames>
    <definedName name="CorpContr_00">CorpContr_00!$A$1:$L$153</definedName>
    <definedName name="_xlnm.Print_Titles" localSheetId="1">CorpContr_00!$1:$1</definedName>
  </definedNames>
  <calcPr calcId="0" fullCalcOnLoad="1"/>
</workbook>
</file>

<file path=xl/calcChain.xml><?xml version="1.0" encoding="utf-8"?>
<calcChain xmlns="http://schemas.openxmlformats.org/spreadsheetml/2006/main">
  <c r="D10" i="2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K155" i="1"/>
  <c r="K156" i="1"/>
  <c r="K157" i="1"/>
  <c r="K158" i="1"/>
  <c r="K159" i="1"/>
</calcChain>
</file>

<file path=xl/sharedStrings.xml><?xml version="1.0" encoding="utf-8"?>
<sst xmlns="http://schemas.openxmlformats.org/spreadsheetml/2006/main" count="1138" uniqueCount="431">
  <si>
    <t>ID</t>
  </si>
  <si>
    <t>Candidate Name</t>
  </si>
  <si>
    <t>Committee Name</t>
  </si>
  <si>
    <t>Reason to support</t>
  </si>
  <si>
    <t>Date Requested</t>
  </si>
  <si>
    <t>State</t>
  </si>
  <si>
    <t>Political Party</t>
  </si>
  <si>
    <t>Office Sought</t>
  </si>
  <si>
    <t>Election Date</t>
  </si>
  <si>
    <t>Who Requested</t>
  </si>
  <si>
    <t>Amount Requested</t>
  </si>
  <si>
    <t>RC</t>
  </si>
  <si>
    <t>Dan Rutherford</t>
  </si>
  <si>
    <t>Dan Rutherford Campaign Committee</t>
  </si>
  <si>
    <t>Leadership, JCAR Committee</t>
  </si>
  <si>
    <t>IL</t>
  </si>
  <si>
    <t>R</t>
  </si>
  <si>
    <t>Representative</t>
  </si>
  <si>
    <t>2000</t>
  </si>
  <si>
    <t>S. Landwehr</t>
  </si>
  <si>
    <t>Majority 2000 Repub. Party of FL</t>
  </si>
  <si>
    <t>To support House Leadership</t>
  </si>
  <si>
    <t>FL</t>
  </si>
  <si>
    <t>House</t>
  </si>
  <si>
    <t>D. Bazelides</t>
  </si>
  <si>
    <t>Jim Wright</t>
  </si>
  <si>
    <t>Friends of Jim Wright</t>
  </si>
  <si>
    <t>Chair of Energy Committee</t>
  </si>
  <si>
    <t>NY</t>
  </si>
  <si>
    <t>Senate</t>
  </si>
  <si>
    <t>H. Fromer</t>
  </si>
  <si>
    <t>J. Alex Villalobos</t>
  </si>
  <si>
    <t>None Given</t>
  </si>
  <si>
    <t>W. Cauthen</t>
  </si>
  <si>
    <t>Chris Lauzen</t>
  </si>
  <si>
    <t>Friends of Chris Lauzen</t>
  </si>
  <si>
    <t>Advocate of market oriented policies</t>
  </si>
  <si>
    <t>3/00</t>
  </si>
  <si>
    <t>Steve Napper</t>
  </si>
  <si>
    <t>Steve Napper Campaign 2000</t>
  </si>
  <si>
    <t>House sponser of electric restructuring bill</t>
  </si>
  <si>
    <t>AR</t>
  </si>
  <si>
    <t>D</t>
  </si>
  <si>
    <t>11/2/00</t>
  </si>
  <si>
    <t>M. Reyna</t>
  </si>
  <si>
    <t>Senate Majority 2000 Republican Party of FL</t>
  </si>
  <si>
    <t>To support Senate Leadership</t>
  </si>
  <si>
    <t>Wayne Goode</t>
  </si>
  <si>
    <t>The Goode Campaign</t>
  </si>
  <si>
    <t>SEBI</t>
  </si>
  <si>
    <t>MO</t>
  </si>
  <si>
    <t>State Senate</t>
  </si>
  <si>
    <t>8/8/00</t>
  </si>
  <si>
    <t>B. Hueter</t>
  </si>
  <si>
    <t>Missouri House Dem. Campaign Comm.</t>
  </si>
  <si>
    <t>State Rep.</t>
  </si>
  <si>
    <t>Paul Tokasz</t>
  </si>
  <si>
    <t>Friends of Paul Tokasz</t>
  </si>
  <si>
    <t>Key supporter of legislation</t>
  </si>
  <si>
    <t>Assembly</t>
  </si>
  <si>
    <t>Dede Alpert</t>
  </si>
  <si>
    <t>Dede Alpert for Senate</t>
  </si>
  <si>
    <t>Democratic Leadership</t>
  </si>
  <si>
    <t>CA</t>
  </si>
  <si>
    <t>Senator</t>
  </si>
  <si>
    <t>11/00</t>
  </si>
  <si>
    <t>S. McCubbin</t>
  </si>
  <si>
    <t>Dennis Cardoza</t>
  </si>
  <si>
    <t>Friends of Dennis Cardoza</t>
  </si>
  <si>
    <t>Chair of Rules; Key Ag member.</t>
  </si>
  <si>
    <t>Carole Migden</t>
  </si>
  <si>
    <t>Re-Elect Assemblywoman Carole Migden</t>
  </si>
  <si>
    <t>Chuck Poochigian</t>
  </si>
  <si>
    <t>Poochigian Senate Committee</t>
  </si>
  <si>
    <t>Fresno Republican by Azurix</t>
  </si>
  <si>
    <t>Jack O'Connell</t>
  </si>
  <si>
    <t>Friends of Jack O'Connell</t>
  </si>
  <si>
    <t>Chairman- Democratic Caucus</t>
  </si>
  <si>
    <t>Ross Johnson</t>
  </si>
  <si>
    <t>Friends of Ross Johnson</t>
  </si>
  <si>
    <t>Republican Leader</t>
  </si>
  <si>
    <t>Bill Leonard</t>
  </si>
  <si>
    <t>Bill Leonard for Assembly</t>
  </si>
  <si>
    <t>SOM</t>
  </si>
  <si>
    <t>Mike Briggs</t>
  </si>
  <si>
    <t>Briggs for Assembly</t>
  </si>
  <si>
    <t>Bill Campbell</t>
  </si>
  <si>
    <t>Friends of Bill Campbell</t>
  </si>
  <si>
    <t>Roy Ashburn</t>
  </si>
  <si>
    <t>Roy Ashburn State Assembly Committee</t>
  </si>
  <si>
    <t>Lou Papan</t>
  </si>
  <si>
    <t>Papan for Assembly 1998</t>
  </si>
  <si>
    <t>SOM;SUPP. DEREG.</t>
  </si>
  <si>
    <t>Dean Florez</t>
  </si>
  <si>
    <t>Friends of Dean Florez</t>
  </si>
  <si>
    <t>Tejon Ranch in his District</t>
  </si>
  <si>
    <t>Charlene Zettel</t>
  </si>
  <si>
    <t>Charlene Zettel for Assembly</t>
  </si>
  <si>
    <t>Sarah Reyes</t>
  </si>
  <si>
    <t>Friends of Sarah Reyes</t>
  </si>
  <si>
    <t>Utilities Member/Leadership</t>
  </si>
  <si>
    <t>Richard Polanco</t>
  </si>
  <si>
    <t>Friends of Polanco</t>
  </si>
  <si>
    <t>Leader-Hispanic caucus</t>
  </si>
  <si>
    <t>Jim Brulte</t>
  </si>
  <si>
    <t>Friends of Jim Brulte</t>
  </si>
  <si>
    <t>Republican Leadership- Utilities</t>
  </si>
  <si>
    <t>Steve Peace</t>
  </si>
  <si>
    <t>Steve Peace for Secretary of State</t>
  </si>
  <si>
    <t>On Energy Comm.</t>
  </si>
  <si>
    <t>Tony Strickland</t>
  </si>
  <si>
    <t>Strickland for Assembly</t>
  </si>
  <si>
    <t>Republican Leadership</t>
  </si>
  <si>
    <t>Jim Battin</t>
  </si>
  <si>
    <t>Friends of Jim Battin</t>
  </si>
  <si>
    <t>Dave Cox</t>
  </si>
  <si>
    <t>Taxpayers for Dave Cox</t>
  </si>
  <si>
    <t>Republican Leadership; SOM</t>
  </si>
  <si>
    <t>George House</t>
  </si>
  <si>
    <t>George House for Assembly</t>
  </si>
  <si>
    <t>Located in Central Valley - Azurix</t>
  </si>
  <si>
    <t>William "Pete" Knight</t>
  </si>
  <si>
    <t>Committee to Elect William J. "Pete" Knight</t>
  </si>
  <si>
    <t>Reps Kern Co. - New power plant</t>
  </si>
  <si>
    <t>Joe Canciamilla</t>
  </si>
  <si>
    <t>Joe Canciamilla for Assembly</t>
  </si>
  <si>
    <t>Supe running for Assembly- Pittsburg</t>
  </si>
  <si>
    <t>Senate Leadership;SEBI</t>
  </si>
  <si>
    <t>Assembly, Enviromental Safety &amp; Toxic Material</t>
  </si>
  <si>
    <t>Dick Ackerman</t>
  </si>
  <si>
    <t>Dick Ackerman for Senate Committee 2000</t>
  </si>
  <si>
    <t>New Senator; SOM-dereg.</t>
  </si>
  <si>
    <t>Sanate Demo Caucus Leader</t>
  </si>
  <si>
    <t>Dick Dickerson</t>
  </si>
  <si>
    <t>Dick Dickerson for State Assembly</t>
  </si>
  <si>
    <t>Key Player on Hydro Issues</t>
  </si>
  <si>
    <t>Johan Klehs</t>
  </si>
  <si>
    <t>Klehs for Controller</t>
  </si>
  <si>
    <t>Running for State Controller</t>
  </si>
  <si>
    <t>Thomas Calderon</t>
  </si>
  <si>
    <t>Committee to Re-Elect Tom Calderon</t>
  </si>
  <si>
    <t>Assembly-man on Energy Comm.</t>
  </si>
  <si>
    <t>Jackie Speier</t>
  </si>
  <si>
    <t>Jackie Speier - State Senate</t>
  </si>
  <si>
    <t>Senator on Energ Committee</t>
  </si>
  <si>
    <t>Assembly man on Energy Committee</t>
  </si>
  <si>
    <t>Kevin Shelley</t>
  </si>
  <si>
    <t>Shelley for Assembly</t>
  </si>
  <si>
    <t>Bob Margett</t>
  </si>
  <si>
    <t>Citizens for Bob Margett</t>
  </si>
  <si>
    <t>New Senator - SOM/dereg.</t>
  </si>
  <si>
    <t>Jim Costa</t>
  </si>
  <si>
    <t>Costa for Senate Committee</t>
  </si>
  <si>
    <t>Chair, Senate water committee</t>
  </si>
  <si>
    <t>The Senator is Republican Leadership</t>
  </si>
  <si>
    <t>Bill Lockyer</t>
  </si>
  <si>
    <t>Friends of Bill Lockyer</t>
  </si>
  <si>
    <t>Potential Future supporter of deregulation issues</t>
  </si>
  <si>
    <t>Attorney General</t>
  </si>
  <si>
    <t>ARPAC</t>
  </si>
  <si>
    <t>n/a</t>
  </si>
  <si>
    <t>Scott Schearer</t>
  </si>
  <si>
    <t>Scott Schearer for Atty General</t>
  </si>
  <si>
    <t>CURREENTLY Chief of Staff for Governor</t>
  </si>
  <si>
    <t>NV</t>
  </si>
  <si>
    <t>Atty General</t>
  </si>
  <si>
    <t>1998</t>
  </si>
  <si>
    <t>P. Kaufman</t>
  </si>
  <si>
    <t>Merle Berman</t>
  </si>
  <si>
    <t>Committee to Elect Merle Berman</t>
  </si>
  <si>
    <t>Tom Rutherford</t>
  </si>
  <si>
    <t>Tom Rutherford Campaign</t>
  </si>
  <si>
    <t>NM</t>
  </si>
  <si>
    <t>County Commissioner</t>
  </si>
  <si>
    <t>5/00</t>
  </si>
  <si>
    <t>Tim Aron</t>
  </si>
  <si>
    <t>Harris County Republican Party General Fund</t>
  </si>
  <si>
    <t>TX</t>
  </si>
  <si>
    <t>J. Allen</t>
  </si>
  <si>
    <t>NRCC</t>
  </si>
  <si>
    <t>National Republican Congressional Committee</t>
  </si>
  <si>
    <t>Fed</t>
  </si>
  <si>
    <t>J. Hillings</t>
  </si>
  <si>
    <t>Anthony Pescetti</t>
  </si>
  <si>
    <t>Anthony Pescetti for Assembly</t>
  </si>
  <si>
    <t>Vice Chair- Assembly- Utilities</t>
  </si>
  <si>
    <t>Ellen Corbett</t>
  </si>
  <si>
    <t>Ellen Corbett for Assembly</t>
  </si>
  <si>
    <t>Byron Sher</t>
  </si>
  <si>
    <t>Sher for State Senate</t>
  </si>
  <si>
    <t>Alan Lowenthal</t>
  </si>
  <si>
    <t>Alan Lowenthal for Assembly</t>
  </si>
  <si>
    <t>Fred Keeley</t>
  </si>
  <si>
    <t>Fred Keeley for Assembly</t>
  </si>
  <si>
    <t>Speaker, Leadership with Hydro</t>
  </si>
  <si>
    <t>Howard Wayne</t>
  </si>
  <si>
    <t>Wayne for State Assembly</t>
  </si>
  <si>
    <t>Tim Leslie</t>
  </si>
  <si>
    <t>Tim Leslie for Assembly</t>
  </si>
  <si>
    <t>Utility &amp; Water committee; SEBI-Hydro position</t>
  </si>
  <si>
    <t>Larry Walsh</t>
  </si>
  <si>
    <t>Committee to Elect Larry Walsh</t>
  </si>
  <si>
    <t>CA Friends Latino PAC</t>
  </si>
  <si>
    <t>Latino Group; Key element of Democratic Party</t>
  </si>
  <si>
    <t>Women's Democratic Leadership Fund</t>
  </si>
  <si>
    <t>All Democrat Legislators at one function</t>
  </si>
  <si>
    <t>Manufacturers PAC</t>
  </si>
  <si>
    <t>Coalition partner working on pro-comp. Legislation</t>
  </si>
  <si>
    <t>SOM; will be new Senator</t>
  </si>
  <si>
    <t>Mike Machado</t>
  </si>
  <si>
    <t>Machado for Senate 2000</t>
  </si>
  <si>
    <t>Debra Bowen</t>
  </si>
  <si>
    <t>Bowen for State Senate</t>
  </si>
  <si>
    <t>Chair-Energy Utilities &amp; Senate Communications cmt</t>
  </si>
  <si>
    <t>David Freeman</t>
  </si>
  <si>
    <t>David Freeman for Assembly</t>
  </si>
  <si>
    <t>Exp. In Utilities; Head of LA Dept. Water &amp; Power</t>
  </si>
  <si>
    <t>Antonio Villaraigosa</t>
  </si>
  <si>
    <t>Villaraigosa for Mayor</t>
  </si>
  <si>
    <t>Current Assembly Speaker</t>
  </si>
  <si>
    <t>Mayor of LA</t>
  </si>
  <si>
    <t>Assembly Democratic Leadership Comm. 2000</t>
  </si>
  <si>
    <t>Democratic Leader</t>
  </si>
  <si>
    <t>Democratic National Committee</t>
  </si>
  <si>
    <t>C. Cooney</t>
  </si>
  <si>
    <t>ARMPAC</t>
  </si>
  <si>
    <t>Americans for a Republican Majority</t>
  </si>
  <si>
    <t>VA</t>
  </si>
  <si>
    <t>C.Cooney</t>
  </si>
  <si>
    <t>Carol Murphy</t>
  </si>
  <si>
    <t>Election for Carol Murphy</t>
  </si>
  <si>
    <t>NJ</t>
  </si>
  <si>
    <t>F. Rishe</t>
  </si>
  <si>
    <t>Jan Leja</t>
  </si>
  <si>
    <t>Leja for Assembly</t>
  </si>
  <si>
    <t>Mayor of Beaumont</t>
  </si>
  <si>
    <t>Rod Wright</t>
  </si>
  <si>
    <t>Rod Wright for Assembly</t>
  </si>
  <si>
    <t>Chair, Utility &amp; Commerce Comm.</t>
  </si>
  <si>
    <t>Sacramento Women's Campaign Fund</t>
  </si>
  <si>
    <t>Support candidates por-women's issues</t>
  </si>
  <si>
    <t>NV Republican Party</t>
  </si>
  <si>
    <t>Vote For! Arena Referendum</t>
  </si>
  <si>
    <t>M. McVicker</t>
  </si>
  <si>
    <t>Kern County Republican Party</t>
  </si>
  <si>
    <t>S. Petitt</t>
  </si>
  <si>
    <t>Republican Party of Texas</t>
  </si>
  <si>
    <t>Texas Democratic Party</t>
  </si>
  <si>
    <t>E.J. Hillings</t>
  </si>
  <si>
    <t>Senator Ron Loyden</t>
  </si>
  <si>
    <t>Holding Onto Oregon's Priorities PAC</t>
  </si>
  <si>
    <t>OR</t>
  </si>
  <si>
    <t>John Ashcroft</t>
  </si>
  <si>
    <t>Ashcroft Victory Committee</t>
  </si>
  <si>
    <t>Commerce,judiciary, foreign relations</t>
  </si>
  <si>
    <t>Mary Kay Begley</t>
  </si>
  <si>
    <t>Begley to MUD Board</t>
  </si>
  <si>
    <t>Political Contribution</t>
  </si>
  <si>
    <t>NE</t>
  </si>
  <si>
    <t>Mud Board</t>
  </si>
  <si>
    <t>5/9/00</t>
  </si>
  <si>
    <t>Robert Hertzberg</t>
  </si>
  <si>
    <t>Assembly Democratic Leadership 2000</t>
  </si>
  <si>
    <t>Democratic Leader; Speaker of Assembly</t>
  </si>
  <si>
    <t>Martin Gallegos</t>
  </si>
  <si>
    <t>Martin Gallegos for State Senate</t>
  </si>
  <si>
    <t>Dave Cogdill</t>
  </si>
  <si>
    <t>Dave Cogdill for Assembly</t>
  </si>
  <si>
    <t>SEBI; Madera Ranch in his district.</t>
  </si>
  <si>
    <t>Herb Wesson</t>
  </si>
  <si>
    <t>Wesson for Assembly</t>
  </si>
  <si>
    <t>Leadership; on Utilities committee</t>
  </si>
  <si>
    <t>Tony Cardenas</t>
  </si>
  <si>
    <t>Tony Cardenas 2000</t>
  </si>
  <si>
    <t>Key latino caucus mem.;sits on Utilities cmte.</t>
  </si>
  <si>
    <t>Phil Wyman</t>
  </si>
  <si>
    <t>Phil Wyman for Assembly Committee</t>
  </si>
  <si>
    <t>Lobbys for AES, up on energy issues.</t>
  </si>
  <si>
    <t>Friends of Bill Lockyer Committee</t>
  </si>
  <si>
    <t>AG.-poss. Future supporter of derge. Issues</t>
  </si>
  <si>
    <t>Democratic Legislative Campaign Committee</t>
  </si>
  <si>
    <t>State Legis.</t>
  </si>
  <si>
    <t>Paul D. Tonko</t>
  </si>
  <si>
    <t>Friends of Paul D. Tonko</t>
  </si>
  <si>
    <t>Frank O'Bannon</t>
  </si>
  <si>
    <t>O'Bannon for Indiana Committee</t>
  </si>
  <si>
    <t>IN</t>
  </si>
  <si>
    <t>Governor</t>
  </si>
  <si>
    <t>11/7/00</t>
  </si>
  <si>
    <t>Victor D. Crist</t>
  </si>
  <si>
    <t>Bill Posey</t>
  </si>
  <si>
    <t>Rudolph Bradley</t>
  </si>
  <si>
    <t>DSCC</t>
  </si>
  <si>
    <t>Democratic Senatorial Campaign Committee</t>
  </si>
  <si>
    <t>Carolyn Cooney</t>
  </si>
  <si>
    <t>DCCC Texas fund</t>
  </si>
  <si>
    <t>Democratic Congressional Campaign Committee</t>
  </si>
  <si>
    <t>Federal</t>
  </si>
  <si>
    <t>Marco Firebaugh</t>
  </si>
  <si>
    <t>Committee to Elect Marco A. Firebaugh for Assembly</t>
  </si>
  <si>
    <t>Rising member of Latino caucus</t>
  </si>
  <si>
    <t>Assemblly</t>
  </si>
  <si>
    <t>Lynn Daucher</t>
  </si>
  <si>
    <t>Friends of Lynn Daucher</t>
  </si>
  <si>
    <t>SOM; Safe Republican seat</t>
  </si>
  <si>
    <t>Joe Nation</t>
  </si>
  <si>
    <t>Nation for Assembly 2000</t>
  </si>
  <si>
    <t>Mod. In PG&amp;E svce terr; ok w/utilities issues</t>
  </si>
  <si>
    <t>Paul Koretz</t>
  </si>
  <si>
    <t>Friends of Paul Koretz</t>
  </si>
  <si>
    <t>Safe Democratic seat</t>
  </si>
  <si>
    <t>Dave Kelley</t>
  </si>
  <si>
    <t>Kelley Assembly Campaign Committee 2000</t>
  </si>
  <si>
    <t>Utilities &amp; Water member</t>
  </si>
  <si>
    <t>SOM; Utilites member/Leadership</t>
  </si>
  <si>
    <t>John Vasconcellos</t>
  </si>
  <si>
    <t>John Vasconcellos for Senate</t>
  </si>
  <si>
    <t>Sits on Energy, utilities &amp; commerce comm.</t>
  </si>
  <si>
    <t>Vice Chair; Utilities Comm.</t>
  </si>
  <si>
    <t>Pat Bates</t>
  </si>
  <si>
    <t>Pat Bates for Assembly</t>
  </si>
  <si>
    <t>High within Rep. Caucus; supports deregulation</t>
  </si>
  <si>
    <t>Dario Frommer</t>
  </si>
  <si>
    <t>Dario Frommer for State Assembly Committee</t>
  </si>
  <si>
    <t>Former Gov. Davis staff; Likely victor for seat</t>
  </si>
  <si>
    <t>Richman</t>
  </si>
  <si>
    <t>Richman for Assembly 2000</t>
  </si>
  <si>
    <t>SOM; Safe republican seat</t>
  </si>
  <si>
    <t>Runner</t>
  </si>
  <si>
    <t>Runner for Assembly</t>
  </si>
  <si>
    <t>SEBI; likely to lead Assembly Republicans</t>
  </si>
  <si>
    <t>Carol Liu</t>
  </si>
  <si>
    <t>Carol Liu for Assembly</t>
  </si>
  <si>
    <t>Supports deregulation; husband founded New Energy</t>
  </si>
  <si>
    <t>Gray Davis</t>
  </si>
  <si>
    <t>Governor Gray Davis Committee</t>
  </si>
  <si>
    <t>High profile function for Gov. of CA</t>
  </si>
  <si>
    <t>Florida Democratic Party</t>
  </si>
  <si>
    <t>M. Robinson</t>
  </si>
  <si>
    <t>Florida Republican Party</t>
  </si>
  <si>
    <t>Maddox for Assembly</t>
  </si>
  <si>
    <t>SOM;Sits on Assembly-utilities-E-commerce comm.</t>
  </si>
  <si>
    <t>Friends of Kerry Mazzoni</t>
  </si>
  <si>
    <t>SEBI;Sits on Assembly-utilities-E-commerce comm.</t>
  </si>
  <si>
    <t>Demo Majority Leader; #2 guy in Assembly</t>
  </si>
  <si>
    <t>LA Convention 2000</t>
  </si>
  <si>
    <t>RNSEC</t>
  </si>
  <si>
    <t>E. Linnell</t>
  </si>
  <si>
    <t>NRSC</t>
  </si>
  <si>
    <t>Senator John Burton</t>
  </si>
  <si>
    <t>Senate Dem Leadership Fund</t>
  </si>
  <si>
    <t>Donation to senate majority leaders campaign fund</t>
  </si>
  <si>
    <t>H. Boyd</t>
  </si>
  <si>
    <t>Keith Olberg</t>
  </si>
  <si>
    <t>Friends of Keith Olberg</t>
  </si>
  <si>
    <t>Donation to Campaign Fund</t>
  </si>
  <si>
    <t>Richard Alarcon</t>
  </si>
  <si>
    <t>Friends of Senator Richard Alarcon</t>
  </si>
  <si>
    <t>Sits on Sen. Utilities; powerful mem. Latino caucu</t>
  </si>
  <si>
    <t>Rico Oller</t>
  </si>
  <si>
    <t>Friends of Rico Oller for Senate</t>
  </si>
  <si>
    <t>SOM;Soon-2-B Sen./some hydro in district</t>
  </si>
  <si>
    <t>Darrell Steinberg</t>
  </si>
  <si>
    <t>Friends &amp; Nghbrs of Darrell Steinberg for Assembly</t>
  </si>
  <si>
    <t>Virginia Strom-Martin</t>
  </si>
  <si>
    <t>Committee to Re-Elect Virginia Strom-Martin</t>
  </si>
  <si>
    <t>SOM; may develop project in district</t>
  </si>
  <si>
    <t>Sheila James Kuehl</t>
  </si>
  <si>
    <t>Kuehl for Senate</t>
  </si>
  <si>
    <t>Soon-2-B Sen.; Leadership potential</t>
  </si>
  <si>
    <t>Carlton Club Political Committee</t>
  </si>
  <si>
    <t>Conservative party event</t>
  </si>
  <si>
    <t>UK</t>
  </si>
  <si>
    <t>M. Schroeder</t>
  </si>
  <si>
    <t>DCCC</t>
  </si>
  <si>
    <t>C. Zavala</t>
  </si>
  <si>
    <t>Kevin Murray</t>
  </si>
  <si>
    <t>Committee to Elect Kevin Murray</t>
  </si>
  <si>
    <t>Utilities member; sits on black caucus</t>
  </si>
  <si>
    <t>2000 RNC Convention Gala</t>
  </si>
  <si>
    <t>Republican National Committee</t>
  </si>
  <si>
    <t>NRCC Trust</t>
  </si>
  <si>
    <t>Tom Bromwell</t>
  </si>
  <si>
    <t>Committee to Elect Tom Bromwell</t>
  </si>
  <si>
    <t>L. Yoho</t>
  </si>
  <si>
    <t>7/12/00</t>
  </si>
  <si>
    <t>H.Boyd</t>
  </si>
  <si>
    <t>SEBI;sits on Natural Resource Comm.</t>
  </si>
  <si>
    <t>MR/MGA P.A.C.</t>
  </si>
  <si>
    <t>SEBI; Supports Enrons views on deregulation</t>
  </si>
  <si>
    <t>House of Representative</t>
  </si>
  <si>
    <t>House of Representatives</t>
  </si>
  <si>
    <t>M.Roberson</t>
  </si>
  <si>
    <t>Joe Maxwell</t>
  </si>
  <si>
    <t>Joe Maxwell for Missouri</t>
  </si>
  <si>
    <t>Chair Commerce &amp; Enviroment Committee</t>
  </si>
  <si>
    <t>State Representative</t>
  </si>
  <si>
    <t>Bob Holden</t>
  </si>
  <si>
    <t>Missourians for Holden</t>
  </si>
  <si>
    <t>Favored to win-current state treasurer</t>
  </si>
  <si>
    <t>Carol Mays</t>
  </si>
  <si>
    <t>Friends of Carol Mays</t>
  </si>
  <si>
    <t>Chair Utilities Regulation Committee</t>
  </si>
  <si>
    <t>Fed/ VA</t>
  </si>
  <si>
    <t>Fed/ D.C.</t>
  </si>
  <si>
    <t>D.C./ Fed</t>
  </si>
  <si>
    <t>MD</t>
  </si>
  <si>
    <t>Repub Total</t>
  </si>
  <si>
    <t>Democ Total</t>
  </si>
  <si>
    <t>These 3 contribs are not incl. In totals</t>
  </si>
  <si>
    <t>Unassigned Total</t>
  </si>
  <si>
    <t>Sub.</t>
  </si>
  <si>
    <t>Total</t>
  </si>
  <si>
    <t>Republicans</t>
  </si>
  <si>
    <t>Democrats</t>
  </si>
  <si>
    <t>Contribution Breakout</t>
  </si>
  <si>
    <t># of Contribs</t>
  </si>
  <si>
    <t>$$ amt</t>
  </si>
  <si>
    <t>% of Total Contrib</t>
  </si>
  <si>
    <t>% of Total $$</t>
  </si>
  <si>
    <t>Contribution Destination</t>
  </si>
  <si>
    <t>SOM/SEBI</t>
  </si>
  <si>
    <t>Leadership</t>
  </si>
  <si>
    <t>Key Comm.</t>
  </si>
  <si>
    <t>Supports Legis</t>
  </si>
  <si>
    <t>Key Dist</t>
  </si>
  <si>
    <t>Not counted</t>
  </si>
  <si>
    <t>3 contrib. were not used because they were outside the scope of  this analysis.</t>
  </si>
  <si>
    <t xml:space="preserve">The # of contribs &amp; the percentages were calculated w/o using those 3 contribs. which </t>
  </si>
  <si>
    <t>are listed at the bottom of the chart.</t>
  </si>
  <si>
    <t>A total of 152 contributions have been disbursed to date, totaling $949,675.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</si>
</sst>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&quot;$&quot;#,##0.00"/>
  </numFmts>
  <fonts count="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7" fontId="0" fillId="0" borderId="1" xfId="0" applyNumberFormat="1" applyBorder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7" fontId="0" fillId="2" borderId="1" xfId="0" applyNumberFormat="1" applyFill="1" applyBorder="1"/>
    <xf numFmtId="0" fontId="0" fillId="0" borderId="2" xfId="0" applyBorder="1"/>
    <xf numFmtId="0" fontId="4" fillId="0" borderId="0" xfId="0" applyFont="1"/>
    <xf numFmtId="0" fontId="3" fillId="0" borderId="3" xfId="0" applyFont="1" applyBorder="1"/>
    <xf numFmtId="9" fontId="4" fillId="0" borderId="0" xfId="0" applyNumberFormat="1" applyFont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9" fontId="4" fillId="0" borderId="4" xfId="0" applyNumberFormat="1" applyFont="1" applyBorder="1"/>
    <xf numFmtId="0" fontId="5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9" fontId="4" fillId="0" borderId="0" xfId="0" applyNumberFormat="1" applyFont="1" applyBorder="1"/>
    <xf numFmtId="9" fontId="4" fillId="0" borderId="2" xfId="0" applyNumberFormat="1" applyFont="1" applyBorder="1" applyAlignment="1">
      <alignment horizontal="center" wrapText="1"/>
    </xf>
    <xf numFmtId="9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0" xfId="0" applyFont="1"/>
    <xf numFmtId="9" fontId="4" fillId="0" borderId="4" xfId="0" applyNumberFormat="1" applyFont="1" applyBorder="1" applyAlignment="1">
      <alignment horizontal="center" wrapText="1"/>
    </xf>
    <xf numFmtId="164" fontId="4" fillId="0" borderId="6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7" fontId="1" fillId="0" borderId="0" xfId="0" applyNumberFormat="1" applyFont="1" applyBorder="1"/>
    <xf numFmtId="9" fontId="0" fillId="0" borderId="0" xfId="0" applyNumberFormat="1" applyBorder="1"/>
    <xf numFmtId="0" fontId="2" fillId="0" borderId="0" xfId="0" applyFont="1" applyBorder="1" applyAlignment="1">
      <alignment horizontal="right"/>
    </xf>
    <xf numFmtId="7" fontId="2" fillId="0" borderId="0" xfId="0" applyNumberFormat="1" applyFont="1" applyBorder="1"/>
    <xf numFmtId="10" fontId="0" fillId="0" borderId="0" xfId="0" applyNumberFormat="1" applyBorder="1"/>
    <xf numFmtId="0" fontId="0" fillId="2" borderId="7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/>
  </sheetViews>
  <sheetFormatPr defaultColWidth="9.109375" defaultRowHeight="18.600000000000001" customHeight="1" x14ac:dyDescent="0.25"/>
  <cols>
    <col min="1" max="1" width="7.44140625" style="15" customWidth="1"/>
    <col min="2" max="2" width="13.88671875" style="20" customWidth="1"/>
    <col min="3" max="3" width="12.88671875" style="20" customWidth="1"/>
    <col min="4" max="4" width="12.88671875" style="24" customWidth="1"/>
    <col min="5" max="6" width="9.109375" style="17"/>
    <col min="7" max="16384" width="9.109375" style="15"/>
  </cols>
  <sheetData>
    <row r="1" spans="1:7" ht="18.600000000000001" customHeight="1" x14ac:dyDescent="0.25">
      <c r="A1" s="16" t="s">
        <v>415</v>
      </c>
      <c r="B1" s="26"/>
      <c r="C1" s="19"/>
      <c r="D1" s="22"/>
      <c r="E1" s="32"/>
    </row>
    <row r="2" spans="1:7" ht="18.600000000000001" customHeight="1" x14ac:dyDescent="0.25">
      <c r="A2" s="31" t="s">
        <v>430</v>
      </c>
      <c r="B2" s="15"/>
      <c r="C2" s="19"/>
      <c r="D2" s="22"/>
      <c r="E2" s="32"/>
    </row>
    <row r="3" spans="1:7" ht="18.600000000000001" customHeight="1" x14ac:dyDescent="0.25">
      <c r="A3" s="31" t="s">
        <v>427</v>
      </c>
      <c r="B3" s="15"/>
      <c r="C3" s="19"/>
      <c r="D3" s="22"/>
      <c r="E3" s="32"/>
    </row>
    <row r="4" spans="1:7" ht="18.600000000000001" customHeight="1" x14ac:dyDescent="0.25">
      <c r="A4" s="31" t="s">
        <v>428</v>
      </c>
      <c r="B4" s="15"/>
      <c r="C4" s="19"/>
      <c r="D4" s="22"/>
      <c r="E4" s="32"/>
    </row>
    <row r="5" spans="1:7" ht="18.600000000000001" customHeight="1" x14ac:dyDescent="0.25">
      <c r="A5" s="18" t="s">
        <v>429</v>
      </c>
      <c r="B5" s="31"/>
      <c r="C5" s="19"/>
      <c r="D5" s="22"/>
      <c r="E5" s="32"/>
    </row>
    <row r="6" spans="1:7" ht="18.600000000000001" customHeight="1" x14ac:dyDescent="0.25">
      <c r="A6" s="18"/>
      <c r="B6" s="31"/>
      <c r="C6" s="19"/>
      <c r="D6" s="22"/>
      <c r="E6" s="32"/>
    </row>
    <row r="7" spans="1:7" s="20" customFormat="1" ht="26.4" x14ac:dyDescent="0.25">
      <c r="A7" s="19"/>
      <c r="B7" s="25" t="s">
        <v>420</v>
      </c>
      <c r="C7" s="21" t="s">
        <v>416</v>
      </c>
      <c r="D7" s="23" t="s">
        <v>417</v>
      </c>
      <c r="E7" s="33" t="s">
        <v>418</v>
      </c>
      <c r="F7" s="37" t="s">
        <v>419</v>
      </c>
    </row>
    <row r="8" spans="1:7" ht="21" customHeight="1" x14ac:dyDescent="0.25">
      <c r="B8" s="27" t="s">
        <v>413</v>
      </c>
      <c r="C8" s="27">
        <v>66</v>
      </c>
      <c r="D8" s="28">
        <v>505225</v>
      </c>
      <c r="E8" s="29">
        <v>0.44295000000000001</v>
      </c>
      <c r="F8" s="29">
        <v>0.55265600000000004</v>
      </c>
    </row>
    <row r="9" spans="1:7" ht="18.600000000000001" customHeight="1" thickBot="1" x14ac:dyDescent="0.3">
      <c r="B9" s="27" t="s">
        <v>414</v>
      </c>
      <c r="C9" s="27">
        <v>83</v>
      </c>
      <c r="D9" s="38">
        <v>408950</v>
      </c>
      <c r="E9" s="29">
        <v>0.55703999999999998</v>
      </c>
      <c r="F9" s="29">
        <v>0.44734000000000002</v>
      </c>
      <c r="G9" s="17"/>
    </row>
    <row r="10" spans="1:7" ht="18.600000000000001" customHeight="1" thickTop="1" x14ac:dyDescent="0.25">
      <c r="B10" s="27"/>
      <c r="C10" s="27"/>
      <c r="D10" s="28">
        <f>SUM(D8:D9)</f>
        <v>914175</v>
      </c>
      <c r="E10" s="29"/>
      <c r="F10" s="29"/>
    </row>
    <row r="11" spans="1:7" ht="18.600000000000001" customHeight="1" x14ac:dyDescent="0.25">
      <c r="B11" s="27"/>
      <c r="C11" s="27"/>
      <c r="D11" s="28"/>
      <c r="E11" s="29"/>
      <c r="F11" s="29"/>
    </row>
    <row r="12" spans="1:7" ht="18.600000000000001" customHeight="1" x14ac:dyDescent="0.25">
      <c r="B12" s="27" t="s">
        <v>5</v>
      </c>
      <c r="C12" s="27">
        <v>133</v>
      </c>
      <c r="D12" s="28">
        <v>249175</v>
      </c>
      <c r="E12" s="29">
        <v>0.89261000000000001</v>
      </c>
      <c r="F12" s="29">
        <v>0.27256799999999998</v>
      </c>
    </row>
    <row r="13" spans="1:7" ht="18.600000000000001" customHeight="1" x14ac:dyDescent="0.25">
      <c r="B13" s="27" t="s">
        <v>297</v>
      </c>
      <c r="C13" s="27">
        <v>16</v>
      </c>
      <c r="D13" s="28">
        <v>665000</v>
      </c>
      <c r="E13" s="29">
        <v>0.10738</v>
      </c>
      <c r="F13" s="29">
        <v>0.72743000000000002</v>
      </c>
    </row>
    <row r="14" spans="1:7" ht="18.600000000000001" customHeight="1" x14ac:dyDescent="0.25">
      <c r="B14" s="27"/>
      <c r="C14" s="27"/>
      <c r="D14" s="28"/>
      <c r="E14" s="29"/>
      <c r="F14" s="29"/>
    </row>
    <row r="15" spans="1:7" ht="18.600000000000001" customHeight="1" x14ac:dyDescent="0.25">
      <c r="B15" s="27" t="s">
        <v>421</v>
      </c>
      <c r="C15" s="27">
        <v>18</v>
      </c>
      <c r="D15" s="28">
        <v>42800</v>
      </c>
      <c r="E15" s="29">
        <v>0.120805</v>
      </c>
      <c r="F15" s="29">
        <v>0.05</v>
      </c>
    </row>
    <row r="16" spans="1:7" ht="18.600000000000001" customHeight="1" x14ac:dyDescent="0.25">
      <c r="B16" s="27" t="s">
        <v>422</v>
      </c>
      <c r="C16" s="27">
        <v>27</v>
      </c>
      <c r="D16" s="28">
        <v>31675</v>
      </c>
      <c r="E16" s="29">
        <v>0.18120800000000001</v>
      </c>
      <c r="F16" s="29">
        <v>3.4639999999999997E-2</v>
      </c>
    </row>
    <row r="17" spans="2:6" ht="18.600000000000001" customHeight="1" x14ac:dyDescent="0.25">
      <c r="B17" s="27" t="s">
        <v>423</v>
      </c>
      <c r="C17" s="27">
        <v>33</v>
      </c>
      <c r="D17" s="28">
        <v>28600</v>
      </c>
      <c r="E17" s="29">
        <v>0.22147</v>
      </c>
      <c r="F17" s="29">
        <v>3.1285E-2</v>
      </c>
    </row>
    <row r="18" spans="2:6" ht="18.600000000000001" customHeight="1" x14ac:dyDescent="0.25">
      <c r="B18" s="27" t="s">
        <v>424</v>
      </c>
      <c r="C18" s="27">
        <v>14</v>
      </c>
      <c r="D18" s="28">
        <v>14000</v>
      </c>
      <c r="E18" s="29">
        <v>9.3950000000000006E-2</v>
      </c>
      <c r="F18" s="29">
        <v>1.5313999999999999E-2</v>
      </c>
    </row>
    <row r="19" spans="2:6" ht="18.600000000000001" customHeight="1" x14ac:dyDescent="0.25">
      <c r="B19" s="27" t="s">
        <v>425</v>
      </c>
      <c r="C19" s="27">
        <v>8</v>
      </c>
      <c r="D19" s="28">
        <v>6750</v>
      </c>
      <c r="E19" s="29">
        <v>5.3690000000000002E-2</v>
      </c>
      <c r="F19" s="29">
        <v>7.3800000000000003E-3</v>
      </c>
    </row>
    <row r="21" spans="2:6" s="36" customFormat="1" ht="21" customHeight="1" x14ac:dyDescent="0.25">
      <c r="B21" s="35" t="s">
        <v>426</v>
      </c>
      <c r="C21" s="30">
        <v>3</v>
      </c>
      <c r="D21" s="39">
        <v>35500</v>
      </c>
      <c r="E21" s="34">
        <v>1.9730000000000001E-2</v>
      </c>
      <c r="F21" s="34">
        <v>0.04</v>
      </c>
    </row>
  </sheetData>
  <printOptions horizontalCentered="1"/>
  <pageMargins left="0" right="0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workbookViewId="0"/>
  </sheetViews>
  <sheetFormatPr defaultColWidth="9.109375" defaultRowHeight="12.6" x14ac:dyDescent="0.25"/>
  <cols>
    <col min="1" max="1" width="4" style="1" customWidth="1"/>
    <col min="2" max="2" width="20.88671875" style="1" customWidth="1"/>
    <col min="3" max="3" width="26" style="2" customWidth="1"/>
    <col min="4" max="4" width="16.6640625" style="2" bestFit="1" customWidth="1"/>
    <col min="5" max="5" width="12.109375" style="1" customWidth="1"/>
    <col min="6" max="6" width="6.44140625" style="7" customWidth="1"/>
    <col min="7" max="7" width="9.33203125" style="6" customWidth="1"/>
    <col min="8" max="8" width="12.33203125" style="1" bestFit="1" customWidth="1"/>
    <col min="9" max="9" width="9.5546875" style="1" customWidth="1"/>
    <col min="10" max="10" width="15" style="1" bestFit="1" customWidth="1"/>
    <col min="11" max="11" width="13.44140625" style="1" customWidth="1"/>
    <col min="12" max="12" width="7" style="1" bestFit="1" customWidth="1"/>
    <col min="13" max="16384" width="9.109375" style="1"/>
  </cols>
  <sheetData>
    <row r="1" spans="1:12" s="5" customFormat="1" ht="25.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ht="37.799999999999997" x14ac:dyDescent="0.25">
      <c r="A2" s="1">
        <v>1</v>
      </c>
      <c r="B2" s="1" t="s">
        <v>38</v>
      </c>
      <c r="C2" s="2" t="s">
        <v>39</v>
      </c>
      <c r="D2" s="2" t="s">
        <v>40</v>
      </c>
      <c r="E2" s="3">
        <v>36550</v>
      </c>
      <c r="F2" s="7" t="s">
        <v>41</v>
      </c>
      <c r="G2" s="6" t="s">
        <v>42</v>
      </c>
      <c r="H2" s="1" t="s">
        <v>23</v>
      </c>
      <c r="I2" s="1" t="s">
        <v>43</v>
      </c>
      <c r="J2" s="1" t="s">
        <v>44</v>
      </c>
      <c r="K2" s="4">
        <v>500</v>
      </c>
      <c r="L2" s="1">
        <v>100072</v>
      </c>
    </row>
    <row r="3" spans="1:12" ht="25.2" x14ac:dyDescent="0.25">
      <c r="A3" s="1">
        <f>A2+1</f>
        <v>2</v>
      </c>
      <c r="B3" s="1" t="s">
        <v>60</v>
      </c>
      <c r="C3" s="2" t="s">
        <v>61</v>
      </c>
      <c r="D3" s="2" t="s">
        <v>62</v>
      </c>
      <c r="E3" s="3">
        <v>36570</v>
      </c>
      <c r="F3" s="7" t="s">
        <v>63</v>
      </c>
      <c r="G3" s="6" t="s">
        <v>42</v>
      </c>
      <c r="H3" s="1" t="s">
        <v>64</v>
      </c>
      <c r="I3" s="1" t="s">
        <v>65</v>
      </c>
      <c r="J3" s="1" t="s">
        <v>66</v>
      </c>
      <c r="K3" s="4">
        <v>1000</v>
      </c>
      <c r="L3" s="1">
        <v>100085</v>
      </c>
    </row>
    <row r="4" spans="1:12" ht="25.2" x14ac:dyDescent="0.25">
      <c r="A4" s="1">
        <f t="shared" ref="A4:A67" si="0">A3+1</f>
        <v>3</v>
      </c>
      <c r="B4" s="1" t="s">
        <v>67</v>
      </c>
      <c r="C4" s="2" t="s">
        <v>68</v>
      </c>
      <c r="D4" s="2" t="s">
        <v>69</v>
      </c>
      <c r="E4" s="3">
        <v>36570</v>
      </c>
      <c r="F4" s="7" t="s">
        <v>63</v>
      </c>
      <c r="G4" s="6" t="s">
        <v>42</v>
      </c>
      <c r="H4" s="1" t="s">
        <v>59</v>
      </c>
      <c r="I4" s="1" t="s">
        <v>65</v>
      </c>
      <c r="J4" s="1" t="s">
        <v>66</v>
      </c>
      <c r="K4" s="4">
        <v>1000</v>
      </c>
      <c r="L4" s="1">
        <v>100085</v>
      </c>
    </row>
    <row r="5" spans="1:12" ht="25.2" x14ac:dyDescent="0.25">
      <c r="A5" s="1">
        <f t="shared" si="0"/>
        <v>4</v>
      </c>
      <c r="B5" s="1" t="s">
        <v>70</v>
      </c>
      <c r="C5" s="2" t="s">
        <v>71</v>
      </c>
      <c r="D5" s="2" t="s">
        <v>62</v>
      </c>
      <c r="E5" s="3">
        <v>36570</v>
      </c>
      <c r="F5" s="7" t="s">
        <v>63</v>
      </c>
      <c r="G5" s="6" t="s">
        <v>42</v>
      </c>
      <c r="H5" s="1" t="s">
        <v>59</v>
      </c>
      <c r="I5" s="1" t="s">
        <v>65</v>
      </c>
      <c r="J5" s="1" t="s">
        <v>66</v>
      </c>
      <c r="K5" s="4">
        <v>2000</v>
      </c>
      <c r="L5" s="1">
        <v>100085</v>
      </c>
    </row>
    <row r="6" spans="1:12" ht="37.799999999999997" x14ac:dyDescent="0.25">
      <c r="A6" s="1">
        <f t="shared" si="0"/>
        <v>5</v>
      </c>
      <c r="B6" s="1" t="s">
        <v>75</v>
      </c>
      <c r="C6" s="2" t="s">
        <v>76</v>
      </c>
      <c r="D6" s="2" t="s">
        <v>77</v>
      </c>
      <c r="E6" s="3">
        <v>36570</v>
      </c>
      <c r="F6" s="7" t="s">
        <v>63</v>
      </c>
      <c r="G6" s="6" t="s">
        <v>42</v>
      </c>
      <c r="H6" s="1" t="s">
        <v>29</v>
      </c>
      <c r="I6" s="1" t="s">
        <v>18</v>
      </c>
      <c r="J6" s="1" t="s">
        <v>66</v>
      </c>
      <c r="K6" s="4">
        <v>1000</v>
      </c>
      <c r="L6" s="1">
        <v>100085</v>
      </c>
    </row>
    <row r="7" spans="1:12" ht="25.2" x14ac:dyDescent="0.25">
      <c r="A7" s="1">
        <f t="shared" si="0"/>
        <v>6</v>
      </c>
      <c r="B7" s="1" t="s">
        <v>90</v>
      </c>
      <c r="C7" s="2" t="s">
        <v>91</v>
      </c>
      <c r="D7" s="2" t="s">
        <v>92</v>
      </c>
      <c r="E7" s="3">
        <v>36570</v>
      </c>
      <c r="F7" s="7" t="s">
        <v>63</v>
      </c>
      <c r="G7" s="6" t="s">
        <v>42</v>
      </c>
      <c r="H7" s="1" t="s">
        <v>59</v>
      </c>
      <c r="I7" s="1" t="s">
        <v>65</v>
      </c>
      <c r="J7" s="1" t="s">
        <v>66</v>
      </c>
      <c r="K7" s="4">
        <v>750</v>
      </c>
      <c r="L7" s="1">
        <v>100085</v>
      </c>
    </row>
    <row r="8" spans="1:12" ht="25.2" x14ac:dyDescent="0.25">
      <c r="A8" s="1">
        <f t="shared" si="0"/>
        <v>7</v>
      </c>
      <c r="B8" s="1" t="s">
        <v>93</v>
      </c>
      <c r="C8" s="2" t="s">
        <v>94</v>
      </c>
      <c r="D8" s="2" t="s">
        <v>95</v>
      </c>
      <c r="E8" s="3">
        <v>36570</v>
      </c>
      <c r="F8" s="7" t="s">
        <v>63</v>
      </c>
      <c r="G8" s="6" t="s">
        <v>42</v>
      </c>
      <c r="H8" s="1" t="s">
        <v>59</v>
      </c>
      <c r="I8" s="1" t="s">
        <v>65</v>
      </c>
      <c r="J8" s="1" t="s">
        <v>66</v>
      </c>
      <c r="K8" s="4">
        <v>1000</v>
      </c>
      <c r="L8" s="1">
        <v>100085</v>
      </c>
    </row>
    <row r="9" spans="1:12" ht="37.799999999999997" x14ac:dyDescent="0.25">
      <c r="A9" s="1">
        <f t="shared" si="0"/>
        <v>8</v>
      </c>
      <c r="B9" s="1" t="s">
        <v>98</v>
      </c>
      <c r="C9" s="2" t="s">
        <v>99</v>
      </c>
      <c r="D9" s="2" t="s">
        <v>100</v>
      </c>
      <c r="E9" s="3">
        <v>36570</v>
      </c>
      <c r="F9" s="7" t="s">
        <v>63</v>
      </c>
      <c r="G9" s="6" t="s">
        <v>42</v>
      </c>
      <c r="H9" s="1" t="s">
        <v>59</v>
      </c>
      <c r="I9" s="1" t="s">
        <v>65</v>
      </c>
      <c r="J9" s="1" t="s">
        <v>66</v>
      </c>
      <c r="K9" s="4">
        <v>500</v>
      </c>
      <c r="L9" s="1">
        <v>100085</v>
      </c>
    </row>
    <row r="10" spans="1:12" ht="25.2" x14ac:dyDescent="0.25">
      <c r="A10" s="1">
        <f t="shared" si="0"/>
        <v>9</v>
      </c>
      <c r="B10" s="1" t="s">
        <v>101</v>
      </c>
      <c r="C10" s="2" t="s">
        <v>102</v>
      </c>
      <c r="D10" s="2" t="s">
        <v>103</v>
      </c>
      <c r="E10" s="3">
        <v>36570</v>
      </c>
      <c r="F10" s="7" t="s">
        <v>63</v>
      </c>
      <c r="G10" s="6" t="s">
        <v>42</v>
      </c>
      <c r="H10" s="1" t="s">
        <v>59</v>
      </c>
      <c r="I10" s="1" t="s">
        <v>18</v>
      </c>
      <c r="J10" s="1" t="s">
        <v>66</v>
      </c>
      <c r="K10" s="4">
        <v>1000</v>
      </c>
      <c r="L10" s="1">
        <v>100085</v>
      </c>
    </row>
    <row r="11" spans="1:12" ht="25.2" x14ac:dyDescent="0.25">
      <c r="A11" s="1">
        <f t="shared" si="0"/>
        <v>10</v>
      </c>
      <c r="B11" s="1" t="s">
        <v>107</v>
      </c>
      <c r="C11" s="2" t="s">
        <v>108</v>
      </c>
      <c r="D11" s="2" t="s">
        <v>109</v>
      </c>
      <c r="E11" s="3">
        <v>36571</v>
      </c>
      <c r="F11" s="7" t="s">
        <v>63</v>
      </c>
      <c r="G11" s="6" t="s">
        <v>42</v>
      </c>
      <c r="H11" s="1" t="s">
        <v>29</v>
      </c>
      <c r="I11" s="1" t="s">
        <v>65</v>
      </c>
      <c r="J11" s="1" t="s">
        <v>66</v>
      </c>
      <c r="K11" s="4">
        <v>1000</v>
      </c>
      <c r="L11" s="1">
        <v>100085</v>
      </c>
    </row>
    <row r="12" spans="1:12" ht="37.799999999999997" x14ac:dyDescent="0.25">
      <c r="A12" s="1">
        <f t="shared" si="0"/>
        <v>11</v>
      </c>
      <c r="B12" s="1" t="s">
        <v>124</v>
      </c>
      <c r="C12" s="2" t="s">
        <v>125</v>
      </c>
      <c r="D12" s="2" t="s">
        <v>126</v>
      </c>
      <c r="E12" s="3">
        <v>36584</v>
      </c>
      <c r="F12" s="7" t="s">
        <v>63</v>
      </c>
      <c r="G12" s="6" t="s">
        <v>42</v>
      </c>
      <c r="H12" s="1" t="s">
        <v>59</v>
      </c>
      <c r="I12" s="1" t="s">
        <v>37</v>
      </c>
      <c r="J12" s="1" t="s">
        <v>66</v>
      </c>
      <c r="K12" s="4">
        <v>500</v>
      </c>
      <c r="L12" s="1">
        <v>100085</v>
      </c>
    </row>
    <row r="13" spans="1:12" ht="25.2" x14ac:dyDescent="0.25">
      <c r="A13" s="1">
        <f t="shared" si="0"/>
        <v>12</v>
      </c>
      <c r="B13" s="1" t="s">
        <v>75</v>
      </c>
      <c r="C13" s="2" t="s">
        <v>76</v>
      </c>
      <c r="D13" s="2" t="s">
        <v>127</v>
      </c>
      <c r="E13" s="3">
        <v>36584</v>
      </c>
      <c r="F13" s="7" t="s">
        <v>63</v>
      </c>
      <c r="G13" s="6" t="s">
        <v>42</v>
      </c>
      <c r="H13" s="1" t="s">
        <v>29</v>
      </c>
      <c r="I13" s="1" t="s">
        <v>65</v>
      </c>
      <c r="J13" s="1" t="s">
        <v>66</v>
      </c>
      <c r="K13" s="4">
        <v>500</v>
      </c>
      <c r="L13" s="1">
        <v>100085</v>
      </c>
    </row>
    <row r="14" spans="1:12" ht="25.2" x14ac:dyDescent="0.25">
      <c r="A14" s="1">
        <f t="shared" si="0"/>
        <v>13</v>
      </c>
      <c r="B14" s="1" t="s">
        <v>75</v>
      </c>
      <c r="C14" s="2" t="s">
        <v>76</v>
      </c>
      <c r="D14" s="2" t="s">
        <v>132</v>
      </c>
      <c r="E14" s="3">
        <v>36584</v>
      </c>
      <c r="F14" s="7" t="s">
        <v>63</v>
      </c>
      <c r="G14" s="6" t="s">
        <v>42</v>
      </c>
      <c r="H14" s="1" t="s">
        <v>29</v>
      </c>
      <c r="I14" s="1" t="s">
        <v>65</v>
      </c>
      <c r="J14" s="1" t="s">
        <v>66</v>
      </c>
      <c r="K14" s="4">
        <v>1000</v>
      </c>
      <c r="L14" s="1">
        <v>100085</v>
      </c>
    </row>
    <row r="15" spans="1:12" ht="25.2" x14ac:dyDescent="0.25">
      <c r="A15" s="1">
        <f t="shared" si="0"/>
        <v>14</v>
      </c>
      <c r="B15" s="1" t="s">
        <v>136</v>
      </c>
      <c r="C15" s="2" t="s">
        <v>137</v>
      </c>
      <c r="D15" s="2" t="s">
        <v>138</v>
      </c>
      <c r="E15" s="3">
        <v>36584</v>
      </c>
      <c r="F15" s="7" t="s">
        <v>63</v>
      </c>
      <c r="G15" s="6" t="s">
        <v>42</v>
      </c>
      <c r="H15" s="1" t="s">
        <v>29</v>
      </c>
      <c r="I15" s="1" t="s">
        <v>65</v>
      </c>
      <c r="J15" s="1" t="s">
        <v>66</v>
      </c>
      <c r="K15" s="4">
        <v>1000</v>
      </c>
      <c r="L15" s="1">
        <v>100085</v>
      </c>
    </row>
    <row r="16" spans="1:12" ht="25.2" x14ac:dyDescent="0.25">
      <c r="A16" s="1">
        <f t="shared" si="0"/>
        <v>15</v>
      </c>
      <c r="B16" s="1" t="s">
        <v>139</v>
      </c>
      <c r="C16" s="2" t="s">
        <v>140</v>
      </c>
      <c r="D16" s="2" t="s">
        <v>141</v>
      </c>
      <c r="E16" s="3">
        <v>36584</v>
      </c>
      <c r="F16" s="7" t="s">
        <v>63</v>
      </c>
      <c r="G16" s="6" t="s">
        <v>42</v>
      </c>
      <c r="H16" s="1" t="s">
        <v>59</v>
      </c>
      <c r="I16" s="1" t="s">
        <v>65</v>
      </c>
      <c r="J16" s="1" t="s">
        <v>66</v>
      </c>
      <c r="K16" s="4">
        <v>1000</v>
      </c>
      <c r="L16" s="1">
        <v>100085</v>
      </c>
    </row>
    <row r="17" spans="1:12" ht="25.2" x14ac:dyDescent="0.25">
      <c r="A17" s="1">
        <f t="shared" si="0"/>
        <v>16</v>
      </c>
      <c r="B17" s="1" t="s">
        <v>142</v>
      </c>
      <c r="C17" s="2" t="s">
        <v>143</v>
      </c>
      <c r="D17" s="2" t="s">
        <v>144</v>
      </c>
      <c r="E17" s="3">
        <v>36584</v>
      </c>
      <c r="F17" s="7" t="s">
        <v>63</v>
      </c>
      <c r="G17" s="6" t="s">
        <v>42</v>
      </c>
      <c r="H17" s="1" t="s">
        <v>29</v>
      </c>
      <c r="I17" s="1" t="s">
        <v>65</v>
      </c>
      <c r="J17" s="1" t="s">
        <v>66</v>
      </c>
      <c r="K17" s="4">
        <v>1000</v>
      </c>
      <c r="L17" s="1">
        <v>100085</v>
      </c>
    </row>
    <row r="18" spans="1:12" ht="25.2" x14ac:dyDescent="0.25">
      <c r="A18" s="1">
        <f t="shared" si="0"/>
        <v>17</v>
      </c>
      <c r="B18" s="1" t="s">
        <v>146</v>
      </c>
      <c r="C18" s="2" t="s">
        <v>147</v>
      </c>
      <c r="D18" s="2" t="s">
        <v>62</v>
      </c>
      <c r="E18" s="3">
        <v>36584</v>
      </c>
      <c r="F18" s="7" t="s">
        <v>63</v>
      </c>
      <c r="G18" s="6" t="s">
        <v>42</v>
      </c>
      <c r="H18" s="1" t="s">
        <v>59</v>
      </c>
      <c r="I18" s="1" t="s">
        <v>65</v>
      </c>
      <c r="J18" s="1" t="s">
        <v>66</v>
      </c>
      <c r="K18" s="4">
        <v>1000</v>
      </c>
      <c r="L18" s="1">
        <v>100085</v>
      </c>
    </row>
    <row r="19" spans="1:12" ht="25.2" x14ac:dyDescent="0.25">
      <c r="A19" s="1">
        <f t="shared" si="0"/>
        <v>18</v>
      </c>
      <c r="B19" s="1" t="s">
        <v>151</v>
      </c>
      <c r="C19" s="2" t="s">
        <v>152</v>
      </c>
      <c r="D19" s="2" t="s">
        <v>153</v>
      </c>
      <c r="E19" s="3">
        <v>36584</v>
      </c>
      <c r="F19" s="7" t="s">
        <v>63</v>
      </c>
      <c r="G19" s="6" t="s">
        <v>42</v>
      </c>
      <c r="H19" s="1" t="s">
        <v>29</v>
      </c>
      <c r="I19" s="1" t="s">
        <v>65</v>
      </c>
      <c r="J19" s="1" t="s">
        <v>66</v>
      </c>
      <c r="K19" s="4">
        <v>1000</v>
      </c>
      <c r="L19" s="1">
        <v>100085</v>
      </c>
    </row>
    <row r="20" spans="1:12" ht="50.4" x14ac:dyDescent="0.25">
      <c r="A20" s="1">
        <f t="shared" si="0"/>
        <v>19</v>
      </c>
      <c r="B20" s="1" t="s">
        <v>155</v>
      </c>
      <c r="C20" s="2" t="s">
        <v>156</v>
      </c>
      <c r="D20" s="2" t="s">
        <v>157</v>
      </c>
      <c r="E20" s="3">
        <v>36584</v>
      </c>
      <c r="F20" s="7" t="s">
        <v>63</v>
      </c>
      <c r="G20" s="6" t="s">
        <v>42</v>
      </c>
      <c r="H20" s="1" t="s">
        <v>158</v>
      </c>
      <c r="I20" s="1" t="s">
        <v>65</v>
      </c>
      <c r="J20" s="1" t="s">
        <v>66</v>
      </c>
      <c r="K20" s="4">
        <v>1000</v>
      </c>
      <c r="L20" s="1">
        <v>100085</v>
      </c>
    </row>
    <row r="21" spans="1:12" x14ac:dyDescent="0.25">
      <c r="A21" s="1">
        <f t="shared" si="0"/>
        <v>20</v>
      </c>
      <c r="B21" s="1" t="s">
        <v>186</v>
      </c>
      <c r="C21" s="2" t="s">
        <v>187</v>
      </c>
      <c r="D21" s="2" t="s">
        <v>49</v>
      </c>
      <c r="E21" s="3">
        <v>36592</v>
      </c>
      <c r="F21" s="7" t="s">
        <v>63</v>
      </c>
      <c r="G21" s="6" t="s">
        <v>42</v>
      </c>
      <c r="H21" s="1" t="s">
        <v>59</v>
      </c>
      <c r="I21" s="1" t="s">
        <v>65</v>
      </c>
      <c r="J21" s="1" t="s">
        <v>66</v>
      </c>
      <c r="K21" s="4">
        <v>1000</v>
      </c>
      <c r="L21" s="1">
        <v>100085</v>
      </c>
    </row>
    <row r="22" spans="1:12" x14ac:dyDescent="0.25">
      <c r="A22" s="1">
        <f t="shared" si="0"/>
        <v>21</v>
      </c>
      <c r="B22" s="1" t="s">
        <v>188</v>
      </c>
      <c r="C22" s="2" t="s">
        <v>189</v>
      </c>
      <c r="D22" s="2" t="s">
        <v>49</v>
      </c>
      <c r="E22" s="3">
        <v>36592</v>
      </c>
      <c r="F22" s="7" t="s">
        <v>63</v>
      </c>
      <c r="G22" s="6" t="s">
        <v>42</v>
      </c>
      <c r="H22" s="1" t="s">
        <v>29</v>
      </c>
      <c r="I22" s="1" t="s">
        <v>65</v>
      </c>
      <c r="J22" s="1" t="s">
        <v>66</v>
      </c>
      <c r="K22" s="4">
        <v>1000</v>
      </c>
      <c r="L22" s="1">
        <v>100085</v>
      </c>
    </row>
    <row r="23" spans="1:12" x14ac:dyDescent="0.25">
      <c r="A23" s="1">
        <f t="shared" si="0"/>
        <v>22</v>
      </c>
      <c r="B23" s="1" t="s">
        <v>190</v>
      </c>
      <c r="C23" s="2" t="s">
        <v>191</v>
      </c>
      <c r="D23" s="2" t="s">
        <v>49</v>
      </c>
      <c r="E23" s="3">
        <v>36592</v>
      </c>
      <c r="F23" s="7" t="s">
        <v>63</v>
      </c>
      <c r="G23" s="6" t="s">
        <v>42</v>
      </c>
      <c r="H23" s="1" t="s">
        <v>59</v>
      </c>
      <c r="I23" s="1" t="s">
        <v>65</v>
      </c>
      <c r="J23" s="1" t="s">
        <v>66</v>
      </c>
      <c r="K23" s="4">
        <v>1000</v>
      </c>
      <c r="L23" s="1">
        <v>100085</v>
      </c>
    </row>
    <row r="24" spans="1:12" ht="37.799999999999997" x14ac:dyDescent="0.25">
      <c r="A24" s="1">
        <f t="shared" si="0"/>
        <v>23</v>
      </c>
      <c r="B24" s="1" t="s">
        <v>192</v>
      </c>
      <c r="C24" s="2" t="s">
        <v>193</v>
      </c>
      <c r="D24" s="2" t="s">
        <v>194</v>
      </c>
      <c r="E24" s="3">
        <v>36592</v>
      </c>
      <c r="F24" s="7" t="s">
        <v>63</v>
      </c>
      <c r="G24" s="6" t="s">
        <v>42</v>
      </c>
      <c r="H24" s="1" t="s">
        <v>59</v>
      </c>
      <c r="I24" s="1" t="s">
        <v>65</v>
      </c>
      <c r="J24" s="1" t="s">
        <v>66</v>
      </c>
      <c r="K24" s="4">
        <v>1000</v>
      </c>
      <c r="L24" s="1">
        <v>100085</v>
      </c>
    </row>
    <row r="25" spans="1:12" x14ac:dyDescent="0.25">
      <c r="A25" s="1">
        <f t="shared" si="0"/>
        <v>24</v>
      </c>
      <c r="B25" s="1" t="s">
        <v>195</v>
      </c>
      <c r="C25" s="2" t="s">
        <v>196</v>
      </c>
      <c r="D25" s="2" t="s">
        <v>83</v>
      </c>
      <c r="E25" s="3">
        <v>36592</v>
      </c>
      <c r="F25" s="7" t="s">
        <v>63</v>
      </c>
      <c r="G25" s="6" t="s">
        <v>42</v>
      </c>
      <c r="H25" s="1" t="s">
        <v>59</v>
      </c>
      <c r="I25" s="1" t="s">
        <v>65</v>
      </c>
      <c r="J25" s="1" t="s">
        <v>66</v>
      </c>
      <c r="K25" s="4">
        <v>500</v>
      </c>
      <c r="L25" s="1">
        <v>100085</v>
      </c>
    </row>
    <row r="26" spans="1:12" ht="37.799999999999997" x14ac:dyDescent="0.25">
      <c r="A26" s="1">
        <f t="shared" si="0"/>
        <v>25</v>
      </c>
      <c r="C26" s="2" t="s">
        <v>204</v>
      </c>
      <c r="D26" s="2" t="s">
        <v>205</v>
      </c>
      <c r="E26" s="3">
        <v>36593</v>
      </c>
      <c r="F26" s="7" t="s">
        <v>63</v>
      </c>
      <c r="G26" s="6" t="s">
        <v>42</v>
      </c>
      <c r="I26" s="1" t="s">
        <v>65</v>
      </c>
      <c r="J26" s="1" t="s">
        <v>66</v>
      </c>
      <c r="K26" s="4">
        <v>200</v>
      </c>
      <c r="L26" s="1">
        <v>100085</v>
      </c>
    </row>
    <row r="27" spans="1:12" x14ac:dyDescent="0.25">
      <c r="A27" s="1">
        <f t="shared" si="0"/>
        <v>26</v>
      </c>
      <c r="B27" s="1" t="s">
        <v>209</v>
      </c>
      <c r="C27" s="2" t="s">
        <v>210</v>
      </c>
      <c r="D27" s="2" t="s">
        <v>49</v>
      </c>
      <c r="E27" s="3">
        <v>36593</v>
      </c>
      <c r="F27" s="7" t="s">
        <v>63</v>
      </c>
      <c r="G27" s="6" t="s">
        <v>42</v>
      </c>
      <c r="H27" s="1" t="s">
        <v>29</v>
      </c>
      <c r="I27" s="1" t="s">
        <v>65</v>
      </c>
      <c r="J27" s="1" t="s">
        <v>66</v>
      </c>
      <c r="K27" s="4">
        <v>1000</v>
      </c>
      <c r="L27" s="1">
        <v>100085</v>
      </c>
    </row>
    <row r="28" spans="1:12" ht="50.4" x14ac:dyDescent="0.25">
      <c r="A28" s="1">
        <f t="shared" si="0"/>
        <v>27</v>
      </c>
      <c r="B28" s="1" t="s">
        <v>211</v>
      </c>
      <c r="C28" s="2" t="s">
        <v>212</v>
      </c>
      <c r="D28" s="2" t="s">
        <v>213</v>
      </c>
      <c r="E28" s="3">
        <v>36593</v>
      </c>
      <c r="F28" s="7" t="s">
        <v>63</v>
      </c>
      <c r="G28" s="6" t="s">
        <v>42</v>
      </c>
      <c r="H28" s="1" t="s">
        <v>29</v>
      </c>
      <c r="J28" s="1" t="s">
        <v>66</v>
      </c>
      <c r="K28" s="4">
        <v>2000</v>
      </c>
      <c r="L28" s="1">
        <v>100085</v>
      </c>
    </row>
    <row r="29" spans="1:12" ht="37.799999999999997" x14ac:dyDescent="0.25">
      <c r="A29" s="1">
        <f t="shared" si="0"/>
        <v>28</v>
      </c>
      <c r="B29" s="1" t="s">
        <v>214</v>
      </c>
      <c r="C29" s="2" t="s">
        <v>215</v>
      </c>
      <c r="D29" s="2" t="s">
        <v>216</v>
      </c>
      <c r="E29" s="3">
        <v>36601</v>
      </c>
      <c r="F29" s="7" t="s">
        <v>63</v>
      </c>
      <c r="G29" s="6" t="s">
        <v>42</v>
      </c>
      <c r="H29" s="1" t="s">
        <v>59</v>
      </c>
      <c r="I29" s="1" t="s">
        <v>37</v>
      </c>
      <c r="J29" s="1" t="s">
        <v>66</v>
      </c>
      <c r="K29" s="4">
        <v>500</v>
      </c>
      <c r="L29" s="1">
        <v>100085</v>
      </c>
    </row>
    <row r="30" spans="1:12" ht="25.2" x14ac:dyDescent="0.25">
      <c r="A30" s="1">
        <f t="shared" si="0"/>
        <v>29</v>
      </c>
      <c r="B30" s="1" t="s">
        <v>217</v>
      </c>
      <c r="C30" s="2" t="s">
        <v>218</v>
      </c>
      <c r="D30" s="2" t="s">
        <v>219</v>
      </c>
      <c r="E30" s="3">
        <v>36601</v>
      </c>
      <c r="F30" s="7" t="s">
        <v>63</v>
      </c>
      <c r="G30" s="6" t="s">
        <v>42</v>
      </c>
      <c r="H30" s="1" t="s">
        <v>220</v>
      </c>
      <c r="I30" s="1" t="s">
        <v>65</v>
      </c>
      <c r="J30" s="1" t="s">
        <v>66</v>
      </c>
      <c r="K30" s="4">
        <v>500</v>
      </c>
      <c r="L30" s="1">
        <v>100085</v>
      </c>
    </row>
    <row r="31" spans="1:12" ht="25.2" x14ac:dyDescent="0.25">
      <c r="A31" s="1">
        <f t="shared" si="0"/>
        <v>30</v>
      </c>
      <c r="C31" s="2" t="s">
        <v>221</v>
      </c>
      <c r="D31" s="2" t="s">
        <v>222</v>
      </c>
      <c r="E31" s="3">
        <v>36570</v>
      </c>
      <c r="F31" s="7" t="s">
        <v>63</v>
      </c>
      <c r="G31" s="6" t="s">
        <v>42</v>
      </c>
      <c r="H31" s="1" t="s">
        <v>59</v>
      </c>
      <c r="I31" s="1" t="s">
        <v>65</v>
      </c>
      <c r="J31" s="1" t="s">
        <v>66</v>
      </c>
      <c r="K31" s="4">
        <v>2000</v>
      </c>
      <c r="L31" s="1">
        <v>100085</v>
      </c>
    </row>
    <row r="32" spans="1:12" ht="25.2" x14ac:dyDescent="0.25">
      <c r="A32" s="1">
        <f t="shared" si="0"/>
        <v>31</v>
      </c>
      <c r="C32" s="2" t="s">
        <v>221</v>
      </c>
      <c r="D32" s="2" t="s">
        <v>222</v>
      </c>
      <c r="E32" s="3">
        <v>36571</v>
      </c>
      <c r="F32" s="7" t="s">
        <v>63</v>
      </c>
      <c r="G32" s="6" t="s">
        <v>42</v>
      </c>
      <c r="J32" s="1" t="s">
        <v>66</v>
      </c>
      <c r="K32" s="4">
        <v>2000</v>
      </c>
      <c r="L32" s="1">
        <v>100085</v>
      </c>
    </row>
    <row r="33" spans="1:12" ht="25.2" x14ac:dyDescent="0.25">
      <c r="A33" s="1">
        <f t="shared" si="0"/>
        <v>32</v>
      </c>
      <c r="B33" s="1" t="s">
        <v>236</v>
      </c>
      <c r="C33" s="2" t="s">
        <v>237</v>
      </c>
      <c r="D33" s="2" t="s">
        <v>238</v>
      </c>
      <c r="E33" s="3">
        <v>36621</v>
      </c>
      <c r="F33" s="7" t="s">
        <v>63</v>
      </c>
      <c r="G33" s="6" t="s">
        <v>42</v>
      </c>
      <c r="H33" s="1" t="s">
        <v>59</v>
      </c>
      <c r="I33" s="1" t="s">
        <v>65</v>
      </c>
      <c r="J33" s="1" t="s">
        <v>66</v>
      </c>
      <c r="K33" s="4">
        <v>1000</v>
      </c>
      <c r="L33" s="1">
        <v>100085</v>
      </c>
    </row>
    <row r="34" spans="1:12" ht="37.799999999999997" x14ac:dyDescent="0.25">
      <c r="A34" s="1">
        <f t="shared" si="0"/>
        <v>33</v>
      </c>
      <c r="C34" s="2" t="s">
        <v>239</v>
      </c>
      <c r="D34" s="2" t="s">
        <v>240</v>
      </c>
      <c r="E34" s="3">
        <v>36621</v>
      </c>
      <c r="F34" s="7" t="s">
        <v>63</v>
      </c>
      <c r="G34" s="6" t="s">
        <v>42</v>
      </c>
      <c r="K34" s="4">
        <v>150</v>
      </c>
      <c r="L34" s="1">
        <v>100085</v>
      </c>
    </row>
    <row r="35" spans="1:12" x14ac:dyDescent="0.25">
      <c r="A35" s="1">
        <f t="shared" si="0"/>
        <v>34</v>
      </c>
      <c r="B35" s="1" t="s">
        <v>214</v>
      </c>
      <c r="C35" s="2" t="s">
        <v>215</v>
      </c>
      <c r="D35" s="2" t="s">
        <v>32</v>
      </c>
      <c r="E35" s="3">
        <v>36587</v>
      </c>
      <c r="F35" s="7" t="s">
        <v>63</v>
      </c>
      <c r="G35" s="6" t="s">
        <v>42</v>
      </c>
      <c r="J35" s="1" t="s">
        <v>245</v>
      </c>
      <c r="K35" s="4">
        <v>1000</v>
      </c>
      <c r="L35" s="1">
        <v>107</v>
      </c>
    </row>
    <row r="36" spans="1:12" ht="37.799999999999997" x14ac:dyDescent="0.25">
      <c r="A36" s="1">
        <f t="shared" si="0"/>
        <v>35</v>
      </c>
      <c r="B36" s="1" t="s">
        <v>261</v>
      </c>
      <c r="C36" s="2" t="s">
        <v>262</v>
      </c>
      <c r="D36" s="2" t="s">
        <v>263</v>
      </c>
      <c r="E36" s="3">
        <v>36635</v>
      </c>
      <c r="F36" s="7" t="s">
        <v>63</v>
      </c>
      <c r="G36" s="6" t="s">
        <v>42</v>
      </c>
      <c r="H36" s="1" t="s">
        <v>59</v>
      </c>
      <c r="I36" s="1" t="s">
        <v>65</v>
      </c>
      <c r="J36" s="1" t="s">
        <v>66</v>
      </c>
      <c r="K36" s="4">
        <v>1000</v>
      </c>
      <c r="L36" s="1">
        <v>100085</v>
      </c>
    </row>
    <row r="37" spans="1:12" ht="25.2" x14ac:dyDescent="0.25">
      <c r="A37" s="1">
        <f t="shared" si="0"/>
        <v>36</v>
      </c>
      <c r="B37" s="1" t="s">
        <v>264</v>
      </c>
      <c r="C37" s="2" t="s">
        <v>265</v>
      </c>
      <c r="D37" s="2" t="s">
        <v>49</v>
      </c>
      <c r="E37" s="3">
        <v>36635</v>
      </c>
      <c r="F37" s="7" t="s">
        <v>63</v>
      </c>
      <c r="G37" s="6" t="s">
        <v>42</v>
      </c>
      <c r="H37" s="1" t="s">
        <v>29</v>
      </c>
      <c r="J37" s="1" t="s">
        <v>66</v>
      </c>
      <c r="K37" s="4">
        <v>1000</v>
      </c>
      <c r="L37" s="1">
        <v>100085</v>
      </c>
    </row>
    <row r="38" spans="1:12" ht="25.2" x14ac:dyDescent="0.25">
      <c r="A38" s="1">
        <f t="shared" si="0"/>
        <v>37</v>
      </c>
      <c r="B38" s="1" t="s">
        <v>269</v>
      </c>
      <c r="C38" s="2" t="s">
        <v>270</v>
      </c>
      <c r="D38" s="2" t="s">
        <v>271</v>
      </c>
      <c r="E38" s="3">
        <v>36635</v>
      </c>
      <c r="F38" s="7" t="s">
        <v>63</v>
      </c>
      <c r="G38" s="6" t="s">
        <v>42</v>
      </c>
      <c r="H38" s="1" t="s">
        <v>59</v>
      </c>
      <c r="I38" s="1" t="s">
        <v>65</v>
      </c>
      <c r="J38" s="1" t="s">
        <v>66</v>
      </c>
      <c r="K38" s="4">
        <v>1000</v>
      </c>
      <c r="L38" s="1">
        <v>100085</v>
      </c>
    </row>
    <row r="39" spans="1:12" ht="37.799999999999997" x14ac:dyDescent="0.25">
      <c r="A39" s="1">
        <f t="shared" si="0"/>
        <v>38</v>
      </c>
      <c r="B39" s="1" t="s">
        <v>272</v>
      </c>
      <c r="C39" s="2" t="s">
        <v>273</v>
      </c>
      <c r="D39" s="2" t="s">
        <v>274</v>
      </c>
      <c r="E39" s="3">
        <v>36635</v>
      </c>
      <c r="F39" s="7" t="s">
        <v>63</v>
      </c>
      <c r="G39" s="6" t="s">
        <v>42</v>
      </c>
      <c r="H39" s="1" t="s">
        <v>59</v>
      </c>
      <c r="I39" s="1" t="s">
        <v>65</v>
      </c>
      <c r="J39" s="1" t="s">
        <v>66</v>
      </c>
      <c r="K39" s="4">
        <v>1000</v>
      </c>
      <c r="L39" s="1">
        <v>100085</v>
      </c>
    </row>
    <row r="40" spans="1:12" ht="37.799999999999997" x14ac:dyDescent="0.25">
      <c r="A40" s="1">
        <f t="shared" si="0"/>
        <v>39</v>
      </c>
      <c r="B40" s="1" t="s">
        <v>155</v>
      </c>
      <c r="C40" s="2" t="s">
        <v>278</v>
      </c>
      <c r="D40" s="2" t="s">
        <v>279</v>
      </c>
      <c r="E40" s="3">
        <v>36635</v>
      </c>
      <c r="F40" s="7" t="s">
        <v>63</v>
      </c>
      <c r="G40" s="6" t="s">
        <v>42</v>
      </c>
      <c r="H40" s="1" t="s">
        <v>158</v>
      </c>
      <c r="I40" s="1" t="s">
        <v>65</v>
      </c>
      <c r="J40" s="1" t="s">
        <v>66</v>
      </c>
      <c r="K40" s="4">
        <v>1000</v>
      </c>
      <c r="L40" s="1">
        <v>100085</v>
      </c>
    </row>
    <row r="41" spans="1:12" ht="25.2" x14ac:dyDescent="0.25">
      <c r="A41" s="1">
        <f t="shared" si="0"/>
        <v>40</v>
      </c>
      <c r="B41" s="1" t="s">
        <v>298</v>
      </c>
      <c r="C41" s="2" t="s">
        <v>299</v>
      </c>
      <c r="D41" s="2" t="s">
        <v>300</v>
      </c>
      <c r="E41" s="3">
        <v>36655</v>
      </c>
      <c r="F41" s="7" t="s">
        <v>63</v>
      </c>
      <c r="G41" s="6" t="s">
        <v>42</v>
      </c>
      <c r="H41" s="1" t="s">
        <v>301</v>
      </c>
      <c r="I41" s="1" t="s">
        <v>65</v>
      </c>
      <c r="J41" s="1" t="s">
        <v>66</v>
      </c>
      <c r="K41" s="4">
        <v>500</v>
      </c>
      <c r="L41" s="1">
        <v>100085</v>
      </c>
    </row>
    <row r="42" spans="1:12" ht="37.799999999999997" x14ac:dyDescent="0.25">
      <c r="A42" s="1">
        <f t="shared" si="0"/>
        <v>41</v>
      </c>
      <c r="B42" s="1" t="s">
        <v>305</v>
      </c>
      <c r="C42" s="2" t="s">
        <v>306</v>
      </c>
      <c r="D42" s="2" t="s">
        <v>307</v>
      </c>
      <c r="E42" s="3">
        <v>36655</v>
      </c>
      <c r="F42" s="7" t="s">
        <v>63</v>
      </c>
      <c r="G42" s="6" t="s">
        <v>42</v>
      </c>
      <c r="H42" s="1" t="s">
        <v>59</v>
      </c>
      <c r="I42" s="1" t="s">
        <v>65</v>
      </c>
      <c r="J42" s="1" t="s">
        <v>66</v>
      </c>
      <c r="K42" s="4">
        <v>500</v>
      </c>
      <c r="L42" s="1">
        <v>100085</v>
      </c>
    </row>
    <row r="43" spans="1:12" ht="25.2" x14ac:dyDescent="0.25">
      <c r="A43" s="1">
        <f t="shared" si="0"/>
        <v>42</v>
      </c>
      <c r="B43" s="1" t="s">
        <v>308</v>
      </c>
      <c r="C43" s="2" t="s">
        <v>309</v>
      </c>
      <c r="D43" s="2" t="s">
        <v>310</v>
      </c>
      <c r="E43" s="3">
        <v>36655</v>
      </c>
      <c r="F43" s="7" t="s">
        <v>63</v>
      </c>
      <c r="G43" s="6" t="s">
        <v>42</v>
      </c>
      <c r="H43" s="1" t="s">
        <v>59</v>
      </c>
      <c r="I43" s="1" t="s">
        <v>65</v>
      </c>
      <c r="J43" s="1" t="s">
        <v>66</v>
      </c>
      <c r="K43" s="4">
        <v>1000</v>
      </c>
      <c r="L43" s="1">
        <v>100085</v>
      </c>
    </row>
    <row r="44" spans="1:12" ht="37.799999999999997" x14ac:dyDescent="0.25">
      <c r="A44" s="1">
        <f t="shared" si="0"/>
        <v>43</v>
      </c>
      <c r="B44" s="1" t="s">
        <v>98</v>
      </c>
      <c r="C44" s="2" t="s">
        <v>99</v>
      </c>
      <c r="D44" s="2" t="s">
        <v>314</v>
      </c>
      <c r="E44" s="3">
        <v>36655</v>
      </c>
      <c r="F44" s="7" t="s">
        <v>63</v>
      </c>
      <c r="G44" s="6" t="s">
        <v>42</v>
      </c>
      <c r="H44" s="1" t="s">
        <v>59</v>
      </c>
      <c r="I44" s="1" t="s">
        <v>65</v>
      </c>
      <c r="J44" s="1" t="s">
        <v>66</v>
      </c>
      <c r="K44" s="4">
        <v>500</v>
      </c>
      <c r="L44" s="1">
        <v>100085</v>
      </c>
    </row>
    <row r="45" spans="1:12" ht="37.799999999999997" x14ac:dyDescent="0.25">
      <c r="A45" s="1">
        <f t="shared" si="0"/>
        <v>44</v>
      </c>
      <c r="B45" s="1" t="s">
        <v>315</v>
      </c>
      <c r="C45" s="2" t="s">
        <v>316</v>
      </c>
      <c r="D45" s="2" t="s">
        <v>317</v>
      </c>
      <c r="E45" s="3">
        <v>36668</v>
      </c>
      <c r="F45" s="7" t="s">
        <v>63</v>
      </c>
      <c r="G45" s="6" t="s">
        <v>42</v>
      </c>
      <c r="H45" s="1" t="s">
        <v>29</v>
      </c>
      <c r="I45" s="1" t="s">
        <v>65</v>
      </c>
      <c r="J45" s="1" t="s">
        <v>66</v>
      </c>
      <c r="K45" s="4">
        <v>1000</v>
      </c>
      <c r="L45" s="1">
        <v>100085</v>
      </c>
    </row>
    <row r="46" spans="1:12" ht="37.799999999999997" x14ac:dyDescent="0.25">
      <c r="A46" s="1">
        <f t="shared" si="0"/>
        <v>45</v>
      </c>
      <c r="B46" s="1" t="s">
        <v>322</v>
      </c>
      <c r="C46" s="2" t="s">
        <v>323</v>
      </c>
      <c r="D46" s="2" t="s">
        <v>324</v>
      </c>
      <c r="E46" s="3">
        <v>36668</v>
      </c>
      <c r="F46" s="7" t="s">
        <v>63</v>
      </c>
      <c r="G46" s="6" t="s">
        <v>42</v>
      </c>
      <c r="H46" s="1" t="s">
        <v>59</v>
      </c>
      <c r="I46" s="1" t="s">
        <v>65</v>
      </c>
      <c r="J46" s="1" t="s">
        <v>66</v>
      </c>
      <c r="K46" s="4">
        <v>500</v>
      </c>
      <c r="L46" s="1">
        <v>100085</v>
      </c>
    </row>
    <row r="47" spans="1:12" ht="50.4" x14ac:dyDescent="0.25">
      <c r="A47" s="1">
        <f t="shared" si="0"/>
        <v>46</v>
      </c>
      <c r="B47" s="1" t="s">
        <v>331</v>
      </c>
      <c r="C47" s="2" t="s">
        <v>332</v>
      </c>
      <c r="D47" s="2" t="s">
        <v>333</v>
      </c>
      <c r="E47" s="3">
        <v>36668</v>
      </c>
      <c r="F47" s="7" t="s">
        <v>63</v>
      </c>
      <c r="G47" s="6" t="s">
        <v>42</v>
      </c>
      <c r="H47" s="1" t="s">
        <v>59</v>
      </c>
      <c r="I47" s="1" t="s">
        <v>65</v>
      </c>
      <c r="J47" s="1" t="s">
        <v>66</v>
      </c>
      <c r="K47" s="4">
        <v>500</v>
      </c>
      <c r="L47" s="1">
        <v>100085</v>
      </c>
    </row>
    <row r="48" spans="1:12" ht="37.799999999999997" x14ac:dyDescent="0.25">
      <c r="A48" s="1">
        <f t="shared" si="0"/>
        <v>47</v>
      </c>
      <c r="B48" s="1" t="s">
        <v>334</v>
      </c>
      <c r="C48" s="2" t="s">
        <v>335</v>
      </c>
      <c r="D48" s="2" t="s">
        <v>336</v>
      </c>
      <c r="E48" s="3">
        <v>36669</v>
      </c>
      <c r="F48" s="7" t="s">
        <v>63</v>
      </c>
      <c r="G48" s="6" t="s">
        <v>42</v>
      </c>
      <c r="H48" s="1" t="s">
        <v>287</v>
      </c>
      <c r="J48" s="1" t="s">
        <v>66</v>
      </c>
      <c r="K48" s="4">
        <v>5000</v>
      </c>
      <c r="L48" s="1">
        <v>100085</v>
      </c>
    </row>
    <row r="49" spans="1:12" ht="50.4" x14ac:dyDescent="0.25">
      <c r="A49" s="1">
        <f t="shared" si="0"/>
        <v>48</v>
      </c>
      <c r="C49" s="2" t="s">
        <v>342</v>
      </c>
      <c r="D49" s="2" t="s">
        <v>343</v>
      </c>
      <c r="E49" s="3">
        <v>36676</v>
      </c>
      <c r="F49" s="7" t="s">
        <v>63</v>
      </c>
      <c r="G49" s="6" t="s">
        <v>42</v>
      </c>
      <c r="H49" s="1" t="s">
        <v>59</v>
      </c>
      <c r="I49" s="1" t="s">
        <v>65</v>
      </c>
      <c r="J49" s="1" t="s">
        <v>66</v>
      </c>
      <c r="K49" s="4">
        <v>500</v>
      </c>
      <c r="L49" s="1">
        <v>100085</v>
      </c>
    </row>
    <row r="50" spans="1:12" ht="37.799999999999997" x14ac:dyDescent="0.25">
      <c r="A50" s="1">
        <f t="shared" si="0"/>
        <v>49</v>
      </c>
      <c r="B50" s="1" t="s">
        <v>146</v>
      </c>
      <c r="C50" s="2" t="s">
        <v>147</v>
      </c>
      <c r="D50" s="2" t="s">
        <v>344</v>
      </c>
      <c r="E50" s="3">
        <v>36682</v>
      </c>
      <c r="F50" s="7" t="s">
        <v>63</v>
      </c>
      <c r="G50" s="6" t="s">
        <v>42</v>
      </c>
      <c r="H50" s="1" t="s">
        <v>59</v>
      </c>
      <c r="I50" s="1" t="s">
        <v>65</v>
      </c>
      <c r="J50" s="1" t="s">
        <v>66</v>
      </c>
      <c r="K50" s="4">
        <v>1000</v>
      </c>
      <c r="L50" s="1">
        <v>100085</v>
      </c>
    </row>
    <row r="51" spans="1:12" ht="37.799999999999997" x14ac:dyDescent="0.25">
      <c r="A51" s="1">
        <f t="shared" si="0"/>
        <v>50</v>
      </c>
      <c r="B51" s="1" t="s">
        <v>349</v>
      </c>
      <c r="C51" s="2" t="s">
        <v>350</v>
      </c>
      <c r="D51" s="2" t="s">
        <v>351</v>
      </c>
      <c r="E51" s="3">
        <v>36699</v>
      </c>
      <c r="F51" s="7" t="s">
        <v>63</v>
      </c>
      <c r="G51" s="6" t="s">
        <v>42</v>
      </c>
      <c r="H51" s="1" t="s">
        <v>29</v>
      </c>
      <c r="I51" s="1" t="s">
        <v>65</v>
      </c>
      <c r="J51" s="1" t="s">
        <v>352</v>
      </c>
      <c r="K51" s="4">
        <v>500</v>
      </c>
    </row>
    <row r="52" spans="1:12" ht="37.799999999999997" x14ac:dyDescent="0.25">
      <c r="A52" s="1">
        <f t="shared" si="0"/>
        <v>51</v>
      </c>
      <c r="B52" s="1" t="s">
        <v>356</v>
      </c>
      <c r="C52" s="2" t="s">
        <v>357</v>
      </c>
      <c r="D52" s="2" t="s">
        <v>358</v>
      </c>
      <c r="E52" s="3">
        <v>36697</v>
      </c>
      <c r="F52" s="7" t="s">
        <v>63</v>
      </c>
      <c r="G52" s="6" t="s">
        <v>42</v>
      </c>
      <c r="H52" s="1" t="s">
        <v>29</v>
      </c>
      <c r="I52" s="1" t="s">
        <v>65</v>
      </c>
      <c r="J52" s="1" t="s">
        <v>66</v>
      </c>
      <c r="K52" s="4">
        <v>1000</v>
      </c>
      <c r="L52" s="1">
        <v>100085</v>
      </c>
    </row>
    <row r="53" spans="1:12" ht="25.2" x14ac:dyDescent="0.25">
      <c r="A53" s="1">
        <f t="shared" si="0"/>
        <v>52</v>
      </c>
      <c r="B53" s="1" t="s">
        <v>362</v>
      </c>
      <c r="C53" s="2" t="s">
        <v>363</v>
      </c>
      <c r="D53" s="2" t="s">
        <v>62</v>
      </c>
      <c r="E53" s="3">
        <v>36697</v>
      </c>
      <c r="F53" s="7" t="s">
        <v>63</v>
      </c>
      <c r="G53" s="6" t="s">
        <v>42</v>
      </c>
      <c r="H53" s="1" t="s">
        <v>59</v>
      </c>
      <c r="I53" s="1" t="s">
        <v>65</v>
      </c>
      <c r="J53" s="1" t="s">
        <v>66</v>
      </c>
      <c r="K53" s="4">
        <v>500</v>
      </c>
      <c r="L53" s="1">
        <v>100085</v>
      </c>
    </row>
    <row r="54" spans="1:12" ht="25.2" x14ac:dyDescent="0.25">
      <c r="A54" s="1">
        <f t="shared" si="0"/>
        <v>53</v>
      </c>
      <c r="B54" s="1" t="s">
        <v>364</v>
      </c>
      <c r="C54" s="2" t="s">
        <v>365</v>
      </c>
      <c r="D54" s="2" t="s">
        <v>366</v>
      </c>
      <c r="E54" s="3">
        <v>36697</v>
      </c>
      <c r="F54" s="7" t="s">
        <v>63</v>
      </c>
      <c r="G54" s="6" t="s">
        <v>42</v>
      </c>
      <c r="H54" s="1" t="s">
        <v>59</v>
      </c>
      <c r="I54" s="1" t="s">
        <v>65</v>
      </c>
      <c r="J54" s="1" t="s">
        <v>66</v>
      </c>
      <c r="K54" s="4">
        <v>500</v>
      </c>
      <c r="L54" s="1">
        <v>100085</v>
      </c>
    </row>
    <row r="55" spans="1:12" ht="37.799999999999997" x14ac:dyDescent="0.25">
      <c r="A55" s="1">
        <f t="shared" si="0"/>
        <v>54</v>
      </c>
      <c r="B55" s="1" t="s">
        <v>367</v>
      </c>
      <c r="C55" s="2" t="s">
        <v>368</v>
      </c>
      <c r="D55" s="2" t="s">
        <v>369</v>
      </c>
      <c r="E55" s="3">
        <v>36697</v>
      </c>
      <c r="F55" s="7" t="s">
        <v>63</v>
      </c>
      <c r="G55" s="6" t="s">
        <v>42</v>
      </c>
      <c r="H55" s="1" t="s">
        <v>29</v>
      </c>
      <c r="I55" s="1" t="s">
        <v>65</v>
      </c>
      <c r="J55" s="1" t="s">
        <v>66</v>
      </c>
      <c r="K55" s="4">
        <v>1000</v>
      </c>
      <c r="L55" s="1">
        <v>100085</v>
      </c>
    </row>
    <row r="56" spans="1:12" ht="25.2" x14ac:dyDescent="0.25">
      <c r="A56" s="1">
        <f t="shared" si="0"/>
        <v>55</v>
      </c>
      <c r="B56" s="1" t="s">
        <v>334</v>
      </c>
      <c r="C56" s="2" t="s">
        <v>335</v>
      </c>
      <c r="D56" s="2" t="s">
        <v>32</v>
      </c>
      <c r="E56" s="3">
        <v>36675</v>
      </c>
      <c r="F56" s="7" t="s">
        <v>63</v>
      </c>
      <c r="G56" s="6" t="s">
        <v>42</v>
      </c>
      <c r="H56" s="1" t="s">
        <v>287</v>
      </c>
      <c r="J56" s="1" t="s">
        <v>375</v>
      </c>
      <c r="K56" s="4">
        <v>5000</v>
      </c>
      <c r="L56" s="1">
        <v>1230</v>
      </c>
    </row>
    <row r="57" spans="1:12" ht="37.799999999999997" x14ac:dyDescent="0.25">
      <c r="A57" s="1">
        <f t="shared" si="0"/>
        <v>56</v>
      </c>
      <c r="B57" s="1" t="s">
        <v>376</v>
      </c>
      <c r="C57" s="2" t="s">
        <v>377</v>
      </c>
      <c r="D57" s="2" t="s">
        <v>378</v>
      </c>
      <c r="E57" s="3">
        <v>36647</v>
      </c>
      <c r="F57" s="7" t="s">
        <v>63</v>
      </c>
      <c r="G57" s="6" t="s">
        <v>42</v>
      </c>
      <c r="H57" s="1" t="s">
        <v>29</v>
      </c>
      <c r="I57" s="1" t="s">
        <v>65</v>
      </c>
      <c r="J57" s="1" t="s">
        <v>66</v>
      </c>
      <c r="K57" s="4">
        <v>1000</v>
      </c>
      <c r="L57" s="1">
        <v>100085</v>
      </c>
    </row>
    <row r="58" spans="1:12" ht="37.799999999999997" x14ac:dyDescent="0.25">
      <c r="A58" s="1">
        <f t="shared" si="0"/>
        <v>57</v>
      </c>
      <c r="B58" s="1" t="s">
        <v>190</v>
      </c>
      <c r="C58" s="2" t="s">
        <v>191</v>
      </c>
      <c r="D58" s="2" t="s">
        <v>387</v>
      </c>
      <c r="E58" s="3">
        <v>36719</v>
      </c>
      <c r="F58" s="7" t="s">
        <v>63</v>
      </c>
      <c r="G58" s="6" t="s">
        <v>42</v>
      </c>
      <c r="H58" s="1" t="s">
        <v>59</v>
      </c>
      <c r="I58" s="1" t="s">
        <v>65</v>
      </c>
      <c r="J58" s="1" t="s">
        <v>66</v>
      </c>
      <c r="K58" s="4">
        <v>500</v>
      </c>
      <c r="L58" s="1">
        <v>100085</v>
      </c>
    </row>
    <row r="59" spans="1:12" ht="25.2" x14ac:dyDescent="0.25">
      <c r="A59" s="1">
        <f t="shared" si="0"/>
        <v>58</v>
      </c>
      <c r="B59" s="1" t="s">
        <v>292</v>
      </c>
      <c r="C59" s="2" t="s">
        <v>293</v>
      </c>
      <c r="D59" s="2" t="s">
        <v>32</v>
      </c>
      <c r="E59" s="3">
        <v>36651</v>
      </c>
      <c r="F59" s="7" t="s">
        <v>405</v>
      </c>
      <c r="G59" s="6" t="s">
        <v>42</v>
      </c>
      <c r="J59" s="1" t="s">
        <v>294</v>
      </c>
      <c r="K59" s="4">
        <v>10000</v>
      </c>
      <c r="L59" s="1">
        <v>100178</v>
      </c>
    </row>
    <row r="60" spans="1:12" ht="25.2" x14ac:dyDescent="0.25">
      <c r="A60" s="1">
        <f t="shared" si="0"/>
        <v>59</v>
      </c>
      <c r="B60" s="1" t="s">
        <v>295</v>
      </c>
      <c r="C60" s="2" t="s">
        <v>296</v>
      </c>
      <c r="D60" s="2" t="s">
        <v>32</v>
      </c>
      <c r="E60" s="3">
        <v>36651</v>
      </c>
      <c r="F60" s="7" t="s">
        <v>405</v>
      </c>
      <c r="G60" s="6" t="s">
        <v>42</v>
      </c>
      <c r="J60" s="1" t="s">
        <v>224</v>
      </c>
      <c r="K60" s="4">
        <v>10000</v>
      </c>
      <c r="L60" s="1">
        <v>100178</v>
      </c>
    </row>
    <row r="61" spans="1:12" ht="25.2" x14ac:dyDescent="0.25">
      <c r="A61" s="1">
        <f t="shared" si="0"/>
        <v>60</v>
      </c>
      <c r="C61" s="2" t="s">
        <v>223</v>
      </c>
      <c r="D61" s="2" t="s">
        <v>32</v>
      </c>
      <c r="E61" s="3">
        <v>36651</v>
      </c>
      <c r="F61" s="7" t="s">
        <v>405</v>
      </c>
      <c r="G61" s="6" t="s">
        <v>42</v>
      </c>
      <c r="H61" s="1" t="s">
        <v>297</v>
      </c>
      <c r="I61" s="1" t="s">
        <v>65</v>
      </c>
      <c r="J61" s="1" t="s">
        <v>224</v>
      </c>
      <c r="K61" s="4">
        <v>50000</v>
      </c>
    </row>
    <row r="62" spans="1:12" ht="25.2" x14ac:dyDescent="0.25">
      <c r="A62" s="1">
        <f t="shared" si="0"/>
        <v>61</v>
      </c>
      <c r="C62" s="2" t="s">
        <v>223</v>
      </c>
      <c r="D62" s="2" t="s">
        <v>32</v>
      </c>
      <c r="E62" s="3">
        <v>36630</v>
      </c>
      <c r="F62" s="7" t="s">
        <v>405</v>
      </c>
      <c r="G62" s="6" t="s">
        <v>42</v>
      </c>
      <c r="J62" s="1" t="s">
        <v>248</v>
      </c>
      <c r="K62" s="4">
        <v>25000</v>
      </c>
      <c r="L62" s="1">
        <v>100178</v>
      </c>
    </row>
    <row r="63" spans="1:12" ht="25.2" x14ac:dyDescent="0.25">
      <c r="A63" s="1">
        <f t="shared" si="0"/>
        <v>62</v>
      </c>
      <c r="C63" s="2" t="s">
        <v>223</v>
      </c>
      <c r="D63" s="2" t="s">
        <v>32</v>
      </c>
      <c r="E63" s="3">
        <v>36607</v>
      </c>
      <c r="F63" s="7" t="s">
        <v>181</v>
      </c>
      <c r="G63" s="6" t="s">
        <v>42</v>
      </c>
      <c r="J63" s="1" t="s">
        <v>224</v>
      </c>
      <c r="K63" s="4">
        <v>50000</v>
      </c>
      <c r="L63" s="1">
        <v>100178</v>
      </c>
    </row>
    <row r="64" spans="1:12" x14ac:dyDescent="0.25">
      <c r="A64" s="1">
        <f t="shared" si="0"/>
        <v>63</v>
      </c>
      <c r="B64" s="1" t="s">
        <v>345</v>
      </c>
      <c r="D64" s="2" t="s">
        <v>32</v>
      </c>
      <c r="E64" s="3">
        <v>36697</v>
      </c>
      <c r="F64" s="7" t="s">
        <v>181</v>
      </c>
      <c r="G64" s="6" t="s">
        <v>42</v>
      </c>
      <c r="J64" s="1" t="s">
        <v>224</v>
      </c>
      <c r="K64" s="4">
        <v>100000</v>
      </c>
      <c r="L64" s="1">
        <v>100178</v>
      </c>
    </row>
    <row r="65" spans="1:12" x14ac:dyDescent="0.25">
      <c r="A65" s="1">
        <f t="shared" si="0"/>
        <v>64</v>
      </c>
      <c r="B65" s="1" t="s">
        <v>374</v>
      </c>
      <c r="D65" s="2" t="s">
        <v>32</v>
      </c>
      <c r="E65" s="3">
        <v>36697</v>
      </c>
      <c r="F65" s="7" t="s">
        <v>181</v>
      </c>
      <c r="G65" s="6" t="s">
        <v>42</v>
      </c>
      <c r="J65" s="1" t="s">
        <v>224</v>
      </c>
      <c r="K65" s="4">
        <v>25000</v>
      </c>
      <c r="L65" s="1">
        <v>100178</v>
      </c>
    </row>
    <row r="66" spans="1:12" x14ac:dyDescent="0.25">
      <c r="A66" s="1">
        <f t="shared" si="0"/>
        <v>65</v>
      </c>
      <c r="B66" s="1" t="s">
        <v>292</v>
      </c>
      <c r="D66" s="2" t="s">
        <v>32</v>
      </c>
      <c r="E66" s="3">
        <v>36697</v>
      </c>
      <c r="F66" s="7" t="s">
        <v>181</v>
      </c>
      <c r="G66" s="6" t="s">
        <v>42</v>
      </c>
      <c r="J66" s="1" t="s">
        <v>224</v>
      </c>
      <c r="K66" s="4">
        <v>50000</v>
      </c>
      <c r="L66" s="1">
        <v>100178</v>
      </c>
    </row>
    <row r="67" spans="1:12" x14ac:dyDescent="0.25">
      <c r="A67" s="1">
        <f t="shared" si="0"/>
        <v>66</v>
      </c>
      <c r="C67" s="2" t="s">
        <v>337</v>
      </c>
      <c r="D67" s="2" t="s">
        <v>32</v>
      </c>
      <c r="E67" s="3">
        <v>36676</v>
      </c>
      <c r="F67" s="7" t="s">
        <v>22</v>
      </c>
      <c r="G67" s="6" t="s">
        <v>42</v>
      </c>
      <c r="J67" s="1" t="s">
        <v>338</v>
      </c>
      <c r="K67" s="4">
        <v>5000</v>
      </c>
      <c r="L67" s="1">
        <v>100072</v>
      </c>
    </row>
    <row r="68" spans="1:12" x14ac:dyDescent="0.25">
      <c r="A68" s="1">
        <f t="shared" ref="A68:A131" si="1">A67+1</f>
        <v>67</v>
      </c>
      <c r="C68" s="2" t="s">
        <v>337</v>
      </c>
      <c r="D68" s="2" t="s">
        <v>32</v>
      </c>
      <c r="E68" s="3">
        <v>36676</v>
      </c>
      <c r="F68" s="7" t="s">
        <v>22</v>
      </c>
      <c r="G68" s="6" t="s">
        <v>42</v>
      </c>
      <c r="J68" s="1" t="s">
        <v>338</v>
      </c>
      <c r="K68" s="4">
        <v>5000</v>
      </c>
      <c r="L68" s="1">
        <v>100072</v>
      </c>
    </row>
    <row r="69" spans="1:12" ht="25.2" x14ac:dyDescent="0.25">
      <c r="A69" s="1">
        <f t="shared" si="1"/>
        <v>68</v>
      </c>
      <c r="B69" s="1" t="s">
        <v>200</v>
      </c>
      <c r="C69" s="2" t="s">
        <v>201</v>
      </c>
      <c r="D69" s="2" t="s">
        <v>49</v>
      </c>
      <c r="E69" s="3">
        <v>36593</v>
      </c>
      <c r="F69" s="7" t="s">
        <v>15</v>
      </c>
      <c r="G69" s="6" t="s">
        <v>42</v>
      </c>
      <c r="H69" s="1" t="s">
        <v>29</v>
      </c>
      <c r="I69" s="1" t="s">
        <v>65</v>
      </c>
      <c r="J69" s="1" t="s">
        <v>19</v>
      </c>
      <c r="K69" s="4">
        <v>300</v>
      </c>
      <c r="L69" s="1">
        <v>100088</v>
      </c>
    </row>
    <row r="70" spans="1:12" ht="25.2" x14ac:dyDescent="0.25">
      <c r="A70" s="1">
        <f t="shared" si="1"/>
        <v>69</v>
      </c>
      <c r="B70" s="1" t="s">
        <v>284</v>
      </c>
      <c r="C70" s="2" t="s">
        <v>285</v>
      </c>
      <c r="D70" s="2" t="s">
        <v>83</v>
      </c>
      <c r="E70" s="3">
        <v>36643</v>
      </c>
      <c r="F70" s="7" t="s">
        <v>286</v>
      </c>
      <c r="G70" s="6" t="s">
        <v>42</v>
      </c>
      <c r="H70" s="1" t="s">
        <v>287</v>
      </c>
      <c r="I70" s="1" t="s">
        <v>288</v>
      </c>
      <c r="J70" s="1" t="s">
        <v>53</v>
      </c>
      <c r="K70" s="4">
        <v>1000</v>
      </c>
      <c r="L70" s="1">
        <v>100088</v>
      </c>
    </row>
    <row r="71" spans="1:12" x14ac:dyDescent="0.25">
      <c r="A71" s="1">
        <f t="shared" si="1"/>
        <v>70</v>
      </c>
      <c r="B71" s="1" t="s">
        <v>47</v>
      </c>
      <c r="C71" s="2" t="s">
        <v>48</v>
      </c>
      <c r="D71" s="2" t="s">
        <v>49</v>
      </c>
      <c r="E71" s="3">
        <v>36565</v>
      </c>
      <c r="F71" s="7" t="s">
        <v>50</v>
      </c>
      <c r="G71" s="6" t="s">
        <v>42</v>
      </c>
      <c r="H71" s="1" t="s">
        <v>51</v>
      </c>
      <c r="I71" s="1" t="s">
        <v>52</v>
      </c>
      <c r="J71" s="1" t="s">
        <v>53</v>
      </c>
      <c r="K71" s="4">
        <v>500</v>
      </c>
      <c r="L71" s="1">
        <v>100088</v>
      </c>
    </row>
    <row r="72" spans="1:12" ht="25.2" x14ac:dyDescent="0.25">
      <c r="A72" s="1">
        <f t="shared" si="1"/>
        <v>71</v>
      </c>
      <c r="C72" s="2" t="s">
        <v>54</v>
      </c>
      <c r="D72" s="2" t="s">
        <v>49</v>
      </c>
      <c r="E72" s="3">
        <v>36565</v>
      </c>
      <c r="F72" s="7" t="s">
        <v>50</v>
      </c>
      <c r="G72" s="6" t="s">
        <v>42</v>
      </c>
      <c r="H72" s="1" t="s">
        <v>55</v>
      </c>
      <c r="I72" s="1" t="s">
        <v>52</v>
      </c>
      <c r="J72" s="1" t="s">
        <v>53</v>
      </c>
      <c r="K72" s="4">
        <v>1000</v>
      </c>
      <c r="L72" s="1">
        <v>100088</v>
      </c>
    </row>
    <row r="73" spans="1:12" ht="37.799999999999997" x14ac:dyDescent="0.25">
      <c r="A73" s="1">
        <f t="shared" si="1"/>
        <v>72</v>
      </c>
      <c r="C73" s="2" t="s">
        <v>388</v>
      </c>
      <c r="D73" s="2" t="s">
        <v>389</v>
      </c>
      <c r="E73" s="3">
        <v>36731</v>
      </c>
      <c r="F73" s="7" t="s">
        <v>50</v>
      </c>
      <c r="G73" s="6" t="s">
        <v>42</v>
      </c>
      <c r="H73" s="1" t="s">
        <v>390</v>
      </c>
      <c r="J73" s="1" t="s">
        <v>53</v>
      </c>
      <c r="K73" s="4">
        <v>250</v>
      </c>
      <c r="L73" s="1">
        <v>100088</v>
      </c>
    </row>
    <row r="74" spans="1:12" ht="37.799999999999997" x14ac:dyDescent="0.25">
      <c r="A74" s="1">
        <f t="shared" si="1"/>
        <v>73</v>
      </c>
      <c r="B74" s="1" t="s">
        <v>393</v>
      </c>
      <c r="C74" s="2" t="s">
        <v>394</v>
      </c>
      <c r="D74" s="2" t="s">
        <v>395</v>
      </c>
      <c r="E74" s="3">
        <v>36739</v>
      </c>
      <c r="F74" s="7" t="s">
        <v>50</v>
      </c>
      <c r="G74" s="6" t="s">
        <v>42</v>
      </c>
      <c r="H74" s="1" t="s">
        <v>396</v>
      </c>
      <c r="I74" s="1" t="s">
        <v>52</v>
      </c>
      <c r="J74" s="1" t="s">
        <v>53</v>
      </c>
      <c r="K74" s="4">
        <v>500</v>
      </c>
      <c r="L74" s="1">
        <v>100088</v>
      </c>
    </row>
    <row r="75" spans="1:12" ht="37.799999999999997" x14ac:dyDescent="0.25">
      <c r="A75" s="1">
        <f t="shared" si="1"/>
        <v>74</v>
      </c>
      <c r="B75" s="1" t="s">
        <v>397</v>
      </c>
      <c r="C75" s="2" t="s">
        <v>398</v>
      </c>
      <c r="D75" s="2" t="s">
        <v>399</v>
      </c>
      <c r="E75" s="3">
        <v>36739</v>
      </c>
      <c r="F75" s="7" t="s">
        <v>50</v>
      </c>
      <c r="G75" s="6" t="s">
        <v>42</v>
      </c>
      <c r="H75" s="1" t="s">
        <v>287</v>
      </c>
      <c r="I75" s="1" t="s">
        <v>52</v>
      </c>
      <c r="K75" s="4">
        <v>1000</v>
      </c>
      <c r="L75" s="1">
        <v>100088</v>
      </c>
    </row>
    <row r="76" spans="1:12" ht="37.799999999999997" x14ac:dyDescent="0.25">
      <c r="A76" s="1">
        <f t="shared" si="1"/>
        <v>75</v>
      </c>
      <c r="B76" s="1" t="s">
        <v>400</v>
      </c>
      <c r="C76" s="2" t="s">
        <v>401</v>
      </c>
      <c r="D76" s="2" t="s">
        <v>402</v>
      </c>
      <c r="E76" s="3">
        <v>36739</v>
      </c>
      <c r="F76" s="7" t="s">
        <v>50</v>
      </c>
      <c r="G76" s="6" t="s">
        <v>42</v>
      </c>
      <c r="H76" s="1" t="s">
        <v>396</v>
      </c>
      <c r="I76" s="1" t="s">
        <v>52</v>
      </c>
      <c r="J76" s="1" t="s">
        <v>53</v>
      </c>
      <c r="K76" s="4">
        <v>250</v>
      </c>
      <c r="L76" s="1">
        <v>100088</v>
      </c>
    </row>
    <row r="77" spans="1:12" ht="25.2" x14ac:dyDescent="0.25">
      <c r="A77" s="1">
        <f t="shared" si="1"/>
        <v>76</v>
      </c>
      <c r="B77" s="1" t="s">
        <v>255</v>
      </c>
      <c r="C77" s="2" t="s">
        <v>256</v>
      </c>
      <c r="D77" s="2" t="s">
        <v>257</v>
      </c>
      <c r="E77" s="3">
        <v>36633</v>
      </c>
      <c r="F77" s="7" t="s">
        <v>258</v>
      </c>
      <c r="G77" s="6" t="s">
        <v>42</v>
      </c>
      <c r="H77" s="1" t="s">
        <v>259</v>
      </c>
      <c r="I77" s="1" t="s">
        <v>260</v>
      </c>
      <c r="J77" s="1" t="s">
        <v>248</v>
      </c>
      <c r="K77" s="4">
        <v>500</v>
      </c>
      <c r="L77" s="1">
        <v>100188</v>
      </c>
    </row>
    <row r="78" spans="1:12" x14ac:dyDescent="0.25">
      <c r="A78" s="1">
        <f t="shared" si="1"/>
        <v>77</v>
      </c>
      <c r="B78" s="1" t="s">
        <v>170</v>
      </c>
      <c r="C78" s="2" t="s">
        <v>171</v>
      </c>
      <c r="D78" s="2" t="s">
        <v>32</v>
      </c>
      <c r="E78" s="3">
        <v>36588</v>
      </c>
      <c r="F78" s="7" t="s">
        <v>172</v>
      </c>
      <c r="G78" s="6" t="s">
        <v>42</v>
      </c>
      <c r="H78" s="1" t="s">
        <v>173</v>
      </c>
      <c r="I78" s="1" t="s">
        <v>174</v>
      </c>
      <c r="J78" s="1" t="s">
        <v>175</v>
      </c>
      <c r="K78" s="4">
        <v>1000</v>
      </c>
      <c r="L78" s="1">
        <v>188</v>
      </c>
    </row>
    <row r="79" spans="1:12" ht="25.2" x14ac:dyDescent="0.25">
      <c r="A79" s="1">
        <f t="shared" si="1"/>
        <v>78</v>
      </c>
      <c r="C79" s="2" t="s">
        <v>280</v>
      </c>
      <c r="D79" s="2" t="s">
        <v>32</v>
      </c>
      <c r="E79" s="3">
        <v>36641</v>
      </c>
      <c r="F79" s="7" t="s">
        <v>172</v>
      </c>
      <c r="G79" s="6" t="s">
        <v>42</v>
      </c>
      <c r="H79" s="1" t="s">
        <v>281</v>
      </c>
      <c r="I79" s="1" t="s">
        <v>174</v>
      </c>
      <c r="J79" s="1" t="s">
        <v>175</v>
      </c>
      <c r="K79" s="4">
        <v>2500</v>
      </c>
      <c r="L79" s="1">
        <v>188</v>
      </c>
    </row>
    <row r="80" spans="1:12" ht="25.2" x14ac:dyDescent="0.25">
      <c r="A80" s="1">
        <f t="shared" si="1"/>
        <v>79</v>
      </c>
      <c r="B80" s="1" t="s">
        <v>56</v>
      </c>
      <c r="C80" s="2" t="s">
        <v>57</v>
      </c>
      <c r="D80" s="2" t="s">
        <v>58</v>
      </c>
      <c r="E80" s="3">
        <v>36565</v>
      </c>
      <c r="F80" s="7" t="s">
        <v>28</v>
      </c>
      <c r="G80" s="6" t="s">
        <v>42</v>
      </c>
      <c r="H80" s="1" t="s">
        <v>59</v>
      </c>
      <c r="I80" s="1" t="s">
        <v>18</v>
      </c>
      <c r="J80" s="1" t="s">
        <v>30</v>
      </c>
      <c r="K80" s="4">
        <v>250</v>
      </c>
      <c r="L80" s="1">
        <v>100087</v>
      </c>
    </row>
    <row r="81" spans="1:12" ht="25.2" x14ac:dyDescent="0.25">
      <c r="A81" s="1">
        <f t="shared" si="1"/>
        <v>80</v>
      </c>
      <c r="B81" s="1" t="s">
        <v>282</v>
      </c>
      <c r="C81" s="2" t="s">
        <v>283</v>
      </c>
      <c r="D81" s="2" t="s">
        <v>27</v>
      </c>
      <c r="E81" s="3">
        <v>36642</v>
      </c>
      <c r="F81" s="7" t="s">
        <v>28</v>
      </c>
      <c r="G81" s="6" t="s">
        <v>42</v>
      </c>
      <c r="H81" s="1" t="s">
        <v>59</v>
      </c>
      <c r="I81" s="1" t="s">
        <v>65</v>
      </c>
      <c r="J81" s="1" t="s">
        <v>30</v>
      </c>
      <c r="K81" s="4">
        <v>300</v>
      </c>
      <c r="L81" s="1">
        <v>100087</v>
      </c>
    </row>
    <row r="82" spans="1:12" x14ac:dyDescent="0.25">
      <c r="A82" s="1">
        <f t="shared" si="1"/>
        <v>81</v>
      </c>
      <c r="C82" s="2" t="s">
        <v>247</v>
      </c>
      <c r="D82" s="2" t="s">
        <v>32</v>
      </c>
      <c r="E82" s="3">
        <v>36629</v>
      </c>
      <c r="F82" s="7" t="s">
        <v>177</v>
      </c>
      <c r="G82" s="6" t="s">
        <v>42</v>
      </c>
      <c r="I82" s="1" t="s">
        <v>18</v>
      </c>
      <c r="J82" s="1" t="s">
        <v>178</v>
      </c>
      <c r="K82" s="4">
        <v>10000</v>
      </c>
      <c r="L82" s="1">
        <v>100020</v>
      </c>
    </row>
    <row r="83" spans="1:12" ht="37.799999999999997" x14ac:dyDescent="0.25">
      <c r="A83" s="1">
        <f t="shared" si="1"/>
        <v>82</v>
      </c>
      <c r="C83" s="2" t="s">
        <v>202</v>
      </c>
      <c r="D83" s="2" t="s">
        <v>203</v>
      </c>
      <c r="E83" s="3">
        <v>36593</v>
      </c>
      <c r="F83" s="7" t="s">
        <v>63</v>
      </c>
      <c r="G83" s="6" t="s">
        <v>42</v>
      </c>
      <c r="I83" s="1" t="s">
        <v>65</v>
      </c>
      <c r="J83" s="1" t="s">
        <v>66</v>
      </c>
      <c r="K83" s="4">
        <v>500</v>
      </c>
      <c r="L83" s="1">
        <v>100085</v>
      </c>
    </row>
    <row r="84" spans="1:12" ht="25.2" x14ac:dyDescent="0.25">
      <c r="A84" s="1">
        <f t="shared" si="1"/>
        <v>83</v>
      </c>
      <c r="B84" s="1" t="s">
        <v>382</v>
      </c>
      <c r="C84" s="2" t="s">
        <v>383</v>
      </c>
      <c r="D84" s="2" t="s">
        <v>83</v>
      </c>
      <c r="E84" s="3">
        <v>36728</v>
      </c>
      <c r="F84" s="7" t="s">
        <v>406</v>
      </c>
      <c r="G84" s="6" t="s">
        <v>42</v>
      </c>
      <c r="J84" s="1" t="s">
        <v>384</v>
      </c>
      <c r="K84" s="4">
        <v>500</v>
      </c>
      <c r="L84" s="1">
        <v>100087</v>
      </c>
    </row>
    <row r="85" spans="1:12" ht="25.2" x14ac:dyDescent="0.25">
      <c r="A85" s="1">
        <f t="shared" si="1"/>
        <v>84</v>
      </c>
      <c r="B85" s="1" t="s">
        <v>72</v>
      </c>
      <c r="C85" s="2" t="s">
        <v>73</v>
      </c>
      <c r="D85" s="2" t="s">
        <v>74</v>
      </c>
      <c r="E85" s="3">
        <v>36570</v>
      </c>
      <c r="F85" s="7" t="s">
        <v>63</v>
      </c>
      <c r="G85" s="6" t="s">
        <v>16</v>
      </c>
      <c r="H85" s="1" t="s">
        <v>29</v>
      </c>
      <c r="I85" s="1" t="s">
        <v>65</v>
      </c>
      <c r="J85" s="1" t="s">
        <v>66</v>
      </c>
      <c r="K85" s="4">
        <v>1000</v>
      </c>
      <c r="L85" s="1">
        <v>100085</v>
      </c>
    </row>
    <row r="86" spans="1:12" x14ac:dyDescent="0.25">
      <c r="A86" s="1">
        <f t="shared" si="1"/>
        <v>85</v>
      </c>
      <c r="B86" s="1" t="s">
        <v>78</v>
      </c>
      <c r="C86" s="2" t="s">
        <v>79</v>
      </c>
      <c r="D86" s="2" t="s">
        <v>80</v>
      </c>
      <c r="E86" s="3">
        <v>36570</v>
      </c>
      <c r="F86" s="7" t="s">
        <v>63</v>
      </c>
      <c r="G86" s="6" t="s">
        <v>16</v>
      </c>
      <c r="H86" s="1" t="s">
        <v>29</v>
      </c>
      <c r="I86" s="1" t="s">
        <v>65</v>
      </c>
      <c r="J86" s="1" t="s">
        <v>66</v>
      </c>
      <c r="K86" s="4">
        <v>1000</v>
      </c>
      <c r="L86" s="1">
        <v>100085</v>
      </c>
    </row>
    <row r="87" spans="1:12" x14ac:dyDescent="0.25">
      <c r="A87" s="1">
        <f t="shared" si="1"/>
        <v>86</v>
      </c>
      <c r="B87" s="1" t="s">
        <v>81</v>
      </c>
      <c r="C87" s="2" t="s">
        <v>82</v>
      </c>
      <c r="D87" s="2" t="s">
        <v>83</v>
      </c>
      <c r="E87" s="3">
        <v>36570</v>
      </c>
      <c r="F87" s="7" t="s">
        <v>63</v>
      </c>
      <c r="G87" s="6" t="s">
        <v>16</v>
      </c>
      <c r="H87" s="1" t="s">
        <v>59</v>
      </c>
      <c r="I87" s="1" t="s">
        <v>65</v>
      </c>
      <c r="J87" s="1" t="s">
        <v>66</v>
      </c>
      <c r="K87" s="4">
        <v>750</v>
      </c>
      <c r="L87" s="1">
        <v>100085</v>
      </c>
    </row>
    <row r="88" spans="1:12" x14ac:dyDescent="0.25">
      <c r="A88" s="1">
        <f t="shared" si="1"/>
        <v>87</v>
      </c>
      <c r="B88" s="1" t="s">
        <v>84</v>
      </c>
      <c r="C88" s="2" t="s">
        <v>85</v>
      </c>
      <c r="D88" s="2" t="s">
        <v>49</v>
      </c>
      <c r="E88" s="3">
        <v>36570</v>
      </c>
      <c r="F88" s="7" t="s">
        <v>63</v>
      </c>
      <c r="G88" s="6" t="s">
        <v>16</v>
      </c>
      <c r="H88" s="1" t="s">
        <v>59</v>
      </c>
      <c r="I88" s="1" t="s">
        <v>65</v>
      </c>
      <c r="J88" s="1" t="s">
        <v>66</v>
      </c>
      <c r="K88" s="4">
        <v>750</v>
      </c>
      <c r="L88" s="1">
        <v>100085</v>
      </c>
    </row>
    <row r="89" spans="1:12" x14ac:dyDescent="0.25">
      <c r="A89" s="1">
        <f t="shared" si="1"/>
        <v>88</v>
      </c>
      <c r="B89" s="1" t="s">
        <v>86</v>
      </c>
      <c r="C89" s="2" t="s">
        <v>87</v>
      </c>
      <c r="D89" s="2" t="s">
        <v>83</v>
      </c>
      <c r="E89" s="3">
        <v>36570</v>
      </c>
      <c r="F89" s="7" t="s">
        <v>63</v>
      </c>
      <c r="G89" s="6" t="s">
        <v>16</v>
      </c>
      <c r="H89" s="1" t="s">
        <v>59</v>
      </c>
      <c r="I89" s="1" t="s">
        <v>65</v>
      </c>
      <c r="J89" s="1" t="s">
        <v>66</v>
      </c>
      <c r="K89" s="4">
        <v>1000</v>
      </c>
      <c r="L89" s="1">
        <v>100085</v>
      </c>
    </row>
    <row r="90" spans="1:12" ht="25.2" x14ac:dyDescent="0.25">
      <c r="A90" s="1">
        <f t="shared" si="1"/>
        <v>89</v>
      </c>
      <c r="B90" s="1" t="s">
        <v>88</v>
      </c>
      <c r="C90" s="2" t="s">
        <v>89</v>
      </c>
      <c r="D90" s="2" t="s">
        <v>49</v>
      </c>
      <c r="E90" s="3">
        <v>36570</v>
      </c>
      <c r="F90" s="7" t="s">
        <v>63</v>
      </c>
      <c r="G90" s="6" t="s">
        <v>16</v>
      </c>
      <c r="H90" s="1" t="s">
        <v>59</v>
      </c>
      <c r="I90" s="1" t="s">
        <v>65</v>
      </c>
      <c r="J90" s="1" t="s">
        <v>66</v>
      </c>
      <c r="K90" s="4">
        <v>750</v>
      </c>
      <c r="L90" s="1">
        <v>100085</v>
      </c>
    </row>
    <row r="91" spans="1:12" x14ac:dyDescent="0.25">
      <c r="A91" s="1">
        <f t="shared" si="1"/>
        <v>90</v>
      </c>
      <c r="B91" s="1" t="s">
        <v>96</v>
      </c>
      <c r="C91" s="2" t="s">
        <v>97</v>
      </c>
      <c r="D91" s="2" t="s">
        <v>49</v>
      </c>
      <c r="E91" s="3">
        <v>36570</v>
      </c>
      <c r="F91" s="7" t="s">
        <v>63</v>
      </c>
      <c r="G91" s="6" t="s">
        <v>16</v>
      </c>
      <c r="H91" s="1" t="s">
        <v>59</v>
      </c>
      <c r="I91" s="1" t="s">
        <v>37</v>
      </c>
      <c r="J91" s="1" t="s">
        <v>66</v>
      </c>
      <c r="K91" s="4">
        <v>750</v>
      </c>
      <c r="L91" s="1">
        <v>100085</v>
      </c>
    </row>
    <row r="92" spans="1:12" ht="37.799999999999997" x14ac:dyDescent="0.25">
      <c r="A92" s="1">
        <f t="shared" si="1"/>
        <v>91</v>
      </c>
      <c r="B92" s="1" t="s">
        <v>104</v>
      </c>
      <c r="C92" s="2" t="s">
        <v>105</v>
      </c>
      <c r="D92" s="2" t="s">
        <v>106</v>
      </c>
      <c r="E92" s="3">
        <v>36570</v>
      </c>
      <c r="F92" s="7" t="s">
        <v>63</v>
      </c>
      <c r="G92" s="6" t="s">
        <v>16</v>
      </c>
      <c r="H92" s="1" t="s">
        <v>29</v>
      </c>
      <c r="I92" s="1" t="s">
        <v>65</v>
      </c>
      <c r="J92" s="1" t="s">
        <v>66</v>
      </c>
      <c r="K92" s="4">
        <v>2000</v>
      </c>
      <c r="L92" s="1">
        <v>100085</v>
      </c>
    </row>
    <row r="93" spans="1:12" ht="25.2" x14ac:dyDescent="0.25">
      <c r="A93" s="1">
        <f t="shared" si="1"/>
        <v>92</v>
      </c>
      <c r="B93" s="1" t="s">
        <v>110</v>
      </c>
      <c r="C93" s="2" t="s">
        <v>111</v>
      </c>
      <c r="D93" s="2" t="s">
        <v>112</v>
      </c>
      <c r="E93" s="3">
        <v>36579</v>
      </c>
      <c r="F93" s="7" t="s">
        <v>63</v>
      </c>
      <c r="G93" s="6" t="s">
        <v>16</v>
      </c>
      <c r="H93" s="1" t="s">
        <v>59</v>
      </c>
      <c r="I93" s="1" t="s">
        <v>65</v>
      </c>
      <c r="J93" s="1" t="s">
        <v>66</v>
      </c>
      <c r="K93" s="4">
        <v>750</v>
      </c>
      <c r="L93" s="1">
        <v>100085</v>
      </c>
    </row>
    <row r="94" spans="1:12" ht="25.2" x14ac:dyDescent="0.25">
      <c r="A94" s="1">
        <f t="shared" si="1"/>
        <v>93</v>
      </c>
      <c r="B94" s="1" t="s">
        <v>113</v>
      </c>
      <c r="C94" s="2" t="s">
        <v>114</v>
      </c>
      <c r="D94" s="2" t="s">
        <v>112</v>
      </c>
      <c r="E94" s="3">
        <v>36579</v>
      </c>
      <c r="F94" s="7" t="s">
        <v>63</v>
      </c>
      <c r="G94" s="6" t="s">
        <v>16</v>
      </c>
      <c r="H94" s="1" t="s">
        <v>59</v>
      </c>
      <c r="I94" s="1" t="s">
        <v>65</v>
      </c>
      <c r="J94" s="1" t="s">
        <v>66</v>
      </c>
      <c r="K94" s="4">
        <v>1000</v>
      </c>
      <c r="L94" s="1">
        <v>100085</v>
      </c>
    </row>
    <row r="95" spans="1:12" ht="25.2" x14ac:dyDescent="0.25">
      <c r="A95" s="1">
        <f t="shared" si="1"/>
        <v>94</v>
      </c>
      <c r="B95" s="1" t="s">
        <v>115</v>
      </c>
      <c r="C95" s="2" t="s">
        <v>116</v>
      </c>
      <c r="D95" s="2" t="s">
        <v>117</v>
      </c>
      <c r="E95" s="3">
        <v>36584</v>
      </c>
      <c r="F95" s="7" t="s">
        <v>63</v>
      </c>
      <c r="G95" s="6" t="s">
        <v>16</v>
      </c>
      <c r="H95" s="1" t="s">
        <v>59</v>
      </c>
      <c r="I95" s="1" t="s">
        <v>65</v>
      </c>
      <c r="J95" s="1" t="s">
        <v>66</v>
      </c>
      <c r="K95" s="4">
        <v>750</v>
      </c>
      <c r="L95" s="1">
        <v>100085</v>
      </c>
    </row>
    <row r="96" spans="1:12" ht="25.2" x14ac:dyDescent="0.25">
      <c r="A96" s="1">
        <f t="shared" si="1"/>
        <v>95</v>
      </c>
      <c r="B96" s="1" t="s">
        <v>118</v>
      </c>
      <c r="C96" s="2" t="s">
        <v>119</v>
      </c>
      <c r="D96" s="2" t="s">
        <v>120</v>
      </c>
      <c r="E96" s="3">
        <v>36584</v>
      </c>
      <c r="F96" s="7" t="s">
        <v>63</v>
      </c>
      <c r="G96" s="6" t="s">
        <v>16</v>
      </c>
      <c r="H96" s="1" t="s">
        <v>59</v>
      </c>
      <c r="I96" s="1" t="s">
        <v>65</v>
      </c>
      <c r="J96" s="1" t="s">
        <v>66</v>
      </c>
      <c r="K96" s="4">
        <v>750</v>
      </c>
      <c r="L96" s="1">
        <v>100085</v>
      </c>
    </row>
    <row r="97" spans="1:12" ht="25.2" x14ac:dyDescent="0.25">
      <c r="A97" s="1">
        <f t="shared" si="1"/>
        <v>96</v>
      </c>
      <c r="B97" s="1" t="s">
        <v>121</v>
      </c>
      <c r="C97" s="2" t="s">
        <v>122</v>
      </c>
      <c r="D97" s="2" t="s">
        <v>123</v>
      </c>
      <c r="E97" s="3">
        <v>36584</v>
      </c>
      <c r="F97" s="7" t="s">
        <v>63</v>
      </c>
      <c r="G97" s="6" t="s">
        <v>16</v>
      </c>
      <c r="H97" s="1" t="s">
        <v>29</v>
      </c>
      <c r="I97" s="1" t="s">
        <v>65</v>
      </c>
      <c r="J97" s="1" t="s">
        <v>66</v>
      </c>
      <c r="K97" s="4">
        <v>750</v>
      </c>
      <c r="L97" s="1">
        <v>100085</v>
      </c>
    </row>
    <row r="98" spans="1:12" ht="50.4" x14ac:dyDescent="0.25">
      <c r="A98" s="1">
        <f t="shared" si="1"/>
        <v>97</v>
      </c>
      <c r="B98" s="1" t="s">
        <v>84</v>
      </c>
      <c r="C98" s="2" t="s">
        <v>85</v>
      </c>
      <c r="D98" s="2" t="s">
        <v>128</v>
      </c>
      <c r="E98" s="3">
        <v>36584</v>
      </c>
      <c r="F98" s="7" t="s">
        <v>63</v>
      </c>
      <c r="G98" s="6" t="s">
        <v>16</v>
      </c>
      <c r="H98" s="1" t="s">
        <v>59</v>
      </c>
      <c r="I98" s="1" t="s">
        <v>65</v>
      </c>
      <c r="J98" s="1" t="s">
        <v>66</v>
      </c>
      <c r="K98" s="4">
        <v>750</v>
      </c>
      <c r="L98" s="1">
        <v>100085</v>
      </c>
    </row>
    <row r="99" spans="1:12" ht="25.2" x14ac:dyDescent="0.25">
      <c r="A99" s="1">
        <f t="shared" si="1"/>
        <v>98</v>
      </c>
      <c r="B99" s="1" t="s">
        <v>129</v>
      </c>
      <c r="C99" s="2" t="s">
        <v>130</v>
      </c>
      <c r="D99" s="2" t="s">
        <v>131</v>
      </c>
      <c r="E99" s="3">
        <v>36584</v>
      </c>
      <c r="F99" s="7" t="s">
        <v>63</v>
      </c>
      <c r="G99" s="6" t="s">
        <v>16</v>
      </c>
      <c r="H99" s="1" t="s">
        <v>29</v>
      </c>
      <c r="I99" s="1" t="s">
        <v>65</v>
      </c>
      <c r="J99" s="1" t="s">
        <v>66</v>
      </c>
      <c r="K99" s="4">
        <v>750</v>
      </c>
      <c r="L99" s="1">
        <v>100085</v>
      </c>
    </row>
    <row r="100" spans="1:12" ht="25.2" x14ac:dyDescent="0.25">
      <c r="A100" s="1">
        <f t="shared" si="1"/>
        <v>99</v>
      </c>
      <c r="B100" s="1" t="s">
        <v>133</v>
      </c>
      <c r="C100" s="2" t="s">
        <v>134</v>
      </c>
      <c r="D100" s="2" t="s">
        <v>135</v>
      </c>
      <c r="E100" s="3">
        <v>36584</v>
      </c>
      <c r="F100" s="7" t="s">
        <v>63</v>
      </c>
      <c r="G100" s="6" t="s">
        <v>16</v>
      </c>
      <c r="H100" s="1" t="s">
        <v>59</v>
      </c>
      <c r="I100" s="1" t="s">
        <v>65</v>
      </c>
      <c r="J100" s="1" t="s">
        <v>66</v>
      </c>
      <c r="K100" s="4">
        <v>1000</v>
      </c>
      <c r="L100" s="1">
        <v>100085</v>
      </c>
    </row>
    <row r="101" spans="1:12" ht="25.2" x14ac:dyDescent="0.25">
      <c r="A101" s="1">
        <f t="shared" si="1"/>
        <v>100</v>
      </c>
      <c r="B101" s="1" t="s">
        <v>86</v>
      </c>
      <c r="C101" s="2" t="s">
        <v>87</v>
      </c>
      <c r="D101" s="2" t="s">
        <v>145</v>
      </c>
      <c r="E101" s="3">
        <v>36584</v>
      </c>
      <c r="F101" s="7" t="s">
        <v>63</v>
      </c>
      <c r="G101" s="6" t="s">
        <v>16</v>
      </c>
      <c r="H101" s="1" t="s">
        <v>59</v>
      </c>
      <c r="I101" s="1" t="s">
        <v>65</v>
      </c>
      <c r="J101" s="1" t="s">
        <v>66</v>
      </c>
      <c r="K101" s="4">
        <v>1000</v>
      </c>
      <c r="L101" s="1">
        <v>100085</v>
      </c>
    </row>
    <row r="102" spans="1:12" ht="25.2" x14ac:dyDescent="0.25">
      <c r="A102" s="1">
        <f t="shared" si="1"/>
        <v>101</v>
      </c>
      <c r="B102" s="1" t="s">
        <v>148</v>
      </c>
      <c r="C102" s="2" t="s">
        <v>149</v>
      </c>
      <c r="D102" s="2" t="s">
        <v>150</v>
      </c>
      <c r="E102" s="3">
        <v>36584</v>
      </c>
      <c r="F102" s="7" t="s">
        <v>63</v>
      </c>
      <c r="G102" s="6" t="s">
        <v>16</v>
      </c>
      <c r="H102" s="1" t="s">
        <v>59</v>
      </c>
      <c r="I102" s="1" t="s">
        <v>65</v>
      </c>
      <c r="J102" s="1" t="s">
        <v>66</v>
      </c>
      <c r="K102" s="4">
        <v>1000</v>
      </c>
      <c r="L102" s="1">
        <v>100085</v>
      </c>
    </row>
    <row r="103" spans="1:12" ht="37.799999999999997" x14ac:dyDescent="0.25">
      <c r="A103" s="1">
        <f t="shared" si="1"/>
        <v>102</v>
      </c>
      <c r="B103" s="1" t="s">
        <v>104</v>
      </c>
      <c r="C103" s="2" t="s">
        <v>105</v>
      </c>
      <c r="D103" s="2" t="s">
        <v>154</v>
      </c>
      <c r="E103" s="3">
        <v>36584</v>
      </c>
      <c r="F103" s="7" t="s">
        <v>63</v>
      </c>
      <c r="G103" s="6" t="s">
        <v>16</v>
      </c>
      <c r="H103" s="1" t="s">
        <v>29</v>
      </c>
      <c r="I103" s="1" t="s">
        <v>65</v>
      </c>
      <c r="J103" s="1" t="s">
        <v>66</v>
      </c>
      <c r="K103" s="4">
        <v>2000</v>
      </c>
      <c r="L103" s="1">
        <v>100085</v>
      </c>
    </row>
    <row r="104" spans="1:12" ht="25.2" x14ac:dyDescent="0.25">
      <c r="A104" s="1">
        <f t="shared" si="1"/>
        <v>103</v>
      </c>
      <c r="C104" s="2" t="s">
        <v>159</v>
      </c>
      <c r="D104" s="2" t="s">
        <v>112</v>
      </c>
      <c r="E104" s="3">
        <v>36557</v>
      </c>
      <c r="F104" s="7" t="s">
        <v>63</v>
      </c>
      <c r="G104" s="6" t="s">
        <v>16</v>
      </c>
      <c r="H104" s="1" t="s">
        <v>59</v>
      </c>
      <c r="I104" s="1" t="s">
        <v>160</v>
      </c>
      <c r="J104" s="1" t="s">
        <v>66</v>
      </c>
      <c r="K104" s="4">
        <v>2000</v>
      </c>
      <c r="L104" s="1">
        <v>100085</v>
      </c>
    </row>
    <row r="105" spans="1:12" ht="25.2" x14ac:dyDescent="0.25">
      <c r="A105" s="1">
        <f t="shared" si="1"/>
        <v>104</v>
      </c>
      <c r="B105" s="1" t="s">
        <v>183</v>
      </c>
      <c r="C105" s="2" t="s">
        <v>184</v>
      </c>
      <c r="D105" s="2" t="s">
        <v>185</v>
      </c>
      <c r="E105" s="3">
        <v>36592</v>
      </c>
      <c r="F105" s="7" t="s">
        <v>63</v>
      </c>
      <c r="G105" s="6" t="s">
        <v>16</v>
      </c>
      <c r="H105" s="1" t="s">
        <v>59</v>
      </c>
      <c r="I105" s="1" t="s">
        <v>65</v>
      </c>
      <c r="J105" s="1" t="s">
        <v>66</v>
      </c>
      <c r="K105" s="4">
        <v>750</v>
      </c>
      <c r="L105" s="1">
        <v>100085</v>
      </c>
    </row>
    <row r="106" spans="1:12" ht="37.799999999999997" x14ac:dyDescent="0.25">
      <c r="A106" s="1">
        <f t="shared" si="1"/>
        <v>105</v>
      </c>
      <c r="B106" s="1" t="s">
        <v>197</v>
      </c>
      <c r="C106" s="2" t="s">
        <v>198</v>
      </c>
      <c r="D106" s="2" t="s">
        <v>199</v>
      </c>
      <c r="E106" s="3">
        <v>36592</v>
      </c>
      <c r="F106" s="7" t="s">
        <v>63</v>
      </c>
      <c r="G106" s="6" t="s">
        <v>16</v>
      </c>
      <c r="H106" s="1" t="s">
        <v>59</v>
      </c>
      <c r="I106" s="1" t="s">
        <v>37</v>
      </c>
      <c r="J106" s="1" t="s">
        <v>66</v>
      </c>
      <c r="K106" s="4">
        <v>1000</v>
      </c>
      <c r="L106" s="1">
        <v>100085</v>
      </c>
    </row>
    <row r="107" spans="1:12" ht="25.2" x14ac:dyDescent="0.25">
      <c r="A107" s="1">
        <f t="shared" si="1"/>
        <v>106</v>
      </c>
      <c r="B107" s="1" t="s">
        <v>148</v>
      </c>
      <c r="C107" s="2" t="s">
        <v>149</v>
      </c>
      <c r="D107" s="2" t="s">
        <v>208</v>
      </c>
      <c r="E107" s="3">
        <v>36593</v>
      </c>
      <c r="F107" s="7" t="s">
        <v>63</v>
      </c>
      <c r="G107" s="6" t="s">
        <v>16</v>
      </c>
      <c r="H107" s="1" t="s">
        <v>59</v>
      </c>
      <c r="I107" s="1" t="s">
        <v>65</v>
      </c>
      <c r="J107" s="1" t="s">
        <v>66</v>
      </c>
      <c r="K107" s="4">
        <v>1000</v>
      </c>
      <c r="L107" s="1">
        <v>100085</v>
      </c>
    </row>
    <row r="108" spans="1:12" ht="25.2" x14ac:dyDescent="0.25">
      <c r="A108" s="1">
        <f t="shared" si="1"/>
        <v>107</v>
      </c>
      <c r="B108" s="1" t="s">
        <v>233</v>
      </c>
      <c r="C108" s="2" t="s">
        <v>234</v>
      </c>
      <c r="D108" s="2" t="s">
        <v>235</v>
      </c>
      <c r="E108" s="3">
        <v>36621</v>
      </c>
      <c r="F108" s="7" t="s">
        <v>63</v>
      </c>
      <c r="G108" s="6" t="s">
        <v>16</v>
      </c>
      <c r="H108" s="1" t="s">
        <v>59</v>
      </c>
      <c r="I108" s="1" t="s">
        <v>65</v>
      </c>
      <c r="J108" s="1" t="s">
        <v>66</v>
      </c>
      <c r="K108" s="4">
        <v>500</v>
      </c>
      <c r="L108" s="1">
        <v>100085</v>
      </c>
    </row>
    <row r="109" spans="1:12" x14ac:dyDescent="0.25">
      <c r="A109" s="1">
        <f t="shared" si="1"/>
        <v>108</v>
      </c>
      <c r="C109" s="2" t="s">
        <v>244</v>
      </c>
      <c r="D109" s="2" t="s">
        <v>32</v>
      </c>
      <c r="E109" s="3">
        <v>36565</v>
      </c>
      <c r="F109" s="7" t="s">
        <v>63</v>
      </c>
      <c r="G109" s="6" t="s">
        <v>16</v>
      </c>
      <c r="J109" s="1" t="s">
        <v>245</v>
      </c>
      <c r="K109" s="4">
        <v>500</v>
      </c>
      <c r="L109" s="1">
        <v>107</v>
      </c>
    </row>
    <row r="110" spans="1:12" ht="37.799999999999997" x14ac:dyDescent="0.25">
      <c r="A110" s="1">
        <f t="shared" si="1"/>
        <v>109</v>
      </c>
      <c r="B110" s="1" t="s">
        <v>266</v>
      </c>
      <c r="C110" s="2" t="s">
        <v>267</v>
      </c>
      <c r="D110" s="2" t="s">
        <v>268</v>
      </c>
      <c r="E110" s="3">
        <v>36635</v>
      </c>
      <c r="F110" s="7" t="s">
        <v>63</v>
      </c>
      <c r="G110" s="6" t="s">
        <v>16</v>
      </c>
      <c r="H110" s="1" t="s">
        <v>59</v>
      </c>
      <c r="I110" s="1" t="s">
        <v>65</v>
      </c>
      <c r="J110" s="1" t="s">
        <v>66</v>
      </c>
      <c r="K110" s="4">
        <v>1500</v>
      </c>
      <c r="L110" s="1">
        <v>100085</v>
      </c>
    </row>
    <row r="111" spans="1:12" ht="37.799999999999997" x14ac:dyDescent="0.25">
      <c r="A111" s="1">
        <f t="shared" si="1"/>
        <v>110</v>
      </c>
      <c r="B111" s="1" t="s">
        <v>275</v>
      </c>
      <c r="C111" s="2" t="s">
        <v>276</v>
      </c>
      <c r="D111" s="2" t="s">
        <v>277</v>
      </c>
      <c r="E111" s="3">
        <v>36635</v>
      </c>
      <c r="F111" s="7" t="s">
        <v>63</v>
      </c>
      <c r="G111" s="6" t="s">
        <v>16</v>
      </c>
      <c r="H111" s="1" t="s">
        <v>59</v>
      </c>
      <c r="I111" s="1" t="s">
        <v>65</v>
      </c>
      <c r="J111" s="1" t="s">
        <v>66</v>
      </c>
      <c r="K111" s="4">
        <v>1000</v>
      </c>
      <c r="L111" s="1">
        <v>100085</v>
      </c>
    </row>
    <row r="112" spans="1:12" ht="25.2" x14ac:dyDescent="0.25">
      <c r="A112" s="1">
        <f t="shared" si="1"/>
        <v>111</v>
      </c>
      <c r="B112" s="1" t="s">
        <v>302</v>
      </c>
      <c r="C112" s="2" t="s">
        <v>303</v>
      </c>
      <c r="D112" s="2" t="s">
        <v>304</v>
      </c>
      <c r="E112" s="3">
        <v>36655</v>
      </c>
      <c r="F112" s="7" t="s">
        <v>63</v>
      </c>
      <c r="G112" s="6" t="s">
        <v>16</v>
      </c>
      <c r="H112" s="1" t="s">
        <v>59</v>
      </c>
      <c r="I112" s="1" t="s">
        <v>65</v>
      </c>
      <c r="J112" s="1" t="s">
        <v>66</v>
      </c>
      <c r="K112" s="4">
        <v>750</v>
      </c>
      <c r="L112" s="1">
        <v>100085</v>
      </c>
    </row>
    <row r="113" spans="1:12" ht="25.2" x14ac:dyDescent="0.25">
      <c r="A113" s="1">
        <f t="shared" si="1"/>
        <v>112</v>
      </c>
      <c r="B113" s="1" t="s">
        <v>311</v>
      </c>
      <c r="C113" s="2" t="s">
        <v>312</v>
      </c>
      <c r="D113" s="2" t="s">
        <v>313</v>
      </c>
      <c r="E113" s="3">
        <v>36655</v>
      </c>
      <c r="F113" s="7" t="s">
        <v>63</v>
      </c>
      <c r="G113" s="6" t="s">
        <v>16</v>
      </c>
      <c r="H113" s="1" t="s">
        <v>59</v>
      </c>
      <c r="I113" s="1" t="s">
        <v>65</v>
      </c>
      <c r="J113" s="1" t="s">
        <v>66</v>
      </c>
      <c r="K113" s="4">
        <v>750</v>
      </c>
      <c r="L113" s="1">
        <v>100085</v>
      </c>
    </row>
    <row r="114" spans="1:12" ht="25.2" x14ac:dyDescent="0.25">
      <c r="A114" s="1">
        <f t="shared" si="1"/>
        <v>113</v>
      </c>
      <c r="B114" s="1" t="s">
        <v>183</v>
      </c>
      <c r="C114" s="2" t="s">
        <v>184</v>
      </c>
      <c r="D114" s="2" t="s">
        <v>318</v>
      </c>
      <c r="E114" s="3">
        <v>36668</v>
      </c>
      <c r="F114" s="7" t="s">
        <v>63</v>
      </c>
      <c r="G114" s="6" t="s">
        <v>16</v>
      </c>
      <c r="H114" s="1" t="s">
        <v>59</v>
      </c>
      <c r="I114" s="1" t="s">
        <v>65</v>
      </c>
      <c r="J114" s="1" t="s">
        <v>66</v>
      </c>
      <c r="K114" s="4">
        <v>1500</v>
      </c>
      <c r="L114" s="1">
        <v>100085</v>
      </c>
    </row>
    <row r="115" spans="1:12" ht="37.799999999999997" x14ac:dyDescent="0.25">
      <c r="A115" s="1">
        <f t="shared" si="1"/>
        <v>114</v>
      </c>
      <c r="B115" s="1" t="s">
        <v>319</v>
      </c>
      <c r="C115" s="2" t="s">
        <v>320</v>
      </c>
      <c r="D115" s="2" t="s">
        <v>321</v>
      </c>
      <c r="E115" s="3">
        <v>36668</v>
      </c>
      <c r="F115" s="7" t="s">
        <v>63</v>
      </c>
      <c r="G115" s="6" t="s">
        <v>16</v>
      </c>
      <c r="H115" s="1" t="s">
        <v>59</v>
      </c>
      <c r="I115" s="1" t="s">
        <v>65</v>
      </c>
      <c r="J115" s="1" t="s">
        <v>66</v>
      </c>
      <c r="K115" s="4">
        <v>750</v>
      </c>
      <c r="L115" s="1">
        <v>100085</v>
      </c>
    </row>
    <row r="116" spans="1:12" ht="25.2" x14ac:dyDescent="0.25">
      <c r="A116" s="1">
        <f t="shared" si="1"/>
        <v>115</v>
      </c>
      <c r="B116" s="1" t="s">
        <v>325</v>
      </c>
      <c r="C116" s="2" t="s">
        <v>326</v>
      </c>
      <c r="D116" s="2" t="s">
        <v>327</v>
      </c>
      <c r="E116" s="3">
        <v>36668</v>
      </c>
      <c r="F116" s="7" t="s">
        <v>63</v>
      </c>
      <c r="G116" s="6" t="s">
        <v>16</v>
      </c>
      <c r="H116" s="1" t="s">
        <v>59</v>
      </c>
      <c r="I116" s="1" t="s">
        <v>65</v>
      </c>
      <c r="J116" s="1" t="s">
        <v>66</v>
      </c>
      <c r="K116" s="4">
        <v>750</v>
      </c>
      <c r="L116" s="1">
        <v>100085</v>
      </c>
    </row>
    <row r="117" spans="1:12" ht="37.799999999999997" x14ac:dyDescent="0.25">
      <c r="A117" s="1">
        <f t="shared" si="1"/>
        <v>116</v>
      </c>
      <c r="B117" s="1" t="s">
        <v>328</v>
      </c>
      <c r="C117" s="2" t="s">
        <v>329</v>
      </c>
      <c r="D117" s="2" t="s">
        <v>330</v>
      </c>
      <c r="E117" s="3">
        <v>36668</v>
      </c>
      <c r="F117" s="7" t="s">
        <v>63</v>
      </c>
      <c r="G117" s="6" t="s">
        <v>16</v>
      </c>
      <c r="H117" s="1" t="s">
        <v>59</v>
      </c>
      <c r="I117" s="1" t="s">
        <v>65</v>
      </c>
      <c r="J117" s="1" t="s">
        <v>66</v>
      </c>
      <c r="K117" s="4">
        <v>1500</v>
      </c>
      <c r="L117" s="1">
        <v>100085</v>
      </c>
    </row>
    <row r="118" spans="1:12" ht="50.4" x14ac:dyDescent="0.25">
      <c r="A118" s="1">
        <f t="shared" si="1"/>
        <v>117</v>
      </c>
      <c r="C118" s="2" t="s">
        <v>340</v>
      </c>
      <c r="D118" s="2" t="s">
        <v>341</v>
      </c>
      <c r="E118" s="3">
        <v>36676</v>
      </c>
      <c r="F118" s="7" t="s">
        <v>63</v>
      </c>
      <c r="G118" s="6" t="s">
        <v>16</v>
      </c>
      <c r="H118" s="1" t="s">
        <v>59</v>
      </c>
      <c r="I118" s="1" t="s">
        <v>65</v>
      </c>
      <c r="J118" s="1" t="s">
        <v>66</v>
      </c>
      <c r="K118" s="4">
        <v>750</v>
      </c>
      <c r="L118" s="1">
        <v>100085</v>
      </c>
    </row>
    <row r="119" spans="1:12" ht="25.2" x14ac:dyDescent="0.25">
      <c r="A119" s="1">
        <f t="shared" si="1"/>
        <v>118</v>
      </c>
      <c r="B119" s="1" t="s">
        <v>353</v>
      </c>
      <c r="C119" s="2" t="s">
        <v>354</v>
      </c>
      <c r="D119" s="2" t="s">
        <v>355</v>
      </c>
      <c r="E119" s="3">
        <v>36699</v>
      </c>
      <c r="F119" s="7" t="s">
        <v>63</v>
      </c>
      <c r="G119" s="6" t="s">
        <v>16</v>
      </c>
      <c r="H119" s="1" t="s">
        <v>59</v>
      </c>
      <c r="I119" s="1" t="s">
        <v>65</v>
      </c>
      <c r="J119" s="1" t="s">
        <v>352</v>
      </c>
      <c r="K119" s="4">
        <v>1000</v>
      </c>
      <c r="L119" s="1">
        <v>0</v>
      </c>
    </row>
    <row r="120" spans="1:12" ht="37.799999999999997" x14ac:dyDescent="0.25">
      <c r="A120" s="1">
        <f t="shared" si="1"/>
        <v>119</v>
      </c>
      <c r="B120" s="1" t="s">
        <v>359</v>
      </c>
      <c r="C120" s="2" t="s">
        <v>360</v>
      </c>
      <c r="D120" s="2" t="s">
        <v>361</v>
      </c>
      <c r="E120" s="3">
        <v>36697</v>
      </c>
      <c r="F120" s="7" t="s">
        <v>63</v>
      </c>
      <c r="G120" s="6" t="s">
        <v>16</v>
      </c>
      <c r="H120" s="1" t="s">
        <v>29</v>
      </c>
      <c r="I120" s="1" t="s">
        <v>65</v>
      </c>
      <c r="J120" s="1" t="s">
        <v>66</v>
      </c>
      <c r="K120" s="4">
        <v>1000</v>
      </c>
      <c r="L120" s="1">
        <v>100085</v>
      </c>
    </row>
    <row r="121" spans="1:12" ht="25.2" x14ac:dyDescent="0.25">
      <c r="A121" s="1">
        <f t="shared" si="1"/>
        <v>120</v>
      </c>
      <c r="B121" s="1" t="s">
        <v>252</v>
      </c>
      <c r="C121" s="2" t="s">
        <v>253</v>
      </c>
      <c r="D121" s="2" t="s">
        <v>254</v>
      </c>
      <c r="E121" s="3">
        <v>36630</v>
      </c>
      <c r="F121" s="7" t="s">
        <v>405</v>
      </c>
      <c r="G121" s="6" t="s">
        <v>16</v>
      </c>
      <c r="J121" s="1" t="s">
        <v>248</v>
      </c>
      <c r="K121" s="4">
        <v>15000</v>
      </c>
      <c r="L121" s="1">
        <v>100042</v>
      </c>
    </row>
    <row r="122" spans="1:12" ht="25.2" x14ac:dyDescent="0.25">
      <c r="A122" s="1">
        <f t="shared" si="1"/>
        <v>121</v>
      </c>
      <c r="B122" s="1" t="s">
        <v>179</v>
      </c>
      <c r="C122" s="2" t="s">
        <v>180</v>
      </c>
      <c r="D122" s="2" t="s">
        <v>32</v>
      </c>
      <c r="E122" s="3">
        <v>36587</v>
      </c>
      <c r="F122" s="7" t="s">
        <v>181</v>
      </c>
      <c r="G122" s="6" t="s">
        <v>16</v>
      </c>
      <c r="J122" s="1" t="s">
        <v>182</v>
      </c>
      <c r="K122" s="4">
        <v>100000</v>
      </c>
      <c r="L122" s="1">
        <v>100178</v>
      </c>
    </row>
    <row r="123" spans="1:12" x14ac:dyDescent="0.25">
      <c r="A123" s="1">
        <f t="shared" si="1"/>
        <v>122</v>
      </c>
      <c r="B123" s="1" t="s">
        <v>346</v>
      </c>
      <c r="D123" s="2" t="s">
        <v>32</v>
      </c>
      <c r="E123" s="3">
        <v>36704</v>
      </c>
      <c r="F123" s="7" t="s">
        <v>181</v>
      </c>
      <c r="G123" s="6" t="s">
        <v>16</v>
      </c>
      <c r="J123" s="1" t="s">
        <v>347</v>
      </c>
      <c r="K123" s="4">
        <v>50000</v>
      </c>
      <c r="L123" s="1">
        <v>100178</v>
      </c>
    </row>
    <row r="124" spans="1:12" x14ac:dyDescent="0.25">
      <c r="A124" s="1">
        <f t="shared" si="1"/>
        <v>123</v>
      </c>
      <c r="B124" s="1" t="s">
        <v>348</v>
      </c>
      <c r="D124" s="2" t="s">
        <v>32</v>
      </c>
      <c r="E124" s="3">
        <v>36704</v>
      </c>
      <c r="F124" s="7" t="s">
        <v>181</v>
      </c>
      <c r="G124" s="6" t="s">
        <v>16</v>
      </c>
      <c r="J124" s="1" t="s">
        <v>224</v>
      </c>
      <c r="K124" s="4">
        <v>85000</v>
      </c>
      <c r="L124" s="1">
        <v>100178</v>
      </c>
    </row>
    <row r="125" spans="1:12" ht="25.2" x14ac:dyDescent="0.25">
      <c r="A125" s="1">
        <f t="shared" si="1"/>
        <v>124</v>
      </c>
      <c r="B125" s="1" t="s">
        <v>379</v>
      </c>
      <c r="C125" s="2" t="s">
        <v>380</v>
      </c>
      <c r="D125" s="2" t="s">
        <v>32</v>
      </c>
      <c r="E125" s="3">
        <v>36725</v>
      </c>
      <c r="F125" s="7" t="s">
        <v>404</v>
      </c>
      <c r="G125" s="6" t="s">
        <v>16</v>
      </c>
      <c r="J125" s="1" t="s">
        <v>224</v>
      </c>
      <c r="K125" s="4">
        <v>50000</v>
      </c>
      <c r="L125" s="1">
        <v>100178</v>
      </c>
    </row>
    <row r="126" spans="1:12" ht="25.2" x14ac:dyDescent="0.25">
      <c r="A126" s="1">
        <f t="shared" si="1"/>
        <v>125</v>
      </c>
      <c r="B126" s="1" t="s">
        <v>381</v>
      </c>
      <c r="C126" s="2" t="s">
        <v>180</v>
      </c>
      <c r="D126" s="2" t="s">
        <v>32</v>
      </c>
      <c r="E126" s="3">
        <v>36725</v>
      </c>
      <c r="F126" s="7" t="s">
        <v>404</v>
      </c>
      <c r="G126" s="6" t="s">
        <v>16</v>
      </c>
      <c r="J126" s="1" t="s">
        <v>228</v>
      </c>
      <c r="K126" s="4">
        <v>15000</v>
      </c>
      <c r="L126" s="1">
        <v>100178</v>
      </c>
    </row>
    <row r="127" spans="1:12" ht="25.2" x14ac:dyDescent="0.25">
      <c r="A127" s="1">
        <f t="shared" si="1"/>
        <v>126</v>
      </c>
      <c r="B127" s="1" t="s">
        <v>226</v>
      </c>
      <c r="C127" s="2" t="s">
        <v>225</v>
      </c>
      <c r="D127" s="2" t="s">
        <v>32</v>
      </c>
      <c r="E127" s="3">
        <v>36725</v>
      </c>
      <c r="F127" s="7" t="s">
        <v>403</v>
      </c>
      <c r="G127" s="6" t="s">
        <v>16</v>
      </c>
      <c r="J127" s="1" t="s">
        <v>248</v>
      </c>
      <c r="K127" s="4">
        <v>25000</v>
      </c>
      <c r="L127" s="1">
        <v>100178</v>
      </c>
    </row>
    <row r="128" spans="1:12" ht="25.2" x14ac:dyDescent="0.25">
      <c r="A128" s="1">
        <f t="shared" si="1"/>
        <v>127</v>
      </c>
      <c r="C128" s="2" t="s">
        <v>20</v>
      </c>
      <c r="D128" s="2" t="s">
        <v>21</v>
      </c>
      <c r="E128" s="3">
        <v>36544</v>
      </c>
      <c r="F128" s="7" t="s">
        <v>22</v>
      </c>
      <c r="G128" s="6" t="s">
        <v>16</v>
      </c>
      <c r="H128" s="1" t="s">
        <v>23</v>
      </c>
      <c r="I128" s="1" t="s">
        <v>18</v>
      </c>
      <c r="J128" s="1" t="s">
        <v>24</v>
      </c>
      <c r="K128" s="4">
        <v>2000</v>
      </c>
      <c r="L128" s="1">
        <v>700</v>
      </c>
    </row>
    <row r="129" spans="1:12" x14ac:dyDescent="0.25">
      <c r="A129" s="1">
        <f t="shared" si="1"/>
        <v>128</v>
      </c>
      <c r="B129" s="1" t="s">
        <v>31</v>
      </c>
      <c r="D129" s="2" t="s">
        <v>32</v>
      </c>
      <c r="E129" s="3">
        <v>36550</v>
      </c>
      <c r="F129" s="7" t="s">
        <v>22</v>
      </c>
      <c r="G129" s="6" t="s">
        <v>16</v>
      </c>
      <c r="H129" s="1" t="s">
        <v>29</v>
      </c>
      <c r="I129" s="1" t="s">
        <v>18</v>
      </c>
      <c r="J129" s="1" t="s">
        <v>33</v>
      </c>
      <c r="K129" s="4">
        <v>500</v>
      </c>
      <c r="L129" s="1">
        <v>0</v>
      </c>
    </row>
    <row r="130" spans="1:12" ht="25.2" x14ac:dyDescent="0.25">
      <c r="A130" s="1">
        <f t="shared" si="1"/>
        <v>129</v>
      </c>
      <c r="C130" s="2" t="s">
        <v>45</v>
      </c>
      <c r="D130" s="2" t="s">
        <v>46</v>
      </c>
      <c r="E130" s="3">
        <v>36559</v>
      </c>
      <c r="F130" s="7" t="s">
        <v>22</v>
      </c>
      <c r="G130" s="6" t="s">
        <v>16</v>
      </c>
      <c r="H130" s="1" t="s">
        <v>29</v>
      </c>
      <c r="I130" s="1" t="s">
        <v>18</v>
      </c>
      <c r="J130" s="1" t="s">
        <v>24</v>
      </c>
      <c r="K130" s="4">
        <v>2000</v>
      </c>
      <c r="L130" s="1">
        <v>0</v>
      </c>
    </row>
    <row r="131" spans="1:12" x14ac:dyDescent="0.25">
      <c r="A131" s="1">
        <f t="shared" si="1"/>
        <v>130</v>
      </c>
      <c r="B131" s="1" t="s">
        <v>289</v>
      </c>
      <c r="D131" s="2" t="s">
        <v>32</v>
      </c>
      <c r="E131" s="3">
        <v>36650</v>
      </c>
      <c r="F131" s="7" t="s">
        <v>22</v>
      </c>
      <c r="G131" s="6" t="s">
        <v>16</v>
      </c>
      <c r="H131" s="1" t="s">
        <v>29</v>
      </c>
      <c r="I131" s="1" t="s">
        <v>18</v>
      </c>
      <c r="J131" s="1" t="s">
        <v>33</v>
      </c>
      <c r="K131" s="4">
        <v>500</v>
      </c>
      <c r="L131" s="1">
        <v>4264</v>
      </c>
    </row>
    <row r="132" spans="1:12" x14ac:dyDescent="0.25">
      <c r="A132" s="1">
        <f t="shared" ref="A132:A153" si="2">A131+1</f>
        <v>131</v>
      </c>
      <c r="B132" s="1" t="s">
        <v>290</v>
      </c>
      <c r="D132" s="2" t="s">
        <v>32</v>
      </c>
      <c r="E132" s="3">
        <v>36650</v>
      </c>
      <c r="F132" s="7" t="s">
        <v>22</v>
      </c>
      <c r="G132" s="6" t="s">
        <v>16</v>
      </c>
      <c r="H132" s="1" t="s">
        <v>29</v>
      </c>
      <c r="I132" s="1" t="s">
        <v>18</v>
      </c>
      <c r="J132" s="1" t="s">
        <v>33</v>
      </c>
      <c r="K132" s="4">
        <v>500</v>
      </c>
      <c r="L132" s="1">
        <v>4264</v>
      </c>
    </row>
    <row r="133" spans="1:12" x14ac:dyDescent="0.25">
      <c r="A133" s="1">
        <f t="shared" si="2"/>
        <v>132</v>
      </c>
      <c r="B133" s="1" t="s">
        <v>291</v>
      </c>
      <c r="D133" s="2" t="s">
        <v>32</v>
      </c>
      <c r="E133" s="3">
        <v>36650</v>
      </c>
      <c r="F133" s="7" t="s">
        <v>22</v>
      </c>
      <c r="G133" s="6" t="s">
        <v>16</v>
      </c>
      <c r="H133" s="1" t="s">
        <v>29</v>
      </c>
      <c r="I133" s="1" t="s">
        <v>18</v>
      </c>
      <c r="J133" s="1" t="s">
        <v>33</v>
      </c>
      <c r="K133" s="4">
        <v>500</v>
      </c>
      <c r="L133" s="1">
        <v>4264</v>
      </c>
    </row>
    <row r="134" spans="1:12" x14ac:dyDescent="0.25">
      <c r="A134" s="1">
        <f t="shared" si="2"/>
        <v>133</v>
      </c>
      <c r="B134" s="1" t="s">
        <v>31</v>
      </c>
      <c r="D134" s="2" t="s">
        <v>32</v>
      </c>
      <c r="E134" s="3">
        <v>36650</v>
      </c>
      <c r="F134" s="7" t="s">
        <v>22</v>
      </c>
      <c r="G134" s="6" t="s">
        <v>16</v>
      </c>
      <c r="H134" s="1" t="s">
        <v>29</v>
      </c>
      <c r="I134" s="1" t="s">
        <v>18</v>
      </c>
      <c r="J134" s="1" t="s">
        <v>33</v>
      </c>
      <c r="K134" s="4">
        <v>500</v>
      </c>
      <c r="L134" s="1">
        <v>4264</v>
      </c>
    </row>
    <row r="135" spans="1:12" x14ac:dyDescent="0.25">
      <c r="A135" s="1">
        <f t="shared" si="2"/>
        <v>134</v>
      </c>
      <c r="C135" s="2" t="s">
        <v>339</v>
      </c>
      <c r="D135" s="2" t="s">
        <v>32</v>
      </c>
      <c r="E135" s="3">
        <v>36676</v>
      </c>
      <c r="F135" s="7" t="s">
        <v>22</v>
      </c>
      <c r="G135" s="6" t="s">
        <v>16</v>
      </c>
      <c r="J135" s="1" t="s">
        <v>338</v>
      </c>
      <c r="K135" s="4">
        <v>10000</v>
      </c>
      <c r="L135" s="1">
        <v>100072</v>
      </c>
    </row>
    <row r="136" spans="1:12" x14ac:dyDescent="0.25">
      <c r="A136" s="1">
        <f t="shared" si="2"/>
        <v>135</v>
      </c>
      <c r="C136" s="2" t="s">
        <v>339</v>
      </c>
      <c r="D136" s="2" t="s">
        <v>32</v>
      </c>
      <c r="E136" s="3">
        <v>36676</v>
      </c>
      <c r="F136" s="7" t="s">
        <v>22</v>
      </c>
      <c r="G136" s="6" t="s">
        <v>16</v>
      </c>
      <c r="J136" s="1" t="s">
        <v>338</v>
      </c>
      <c r="K136" s="4">
        <v>10000</v>
      </c>
      <c r="L136" s="1">
        <v>100072</v>
      </c>
    </row>
    <row r="137" spans="1:12" x14ac:dyDescent="0.25">
      <c r="A137" s="1">
        <f t="shared" si="2"/>
        <v>136</v>
      </c>
      <c r="C137" s="2" t="s">
        <v>339</v>
      </c>
      <c r="D137" s="2" t="s">
        <v>32</v>
      </c>
      <c r="E137" s="3">
        <v>36732</v>
      </c>
      <c r="F137" s="7" t="s">
        <v>22</v>
      </c>
      <c r="G137" s="6" t="s">
        <v>16</v>
      </c>
      <c r="H137" s="1" t="s">
        <v>391</v>
      </c>
      <c r="J137" s="1" t="s">
        <v>392</v>
      </c>
      <c r="K137" s="4">
        <v>5000</v>
      </c>
      <c r="L137" s="1">
        <v>100178</v>
      </c>
    </row>
    <row r="138" spans="1:12" ht="25.2" x14ac:dyDescent="0.25">
      <c r="A138" s="1">
        <f t="shared" si="2"/>
        <v>137</v>
      </c>
      <c r="B138" s="1" t="s">
        <v>12</v>
      </c>
      <c r="C138" s="2" t="s">
        <v>13</v>
      </c>
      <c r="D138" s="2" t="s">
        <v>14</v>
      </c>
      <c r="E138" s="3">
        <v>36535</v>
      </c>
      <c r="F138" s="7" t="s">
        <v>15</v>
      </c>
      <c r="G138" s="6" t="s">
        <v>16</v>
      </c>
      <c r="H138" s="1" t="s">
        <v>17</v>
      </c>
      <c r="I138" s="1" t="s">
        <v>18</v>
      </c>
      <c r="J138" s="1" t="s">
        <v>19</v>
      </c>
      <c r="K138" s="4">
        <v>175</v>
      </c>
      <c r="L138" s="1">
        <v>100088</v>
      </c>
    </row>
    <row r="139" spans="1:12" ht="37.799999999999997" x14ac:dyDescent="0.25">
      <c r="A139" s="1">
        <f t="shared" si="2"/>
        <v>138</v>
      </c>
      <c r="B139" s="1" t="s">
        <v>34</v>
      </c>
      <c r="C139" s="2" t="s">
        <v>35</v>
      </c>
      <c r="D139" s="2" t="s">
        <v>36</v>
      </c>
      <c r="E139" s="3">
        <v>36550</v>
      </c>
      <c r="F139" s="7" t="s">
        <v>15</v>
      </c>
      <c r="G139" s="6" t="s">
        <v>16</v>
      </c>
      <c r="H139" s="1" t="s">
        <v>29</v>
      </c>
      <c r="I139" s="1" t="s">
        <v>37</v>
      </c>
      <c r="J139" s="1" t="s">
        <v>19</v>
      </c>
      <c r="K139" s="4">
        <v>250</v>
      </c>
      <c r="L139" s="1">
        <v>100088</v>
      </c>
    </row>
    <row r="140" spans="1:12" x14ac:dyDescent="0.25">
      <c r="A140" s="1">
        <f t="shared" si="2"/>
        <v>139</v>
      </c>
      <c r="B140" s="1" t="s">
        <v>229</v>
      </c>
      <c r="C140" s="2" t="s">
        <v>230</v>
      </c>
      <c r="D140" s="2" t="s">
        <v>32</v>
      </c>
      <c r="E140" s="3">
        <v>36604</v>
      </c>
      <c r="F140" s="7" t="s">
        <v>231</v>
      </c>
      <c r="G140" s="6" t="s">
        <v>16</v>
      </c>
      <c r="J140" s="1" t="s">
        <v>232</v>
      </c>
      <c r="K140" s="4">
        <v>250</v>
      </c>
      <c r="L140" s="1">
        <v>0</v>
      </c>
    </row>
    <row r="141" spans="1:12" ht="37.799999999999997" x14ac:dyDescent="0.25">
      <c r="A141" s="1">
        <f t="shared" si="2"/>
        <v>140</v>
      </c>
      <c r="B141" s="1" t="s">
        <v>161</v>
      </c>
      <c r="C141" s="2" t="s">
        <v>162</v>
      </c>
      <c r="D141" s="2" t="s">
        <v>163</v>
      </c>
      <c r="E141" s="3">
        <v>36570</v>
      </c>
      <c r="F141" s="7" t="s">
        <v>164</v>
      </c>
      <c r="G141" s="6" t="s">
        <v>16</v>
      </c>
      <c r="H141" s="1" t="s">
        <v>165</v>
      </c>
      <c r="I141" s="1" t="s">
        <v>166</v>
      </c>
      <c r="J141" s="1" t="s">
        <v>167</v>
      </c>
      <c r="K141" s="4">
        <v>750</v>
      </c>
      <c r="L141" s="1">
        <v>100085</v>
      </c>
    </row>
    <row r="142" spans="1:12" ht="25.2" x14ac:dyDescent="0.25">
      <c r="A142" s="1">
        <f t="shared" si="2"/>
        <v>141</v>
      </c>
      <c r="B142" s="1" t="s">
        <v>168</v>
      </c>
      <c r="C142" s="2" t="s">
        <v>169</v>
      </c>
      <c r="D142" s="2" t="s">
        <v>49</v>
      </c>
      <c r="E142" s="3">
        <v>36579</v>
      </c>
      <c r="F142" s="7" t="s">
        <v>164</v>
      </c>
      <c r="G142" s="6" t="s">
        <v>16</v>
      </c>
      <c r="H142" s="1" t="s">
        <v>59</v>
      </c>
      <c r="I142" s="1" t="s">
        <v>65</v>
      </c>
      <c r="J142" s="1" t="s">
        <v>167</v>
      </c>
      <c r="K142" s="4">
        <v>500</v>
      </c>
      <c r="L142" s="1">
        <v>100085</v>
      </c>
    </row>
    <row r="143" spans="1:12" x14ac:dyDescent="0.25">
      <c r="A143" s="1">
        <f t="shared" si="2"/>
        <v>142</v>
      </c>
      <c r="C143" s="2" t="s">
        <v>241</v>
      </c>
      <c r="D143" s="2" t="s">
        <v>49</v>
      </c>
      <c r="E143" s="3">
        <v>36621</v>
      </c>
      <c r="F143" s="7" t="s">
        <v>164</v>
      </c>
      <c r="G143" s="6" t="s">
        <v>16</v>
      </c>
      <c r="I143" s="1" t="s">
        <v>65</v>
      </c>
      <c r="J143" s="1" t="s">
        <v>167</v>
      </c>
      <c r="K143" s="4">
        <v>10000</v>
      </c>
      <c r="L143" s="1">
        <v>100085</v>
      </c>
    </row>
    <row r="144" spans="1:12" ht="25.2" x14ac:dyDescent="0.25">
      <c r="A144" s="1">
        <f t="shared" si="2"/>
        <v>143</v>
      </c>
      <c r="B144" s="1" t="s">
        <v>25</v>
      </c>
      <c r="C144" s="2" t="s">
        <v>26</v>
      </c>
      <c r="D144" s="2" t="s">
        <v>27</v>
      </c>
      <c r="E144" s="3">
        <v>36549</v>
      </c>
      <c r="F144" s="7" t="s">
        <v>28</v>
      </c>
      <c r="G144" s="6" t="s">
        <v>16</v>
      </c>
      <c r="H144" s="1" t="s">
        <v>29</v>
      </c>
      <c r="I144" s="1" t="s">
        <v>18</v>
      </c>
      <c r="J144" s="1" t="s">
        <v>30</v>
      </c>
      <c r="K144" s="4">
        <v>300</v>
      </c>
      <c r="L144" s="1">
        <v>100087</v>
      </c>
    </row>
    <row r="145" spans="1:12" ht="25.2" x14ac:dyDescent="0.25">
      <c r="A145" s="1">
        <f t="shared" si="2"/>
        <v>144</v>
      </c>
      <c r="B145" s="1" t="s">
        <v>249</v>
      </c>
      <c r="C145" s="2" t="s">
        <v>250</v>
      </c>
      <c r="D145" s="2" t="s">
        <v>32</v>
      </c>
      <c r="E145" s="3">
        <v>36630</v>
      </c>
      <c r="F145" s="7" t="s">
        <v>251</v>
      </c>
      <c r="G145" s="6" t="s">
        <v>16</v>
      </c>
      <c r="J145" s="1" t="s">
        <v>248</v>
      </c>
      <c r="K145" s="4">
        <v>10000</v>
      </c>
      <c r="L145" s="1">
        <v>100042</v>
      </c>
    </row>
    <row r="146" spans="1:12" ht="25.2" x14ac:dyDescent="0.25">
      <c r="A146" s="1">
        <f t="shared" si="2"/>
        <v>145</v>
      </c>
      <c r="C146" s="2" t="s">
        <v>176</v>
      </c>
      <c r="D146" s="2" t="s">
        <v>49</v>
      </c>
      <c r="E146" s="3">
        <v>36592</v>
      </c>
      <c r="F146" s="7" t="s">
        <v>177</v>
      </c>
      <c r="G146" s="6" t="s">
        <v>16</v>
      </c>
      <c r="I146" s="1" t="s">
        <v>65</v>
      </c>
      <c r="J146" s="1" t="s">
        <v>178</v>
      </c>
      <c r="K146" s="4">
        <v>10000</v>
      </c>
      <c r="L146" s="1">
        <v>100178</v>
      </c>
    </row>
    <row r="147" spans="1:12" x14ac:dyDescent="0.25">
      <c r="A147" s="1">
        <f t="shared" si="2"/>
        <v>146</v>
      </c>
      <c r="C147" s="2" t="s">
        <v>246</v>
      </c>
      <c r="D147" s="2" t="s">
        <v>32</v>
      </c>
      <c r="E147" s="3">
        <v>36628</v>
      </c>
      <c r="F147" s="7" t="s">
        <v>177</v>
      </c>
      <c r="G147" s="6" t="s">
        <v>16</v>
      </c>
      <c r="I147" s="1" t="s">
        <v>65</v>
      </c>
      <c r="J147" s="1" t="s">
        <v>178</v>
      </c>
      <c r="K147" s="4">
        <v>10000</v>
      </c>
      <c r="L147" s="1">
        <v>100020</v>
      </c>
    </row>
    <row r="148" spans="1:12" ht="25.2" x14ac:dyDescent="0.25">
      <c r="A148" s="1">
        <f t="shared" si="2"/>
        <v>147</v>
      </c>
      <c r="B148" s="1" t="s">
        <v>179</v>
      </c>
      <c r="C148" s="2" t="s">
        <v>180</v>
      </c>
      <c r="D148" s="2" t="s">
        <v>32</v>
      </c>
      <c r="E148" s="3">
        <v>36630</v>
      </c>
      <c r="F148" s="7" t="s">
        <v>177</v>
      </c>
      <c r="G148" s="6" t="s">
        <v>16</v>
      </c>
      <c r="J148" s="1" t="s">
        <v>248</v>
      </c>
      <c r="K148" s="4">
        <v>5000</v>
      </c>
      <c r="L148" s="1">
        <v>100178</v>
      </c>
    </row>
    <row r="149" spans="1:12" ht="25.2" x14ac:dyDescent="0.25">
      <c r="A149" s="1">
        <f t="shared" si="2"/>
        <v>148</v>
      </c>
      <c r="B149" s="1" t="s">
        <v>225</v>
      </c>
      <c r="C149" s="2" t="s">
        <v>226</v>
      </c>
      <c r="D149" s="2" t="s">
        <v>32</v>
      </c>
      <c r="E149" s="3">
        <v>36607</v>
      </c>
      <c r="F149" s="7" t="s">
        <v>227</v>
      </c>
      <c r="G149" s="6" t="s">
        <v>16</v>
      </c>
      <c r="J149" s="1" t="s">
        <v>228</v>
      </c>
      <c r="K149" s="4">
        <v>50000</v>
      </c>
      <c r="L149" s="1">
        <v>100178</v>
      </c>
    </row>
    <row r="150" spans="1:12" ht="25.2" x14ac:dyDescent="0.25">
      <c r="A150" s="1">
        <f t="shared" si="2"/>
        <v>149</v>
      </c>
      <c r="B150" s="1" t="s">
        <v>88</v>
      </c>
      <c r="C150" s="2" t="s">
        <v>89</v>
      </c>
      <c r="D150" s="2" t="s">
        <v>32</v>
      </c>
      <c r="E150" s="3">
        <v>36719</v>
      </c>
      <c r="F150" s="7" t="s">
        <v>63</v>
      </c>
      <c r="G150" s="6" t="s">
        <v>16</v>
      </c>
      <c r="I150" s="1" t="s">
        <v>385</v>
      </c>
      <c r="J150" s="1" t="s">
        <v>386</v>
      </c>
      <c r="K150" s="4">
        <v>1000</v>
      </c>
      <c r="L150" s="1">
        <v>0</v>
      </c>
    </row>
    <row r="151" spans="1:12" ht="37.799999999999997" x14ac:dyDescent="0.25">
      <c r="A151" s="1">
        <f t="shared" si="2"/>
        <v>150</v>
      </c>
      <c r="B151" s="8"/>
      <c r="C151" s="9" t="s">
        <v>206</v>
      </c>
      <c r="D151" s="9" t="s">
        <v>207</v>
      </c>
      <c r="E151" s="10">
        <v>36593</v>
      </c>
      <c r="F151" s="11" t="s">
        <v>15</v>
      </c>
      <c r="G151" s="12"/>
      <c r="H151" s="8"/>
      <c r="I151" s="8"/>
      <c r="J151" s="8" t="s">
        <v>66</v>
      </c>
      <c r="K151" s="13">
        <v>3000</v>
      </c>
      <c r="L151" s="8">
        <v>100088</v>
      </c>
    </row>
    <row r="152" spans="1:12" x14ac:dyDescent="0.25">
      <c r="A152" s="1">
        <f t="shared" si="2"/>
        <v>151</v>
      </c>
      <c r="B152" s="8"/>
      <c r="C152" s="9" t="s">
        <v>242</v>
      </c>
      <c r="D152" s="9" t="s">
        <v>32</v>
      </c>
      <c r="E152" s="10">
        <v>36626</v>
      </c>
      <c r="F152" s="11" t="s">
        <v>177</v>
      </c>
      <c r="G152" s="12"/>
      <c r="H152" s="8"/>
      <c r="I152" s="8" t="s">
        <v>65</v>
      </c>
      <c r="J152" s="8" t="s">
        <v>243</v>
      </c>
      <c r="K152" s="13">
        <v>25000</v>
      </c>
      <c r="L152" s="8">
        <v>100020</v>
      </c>
    </row>
    <row r="153" spans="1:12" ht="25.2" x14ac:dyDescent="0.25">
      <c r="A153" s="1">
        <f t="shared" si="2"/>
        <v>152</v>
      </c>
      <c r="B153" s="8" t="s">
        <v>370</v>
      </c>
      <c r="C153" s="9"/>
      <c r="D153" s="9" t="s">
        <v>371</v>
      </c>
      <c r="E153" s="10">
        <v>36692</v>
      </c>
      <c r="F153" s="11" t="s">
        <v>372</v>
      </c>
      <c r="G153" s="12"/>
      <c r="H153" s="8"/>
      <c r="I153" s="8"/>
      <c r="J153" s="8" t="s">
        <v>373</v>
      </c>
      <c r="K153" s="13">
        <v>7500</v>
      </c>
      <c r="L153" s="8">
        <v>0</v>
      </c>
    </row>
    <row r="154" spans="1:12" s="43" customFormat="1" x14ac:dyDescent="0.25">
      <c r="B154" s="58" t="s">
        <v>409</v>
      </c>
      <c r="C154" s="44"/>
      <c r="D154" s="44"/>
      <c r="F154" s="45"/>
      <c r="G154" s="46"/>
    </row>
    <row r="155" spans="1:12" s="47" customFormat="1" x14ac:dyDescent="0.25">
      <c r="B155" s="59"/>
      <c r="C155" s="48"/>
      <c r="D155" s="49"/>
      <c r="E155" s="50"/>
      <c r="F155" s="51"/>
      <c r="G155" s="52"/>
      <c r="J155" s="48" t="s">
        <v>407</v>
      </c>
      <c r="K155" s="53">
        <f>SUM(K85:K150)</f>
        <v>505225</v>
      </c>
      <c r="L155" s="54">
        <v>0.43</v>
      </c>
    </row>
    <row r="156" spans="1:12" s="47" customFormat="1" x14ac:dyDescent="0.25">
      <c r="C156" s="48"/>
      <c r="D156" s="49"/>
      <c r="E156" s="50"/>
      <c r="F156" s="51"/>
      <c r="G156" s="52"/>
      <c r="J156" s="48" t="s">
        <v>408</v>
      </c>
      <c r="K156" s="53">
        <f>SUM(K2:K84)</f>
        <v>408950</v>
      </c>
      <c r="L156" s="54">
        <v>0.55000000000000004</v>
      </c>
    </row>
    <row r="157" spans="1:12" s="47" customFormat="1" x14ac:dyDescent="0.25">
      <c r="C157" s="49"/>
      <c r="D157" s="49"/>
      <c r="F157" s="51"/>
      <c r="G157" s="52"/>
      <c r="J157" s="55" t="s">
        <v>411</v>
      </c>
      <c r="K157" s="56">
        <f>SUM(K156,K155)</f>
        <v>914175</v>
      </c>
    </row>
    <row r="158" spans="1:12" s="47" customFormat="1" x14ac:dyDescent="0.25">
      <c r="C158" s="49"/>
      <c r="D158" s="49"/>
      <c r="F158" s="51"/>
      <c r="G158" s="52"/>
      <c r="J158" s="48" t="s">
        <v>410</v>
      </c>
      <c r="K158" s="53">
        <f>SUM(K151:K153)</f>
        <v>35500</v>
      </c>
    </row>
    <row r="159" spans="1:12" s="47" customFormat="1" x14ac:dyDescent="0.25">
      <c r="C159" s="49"/>
      <c r="D159" s="49"/>
      <c r="F159" s="51"/>
      <c r="G159" s="52"/>
      <c r="J159" s="48" t="s">
        <v>412</v>
      </c>
      <c r="K159" s="53">
        <f>SUM(K2:K153)</f>
        <v>949675</v>
      </c>
      <c r="L159" s="57"/>
    </row>
    <row r="160" spans="1:12" s="47" customFormat="1" x14ac:dyDescent="0.25">
      <c r="C160" s="49"/>
      <c r="D160" s="49"/>
      <c r="F160" s="51"/>
      <c r="G160" s="52"/>
    </row>
    <row r="161" spans="3:7" s="47" customFormat="1" x14ac:dyDescent="0.25">
      <c r="C161" s="49"/>
      <c r="D161" s="49"/>
      <c r="F161" s="51"/>
      <c r="G161" s="52"/>
    </row>
    <row r="162" spans="3:7" s="47" customFormat="1" x14ac:dyDescent="0.25">
      <c r="C162" s="49"/>
      <c r="D162" s="49"/>
      <c r="F162" s="51"/>
      <c r="G162" s="52"/>
    </row>
    <row r="163" spans="3:7" s="47" customFormat="1" x14ac:dyDescent="0.25">
      <c r="C163" s="49"/>
      <c r="D163" s="49"/>
      <c r="F163" s="51"/>
      <c r="G163" s="52"/>
    </row>
    <row r="164" spans="3:7" s="47" customFormat="1" x14ac:dyDescent="0.25">
      <c r="C164" s="49"/>
      <c r="D164" s="49"/>
      <c r="F164" s="51"/>
      <c r="G164" s="52"/>
    </row>
    <row r="165" spans="3:7" s="47" customFormat="1" x14ac:dyDescent="0.25">
      <c r="C165" s="49"/>
      <c r="D165" s="49"/>
      <c r="F165" s="51"/>
      <c r="G165" s="52"/>
    </row>
    <row r="166" spans="3:7" s="47" customFormat="1" x14ac:dyDescent="0.25">
      <c r="C166" s="49"/>
      <c r="D166" s="49"/>
      <c r="F166" s="51"/>
      <c r="G166" s="52"/>
    </row>
    <row r="167" spans="3:7" s="47" customFormat="1" x14ac:dyDescent="0.25">
      <c r="C167" s="49"/>
      <c r="D167" s="49"/>
      <c r="F167" s="51"/>
      <c r="G167" s="52"/>
    </row>
    <row r="168" spans="3:7" s="47" customFormat="1" x14ac:dyDescent="0.25">
      <c r="C168" s="49"/>
      <c r="D168" s="49"/>
      <c r="F168" s="51"/>
      <c r="G168" s="52"/>
    </row>
    <row r="169" spans="3:7" s="47" customFormat="1" x14ac:dyDescent="0.25">
      <c r="C169" s="49"/>
      <c r="D169" s="49"/>
      <c r="F169" s="51"/>
      <c r="G169" s="52"/>
    </row>
    <row r="170" spans="3:7" s="47" customFormat="1" x14ac:dyDescent="0.25">
      <c r="C170" s="49"/>
      <c r="D170" s="49"/>
      <c r="F170" s="51"/>
      <c r="G170" s="52"/>
    </row>
    <row r="171" spans="3:7" s="47" customFormat="1" x14ac:dyDescent="0.25">
      <c r="C171" s="49"/>
      <c r="D171" s="49"/>
      <c r="F171" s="51"/>
      <c r="G171" s="52"/>
    </row>
    <row r="172" spans="3:7" s="47" customFormat="1" x14ac:dyDescent="0.25">
      <c r="C172" s="49"/>
      <c r="D172" s="49"/>
      <c r="F172" s="51"/>
      <c r="G172" s="52"/>
    </row>
    <row r="173" spans="3:7" s="47" customFormat="1" x14ac:dyDescent="0.25">
      <c r="C173" s="49"/>
      <c r="D173" s="49"/>
      <c r="F173" s="51"/>
      <c r="G173" s="52"/>
    </row>
    <row r="174" spans="3:7" s="47" customFormat="1" x14ac:dyDescent="0.25">
      <c r="C174" s="49"/>
      <c r="D174" s="49"/>
      <c r="F174" s="51"/>
      <c r="G174" s="52"/>
    </row>
    <row r="175" spans="3:7" s="47" customFormat="1" x14ac:dyDescent="0.25">
      <c r="C175" s="49"/>
      <c r="D175" s="49"/>
      <c r="F175" s="51"/>
      <c r="G175" s="52"/>
    </row>
    <row r="176" spans="3:7" s="47" customFormat="1" x14ac:dyDescent="0.25">
      <c r="C176" s="49"/>
      <c r="D176" s="49"/>
      <c r="F176" s="51"/>
      <c r="G176" s="52"/>
    </row>
    <row r="177" spans="3:7" s="47" customFormat="1" x14ac:dyDescent="0.25">
      <c r="C177" s="49"/>
      <c r="D177" s="49"/>
      <c r="F177" s="51"/>
      <c r="G177" s="52"/>
    </row>
    <row r="178" spans="3:7" s="47" customFormat="1" x14ac:dyDescent="0.25">
      <c r="C178" s="49"/>
      <c r="D178" s="49"/>
      <c r="F178" s="51"/>
      <c r="G178" s="52"/>
    </row>
    <row r="179" spans="3:7" s="47" customFormat="1" x14ac:dyDescent="0.25">
      <c r="C179" s="49"/>
      <c r="D179" s="49"/>
      <c r="F179" s="51"/>
      <c r="G179" s="52"/>
    </row>
    <row r="180" spans="3:7" s="47" customFormat="1" x14ac:dyDescent="0.25">
      <c r="C180" s="49"/>
      <c r="D180" s="49"/>
      <c r="F180" s="51"/>
      <c r="G180" s="52"/>
    </row>
    <row r="181" spans="3:7" s="47" customFormat="1" x14ac:dyDescent="0.25">
      <c r="C181" s="49"/>
      <c r="D181" s="49"/>
      <c r="F181" s="51"/>
      <c r="G181" s="52"/>
    </row>
    <row r="182" spans="3:7" s="47" customFormat="1" x14ac:dyDescent="0.25">
      <c r="C182" s="49"/>
      <c r="D182" s="49"/>
      <c r="F182" s="51"/>
      <c r="G182" s="52"/>
    </row>
    <row r="183" spans="3:7" s="47" customFormat="1" x14ac:dyDescent="0.25">
      <c r="C183" s="49"/>
      <c r="D183" s="49"/>
      <c r="F183" s="51"/>
      <c r="G183" s="52"/>
    </row>
    <row r="184" spans="3:7" s="47" customFormat="1" x14ac:dyDescent="0.25">
      <c r="C184" s="49"/>
      <c r="D184" s="49"/>
      <c r="F184" s="51"/>
      <c r="G184" s="52"/>
    </row>
    <row r="185" spans="3:7" s="47" customFormat="1" x14ac:dyDescent="0.25">
      <c r="C185" s="49"/>
      <c r="D185" s="49"/>
      <c r="F185" s="51"/>
      <c r="G185" s="52"/>
    </row>
    <row r="186" spans="3:7" s="47" customFormat="1" x14ac:dyDescent="0.25">
      <c r="C186" s="49"/>
      <c r="D186" s="49"/>
      <c r="F186" s="51"/>
      <c r="G186" s="52"/>
    </row>
    <row r="187" spans="3:7" s="14" customFormat="1" x14ac:dyDescent="0.25">
      <c r="C187" s="40"/>
      <c r="D187" s="40"/>
      <c r="F187" s="41"/>
      <c r="G187" s="42"/>
    </row>
  </sheetData>
  <mergeCells count="1">
    <mergeCell ref="B154:B155"/>
  </mergeCells>
  <printOptions horizontalCentered="1"/>
  <pageMargins left="0" right="0" top="0.75" bottom="0.75" header="0.5" footer="0.5"/>
  <pageSetup paperSize="5" scale="85" orientation="landscape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Breakouts</vt:lpstr>
      <vt:lpstr>CorpContr_00</vt:lpstr>
      <vt:lpstr>CorpContr_00</vt:lpstr>
      <vt:lpstr>CorpContr_00!Print_Titles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2000-08-08T23:59:09Z</cp:lastPrinted>
  <dcterms:created xsi:type="dcterms:W3CDTF">2000-08-09T00:05:09Z</dcterms:created>
  <dcterms:modified xsi:type="dcterms:W3CDTF">2023-09-10T15:58:07Z</dcterms:modified>
</cp:coreProperties>
</file>