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20" windowHeight="9288"/>
  </bookViews>
  <sheets>
    <sheet name="Totals" sheetId="1" r:id="rId1"/>
  </sheets>
  <calcPr calcId="0" calcMode="manual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</calcChain>
</file>

<file path=xl/comments1.xml><?xml version="1.0" encoding="utf-8"?>
<comments xmlns="http://schemas.openxmlformats.org/spreadsheetml/2006/main">
  <authors>
    <author>Kenneth Lee</author>
  </authors>
  <commentList>
    <comment ref="F17" authorId="0" shapeId="0">
      <text>
        <r>
          <rPr>
            <b/>
            <sz val="8"/>
            <color indexed="81"/>
            <rFont val="Tahoma"/>
          </rPr>
          <t>Kenneth Lee:</t>
        </r>
        <r>
          <rPr>
            <sz val="8"/>
            <color indexed="81"/>
            <rFont val="Tahoma"/>
          </rPr>
          <t xml:space="preserve">
We put a stop on the Rho and drift for Power deal until the end of the month(January)
</t>
        </r>
      </text>
    </comment>
  </commentList>
</comments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<sst xmlns="http://schemas.openxmlformats.org/spreadsheetml/2006/main" count="21" uniqueCount="20">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</sst>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8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5" fontId="0" fillId="8" borderId="0" xfId="0" applyNumberFormat="1" applyFill="1" applyAlignment="1">
      <alignment horizontal="center"/>
    </xf>
    <xf numFmtId="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25"/>
  <sheetViews>
    <sheetView tabSelected="1" topLeftCell="A2" workbookViewId="0">
      <selection activeCell="B3" sqref="B3:D24"/>
    </sheetView>
  </sheetViews>
  <sheetFormatPr defaultColWidth="9.109375" defaultRowHeight="13.2"/>
  <cols>
    <col min="1" max="1" width="12.109375" style="4" customWidth="1"/>
    <col min="2" max="2" width="10.109375" style="4" bestFit="1" customWidth="1"/>
    <col min="3" max="3" width="12.109375" style="4" customWidth="1"/>
    <col min="4" max="4" width="14.6640625" style="4" bestFit="1" customWidth="1"/>
    <col min="5" max="5" width="12.33203125" style="4" customWidth="1"/>
    <col min="6" max="6" width="16.6640625" style="4" bestFit="1" customWidth="1"/>
    <col min="7" max="7" width="17.5546875" style="4" customWidth="1"/>
    <col min="8" max="8" width="9.109375" style="4"/>
    <col min="9" max="9" width="17.44140625" style="4" customWidth="1"/>
    <col min="10" max="10" width="12.33203125" style="4" customWidth="1"/>
    <col min="11" max="11" width="9.109375" style="4"/>
    <col min="12" max="12" width="9.88671875" style="4" customWidth="1"/>
    <col min="13" max="16384" width="9.109375" style="4"/>
  </cols>
  <sheetData>
    <row r="1" spans="1:13" ht="25.2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36525</v>
      </c>
      <c r="B3" s="7">
        <v>24490.562512415359</v>
      </c>
      <c r="C3" s="7">
        <v>11291.924658497141</v>
      </c>
      <c r="D3" s="7">
        <v>17487.359894241199</v>
      </c>
      <c r="E3" s="7">
        <f>B3</f>
        <v>24490.562512415359</v>
      </c>
      <c r="F3" s="7">
        <f t="shared" ref="F3:F16" si="0">C3+D3</f>
        <v>28779.28455273834</v>
      </c>
      <c r="G3" s="7">
        <f>+E3+F3</f>
        <v>53269.847065153699</v>
      </c>
      <c r="I3" s="15"/>
    </row>
    <row r="4" spans="1:13">
      <c r="A4" s="11">
        <v>36526</v>
      </c>
      <c r="B4" s="7">
        <v>-2687.7436492269153</v>
      </c>
      <c r="C4" s="7">
        <v>-5252.2892715305543</v>
      </c>
      <c r="D4" s="7">
        <v>-189.67159641372655</v>
      </c>
      <c r="E4" s="7">
        <f t="shared" ref="E4:E36" si="1">B4</f>
        <v>-2687.7436492269153</v>
      </c>
      <c r="F4" s="7">
        <f t="shared" si="0"/>
        <v>-5441.9608679442808</v>
      </c>
      <c r="G4" s="7">
        <f>E4+F4+G3</f>
        <v>45140.142547982505</v>
      </c>
    </row>
    <row r="5" spans="1:13">
      <c r="A5" s="11">
        <v>36527</v>
      </c>
      <c r="B5" s="7">
        <v>4306.1063507671242</v>
      </c>
      <c r="C5" s="7">
        <v>6958.1307284712339</v>
      </c>
      <c r="D5" s="7">
        <v>182.35840358630139</v>
      </c>
      <c r="E5" s="7">
        <f t="shared" si="1"/>
        <v>4306.1063507671242</v>
      </c>
      <c r="F5" s="7">
        <f t="shared" si="0"/>
        <v>7140.4891320575352</v>
      </c>
      <c r="G5" s="7">
        <f t="shared" ref="G5:G36" si="2">E5+F5+G4</f>
        <v>56586.738030807166</v>
      </c>
    </row>
    <row r="6" spans="1:13">
      <c r="A6" s="11">
        <v>36528</v>
      </c>
      <c r="B6" s="7">
        <v>78708.126339630136</v>
      </c>
      <c r="C6" s="7">
        <v>141248.95909274271</v>
      </c>
      <c r="D6" s="7">
        <v>32400.405618745132</v>
      </c>
      <c r="E6" s="7">
        <f t="shared" si="1"/>
        <v>78708.126339630136</v>
      </c>
      <c r="F6" s="7">
        <f t="shared" si="0"/>
        <v>173649.36471148784</v>
      </c>
      <c r="G6" s="7">
        <f t="shared" si="2"/>
        <v>308944.22908192512</v>
      </c>
      <c r="I6" s="8" t="s">
        <v>3</v>
      </c>
      <c r="L6" s="9"/>
      <c r="M6" s="10"/>
    </row>
    <row r="7" spans="1:13">
      <c r="A7" s="11">
        <v>36529</v>
      </c>
      <c r="B7" s="7">
        <v>-41609.057069340677</v>
      </c>
      <c r="C7" s="7">
        <v>-51466.034692773384</v>
      </c>
      <c r="D7" s="7">
        <v>-21968.667810202824</v>
      </c>
      <c r="E7" s="7">
        <f t="shared" si="1"/>
        <v>-41609.057069340677</v>
      </c>
      <c r="F7" s="7">
        <f t="shared" si="0"/>
        <v>-73434.702502976201</v>
      </c>
      <c r="G7" s="7">
        <f t="shared" si="2"/>
        <v>193900.46950960823</v>
      </c>
      <c r="I7" s="4" t="s">
        <v>4</v>
      </c>
      <c r="J7" s="7"/>
      <c r="L7" s="14"/>
      <c r="M7" s="10"/>
    </row>
    <row r="8" spans="1:13">
      <c r="A8" s="11">
        <v>36530</v>
      </c>
      <c r="B8" s="7">
        <v>50987.445005961701</v>
      </c>
      <c r="C8" s="7">
        <v>59087.188191860871</v>
      </c>
      <c r="D8" s="7">
        <v>27863.223269180951</v>
      </c>
      <c r="E8" s="7">
        <f t="shared" si="1"/>
        <v>50987.445005961701</v>
      </c>
      <c r="F8" s="7">
        <f t="shared" si="0"/>
        <v>86950.411461041818</v>
      </c>
      <c r="G8" s="7">
        <f t="shared" si="2"/>
        <v>331838.32597661176</v>
      </c>
      <c r="I8" s="4" t="s">
        <v>5</v>
      </c>
      <c r="J8" s="7"/>
      <c r="L8" s="9"/>
      <c r="M8" s="10"/>
    </row>
    <row r="9" spans="1:13">
      <c r="A9" s="11">
        <v>36531</v>
      </c>
      <c r="B9" s="7">
        <v>-26094.584508496726</v>
      </c>
      <c r="C9" s="7">
        <v>-38086.805752323475</v>
      </c>
      <c r="D9" s="7">
        <v>-11834.878481265781</v>
      </c>
      <c r="E9" s="7">
        <f t="shared" si="1"/>
        <v>-26094.584508496726</v>
      </c>
      <c r="F9" s="7">
        <f t="shared" si="0"/>
        <v>-49921.684233589258</v>
      </c>
      <c r="G9" s="7">
        <f t="shared" si="2"/>
        <v>255822.05723452577</v>
      </c>
      <c r="I9" s="4" t="s">
        <v>6</v>
      </c>
      <c r="J9" s="7"/>
      <c r="L9" s="9"/>
      <c r="M9" s="10"/>
    </row>
    <row r="10" spans="1:13">
      <c r="A10" s="11">
        <v>36532</v>
      </c>
      <c r="B10" s="7">
        <v>-42664.015548210009</v>
      </c>
      <c r="C10" s="7">
        <v>-62052.407744814947</v>
      </c>
      <c r="D10" s="7">
        <v>-20529.117888561701</v>
      </c>
      <c r="E10" s="7">
        <f t="shared" si="1"/>
        <v>-42664.015548210009</v>
      </c>
      <c r="F10" s="7">
        <f t="shared" si="0"/>
        <v>-82581.525633376645</v>
      </c>
      <c r="G10" s="7">
        <f t="shared" si="2"/>
        <v>130576.51605293911</v>
      </c>
      <c r="I10" s="4" t="s">
        <v>7</v>
      </c>
      <c r="J10" s="7"/>
      <c r="L10" s="9"/>
      <c r="M10" s="10"/>
    </row>
    <row r="11" spans="1:13">
      <c r="A11" s="11">
        <v>36533</v>
      </c>
      <c r="B11" s="7">
        <v>6048.65445179178</v>
      </c>
      <c r="C11" s="7">
        <v>9773.9922551835607</v>
      </c>
      <c r="D11" s="7">
        <v>256.94211143835616</v>
      </c>
      <c r="E11" s="7">
        <f t="shared" si="1"/>
        <v>6048.65445179178</v>
      </c>
      <c r="F11" s="7">
        <f t="shared" si="0"/>
        <v>10030.934366621917</v>
      </c>
      <c r="G11" s="7">
        <f t="shared" si="2"/>
        <v>146656.10487135281</v>
      </c>
      <c r="I11" s="4" t="s">
        <v>8</v>
      </c>
      <c r="J11" s="7"/>
      <c r="L11" s="9"/>
      <c r="M11" s="10"/>
    </row>
    <row r="12" spans="1:13">
      <c r="A12" s="11">
        <v>36534</v>
      </c>
      <c r="B12" s="7">
        <v>6048.65445179178</v>
      </c>
      <c r="C12" s="7">
        <v>9773.9922551835607</v>
      </c>
      <c r="D12" s="7">
        <v>256.94211143835616</v>
      </c>
      <c r="E12" s="7">
        <f t="shared" si="1"/>
        <v>6048.65445179178</v>
      </c>
      <c r="F12" s="7">
        <f t="shared" si="0"/>
        <v>10030.934366621917</v>
      </c>
      <c r="G12" s="7">
        <f t="shared" si="2"/>
        <v>162735.69368976651</v>
      </c>
      <c r="I12" s="4" t="s">
        <v>9</v>
      </c>
      <c r="J12" s="7"/>
      <c r="L12" s="9"/>
      <c r="M12" s="10"/>
    </row>
    <row r="13" spans="1:13">
      <c r="A13" s="11">
        <v>36535</v>
      </c>
      <c r="B13" s="7">
        <v>24034.762900997855</v>
      </c>
      <c r="C13" s="7">
        <v>44452.170807696726</v>
      </c>
      <c r="D13" s="7">
        <v>13071.145028202722</v>
      </c>
      <c r="E13" s="7">
        <f t="shared" si="1"/>
        <v>24034.762900997855</v>
      </c>
      <c r="F13" s="7">
        <f t="shared" si="0"/>
        <v>57523.315835899448</v>
      </c>
      <c r="G13" s="7">
        <f t="shared" si="2"/>
        <v>244293.77242666381</v>
      </c>
      <c r="I13" s="4" t="s">
        <v>10</v>
      </c>
      <c r="J13" s="7"/>
      <c r="L13" s="9"/>
      <c r="M13" s="10"/>
    </row>
    <row r="14" spans="1:13">
      <c r="A14" s="11">
        <v>36536</v>
      </c>
      <c r="B14" s="7">
        <v>64473.543184234128</v>
      </c>
      <c r="C14" s="7">
        <v>87231.018496322504</v>
      </c>
      <c r="D14" s="7">
        <v>33206.968986427484</v>
      </c>
      <c r="E14" s="7">
        <f t="shared" si="1"/>
        <v>64473.543184234128</v>
      </c>
      <c r="F14" s="7">
        <f t="shared" si="0"/>
        <v>120437.98748274999</v>
      </c>
      <c r="G14" s="7">
        <f t="shared" si="2"/>
        <v>429205.30309364793</v>
      </c>
      <c r="I14" s="12" t="s">
        <v>12</v>
      </c>
      <c r="J14" s="7"/>
      <c r="L14" s="9"/>
      <c r="M14" s="10"/>
    </row>
    <row r="15" spans="1:13">
      <c r="A15" s="11">
        <v>36537</v>
      </c>
      <c r="B15" s="7">
        <v>24008.052409851218</v>
      </c>
      <c r="C15" s="7">
        <v>24700.976955288381</v>
      </c>
      <c r="D15" s="7">
        <v>12683.93234381094</v>
      </c>
      <c r="E15" s="7">
        <f t="shared" si="1"/>
        <v>24008.052409851218</v>
      </c>
      <c r="F15" s="7">
        <f t="shared" si="0"/>
        <v>37384.909299099323</v>
      </c>
      <c r="G15" s="7">
        <f t="shared" si="2"/>
        <v>490598.26480259845</v>
      </c>
      <c r="I15" s="12" t="s">
        <v>14</v>
      </c>
      <c r="J15" s="7"/>
      <c r="L15" s="9"/>
      <c r="M15" s="10"/>
    </row>
    <row r="16" spans="1:13">
      <c r="A16" s="11">
        <v>36538</v>
      </c>
      <c r="B16" s="7">
        <v>-48813.842258965691</v>
      </c>
      <c r="C16" s="7">
        <v>-72731.686642900124</v>
      </c>
      <c r="D16" s="7">
        <v>-104858.63128793809</v>
      </c>
      <c r="E16" s="7">
        <f t="shared" si="1"/>
        <v>-48813.842258965691</v>
      </c>
      <c r="F16" s="7">
        <f t="shared" si="0"/>
        <v>-177590.31793083821</v>
      </c>
      <c r="G16" s="7">
        <f t="shared" si="2"/>
        <v>264194.10461279459</v>
      </c>
      <c r="I16" t="s">
        <v>15</v>
      </c>
      <c r="J16" s="7"/>
      <c r="L16" s="9"/>
      <c r="M16" s="10"/>
    </row>
    <row r="17" spans="1:13">
      <c r="A17" s="11">
        <v>36539</v>
      </c>
      <c r="B17" s="7">
        <v>19498.722326361461</v>
      </c>
      <c r="C17" s="7">
        <v>34850.713220634723</v>
      </c>
      <c r="D17" s="7">
        <v>116896.06273252632</v>
      </c>
      <c r="E17" s="7">
        <f t="shared" si="1"/>
        <v>19498.722326361461</v>
      </c>
      <c r="F17" s="17">
        <f>C17+D17*0</f>
        <v>34850.713220634723</v>
      </c>
      <c r="G17" s="7">
        <f t="shared" si="2"/>
        <v>318543.54015979078</v>
      </c>
      <c r="I17" s="12" t="s">
        <v>16</v>
      </c>
      <c r="J17" s="16"/>
      <c r="L17" s="9"/>
      <c r="M17" s="10"/>
    </row>
    <row r="18" spans="1:13">
      <c r="A18" s="11">
        <v>36540</v>
      </c>
      <c r="B18" s="7">
        <v>5994.802326367123</v>
      </c>
      <c r="C18" s="7">
        <v>9691.1732206356155</v>
      </c>
      <c r="D18" s="7">
        <v>9929.2427325260269</v>
      </c>
      <c r="E18" s="7">
        <f t="shared" si="1"/>
        <v>5994.802326367123</v>
      </c>
      <c r="F18" s="17">
        <f t="shared" ref="F18:F34" si="3">C18+D18*0</f>
        <v>9691.1732206356155</v>
      </c>
      <c r="G18" s="7">
        <f t="shared" si="2"/>
        <v>334229.51570679352</v>
      </c>
      <c r="I18" s="12" t="s">
        <v>19</v>
      </c>
      <c r="J18" s="16"/>
      <c r="L18" s="9"/>
      <c r="M18" s="10"/>
    </row>
    <row r="19" spans="1:13">
      <c r="A19" s="11">
        <v>36541</v>
      </c>
      <c r="B19" s="7">
        <v>5994.802326367123</v>
      </c>
      <c r="C19" s="7">
        <v>9691.1732206356155</v>
      </c>
      <c r="D19" s="7">
        <v>9929.2427325260269</v>
      </c>
      <c r="E19" s="7">
        <f t="shared" si="1"/>
        <v>5994.802326367123</v>
      </c>
      <c r="F19" s="17">
        <f t="shared" si="3"/>
        <v>9691.1732206356155</v>
      </c>
      <c r="G19" s="7">
        <f t="shared" si="2"/>
        <v>349915.49125379627</v>
      </c>
      <c r="I19" s="12"/>
      <c r="J19" s="12"/>
      <c r="L19" s="9"/>
      <c r="M19" s="10"/>
    </row>
    <row r="20" spans="1:13">
      <c r="A20" s="11">
        <v>36542</v>
      </c>
      <c r="B20" s="7">
        <v>-9493.700938158905</v>
      </c>
      <c r="C20" s="7">
        <v>-19652.402063811911</v>
      </c>
      <c r="D20" s="7">
        <v>-19825.771391293929</v>
      </c>
      <c r="E20" s="7">
        <f t="shared" si="1"/>
        <v>-9493.700938158905</v>
      </c>
      <c r="F20" s="17">
        <f t="shared" si="3"/>
        <v>-19652.402063811911</v>
      </c>
      <c r="G20" s="7">
        <f t="shared" si="2"/>
        <v>320769.38825182547</v>
      </c>
      <c r="I20" s="12"/>
      <c r="L20" s="9"/>
      <c r="M20" s="10"/>
    </row>
    <row r="21" spans="1:13">
      <c r="A21" s="11">
        <v>36543</v>
      </c>
      <c r="B21" s="7">
        <v>32418.6019701841</v>
      </c>
      <c r="C21" s="7">
        <v>31421.539371262774</v>
      </c>
      <c r="D21" s="7">
        <v>226295.90285134551</v>
      </c>
      <c r="E21" s="7">
        <f t="shared" si="1"/>
        <v>32418.6019701841</v>
      </c>
      <c r="F21" s="17">
        <f t="shared" si="3"/>
        <v>31421.539371262774</v>
      </c>
      <c r="G21" s="7">
        <f t="shared" si="2"/>
        <v>384609.52959327237</v>
      </c>
      <c r="I21" s="12"/>
      <c r="L21" s="9"/>
      <c r="M21" s="10"/>
    </row>
    <row r="22" spans="1:13">
      <c r="A22" s="11">
        <v>36544</v>
      </c>
      <c r="B22" s="7">
        <v>-14324.258961450265</v>
      </c>
      <c r="C22" s="7">
        <v>-23156.839267099342</v>
      </c>
      <c r="D22" s="7">
        <v>-84488.921003518466</v>
      </c>
      <c r="E22" s="7">
        <f t="shared" si="1"/>
        <v>-14324.258961450265</v>
      </c>
      <c r="F22" s="17">
        <f t="shared" si="3"/>
        <v>-23156.839267099342</v>
      </c>
      <c r="G22" s="7">
        <f t="shared" si="2"/>
        <v>347128.43136472278</v>
      </c>
      <c r="I22" s="12"/>
      <c r="L22" s="9"/>
      <c r="M22" s="10"/>
    </row>
    <row r="23" spans="1:13">
      <c r="A23" s="11">
        <v>36545</v>
      </c>
      <c r="B23" s="7">
        <v>10063.900296553609</v>
      </c>
      <c r="C23" s="7">
        <v>1883.3520946366261</v>
      </c>
      <c r="D23" s="7">
        <v>88596.706555138124</v>
      </c>
      <c r="E23" s="7">
        <f t="shared" si="1"/>
        <v>10063.900296553609</v>
      </c>
      <c r="F23" s="17">
        <f t="shared" si="3"/>
        <v>1883.3520946366261</v>
      </c>
      <c r="G23" s="7">
        <f t="shared" si="2"/>
        <v>359075.68375591299</v>
      </c>
      <c r="I23" s="12"/>
      <c r="L23" s="9"/>
      <c r="M23" s="10"/>
    </row>
    <row r="24" spans="1:13">
      <c r="A24" s="11">
        <v>36546</v>
      </c>
      <c r="B24" s="7">
        <v>-4487.8632114822494</v>
      </c>
      <c r="C24" s="7">
        <v>-23823.189181547292</v>
      </c>
      <c r="D24" s="7">
        <v>-2845.3044878939872</v>
      </c>
      <c r="E24" s="7">
        <f t="shared" si="1"/>
        <v>-4487.8632114822494</v>
      </c>
      <c r="F24" s="17">
        <f t="shared" si="3"/>
        <v>-23823.189181547292</v>
      </c>
      <c r="G24" s="7">
        <f t="shared" si="2"/>
        <v>330764.63136288343</v>
      </c>
      <c r="I24" s="12"/>
      <c r="L24" s="9"/>
      <c r="M24" s="10"/>
    </row>
    <row r="25" spans="1:13">
      <c r="A25" s="11">
        <v>36547</v>
      </c>
      <c r="B25" s="7"/>
      <c r="C25" s="7"/>
      <c r="D25" s="7"/>
      <c r="E25" s="7">
        <f t="shared" si="1"/>
        <v>0</v>
      </c>
      <c r="F25" s="17">
        <f t="shared" si="3"/>
        <v>0</v>
      </c>
      <c r="G25" s="7">
        <f t="shared" si="2"/>
        <v>330764.63136288343</v>
      </c>
      <c r="I25" s="13"/>
      <c r="L25" s="9"/>
      <c r="M25" s="10"/>
    </row>
    <row r="26" spans="1:13">
      <c r="A26" s="11">
        <v>36548</v>
      </c>
      <c r="B26" s="7"/>
      <c r="C26" s="7"/>
      <c r="D26" s="7"/>
      <c r="E26" s="7">
        <f t="shared" si="1"/>
        <v>0</v>
      </c>
      <c r="F26" s="17">
        <f t="shared" si="3"/>
        <v>0</v>
      </c>
      <c r="G26" s="7">
        <f t="shared" si="2"/>
        <v>330764.63136288343</v>
      </c>
      <c r="L26" s="9"/>
    </row>
    <row r="27" spans="1:13">
      <c r="A27" s="11">
        <v>36549</v>
      </c>
      <c r="B27" s="7"/>
      <c r="C27" s="7"/>
      <c r="D27" s="7"/>
      <c r="E27" s="7">
        <f t="shared" si="1"/>
        <v>0</v>
      </c>
      <c r="F27" s="17">
        <f t="shared" si="3"/>
        <v>0</v>
      </c>
      <c r="G27" s="7">
        <f t="shared" si="2"/>
        <v>330764.63136288343</v>
      </c>
    </row>
    <row r="28" spans="1:13">
      <c r="A28" s="11">
        <v>36550</v>
      </c>
      <c r="B28" s="7"/>
      <c r="C28" s="7"/>
      <c r="D28" s="7"/>
      <c r="E28" s="7">
        <f t="shared" si="1"/>
        <v>0</v>
      </c>
      <c r="F28" s="17">
        <f t="shared" si="3"/>
        <v>0</v>
      </c>
      <c r="G28" s="7">
        <f t="shared" si="2"/>
        <v>330764.63136288343</v>
      </c>
    </row>
    <row r="29" spans="1:13">
      <c r="A29" s="11">
        <v>36551</v>
      </c>
      <c r="B29" s="7"/>
      <c r="C29" s="7"/>
      <c r="D29" s="7"/>
      <c r="E29" s="7">
        <f t="shared" si="1"/>
        <v>0</v>
      </c>
      <c r="F29" s="17">
        <f t="shared" si="3"/>
        <v>0</v>
      </c>
      <c r="G29" s="7">
        <f t="shared" si="2"/>
        <v>330764.63136288343</v>
      </c>
    </row>
    <row r="30" spans="1:13">
      <c r="A30" s="11">
        <v>36552</v>
      </c>
      <c r="B30" s="7"/>
      <c r="C30" s="7"/>
      <c r="D30" s="7"/>
      <c r="E30" s="7">
        <f t="shared" si="1"/>
        <v>0</v>
      </c>
      <c r="F30" s="17">
        <f t="shared" si="3"/>
        <v>0</v>
      </c>
      <c r="G30" s="7">
        <f t="shared" si="2"/>
        <v>330764.63136288343</v>
      </c>
    </row>
    <row r="31" spans="1:13">
      <c r="A31" s="11">
        <v>36553</v>
      </c>
      <c r="B31" s="7"/>
      <c r="C31" s="7"/>
      <c r="D31" s="7"/>
      <c r="E31" s="7">
        <f t="shared" si="1"/>
        <v>0</v>
      </c>
      <c r="F31" s="17">
        <f t="shared" si="3"/>
        <v>0</v>
      </c>
      <c r="G31" s="7">
        <f t="shared" si="2"/>
        <v>330764.63136288343</v>
      </c>
    </row>
    <row r="32" spans="1:13">
      <c r="A32" s="11">
        <v>36554</v>
      </c>
      <c r="B32" s="7"/>
      <c r="C32" s="7"/>
      <c r="D32" s="7"/>
      <c r="E32" s="7">
        <f t="shared" si="1"/>
        <v>0</v>
      </c>
      <c r="F32" s="17">
        <f t="shared" si="3"/>
        <v>0</v>
      </c>
      <c r="G32" s="7">
        <f t="shared" si="2"/>
        <v>330764.63136288343</v>
      </c>
      <c r="H32" s="10"/>
    </row>
    <row r="33" spans="1:10">
      <c r="A33" s="11">
        <v>36555</v>
      </c>
      <c r="B33" s="7"/>
      <c r="C33" s="7"/>
      <c r="D33" s="7"/>
      <c r="E33" s="7">
        <f t="shared" si="1"/>
        <v>0</v>
      </c>
      <c r="F33" s="17">
        <f t="shared" si="3"/>
        <v>0</v>
      </c>
      <c r="G33" s="7">
        <f t="shared" si="2"/>
        <v>330764.63136288343</v>
      </c>
    </row>
    <row r="34" spans="1:10">
      <c r="A34" s="11">
        <v>36556</v>
      </c>
      <c r="B34" s="11"/>
      <c r="C34" s="11"/>
      <c r="D34" s="11"/>
      <c r="E34" s="7">
        <f t="shared" si="1"/>
        <v>0</v>
      </c>
      <c r="F34" s="17">
        <f t="shared" si="3"/>
        <v>0</v>
      </c>
      <c r="G34" s="7">
        <f t="shared" si="2"/>
        <v>330764.63136288343</v>
      </c>
    </row>
    <row r="35" spans="1:10">
      <c r="A35" s="11"/>
      <c r="B35" s="11"/>
      <c r="C35" s="11"/>
      <c r="D35" s="11"/>
      <c r="E35" s="7">
        <f t="shared" si="1"/>
        <v>0</v>
      </c>
      <c r="F35" s="7">
        <f>C35+D35</f>
        <v>0</v>
      </c>
      <c r="G35" s="7">
        <f t="shared" si="2"/>
        <v>330764.63136288343</v>
      </c>
      <c r="I35" s="7"/>
      <c r="J35" s="7"/>
    </row>
    <row r="36" spans="1:10">
      <c r="A36" s="11"/>
      <c r="B36" s="11"/>
      <c r="C36" s="11"/>
      <c r="D36" s="11"/>
      <c r="E36" s="7">
        <f t="shared" si="1"/>
        <v>0</v>
      </c>
      <c r="F36" s="7">
        <f>C36+D36</f>
        <v>0</v>
      </c>
      <c r="G36" s="7">
        <f t="shared" si="2"/>
        <v>330764.63136288343</v>
      </c>
      <c r="I36" s="7"/>
      <c r="J36" s="7"/>
    </row>
    <row r="37" spans="1:10">
      <c r="A37" s="11"/>
      <c r="B37" s="11"/>
      <c r="C37" s="11"/>
      <c r="D37" s="11"/>
      <c r="E37" s="7"/>
      <c r="F37" s="7"/>
    </row>
    <row r="38" spans="1:10">
      <c r="A38" s="11"/>
      <c r="B38" s="11"/>
      <c r="C38" s="11"/>
      <c r="D38" s="11"/>
      <c r="E38" s="7"/>
      <c r="F38" s="7"/>
    </row>
    <row r="39" spans="1:10">
      <c r="A39" s="11"/>
      <c r="B39" s="11"/>
      <c r="C39" s="11"/>
      <c r="D39" s="11"/>
      <c r="E39" s="7"/>
      <c r="F39" s="7"/>
    </row>
    <row r="40" spans="1:10">
      <c r="A40" s="11"/>
      <c r="B40" s="11"/>
      <c r="C40" s="11"/>
      <c r="D40" s="11"/>
      <c r="E40" s="7"/>
      <c r="F40" s="7"/>
    </row>
    <row r="41" spans="1:10">
      <c r="A41" s="11"/>
      <c r="B41" s="11"/>
      <c r="C41" s="11"/>
      <c r="D41" s="11"/>
      <c r="E41" s="7"/>
      <c r="F41" s="7"/>
    </row>
    <row r="42" spans="1:10">
      <c r="A42" s="11"/>
      <c r="B42" s="11"/>
      <c r="C42" s="11"/>
      <c r="D42" s="11"/>
      <c r="E42" s="7"/>
      <c r="F42" s="7"/>
    </row>
    <row r="43" spans="1:10">
      <c r="A43" s="11"/>
      <c r="B43" s="11"/>
      <c r="C43" s="11"/>
      <c r="D43" s="11"/>
      <c r="E43" s="7"/>
      <c r="F43" s="7"/>
    </row>
    <row r="44" spans="1:10">
      <c r="A44" s="11"/>
      <c r="B44" s="11"/>
      <c r="C44" s="11"/>
      <c r="D44" s="11"/>
      <c r="E44" s="7"/>
      <c r="F44" s="7"/>
    </row>
    <row r="45" spans="1:10">
      <c r="A45" s="11"/>
      <c r="B45" s="11"/>
      <c r="C45" s="11"/>
      <c r="D45" s="11"/>
      <c r="E45" s="7"/>
      <c r="F45" s="7"/>
    </row>
    <row r="46" spans="1:10">
      <c r="A46" s="11"/>
      <c r="B46" s="11"/>
      <c r="C46" s="11"/>
      <c r="D46" s="11"/>
      <c r="E46" s="7"/>
      <c r="F46" s="7"/>
    </row>
    <row r="47" spans="1:10">
      <c r="A47" s="11"/>
      <c r="B47" s="11"/>
      <c r="C47" s="11"/>
      <c r="D47" s="11"/>
      <c r="E47" s="7"/>
      <c r="F47" s="7"/>
    </row>
    <row r="48" spans="1:10">
      <c r="A48" s="11"/>
      <c r="B48" s="11"/>
      <c r="C48" s="11"/>
      <c r="D48" s="11"/>
      <c r="E48" s="7"/>
      <c r="F48" s="7"/>
    </row>
    <row r="49" spans="1:6">
      <c r="A49" s="11"/>
      <c r="B49" s="11"/>
      <c r="C49" s="11"/>
      <c r="D49" s="11"/>
      <c r="E49" s="7"/>
      <c r="F49" s="7"/>
    </row>
    <row r="50" spans="1:6">
      <c r="A50" s="11"/>
      <c r="B50" s="11"/>
      <c r="C50" s="11"/>
      <c r="D50" s="11"/>
      <c r="E50" s="7"/>
      <c r="F50" s="7"/>
    </row>
    <row r="51" spans="1:6">
      <c r="A51" s="11"/>
      <c r="B51" s="11"/>
      <c r="C51" s="11"/>
      <c r="D51" s="11"/>
      <c r="E51" s="7"/>
      <c r="F51" s="7"/>
    </row>
    <row r="52" spans="1:6">
      <c r="A52" s="11"/>
      <c r="B52" s="11"/>
      <c r="C52" s="11"/>
      <c r="D52" s="11"/>
      <c r="E52" s="7"/>
      <c r="F52" s="7"/>
    </row>
    <row r="53" spans="1:6">
      <c r="E53" s="7"/>
      <c r="F53" s="7"/>
    </row>
    <row r="54" spans="1:6">
      <c r="E54" s="7"/>
      <c r="F54" s="7"/>
    </row>
    <row r="55" spans="1:6">
      <c r="E55" s="7"/>
      <c r="F55" s="7"/>
    </row>
    <row r="56" spans="1:6">
      <c r="E56" s="7"/>
      <c r="F56" s="7"/>
    </row>
    <row r="57" spans="1:6">
      <c r="E57" s="7"/>
      <c r="F57" s="7"/>
    </row>
    <row r="58" spans="1:6">
      <c r="E58" s="7"/>
      <c r="F58" s="7"/>
    </row>
    <row r="59" spans="1:6">
      <c r="E59" s="7"/>
      <c r="F59" s="7"/>
    </row>
    <row r="60" spans="1:6">
      <c r="E60" s="7"/>
      <c r="F60" s="7"/>
    </row>
    <row r="61" spans="1:6">
      <c r="E61" s="7"/>
      <c r="F61" s="7"/>
    </row>
    <row r="62" spans="1:6">
      <c r="E62" s="7"/>
      <c r="F62" s="7"/>
    </row>
    <row r="63" spans="1:6">
      <c r="E63" s="7"/>
      <c r="F63" s="7"/>
    </row>
    <row r="64" spans="1:6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  <row r="325" spans="5:6">
      <c r="E325" s="7"/>
      <c r="F325" s="7"/>
    </row>
  </sheetData>
  <printOptions horizontalCentered="1"/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Havlíček Jan</cp:lastModifiedBy>
  <cp:lastPrinted>1999-05-28T16:26:13Z</cp:lastPrinted>
  <dcterms:created xsi:type="dcterms:W3CDTF">1999-02-04T13:44:54Z</dcterms:created>
  <dcterms:modified xsi:type="dcterms:W3CDTF">2023-09-10T15:59:47Z</dcterms:modified>
</cp:coreProperties>
</file>