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IC-Matrix" sheetId="1" r:id="rId1"/>
    <sheet name="Products" sheetId="2" r:id="rId2"/>
    <sheet name="Books" sheetId="3" r:id="rId3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</calcChain>
</file>

<file path=xl/comments1.xml><?xml version="1.0" encoding="utf-8"?>
<comments xmlns="http://schemas.openxmlformats.org/spreadsheetml/2006/main">
  <authors>
    <author>pkeavey</author>
  </authors>
  <commentList>
    <comment ref="J2" authorId="0" shapeId="0">
      <text>
        <r>
          <rPr>
            <b/>
            <sz val="8"/>
            <color indexed="81"/>
            <rFont val="Tahoma"/>
          </rPr>
          <t>pkeavey:</t>
        </r>
        <r>
          <rPr>
            <sz val="8"/>
            <color indexed="81"/>
            <rFont val="Tahoma"/>
          </rPr>
          <t xml:space="preserve">
Basis Swaps on all locations will be offered for three time frames. January,Jan-March, and Apr-October.  </t>
        </r>
      </text>
    </comment>
  </commentList>
</comments>
</file>

<file path=xl/sharedStrings.xml><?xml version="1.0" encoding="utf-8"?>
<sst xmlns="http://schemas.openxmlformats.org/spreadsheetml/2006/main" count="326" uniqueCount="106">
  <si>
    <t>DUNS ID</t>
  </si>
  <si>
    <t>Trading Book</t>
  </si>
  <si>
    <t>Company</t>
  </si>
  <si>
    <t>FT-CAND-EGSC</t>
  </si>
  <si>
    <t>John Lavorato</t>
  </si>
  <si>
    <t>FT-CAND-EGSC-BC</t>
  </si>
  <si>
    <t>Jon Mckay</t>
  </si>
  <si>
    <t>FT-CAND-EGSC-OP</t>
  </si>
  <si>
    <t>FT-CAND-EGSC-G</t>
  </si>
  <si>
    <t>Geri Greenall</t>
  </si>
  <si>
    <t>INTRA-CAND-WEST</t>
  </si>
  <si>
    <t>INTRA-CAND-BC</t>
  </si>
  <si>
    <t>Chad Clark</t>
  </si>
  <si>
    <t>John Disturnal</t>
  </si>
  <si>
    <t>Chris Dorland</t>
  </si>
  <si>
    <t>East</t>
  </si>
  <si>
    <t>Central</t>
  </si>
  <si>
    <t>Texas</t>
  </si>
  <si>
    <t>NYMEX</t>
  </si>
  <si>
    <t>Products</t>
  </si>
  <si>
    <t>Product Desc</t>
  </si>
  <si>
    <t>Head Trader</t>
  </si>
  <si>
    <t>Trading Desk</t>
  </si>
  <si>
    <t>West</t>
  </si>
  <si>
    <t>US Gas PHY Fwd      ND HEHUB USD/MMBtu</t>
  </si>
  <si>
    <t>US Gas PHY Fwd      ND TRCO/Z6 USD/MMBtu</t>
  </si>
  <si>
    <t>US Gas PHY Fwd      BoM HEHUB USD/MMBtu</t>
  </si>
  <si>
    <t>US Gas PHY Fwd      BoMD TRCO/Z6 USD/MMBtu</t>
  </si>
  <si>
    <t>US Gas PHY Fwd      ND NGPL-NIGAS USD/MMBtu</t>
  </si>
  <si>
    <t>US Gas PHY Fwd      BoM NGPL-NIGAS USD/MMBtu</t>
  </si>
  <si>
    <t>US Gas PHY Fwd      ND EXXON KATY USD/MMBtu</t>
  </si>
  <si>
    <t>US Gas PHY Fwd      BoM EXXON KATY USD/MMBtu</t>
  </si>
  <si>
    <t>US Gas FIN Swap      BoM GD Henry USD/MMBtu</t>
  </si>
  <si>
    <t>US Gas FIN Swap      BoM GD TRCO/Z6 USD/MMBtu</t>
  </si>
  <si>
    <t>US Gas FIN Swap      BoM GD Chic City USD/MMBtu</t>
  </si>
  <si>
    <t>US Gas FIN Swap      BoM GD HSC USD/MMBtu</t>
  </si>
  <si>
    <t>Status</t>
  </si>
  <si>
    <t>Draft</t>
  </si>
  <si>
    <t>US Gas FIN Swap      BoM GD EP-SanJuan USD/MMBtu</t>
  </si>
  <si>
    <t>Hunter Shively</t>
  </si>
  <si>
    <t>Peter Keavey</t>
  </si>
  <si>
    <t>O/S</t>
  </si>
  <si>
    <t>US Gas FIN Swap      Jan00 NYMEX HH L1 USD/MMBtu</t>
  </si>
  <si>
    <t>US Gas FIN Swap      APR-OCT00 NYMEX HH L1 USD/MMBtu</t>
  </si>
  <si>
    <t>US Gas FIN BasisSwap      Jan00 NYMEX HH L1/iFercEPSJ USD/MMBtu</t>
  </si>
  <si>
    <t>US Gas FIN BasisSwap      APR-OCT00 NYMEX HH L1/iFercEPSJ USD/MMBtu</t>
  </si>
  <si>
    <t>US Gas FIN BasisSwap      Jan00 NYMEX HH L1/iFerc HSC USD/MMBtu</t>
  </si>
  <si>
    <t>US Gas FIN BasisSwap      APR-OCT00 NYMEX HH L1/iFerc HSC USD/MMBtu</t>
  </si>
  <si>
    <t>US Gas FIN BasisSwap      Jan00 NYMEX HH L1/NGI Chic CtyGate USD/MMBtu</t>
  </si>
  <si>
    <t>US Gas FIN BasisSwap      APR-OCT00 NYMEX HH L1/NGI Chic CtyGate USD/MMBtu</t>
  </si>
  <si>
    <t>US Gas FIN BasisSwap      Jan00 NYMEX HH L3/iFerc TRCO/Z6 USD/MMBtu</t>
  </si>
  <si>
    <t>US Gas FIN BasisSwap      APR-OCT00 NYMEX HH L3/iFerc TRCO/Z6 USD/MMBtu</t>
  </si>
  <si>
    <t>US Gas FIN BasisSwap      Jan00 iFerc HH/GDaily HH USD/MMBtu</t>
  </si>
  <si>
    <t>US Gas FIN BasisSwap      APR-OCT00 iFerc HH/GDaily HH USD/MMBtu</t>
  </si>
  <si>
    <t>US Gas FIN BasisSwap      Q1 00 NYMEX HH L3/iFerc TRCO/Z6 USD/MMBtu</t>
  </si>
  <si>
    <t>US Gas FIN BasisSwap      Q1 00 NYMEX HH L1/NGI Chic CtyGate USD/MMBtu</t>
  </si>
  <si>
    <t>US Gas FIN BasisSwap      Q1 00 NYMEX HH L1/iFerc HSC USD/MMBtu</t>
  </si>
  <si>
    <t>US Gas FIN BasisSwap      Q1 00 NYMEX HH L1/iFercEPSJ USD/MMBtu</t>
  </si>
  <si>
    <t>US Gas FIN BasisSwap      Q1 00 iFerc HH/GDaily HH USD/MMBtu</t>
  </si>
  <si>
    <t>US Gas FIN Swap      Q1 00 NYMEX HH L1 USD/MMBtu</t>
  </si>
  <si>
    <t>Tom Martin</t>
  </si>
  <si>
    <t>Scott Neal</t>
  </si>
  <si>
    <t>ENA - IM West</t>
  </si>
  <si>
    <t>FT-West</t>
  </si>
  <si>
    <t>FT-West-Option</t>
  </si>
  <si>
    <t>ENA - IM Central</t>
  </si>
  <si>
    <t>ENA - IM Ontario</t>
  </si>
  <si>
    <t>FT-Central</t>
  </si>
  <si>
    <t>FT-Central-Option</t>
  </si>
  <si>
    <t>NG-Price</t>
  </si>
  <si>
    <t>John Arnold</t>
  </si>
  <si>
    <t>G-DAILY-EST</t>
  </si>
  <si>
    <t>Pete Keavey</t>
  </si>
  <si>
    <t>GD-CENTRAL</t>
  </si>
  <si>
    <t>GD-MARKET</t>
  </si>
  <si>
    <t>GD-NEW</t>
  </si>
  <si>
    <t>GD-TEXAS</t>
  </si>
  <si>
    <t>ENA - IM East</t>
  </si>
  <si>
    <t>FT-East</t>
  </si>
  <si>
    <t>FT-NY</t>
  </si>
  <si>
    <t>FT-East-Option</t>
  </si>
  <si>
    <t>FT-NY-Option</t>
  </si>
  <si>
    <t>FT-Texas</t>
  </si>
  <si>
    <t>HPLC - IM HPLC</t>
  </si>
  <si>
    <t>FT-Texas-Option</t>
  </si>
  <si>
    <t>Bob Shiring</t>
  </si>
  <si>
    <t>Note on Current Transactions</t>
  </si>
  <si>
    <t>Enron Canada Corp</t>
  </si>
  <si>
    <t>Enron North America Corp.</t>
  </si>
  <si>
    <t>Houston Pipe Line Company</t>
  </si>
  <si>
    <t>FT-NY???</t>
  </si>
  <si>
    <t>CAN Gas FIN Swap           JAN-OCT00 CGPR AECO CAD/GJ</t>
  </si>
  <si>
    <t>CAN Gas PHY Fwd West       SD NOVA NIT CAD/GJ</t>
  </si>
  <si>
    <t>CAN Gas PHY Fwd West       WE NOVA NIT CAD/GJ</t>
  </si>
  <si>
    <t>CAN Gas PHY Fwd West       BoM NOVA NIT CAD/GJ</t>
  </si>
  <si>
    <t>CAN Gas PHY Fwd West       JAN00 NOVA NIT CAD/GJ</t>
  </si>
  <si>
    <t>CAN Gas PHY Fwd West       JAN-OCT00 NOVA NIT CAD/GJ</t>
  </si>
  <si>
    <t>TRADING BOOKS - Internal Customers</t>
  </si>
  <si>
    <t>CAN Gas FIN Swap           BoM CGPR AECO DAILY CAD/GJ</t>
  </si>
  <si>
    <t>Active</t>
  </si>
  <si>
    <t>Currently WD</t>
  </si>
  <si>
    <t>CAN Gas PHY Fwd West       ND NOVA NIT CAD/GJ</t>
  </si>
  <si>
    <t>Trading Book:</t>
  </si>
  <si>
    <t>Canada</t>
  </si>
  <si>
    <t>Inter Company Matrix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</si>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</sst>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/>
  </sheetViews>
  <sheetFormatPr defaultRowHeight="13.2" x14ac:dyDescent="0.25"/>
  <cols>
    <col min="1" max="1" width="73.5546875" bestFit="1" customWidth="1"/>
    <col min="2" max="2" width="13.5546875" bestFit="1" customWidth="1"/>
    <col min="3" max="3" width="8.109375" bestFit="1" customWidth="1"/>
    <col min="4" max="4" width="14.109375" bestFit="1" customWidth="1"/>
    <col min="5" max="5" width="15" bestFit="1" customWidth="1"/>
    <col min="6" max="6" width="15.109375" bestFit="1" customWidth="1"/>
    <col min="7" max="7" width="9.5546875" bestFit="1" customWidth="1"/>
    <col min="8" max="8" width="15.5546875" bestFit="1" customWidth="1"/>
    <col min="9" max="9" width="8.5546875" bestFit="1" customWidth="1"/>
    <col min="10" max="10" width="12.44140625" bestFit="1" customWidth="1"/>
    <col min="11" max="11" width="12.6640625" bestFit="1" customWidth="1"/>
    <col min="12" max="12" width="12" bestFit="1" customWidth="1"/>
    <col min="13" max="13" width="8.6640625" bestFit="1" customWidth="1"/>
    <col min="14" max="14" width="10.109375" bestFit="1" customWidth="1"/>
    <col min="15" max="15" width="13" bestFit="1" customWidth="1"/>
    <col min="16" max="16" width="7.5546875" bestFit="1" customWidth="1"/>
    <col min="17" max="17" width="6.33203125" bestFit="1" customWidth="1"/>
    <col min="18" max="18" width="13.5546875" bestFit="1" customWidth="1"/>
    <col min="19" max="19" width="12.33203125" bestFit="1" customWidth="1"/>
    <col min="20" max="20" width="8.6640625" bestFit="1" customWidth="1"/>
    <col min="21" max="21" width="15" bestFit="1" customWidth="1"/>
    <col min="22" max="23" width="14.6640625" bestFit="1" customWidth="1"/>
    <col min="24" max="24" width="17.88671875" bestFit="1" customWidth="1"/>
    <col min="25" max="25" width="18" bestFit="1" customWidth="1"/>
    <col min="26" max="26" width="16.6640625" bestFit="1" customWidth="1"/>
    <col min="27" max="27" width="18" bestFit="1" customWidth="1"/>
    <col min="28" max="28" width="15.109375" bestFit="1" customWidth="1"/>
  </cols>
  <sheetData>
    <row r="1" spans="1:28" ht="15.6" x14ac:dyDescent="0.3">
      <c r="A1" s="8" t="s">
        <v>104</v>
      </c>
    </row>
    <row r="2" spans="1:28" x14ac:dyDescent="0.25">
      <c r="A2" s="7" t="s">
        <v>102</v>
      </c>
      <c r="B2" s="4" t="s">
        <v>62</v>
      </c>
      <c r="C2" s="4" t="s">
        <v>63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71</v>
      </c>
      <c r="K2" s="4" t="s">
        <v>73</v>
      </c>
      <c r="L2" s="4" t="s">
        <v>74</v>
      </c>
      <c r="M2" s="4" t="s">
        <v>75</v>
      </c>
      <c r="N2" s="4" t="s">
        <v>76</v>
      </c>
      <c r="O2" s="4" t="s">
        <v>77</v>
      </c>
      <c r="P2" s="4" t="s">
        <v>78</v>
      </c>
      <c r="Q2" s="4" t="s">
        <v>79</v>
      </c>
      <c r="R2" s="4" t="s">
        <v>80</v>
      </c>
      <c r="S2" s="4" t="s">
        <v>81</v>
      </c>
      <c r="T2" s="4" t="s">
        <v>82</v>
      </c>
      <c r="U2" s="4" t="s">
        <v>83</v>
      </c>
      <c r="V2" s="4" t="s">
        <v>84</v>
      </c>
      <c r="W2" s="4" t="s">
        <v>3</v>
      </c>
      <c r="X2" s="4" t="s">
        <v>5</v>
      </c>
      <c r="Y2" s="4" t="s">
        <v>7</v>
      </c>
      <c r="Z2" s="4" t="s">
        <v>8</v>
      </c>
      <c r="AA2" s="4" t="s">
        <v>10</v>
      </c>
      <c r="AB2" s="4" t="s">
        <v>11</v>
      </c>
    </row>
    <row r="3" spans="1:28" x14ac:dyDescent="0.25">
      <c r="A3" s="5" t="s">
        <v>19</v>
      </c>
    </row>
    <row r="4" spans="1:28" x14ac:dyDescent="0.25">
      <c r="A4" t="str">
        <f>+Products!A4</f>
        <v>US Gas PHY Fwd      ND HEHUB USD/MMBtu</v>
      </c>
    </row>
    <row r="5" spans="1:28" x14ac:dyDescent="0.25">
      <c r="A5" t="str">
        <f>+Products!A5</f>
        <v>US Gas PHY Fwd      ND TRCO/Z6 USD/MMBtu</v>
      </c>
    </row>
    <row r="6" spans="1:28" x14ac:dyDescent="0.25">
      <c r="A6" t="str">
        <f>+Products!A6</f>
        <v>US Gas PHY Fwd      BoM HEHUB USD/MMBtu</v>
      </c>
    </row>
    <row r="7" spans="1:28" x14ac:dyDescent="0.25">
      <c r="A7" t="str">
        <f>+Products!A7</f>
        <v>US Gas PHY Fwd      BoMD TRCO/Z6 USD/MMBtu</v>
      </c>
    </row>
    <row r="8" spans="1:28" x14ac:dyDescent="0.25">
      <c r="A8" t="str">
        <f>+Products!A8</f>
        <v>US Gas PHY Fwd      ND NGPL-NIGAS USD/MMBtu</v>
      </c>
    </row>
    <row r="9" spans="1:28" x14ac:dyDescent="0.25">
      <c r="A9" t="str">
        <f>+Products!A9</f>
        <v>US Gas PHY Fwd      BoM NGPL-NIGAS USD/MMBtu</v>
      </c>
    </row>
    <row r="10" spans="1:28" x14ac:dyDescent="0.25">
      <c r="A10" t="str">
        <f>+Products!A10</f>
        <v>US Gas PHY Fwd      ND EXXON KATY USD/MMBtu</v>
      </c>
    </row>
    <row r="11" spans="1:28" x14ac:dyDescent="0.25">
      <c r="A11" t="str">
        <f>+Products!A11</f>
        <v>US Gas PHY Fwd      BoM EXXON KATY USD/MMBtu</v>
      </c>
    </row>
    <row r="12" spans="1:28" x14ac:dyDescent="0.25">
      <c r="A12" t="str">
        <f>+Products!A12</f>
        <v>US Gas FIN Swap      BoM GD Henry USD/MMBtu</v>
      </c>
    </row>
    <row r="13" spans="1:28" x14ac:dyDescent="0.25">
      <c r="A13" t="str">
        <f>+Products!A13</f>
        <v>US Gas FIN Swap      BoM GD TRCO/Z6 USD/MMBtu</v>
      </c>
    </row>
    <row r="14" spans="1:28" x14ac:dyDescent="0.25">
      <c r="A14" t="str">
        <f>+Products!A14</f>
        <v>US Gas FIN Swap      BoM GD Chic City USD/MMBtu</v>
      </c>
    </row>
    <row r="15" spans="1:28" x14ac:dyDescent="0.25">
      <c r="A15" t="str">
        <f>+Products!A15</f>
        <v>US Gas FIN Swap      BoM GD HSC USD/MMBtu</v>
      </c>
    </row>
    <row r="16" spans="1:28" x14ac:dyDescent="0.25">
      <c r="A16" t="str">
        <f>+Products!A16</f>
        <v>US Gas FIN Swap      BoM GD EP-SanJuan USD/MMBtu</v>
      </c>
    </row>
    <row r="17" spans="1:1" x14ac:dyDescent="0.25">
      <c r="A17" t="str">
        <f>+Products!A17</f>
        <v>US Gas FIN BasisSwap      Jan00 iFerc HH/GDaily HH USD/MMBtu</v>
      </c>
    </row>
    <row r="18" spans="1:1" x14ac:dyDescent="0.25">
      <c r="A18" t="str">
        <f>+Products!A18</f>
        <v>US Gas FIN BasisSwap      Q1 00 iFerc HH/GDaily HH USD/MMBtu</v>
      </c>
    </row>
    <row r="19" spans="1:1" x14ac:dyDescent="0.25">
      <c r="A19" t="str">
        <f>+Products!A19</f>
        <v>US Gas FIN BasisSwap      APR-OCT00 iFerc HH/GDaily HH USD/MMBtu</v>
      </c>
    </row>
    <row r="20" spans="1:1" x14ac:dyDescent="0.25">
      <c r="A20" t="str">
        <f>+Products!A20</f>
        <v>US Gas FIN BasisSwap      Jan00 NYMEX HH L3/iFerc TRCO/Z6 USD/MMBtu</v>
      </c>
    </row>
    <row r="21" spans="1:1" x14ac:dyDescent="0.25">
      <c r="A21" t="str">
        <f>+Products!A21</f>
        <v>US Gas FIN BasisSwap      Q1 00 NYMEX HH L3/iFerc TRCO/Z6 USD/MMBtu</v>
      </c>
    </row>
    <row r="22" spans="1:1" x14ac:dyDescent="0.25">
      <c r="A22" t="str">
        <f>+Products!A22</f>
        <v>US Gas FIN BasisSwap      APR-OCT00 NYMEX HH L3/iFerc TRCO/Z6 USD/MMBtu</v>
      </c>
    </row>
    <row r="23" spans="1:1" x14ac:dyDescent="0.25">
      <c r="A23" t="str">
        <f>+Products!A23</f>
        <v>US Gas FIN BasisSwap      Jan00 NYMEX HH L1/NGI Chic CtyGate USD/MMBtu</v>
      </c>
    </row>
    <row r="24" spans="1:1" x14ac:dyDescent="0.25">
      <c r="A24" t="str">
        <f>+Products!A24</f>
        <v>US Gas FIN BasisSwap      Q1 00 NYMEX HH L1/NGI Chic CtyGate USD/MMBtu</v>
      </c>
    </row>
    <row r="25" spans="1:1" x14ac:dyDescent="0.25">
      <c r="A25" t="str">
        <f>+Products!A25</f>
        <v>US Gas FIN BasisSwap      APR-OCT00 NYMEX HH L1/NGI Chic CtyGate USD/MMBtu</v>
      </c>
    </row>
    <row r="26" spans="1:1" x14ac:dyDescent="0.25">
      <c r="A26" t="str">
        <f>+Products!A26</f>
        <v>US Gas FIN BasisSwap      Jan00 NYMEX HH L1/iFerc HSC USD/MMBtu</v>
      </c>
    </row>
    <row r="27" spans="1:1" x14ac:dyDescent="0.25">
      <c r="A27" t="str">
        <f>+Products!A27</f>
        <v>US Gas FIN BasisSwap      Q1 00 NYMEX HH L1/iFerc HSC USD/MMBtu</v>
      </c>
    </row>
    <row r="28" spans="1:1" x14ac:dyDescent="0.25">
      <c r="A28" t="str">
        <f>+Products!A28</f>
        <v>US Gas FIN BasisSwap      APR-OCT00 NYMEX HH L1/iFerc HSC USD/MMBtu</v>
      </c>
    </row>
    <row r="29" spans="1:1" x14ac:dyDescent="0.25">
      <c r="A29" t="str">
        <f>+Products!A29</f>
        <v>US Gas FIN BasisSwap      Jan00 NYMEX HH L1/iFercEPSJ USD/MMBtu</v>
      </c>
    </row>
    <row r="30" spans="1:1" x14ac:dyDescent="0.25">
      <c r="A30" t="str">
        <f>+Products!A30</f>
        <v>US Gas FIN BasisSwap      Q1 00 NYMEX HH L1/iFercEPSJ USD/MMBtu</v>
      </c>
    </row>
    <row r="31" spans="1:1" x14ac:dyDescent="0.25">
      <c r="A31" t="str">
        <f>+Products!A31</f>
        <v>US Gas FIN BasisSwap      APR-OCT00 NYMEX HH L1/iFercEPSJ USD/MMBtu</v>
      </c>
    </row>
    <row r="32" spans="1:1" x14ac:dyDescent="0.25">
      <c r="A32" t="str">
        <f>+Products!A32</f>
        <v>US Gas FIN Swap      Jan00 NYMEX HH L1 USD/MMBtu</v>
      </c>
    </row>
    <row r="33" spans="1:1" x14ac:dyDescent="0.25">
      <c r="A33" t="str">
        <f>+Products!A33</f>
        <v>US Gas FIN Swap      Q1 00 NYMEX HH L1 USD/MMBtu</v>
      </c>
    </row>
    <row r="34" spans="1:1" x14ac:dyDescent="0.25">
      <c r="A34" t="str">
        <f>+Products!A34</f>
        <v>US Gas FIN Swap      APR-OCT00 NYMEX HH L1 USD/MMBtu</v>
      </c>
    </row>
    <row r="35" spans="1:1" x14ac:dyDescent="0.25">
      <c r="A35" t="str">
        <f>+Products!A35</f>
        <v>CAN Gas FIN Swap           BoM CGPR AECO DAILY CAD/GJ</v>
      </c>
    </row>
    <row r="36" spans="1:1" x14ac:dyDescent="0.25">
      <c r="A36" t="str">
        <f>+Products!A36</f>
        <v>CAN Gas FIN Swap           JAN-OCT00 CGPR AECO CAD/GJ</v>
      </c>
    </row>
    <row r="37" spans="1:1" x14ac:dyDescent="0.25">
      <c r="A37" t="str">
        <f>+Products!A37</f>
        <v>CAN Gas PHY Fwd West       SD NOVA NIT CAD/GJ</v>
      </c>
    </row>
    <row r="38" spans="1:1" x14ac:dyDescent="0.25">
      <c r="A38" t="str">
        <f>+Products!A38</f>
        <v>CAN Gas PHY Fwd West       ND NOVA NIT CAD/GJ</v>
      </c>
    </row>
    <row r="39" spans="1:1" x14ac:dyDescent="0.25">
      <c r="A39" t="str">
        <f>+Products!A39</f>
        <v>CAN Gas PHY Fwd West       WE NOVA NIT CAD/GJ</v>
      </c>
    </row>
    <row r="40" spans="1:1" x14ac:dyDescent="0.25">
      <c r="A40" t="str">
        <f>+Products!A40</f>
        <v>CAN Gas PHY Fwd West       BoM NOVA NIT CAD/GJ</v>
      </c>
    </row>
    <row r="41" spans="1:1" x14ac:dyDescent="0.25">
      <c r="A41" t="str">
        <f>+Products!A41</f>
        <v>CAN Gas PHY Fwd West       JAN00 NOVA NIT CAD/GJ</v>
      </c>
    </row>
    <row r="42" spans="1:1" x14ac:dyDescent="0.25">
      <c r="A42" t="str">
        <f>+Products!A42</f>
        <v>CAN Gas PHY Fwd West       JAN-OCT00 NOVA NIT CAD/GJ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2" sqref="A2"/>
    </sheetView>
  </sheetViews>
  <sheetFormatPr defaultRowHeight="13.2" x14ac:dyDescent="0.25"/>
  <cols>
    <col min="1" max="1" width="73.5546875" bestFit="1" customWidth="1"/>
    <col min="2" max="2" width="13.109375" bestFit="1" customWidth="1"/>
    <col min="3" max="3" width="16.33203125" customWidth="1"/>
    <col min="4" max="4" width="12.88671875" bestFit="1" customWidth="1"/>
    <col min="5" max="5" width="6.5546875" bestFit="1" customWidth="1"/>
    <col min="7" max="7" width="24.88671875" customWidth="1"/>
    <col min="8" max="8" width="15.33203125" customWidth="1"/>
    <col min="9" max="9" width="17.33203125" customWidth="1"/>
    <col min="10" max="10" width="18.44140625" customWidth="1"/>
  </cols>
  <sheetData>
    <row r="1" spans="1:10" ht="15.6" x14ac:dyDescent="0.3">
      <c r="A1" s="8" t="s">
        <v>19</v>
      </c>
    </row>
    <row r="2" spans="1:10" x14ac:dyDescent="0.25">
      <c r="F2" s="1"/>
      <c r="G2" s="1"/>
      <c r="H2" s="1"/>
      <c r="I2" s="1"/>
      <c r="J2" s="2"/>
    </row>
    <row r="3" spans="1:10" x14ac:dyDescent="0.25">
      <c r="A3" s="5" t="s">
        <v>20</v>
      </c>
      <c r="B3" s="5" t="s">
        <v>22</v>
      </c>
      <c r="C3" s="5" t="s">
        <v>1</v>
      </c>
      <c r="D3" s="5" t="s">
        <v>21</v>
      </c>
      <c r="E3" s="5" t="s">
        <v>36</v>
      </c>
      <c r="F3" s="1"/>
    </row>
    <row r="4" spans="1:10" x14ac:dyDescent="0.25">
      <c r="A4" t="s">
        <v>24</v>
      </c>
      <c r="B4" t="s">
        <v>15</v>
      </c>
      <c r="C4" t="s">
        <v>77</v>
      </c>
      <c r="D4" t="s">
        <v>40</v>
      </c>
      <c r="E4" t="s">
        <v>37</v>
      </c>
      <c r="F4" s="1"/>
    </row>
    <row r="5" spans="1:10" x14ac:dyDescent="0.25">
      <c r="A5" t="s">
        <v>25</v>
      </c>
      <c r="B5" t="s">
        <v>15</v>
      </c>
      <c r="C5" t="s">
        <v>77</v>
      </c>
      <c r="D5" t="s">
        <v>40</v>
      </c>
      <c r="E5" t="s">
        <v>37</v>
      </c>
      <c r="F5" s="1"/>
    </row>
    <row r="6" spans="1:10" x14ac:dyDescent="0.25">
      <c r="A6" t="s">
        <v>26</v>
      </c>
      <c r="B6" t="s">
        <v>15</v>
      </c>
      <c r="C6" t="s">
        <v>77</v>
      </c>
      <c r="D6" t="s">
        <v>40</v>
      </c>
      <c r="E6" t="s">
        <v>37</v>
      </c>
      <c r="F6" s="1"/>
    </row>
    <row r="7" spans="1:10" x14ac:dyDescent="0.25">
      <c r="A7" t="s">
        <v>27</v>
      </c>
      <c r="B7" t="s">
        <v>15</v>
      </c>
      <c r="C7" t="s">
        <v>77</v>
      </c>
      <c r="D7" t="s">
        <v>40</v>
      </c>
      <c r="E7" t="s">
        <v>37</v>
      </c>
      <c r="F7" s="1"/>
    </row>
    <row r="8" spans="1:10" x14ac:dyDescent="0.25">
      <c r="A8" t="s">
        <v>28</v>
      </c>
      <c r="B8" t="s">
        <v>16</v>
      </c>
      <c r="C8" t="s">
        <v>65</v>
      </c>
      <c r="D8" t="s">
        <v>39</v>
      </c>
      <c r="E8" t="s">
        <v>37</v>
      </c>
      <c r="F8" s="1"/>
    </row>
    <row r="9" spans="1:10" x14ac:dyDescent="0.25">
      <c r="A9" t="s">
        <v>29</v>
      </c>
      <c r="B9" t="s">
        <v>16</v>
      </c>
      <c r="C9" t="s">
        <v>65</v>
      </c>
      <c r="D9" t="s">
        <v>39</v>
      </c>
      <c r="E9" t="s">
        <v>37</v>
      </c>
      <c r="F9" s="1"/>
    </row>
    <row r="10" spans="1:10" x14ac:dyDescent="0.25">
      <c r="A10" t="s">
        <v>30</v>
      </c>
      <c r="B10" t="s">
        <v>17</v>
      </c>
      <c r="C10" t="s">
        <v>83</v>
      </c>
      <c r="D10" t="s">
        <v>60</v>
      </c>
      <c r="E10" t="s">
        <v>37</v>
      </c>
      <c r="F10" s="1"/>
    </row>
    <row r="11" spans="1:10" x14ac:dyDescent="0.25">
      <c r="A11" t="s">
        <v>31</v>
      </c>
      <c r="B11" t="s">
        <v>17</v>
      </c>
      <c r="C11" t="s">
        <v>83</v>
      </c>
      <c r="D11" t="s">
        <v>60</v>
      </c>
      <c r="E11" t="s">
        <v>37</v>
      </c>
      <c r="F11" s="1"/>
    </row>
    <row r="12" spans="1:10" x14ac:dyDescent="0.25">
      <c r="A12" t="s">
        <v>32</v>
      </c>
      <c r="B12" t="s">
        <v>15</v>
      </c>
      <c r="C12" t="s">
        <v>71</v>
      </c>
      <c r="D12" t="s">
        <v>40</v>
      </c>
      <c r="E12" t="s">
        <v>37</v>
      </c>
      <c r="F12" s="1"/>
    </row>
    <row r="13" spans="1:10" x14ac:dyDescent="0.25">
      <c r="A13" t="s">
        <v>33</v>
      </c>
      <c r="B13" t="s">
        <v>15</v>
      </c>
      <c r="C13" t="s">
        <v>71</v>
      </c>
      <c r="D13" t="s">
        <v>40</v>
      </c>
      <c r="E13" t="s">
        <v>37</v>
      </c>
      <c r="F13" s="1"/>
    </row>
    <row r="14" spans="1:10" x14ac:dyDescent="0.25">
      <c r="A14" t="s">
        <v>34</v>
      </c>
      <c r="B14" t="s">
        <v>16</v>
      </c>
      <c r="C14" t="s">
        <v>73</v>
      </c>
      <c r="D14" t="s">
        <v>39</v>
      </c>
      <c r="E14" t="s">
        <v>37</v>
      </c>
      <c r="F14" s="1"/>
      <c r="G14" s="3"/>
      <c r="H14" s="3"/>
    </row>
    <row r="15" spans="1:10" x14ac:dyDescent="0.25">
      <c r="A15" t="s">
        <v>35</v>
      </c>
      <c r="B15" t="s">
        <v>17</v>
      </c>
      <c r="C15" t="s">
        <v>76</v>
      </c>
      <c r="D15" t="s">
        <v>60</v>
      </c>
      <c r="E15" t="s">
        <v>41</v>
      </c>
      <c r="F15" s="1"/>
    </row>
    <row r="16" spans="1:10" x14ac:dyDescent="0.25">
      <c r="A16" t="s">
        <v>38</v>
      </c>
      <c r="B16" t="s">
        <v>23</v>
      </c>
      <c r="C16" t="s">
        <v>75</v>
      </c>
      <c r="D16" t="s">
        <v>61</v>
      </c>
      <c r="E16" t="s">
        <v>37</v>
      </c>
      <c r="F16" s="1"/>
    </row>
    <row r="17" spans="1:10" x14ac:dyDescent="0.25">
      <c r="A17" t="s">
        <v>52</v>
      </c>
      <c r="B17" t="s">
        <v>15</v>
      </c>
      <c r="C17" t="s">
        <v>78</v>
      </c>
      <c r="D17" t="s">
        <v>40</v>
      </c>
      <c r="E17" t="s">
        <v>41</v>
      </c>
      <c r="F17" s="3"/>
      <c r="G17" s="3"/>
      <c r="H17" s="3"/>
      <c r="I17" s="3"/>
      <c r="J17" s="3"/>
    </row>
    <row r="18" spans="1:10" x14ac:dyDescent="0.25">
      <c r="A18" t="s">
        <v>58</v>
      </c>
      <c r="B18" t="s">
        <v>15</v>
      </c>
      <c r="C18" t="s">
        <v>78</v>
      </c>
      <c r="D18" t="s">
        <v>40</v>
      </c>
      <c r="E18" t="s">
        <v>41</v>
      </c>
      <c r="F18" s="3"/>
      <c r="G18" s="3"/>
      <c r="H18" s="3"/>
      <c r="I18" s="3"/>
      <c r="J18" s="3"/>
    </row>
    <row r="19" spans="1:10" x14ac:dyDescent="0.25">
      <c r="A19" t="s">
        <v>53</v>
      </c>
      <c r="B19" t="s">
        <v>15</v>
      </c>
      <c r="C19" t="s">
        <v>78</v>
      </c>
      <c r="D19" t="s">
        <v>40</v>
      </c>
      <c r="E19" t="s">
        <v>41</v>
      </c>
      <c r="F19" s="3"/>
      <c r="G19" s="3"/>
      <c r="H19" s="3"/>
      <c r="I19" s="3"/>
      <c r="J19" s="3"/>
    </row>
    <row r="20" spans="1:10" x14ac:dyDescent="0.25">
      <c r="A20" t="s">
        <v>50</v>
      </c>
      <c r="B20" t="s">
        <v>15</v>
      </c>
      <c r="C20" s="6" t="s">
        <v>90</v>
      </c>
      <c r="D20" t="s">
        <v>40</v>
      </c>
      <c r="E20" t="s">
        <v>41</v>
      </c>
      <c r="F20" s="3"/>
      <c r="G20" s="3"/>
      <c r="H20" s="3"/>
      <c r="I20" s="3"/>
      <c r="J20" s="3"/>
    </row>
    <row r="21" spans="1:10" x14ac:dyDescent="0.25">
      <c r="A21" t="s">
        <v>54</v>
      </c>
      <c r="B21" t="s">
        <v>15</v>
      </c>
      <c r="C21" s="6" t="s">
        <v>90</v>
      </c>
      <c r="D21" t="s">
        <v>40</v>
      </c>
      <c r="E21" t="s">
        <v>41</v>
      </c>
      <c r="F21" s="3"/>
      <c r="G21" s="3"/>
      <c r="H21" s="3"/>
      <c r="I21" s="3"/>
      <c r="J21" s="3"/>
    </row>
    <row r="22" spans="1:10" x14ac:dyDescent="0.25">
      <c r="A22" t="s">
        <v>51</v>
      </c>
      <c r="B22" t="s">
        <v>15</v>
      </c>
      <c r="C22" s="6" t="s">
        <v>90</v>
      </c>
      <c r="D22" t="s">
        <v>40</v>
      </c>
      <c r="E22" t="s">
        <v>41</v>
      </c>
      <c r="F22" s="3"/>
      <c r="G22" s="3"/>
      <c r="H22" s="3"/>
      <c r="I22" s="3"/>
      <c r="J22" s="3"/>
    </row>
    <row r="23" spans="1:10" x14ac:dyDescent="0.25">
      <c r="A23" t="s">
        <v>48</v>
      </c>
      <c r="B23" t="s">
        <v>16</v>
      </c>
      <c r="C23" t="s">
        <v>67</v>
      </c>
      <c r="D23" t="s">
        <v>39</v>
      </c>
      <c r="E23" t="s">
        <v>37</v>
      </c>
      <c r="F23" s="3"/>
      <c r="G23" s="3"/>
      <c r="H23" s="3"/>
      <c r="I23" s="3"/>
      <c r="J23" s="3"/>
    </row>
    <row r="24" spans="1:10" x14ac:dyDescent="0.25">
      <c r="A24" t="s">
        <v>55</v>
      </c>
      <c r="B24" t="s">
        <v>16</v>
      </c>
      <c r="C24" t="s">
        <v>67</v>
      </c>
      <c r="D24" t="s">
        <v>39</v>
      </c>
      <c r="E24" t="s">
        <v>37</v>
      </c>
      <c r="F24" s="3"/>
      <c r="G24" s="3"/>
      <c r="H24" s="3"/>
      <c r="I24" s="3"/>
      <c r="J24" s="3"/>
    </row>
    <row r="25" spans="1:10" x14ac:dyDescent="0.25">
      <c r="A25" t="s">
        <v>49</v>
      </c>
      <c r="B25" t="s">
        <v>16</v>
      </c>
      <c r="C25" t="s">
        <v>67</v>
      </c>
      <c r="D25" t="s">
        <v>39</v>
      </c>
      <c r="E25" t="s">
        <v>37</v>
      </c>
      <c r="F25" s="1"/>
    </row>
    <row r="26" spans="1:10" x14ac:dyDescent="0.25">
      <c r="A26" t="s">
        <v>46</v>
      </c>
      <c r="B26" t="s">
        <v>17</v>
      </c>
      <c r="C26" t="s">
        <v>82</v>
      </c>
      <c r="D26" t="s">
        <v>60</v>
      </c>
      <c r="E26" t="s">
        <v>37</v>
      </c>
      <c r="F26" s="1"/>
    </row>
    <row r="27" spans="1:10" x14ac:dyDescent="0.25">
      <c r="A27" t="s">
        <v>56</v>
      </c>
      <c r="B27" t="s">
        <v>17</v>
      </c>
      <c r="C27" t="s">
        <v>82</v>
      </c>
      <c r="D27" t="s">
        <v>60</v>
      </c>
      <c r="E27" t="s">
        <v>37</v>
      </c>
      <c r="F27" s="1"/>
    </row>
    <row r="28" spans="1:10" x14ac:dyDescent="0.25">
      <c r="A28" t="s">
        <v>47</v>
      </c>
      <c r="B28" t="s">
        <v>17</v>
      </c>
      <c r="C28" t="s">
        <v>82</v>
      </c>
      <c r="D28" t="s">
        <v>60</v>
      </c>
      <c r="E28" t="s">
        <v>37</v>
      </c>
      <c r="F28" s="1"/>
    </row>
    <row r="29" spans="1:10" x14ac:dyDescent="0.25">
      <c r="A29" t="s">
        <v>44</v>
      </c>
      <c r="B29" t="s">
        <v>23</v>
      </c>
      <c r="C29" t="s">
        <v>63</v>
      </c>
      <c r="D29" t="s">
        <v>61</v>
      </c>
      <c r="E29" t="s">
        <v>41</v>
      </c>
      <c r="F29" s="1"/>
    </row>
    <row r="30" spans="1:10" x14ac:dyDescent="0.25">
      <c r="A30" t="s">
        <v>57</v>
      </c>
      <c r="B30" t="s">
        <v>23</v>
      </c>
      <c r="C30" t="s">
        <v>63</v>
      </c>
      <c r="D30" t="s">
        <v>61</v>
      </c>
      <c r="E30" t="s">
        <v>41</v>
      </c>
      <c r="F30" s="1"/>
    </row>
    <row r="31" spans="1:10" x14ac:dyDescent="0.25">
      <c r="A31" t="s">
        <v>45</v>
      </c>
      <c r="B31" t="s">
        <v>23</v>
      </c>
      <c r="C31" t="s">
        <v>63</v>
      </c>
      <c r="D31" t="s">
        <v>61</v>
      </c>
      <c r="E31" t="s">
        <v>41</v>
      </c>
      <c r="F31" s="1"/>
    </row>
    <row r="32" spans="1:10" x14ac:dyDescent="0.25">
      <c r="A32" t="s">
        <v>42</v>
      </c>
      <c r="B32" t="s">
        <v>18</v>
      </c>
      <c r="C32" t="s">
        <v>69</v>
      </c>
      <c r="D32" t="s">
        <v>70</v>
      </c>
      <c r="E32" t="s">
        <v>37</v>
      </c>
      <c r="F32" s="1"/>
    </row>
    <row r="33" spans="1:6" x14ac:dyDescent="0.25">
      <c r="A33" t="s">
        <v>59</v>
      </c>
      <c r="B33" t="s">
        <v>18</v>
      </c>
      <c r="C33" t="s">
        <v>69</v>
      </c>
      <c r="D33" t="s">
        <v>70</v>
      </c>
      <c r="E33" t="s">
        <v>37</v>
      </c>
      <c r="F33" s="1"/>
    </row>
    <row r="34" spans="1:6" x14ac:dyDescent="0.25">
      <c r="A34" t="s">
        <v>43</v>
      </c>
      <c r="B34" t="s">
        <v>18</v>
      </c>
      <c r="C34" t="s">
        <v>69</v>
      </c>
      <c r="D34" t="s">
        <v>70</v>
      </c>
      <c r="E34" t="s">
        <v>37</v>
      </c>
    </row>
    <row r="35" spans="1:6" x14ac:dyDescent="0.25">
      <c r="A35" t="s">
        <v>98</v>
      </c>
      <c r="B35" t="s">
        <v>103</v>
      </c>
      <c r="E35" t="s">
        <v>99</v>
      </c>
    </row>
    <row r="36" spans="1:6" x14ac:dyDescent="0.25">
      <c r="A36" t="s">
        <v>91</v>
      </c>
      <c r="B36" t="s">
        <v>103</v>
      </c>
      <c r="E36" t="s">
        <v>99</v>
      </c>
    </row>
    <row r="37" spans="1:6" x14ac:dyDescent="0.25">
      <c r="A37" t="s">
        <v>92</v>
      </c>
      <c r="B37" t="s">
        <v>103</v>
      </c>
      <c r="E37" t="s">
        <v>100</v>
      </c>
    </row>
    <row r="38" spans="1:6" x14ac:dyDescent="0.25">
      <c r="A38" t="s">
        <v>101</v>
      </c>
      <c r="B38" t="s">
        <v>103</v>
      </c>
      <c r="E38" t="s">
        <v>99</v>
      </c>
    </row>
    <row r="39" spans="1:6" x14ac:dyDescent="0.25">
      <c r="A39" t="s">
        <v>93</v>
      </c>
      <c r="B39" t="s">
        <v>103</v>
      </c>
      <c r="E39" t="s">
        <v>41</v>
      </c>
    </row>
    <row r="40" spans="1:6" x14ac:dyDescent="0.25">
      <c r="A40" t="s">
        <v>94</v>
      </c>
      <c r="B40" t="s">
        <v>103</v>
      </c>
      <c r="E40" t="s">
        <v>99</v>
      </c>
    </row>
    <row r="41" spans="1:6" x14ac:dyDescent="0.25">
      <c r="A41" t="s">
        <v>95</v>
      </c>
      <c r="B41" t="s">
        <v>103</v>
      </c>
      <c r="E41" t="s">
        <v>99</v>
      </c>
    </row>
    <row r="42" spans="1:6" x14ac:dyDescent="0.25">
      <c r="A42" t="s">
        <v>96</v>
      </c>
      <c r="B42" t="s">
        <v>103</v>
      </c>
      <c r="E42" t="s">
        <v>99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3" sqref="B23"/>
    </sheetView>
  </sheetViews>
  <sheetFormatPr defaultRowHeight="13.2" x14ac:dyDescent="0.25"/>
  <cols>
    <col min="1" max="1" width="15" customWidth="1"/>
    <col min="2" max="2" width="18" bestFit="1" customWidth="1"/>
    <col min="3" max="3" width="8.5546875" bestFit="1" customWidth="1"/>
    <col min="4" max="4" width="24.5546875" bestFit="1" customWidth="1"/>
    <col min="5" max="5" width="12.88671875" bestFit="1" customWidth="1"/>
    <col min="7" max="7" width="37" customWidth="1"/>
  </cols>
  <sheetData>
    <row r="1" spans="1:7" x14ac:dyDescent="0.25">
      <c r="A1" s="5" t="s">
        <v>97</v>
      </c>
    </row>
    <row r="3" spans="1:7" x14ac:dyDescent="0.25">
      <c r="A3" s="5" t="s">
        <v>22</v>
      </c>
      <c r="B3" s="5" t="s">
        <v>1</v>
      </c>
      <c r="C3" s="5" t="s">
        <v>0</v>
      </c>
      <c r="D3" s="5" t="s">
        <v>2</v>
      </c>
      <c r="E3" s="5" t="s">
        <v>21</v>
      </c>
      <c r="F3" s="5" t="s">
        <v>36</v>
      </c>
      <c r="G3" s="5" t="s">
        <v>86</v>
      </c>
    </row>
    <row r="4" spans="1:7" x14ac:dyDescent="0.25">
      <c r="A4" t="s">
        <v>23</v>
      </c>
      <c r="B4" t="s">
        <v>62</v>
      </c>
      <c r="C4">
        <v>54657</v>
      </c>
      <c r="E4" t="s">
        <v>85</v>
      </c>
    </row>
    <row r="5" spans="1:7" x14ac:dyDescent="0.25">
      <c r="A5" t="s">
        <v>23</v>
      </c>
      <c r="B5" t="s">
        <v>63</v>
      </c>
      <c r="C5">
        <v>11363</v>
      </c>
      <c r="D5" t="s">
        <v>88</v>
      </c>
      <c r="E5" t="s">
        <v>85</v>
      </c>
    </row>
    <row r="6" spans="1:7" x14ac:dyDescent="0.25">
      <c r="A6" t="s">
        <v>23</v>
      </c>
      <c r="B6" t="s">
        <v>64</v>
      </c>
      <c r="D6" t="s">
        <v>88</v>
      </c>
      <c r="E6" t="s">
        <v>85</v>
      </c>
    </row>
    <row r="7" spans="1:7" x14ac:dyDescent="0.25">
      <c r="A7" t="s">
        <v>16</v>
      </c>
      <c r="B7" t="s">
        <v>65</v>
      </c>
      <c r="C7">
        <v>54656</v>
      </c>
      <c r="E7" t="s">
        <v>39</v>
      </c>
    </row>
    <row r="8" spans="1:7" x14ac:dyDescent="0.25">
      <c r="A8" t="s">
        <v>16</v>
      </c>
      <c r="B8" t="s">
        <v>66</v>
      </c>
      <c r="C8">
        <v>65432</v>
      </c>
      <c r="E8" t="s">
        <v>39</v>
      </c>
    </row>
    <row r="9" spans="1:7" x14ac:dyDescent="0.25">
      <c r="A9" t="s">
        <v>16</v>
      </c>
      <c r="B9" t="s">
        <v>67</v>
      </c>
      <c r="C9">
        <v>11364</v>
      </c>
      <c r="D9" t="s">
        <v>88</v>
      </c>
      <c r="E9" t="s">
        <v>39</v>
      </c>
    </row>
    <row r="10" spans="1:7" x14ac:dyDescent="0.25">
      <c r="A10" t="s">
        <v>16</v>
      </c>
      <c r="B10" t="s">
        <v>68</v>
      </c>
      <c r="D10" t="s">
        <v>88</v>
      </c>
      <c r="E10" t="s">
        <v>39</v>
      </c>
    </row>
    <row r="11" spans="1:7" x14ac:dyDescent="0.25">
      <c r="A11" t="s">
        <v>18</v>
      </c>
      <c r="B11" t="s">
        <v>69</v>
      </c>
      <c r="C11">
        <v>11360</v>
      </c>
      <c r="D11" t="s">
        <v>88</v>
      </c>
      <c r="E11" t="s">
        <v>70</v>
      </c>
    </row>
    <row r="12" spans="1:7" x14ac:dyDescent="0.25">
      <c r="A12" t="s">
        <v>15</v>
      </c>
      <c r="B12" t="s">
        <v>71</v>
      </c>
      <c r="C12">
        <v>26636</v>
      </c>
      <c r="D12" t="s">
        <v>88</v>
      </c>
      <c r="E12" t="s">
        <v>72</v>
      </c>
    </row>
    <row r="13" spans="1:7" x14ac:dyDescent="0.25">
      <c r="A13" t="s">
        <v>16</v>
      </c>
      <c r="B13" t="s">
        <v>73</v>
      </c>
      <c r="C13">
        <v>26635</v>
      </c>
      <c r="D13" t="s">
        <v>88</v>
      </c>
      <c r="E13" t="s">
        <v>72</v>
      </c>
    </row>
    <row r="14" spans="1:7" x14ac:dyDescent="0.25">
      <c r="B14" t="s">
        <v>74</v>
      </c>
      <c r="C14">
        <v>71387</v>
      </c>
      <c r="D14" t="s">
        <v>88</v>
      </c>
      <c r="E14" t="s">
        <v>72</v>
      </c>
    </row>
    <row r="15" spans="1:7" x14ac:dyDescent="0.25">
      <c r="A15" t="s">
        <v>23</v>
      </c>
      <c r="B15" t="s">
        <v>75</v>
      </c>
      <c r="C15">
        <v>67036</v>
      </c>
      <c r="D15" t="s">
        <v>88</v>
      </c>
      <c r="E15" t="s">
        <v>72</v>
      </c>
    </row>
    <row r="16" spans="1:7" x14ac:dyDescent="0.25">
      <c r="A16" t="s">
        <v>17</v>
      </c>
      <c r="B16" t="s">
        <v>76</v>
      </c>
      <c r="C16">
        <v>26638</v>
      </c>
      <c r="D16" t="s">
        <v>88</v>
      </c>
      <c r="E16" t="s">
        <v>72</v>
      </c>
    </row>
    <row r="17" spans="1:5" x14ac:dyDescent="0.25">
      <c r="A17" t="s">
        <v>15</v>
      </c>
      <c r="B17" t="s">
        <v>77</v>
      </c>
      <c r="C17">
        <v>54654</v>
      </c>
      <c r="E17" t="s">
        <v>61</v>
      </c>
    </row>
    <row r="18" spans="1:5" x14ac:dyDescent="0.25">
      <c r="A18" t="s">
        <v>15</v>
      </c>
      <c r="B18" t="s">
        <v>78</v>
      </c>
      <c r="C18">
        <v>11361</v>
      </c>
      <c r="D18" t="s">
        <v>88</v>
      </c>
      <c r="E18" t="s">
        <v>61</v>
      </c>
    </row>
    <row r="19" spans="1:5" x14ac:dyDescent="0.25">
      <c r="A19" t="s">
        <v>15</v>
      </c>
      <c r="B19" t="s">
        <v>79</v>
      </c>
      <c r="C19">
        <v>26188</v>
      </c>
      <c r="D19" t="s">
        <v>88</v>
      </c>
      <c r="E19" t="s">
        <v>61</v>
      </c>
    </row>
    <row r="20" spans="1:5" x14ac:dyDescent="0.25">
      <c r="A20" t="s">
        <v>15</v>
      </c>
      <c r="B20" t="s">
        <v>80</v>
      </c>
      <c r="D20" t="s">
        <v>88</v>
      </c>
      <c r="E20" t="s">
        <v>61</v>
      </c>
    </row>
    <row r="21" spans="1:5" x14ac:dyDescent="0.25">
      <c r="A21" t="s">
        <v>15</v>
      </c>
      <c r="B21" t="s">
        <v>81</v>
      </c>
      <c r="D21" t="s">
        <v>88</v>
      </c>
      <c r="E21" t="s">
        <v>61</v>
      </c>
    </row>
    <row r="22" spans="1:5" x14ac:dyDescent="0.25">
      <c r="A22" t="s">
        <v>17</v>
      </c>
      <c r="B22" t="s">
        <v>82</v>
      </c>
      <c r="C22">
        <v>11366</v>
      </c>
      <c r="D22" t="s">
        <v>105</v>
      </c>
      <c r="E22" t="s">
        <v>60</v>
      </c>
    </row>
    <row r="23" spans="1:5" x14ac:dyDescent="0.25">
      <c r="A23" t="s">
        <v>17</v>
      </c>
      <c r="B23" t="s">
        <v>83</v>
      </c>
      <c r="C23">
        <v>59399</v>
      </c>
      <c r="D23" t="s">
        <v>89</v>
      </c>
      <c r="E23" t="s">
        <v>60</v>
      </c>
    </row>
    <row r="24" spans="1:5" x14ac:dyDescent="0.25">
      <c r="A24" t="s">
        <v>17</v>
      </c>
      <c r="B24" t="s">
        <v>84</v>
      </c>
      <c r="D24" t="s">
        <v>105</v>
      </c>
      <c r="E24" t="s">
        <v>60</v>
      </c>
    </row>
    <row r="25" spans="1:5" x14ac:dyDescent="0.25">
      <c r="A25" t="s">
        <v>103</v>
      </c>
      <c r="B25" t="s">
        <v>3</v>
      </c>
      <c r="C25">
        <v>11374</v>
      </c>
      <c r="D25" t="s">
        <v>87</v>
      </c>
      <c r="E25" t="s">
        <v>4</v>
      </c>
    </row>
    <row r="26" spans="1:5" x14ac:dyDescent="0.25">
      <c r="A26" t="s">
        <v>103</v>
      </c>
      <c r="B26" t="s">
        <v>5</v>
      </c>
      <c r="C26">
        <v>65792</v>
      </c>
      <c r="D26" t="s">
        <v>87</v>
      </c>
      <c r="E26" t="s">
        <v>6</v>
      </c>
    </row>
    <row r="27" spans="1:5" x14ac:dyDescent="0.25">
      <c r="A27" t="s">
        <v>103</v>
      </c>
      <c r="B27" t="s">
        <v>7</v>
      </c>
      <c r="D27" t="s">
        <v>87</v>
      </c>
      <c r="E27" t="s">
        <v>13</v>
      </c>
    </row>
    <row r="28" spans="1:5" x14ac:dyDescent="0.25">
      <c r="A28" t="s">
        <v>103</v>
      </c>
      <c r="B28" t="s">
        <v>8</v>
      </c>
      <c r="D28" t="s">
        <v>87</v>
      </c>
      <c r="E28" t="s">
        <v>9</v>
      </c>
    </row>
    <row r="29" spans="1:5" x14ac:dyDescent="0.25">
      <c r="A29" t="s">
        <v>103</v>
      </c>
      <c r="B29" t="s">
        <v>10</v>
      </c>
      <c r="C29">
        <v>45789</v>
      </c>
      <c r="D29" t="s">
        <v>87</v>
      </c>
      <c r="E29" t="s">
        <v>14</v>
      </c>
    </row>
    <row r="30" spans="1:5" x14ac:dyDescent="0.25">
      <c r="A30" t="s">
        <v>103</v>
      </c>
      <c r="B30" t="s">
        <v>11</v>
      </c>
      <c r="C30">
        <v>53071</v>
      </c>
      <c r="D30" t="s">
        <v>87</v>
      </c>
      <c r="E30" t="s">
        <v>12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IC-Matrix</vt:lpstr>
      <vt:lpstr>Products</vt:lpstr>
      <vt:lpstr>Books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MROMANO</dc:creator>
  <cp:lastModifiedBy>Havlíček Jan</cp:lastModifiedBy>
  <dcterms:created xsi:type="dcterms:W3CDTF">1999-11-10T00:00:31Z</dcterms:created>
  <dcterms:modified xsi:type="dcterms:W3CDTF">2023-09-10T16:00:09Z</dcterms:modified>
</cp:coreProperties>
</file>