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172" windowHeight="9048"/>
  </bookViews>
  <sheets>
    <sheet name="Sheet1" sheetId="1" r:id="rId1"/>
  </sheets>
  <calcPr calcId="0" calcMode="manual" iterate="1" iterateCount="300"/>
  <customWorkbookViews>
    <customWorkbookView name="Jeff A Harbert - Personal View" guid="{172C0410-ECFE-11D2-8CD8-006008B7B241}" mergeInterval="0" personalView="1" maximized="1" windowWidth="1020" windowHeight="579" activeSheetId="1"/>
  </customWorkbookViews>
</workbook>
</file>

<file path=xl/calcChain.xml><?xml version="1.0" encoding="utf-8"?>
<calcChain xmlns="http://schemas.openxmlformats.org/spreadsheetml/2006/main">
  <c r="I26" i="1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37" authorId="0" shapeId="0">
      <text>
        <r>
          <rPr>
            <sz val="8"/>
            <color indexed="81"/>
            <rFont val="Tahoma"/>
          </rPr>
          <t xml:space="preserve">Old Corrguated Containers
</t>
        </r>
      </text>
    </comment>
    <comment ref="C38" authorId="0" shapeId="0">
      <text>
        <r>
          <rPr>
            <sz val="8"/>
            <color indexed="81"/>
            <rFont val="Tahoma"/>
          </rPr>
          <t xml:space="preserve">Old Newsprint - Chicago News #8
</t>
        </r>
      </text>
    </comment>
    <comment ref="C39" authorId="0" shapeId="0">
      <text>
        <r>
          <rPr>
            <sz val="8"/>
            <color indexed="81"/>
            <rFont val="Tahoma"/>
          </rPr>
          <t xml:space="preserve">Old Newsprint - San Francisco #8
</t>
        </r>
      </text>
    </comment>
  </commentList>
</comments>
</file>

<file path=xl/sharedStrings.xml><?xml version="1.0" encoding="utf-8"?>
<sst xmlns="http://schemas.openxmlformats.org/spreadsheetml/2006/main" count="111" uniqueCount="98">
  <si>
    <t>Paper/Pulp Deal Ticket</t>
  </si>
  <si>
    <t>Deal Date:</t>
  </si>
  <si>
    <t>ERMS Deal Ticket Number:</t>
  </si>
  <si>
    <t>(to be completed by Risk Managment)</t>
  </si>
  <si>
    <t>ECT:</t>
  </si>
  <si>
    <t>Buys</t>
  </si>
  <si>
    <t>Sells</t>
  </si>
  <si>
    <t>Counterparty Name:</t>
  </si>
  <si>
    <t>ECT Trader:</t>
  </si>
  <si>
    <t>Counterparty Contact:</t>
  </si>
  <si>
    <t>Commission $</t>
  </si>
  <si>
    <t>Broker Name:</t>
  </si>
  <si>
    <t>Credit Reserve $</t>
  </si>
  <si>
    <t>Credit Approved By:</t>
  </si>
  <si>
    <t>Deal Type:</t>
  </si>
  <si>
    <t>Financial</t>
  </si>
  <si>
    <t>Physical</t>
  </si>
  <si>
    <t>Option Style:</t>
  </si>
  <si>
    <t>European</t>
  </si>
  <si>
    <t xml:space="preserve">  Asian</t>
  </si>
  <si>
    <t xml:space="preserve">  American</t>
  </si>
  <si>
    <t>Option Type:</t>
  </si>
  <si>
    <t xml:space="preserve">   Call</t>
  </si>
  <si>
    <t xml:space="preserve">   Put</t>
  </si>
  <si>
    <t xml:space="preserve">  Swaption</t>
  </si>
  <si>
    <t>Commodity</t>
  </si>
  <si>
    <t>Swap/Forward</t>
  </si>
  <si>
    <t>Futures</t>
  </si>
  <si>
    <t>NBSK - Europe</t>
  </si>
  <si>
    <t>Metric Ton</t>
  </si>
  <si>
    <t>NBSK - Europe OMLX (London)</t>
  </si>
  <si>
    <t>NBSK - US</t>
  </si>
  <si>
    <t>LWC34 (Light Weight Coated)</t>
  </si>
  <si>
    <t>Newsprint</t>
  </si>
  <si>
    <t>26# Semichem - RISI</t>
  </si>
  <si>
    <t>OCC (Old Corrguated Containers)</t>
  </si>
  <si>
    <t>ONP-CN8 (Old Newsprint Chicago High #8)</t>
  </si>
  <si>
    <t>ONP-SF8 (Old Newsprint SanFranciso High #8)</t>
  </si>
  <si>
    <t>42# linerboard RISI</t>
  </si>
  <si>
    <t>42#UBLB-EAST (Unbleached Kraftliner)</t>
  </si>
  <si>
    <t>Other  - List</t>
  </si>
  <si>
    <t>Settlment:</t>
  </si>
  <si>
    <t>Price Index (Swaps/Forwards)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</si>
  <si>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</si>
  <si>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</si>
  <si>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</si>
  <si>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</si>
  <si>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</si>
  <si>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</si>
  <si>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</si>
  <si>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Qtrly</t>
  </si>
  <si>
    <t>Monthly</t>
  </si>
  <si>
    <t>Business Days After Price is Known</t>
  </si>
  <si>
    <t>Other</t>
  </si>
  <si>
    <t>Term &amp; Price</t>
  </si>
  <si>
    <t>ISDA Master</t>
  </si>
  <si>
    <t>Tons/Month</t>
  </si>
  <si>
    <t>Metric</t>
  </si>
  <si>
    <t>Short Ton</t>
  </si>
  <si>
    <t>ECT Master</t>
  </si>
  <si>
    <t>Fixed Price $/Ton</t>
  </si>
  <si>
    <t>Other (List) ________________</t>
  </si>
  <si>
    <t>Delivery Start (month/year)</t>
  </si>
  <si>
    <t>Delivery End (month/year)</t>
  </si>
  <si>
    <t>Other - (Please Identify)________________________</t>
  </si>
  <si>
    <t>Fall Back Pricing:</t>
  </si>
  <si>
    <t>Default</t>
  </si>
  <si>
    <t>None</t>
  </si>
  <si>
    <t>Other - Identify</t>
  </si>
  <si>
    <t>For Physical Deals:</t>
  </si>
  <si>
    <t>Delivery Location</t>
  </si>
  <si>
    <t>Pricing:</t>
  </si>
  <si>
    <t>Physical Prem</t>
  </si>
  <si>
    <t>Storage</t>
  </si>
  <si>
    <t>Total</t>
  </si>
  <si>
    <t>Price Index:</t>
  </si>
  <si>
    <t>(ex: OCC11 - Official Board Markets)</t>
  </si>
  <si>
    <t>26# Semichem -PPW</t>
  </si>
  <si>
    <t>Counterparty Phone #:</t>
  </si>
  <si>
    <t>$</t>
  </si>
  <si>
    <t>Date</t>
  </si>
  <si>
    <t>Other:</t>
  </si>
  <si>
    <t>x</t>
  </si>
  <si>
    <t>Merita Bank</t>
  </si>
  <si>
    <t>Karri Lehtinen</t>
  </si>
  <si>
    <t>X</t>
  </si>
  <si>
    <t>Steve Kim</t>
  </si>
  <si>
    <t>TFS</t>
  </si>
  <si>
    <t>358-9165-59022 (phone)</t>
  </si>
  <si>
    <t>358-9726-1313 (fax)</t>
  </si>
  <si>
    <t xml:space="preserve">Other-List </t>
  </si>
  <si>
    <t xml:space="preserve"> </t>
  </si>
  <si>
    <t xml:space="preserve">This is a single payment swap.  The final settlement price will be the average of the last trade price of each trading day.  Should no trades occur on a trading day, </t>
  </si>
  <si>
    <t>the prior day's price will be used.</t>
  </si>
  <si>
    <t>the payment date is 12/20/99.  See below for settlement method</t>
  </si>
  <si>
    <t>NBSK Pulpex Dec. 99 Future</t>
  </si>
  <si>
    <t>NBSK Pulpex futures</t>
  </si>
  <si>
    <t>tons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</si>
</sst>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sz val="8"/>
      <color indexed="81"/>
      <name val="Tahoma"/>
    </font>
    <font>
      <b/>
      <sz val="10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3" xfId="0" applyFont="1" applyFill="1" applyBorder="1"/>
    <xf numFmtId="0" fontId="0" fillId="2" borderId="0" xfId="0" applyFill="1" applyBorder="1"/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44" fontId="0" fillId="3" borderId="4" xfId="2" applyFont="1" applyFill="1" applyBorder="1"/>
    <xf numFmtId="166" fontId="0" fillId="3" borderId="4" xfId="0" applyNumberFormat="1" applyFill="1" applyBorder="1"/>
    <xf numFmtId="0" fontId="0" fillId="5" borderId="0" xfId="0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38" fontId="0" fillId="3" borderId="4" xfId="1" applyNumberFormat="1" applyFont="1" applyFill="1" applyBorder="1"/>
    <xf numFmtId="0" fontId="5" fillId="6" borderId="4" xfId="0" applyFont="1" applyFill="1" applyBorder="1"/>
    <xf numFmtId="0" fontId="5" fillId="2" borderId="0" xfId="0" applyFont="1" applyFill="1"/>
    <xf numFmtId="0" fontId="0" fillId="3" borderId="7" xfId="0" applyFill="1" applyBorder="1"/>
    <xf numFmtId="0" fontId="0" fillId="3" borderId="8" xfId="0" applyFill="1" applyBorder="1"/>
    <xf numFmtId="0" fontId="0" fillId="7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9" xfId="1" applyFont="1" applyFill="1" applyBorder="1"/>
    <xf numFmtId="0" fontId="7" fillId="2" borderId="0" xfId="0" applyFont="1" applyFill="1"/>
    <xf numFmtId="0" fontId="6" fillId="3" borderId="2" xfId="0" applyFont="1" applyFill="1" applyBorder="1"/>
    <xf numFmtId="0" fontId="6" fillId="3" borderId="3" xfId="0" applyFont="1" applyFill="1" applyBorder="1"/>
    <xf numFmtId="0" fontId="8" fillId="3" borderId="8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7" xfId="0" applyFont="1" applyFill="1" applyBorder="1"/>
    <xf numFmtId="0" fontId="8" fillId="3" borderId="2" xfId="0" applyFont="1" applyFill="1" applyBorder="1"/>
    <xf numFmtId="0" fontId="6" fillId="8" borderId="0" xfId="0" applyFont="1" applyFill="1"/>
    <xf numFmtId="0" fontId="5" fillId="7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601980</xdr:colOff>
          <xdr:row>2</xdr:row>
          <xdr:rowOff>152400</xdr:rowOff>
        </xdr:from>
        <xdr:to>
          <xdr:col>15</xdr:col>
          <xdr:colOff>403860</xdr:colOff>
          <xdr:row>7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81"/>
  <sheetViews>
    <sheetView tabSelected="1" topLeftCell="A52" workbookViewId="0">
      <selection activeCell="A68" sqref="A68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9.5546875" style="1" customWidth="1"/>
    <col min="4" max="4" width="3.109375" style="1" customWidth="1"/>
    <col min="5" max="5" width="9.6640625" style="1" customWidth="1"/>
    <col min="6" max="6" width="4" style="1" customWidth="1"/>
    <col min="7" max="7" width="13.109375" style="1" customWidth="1"/>
    <col min="8" max="8" width="3.6640625" style="1" customWidth="1"/>
    <col min="9" max="9" width="9.109375" style="1"/>
    <col min="10" max="10" width="10" style="1" customWidth="1"/>
    <col min="11" max="11" width="3.33203125" style="1" customWidth="1"/>
    <col min="12" max="12" width="9.109375" style="1"/>
    <col min="13" max="13" width="4.109375" style="1" customWidth="1"/>
    <col min="14" max="14" width="10.109375" style="1" customWidth="1"/>
    <col min="15" max="16384" width="9.109375" style="1"/>
  </cols>
  <sheetData>
    <row r="1" spans="1:16" ht="17.399999999999999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17" customFormat="1" ht="7.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3.8" thickBot="1" x14ac:dyDescent="0.3">
      <c r="I3" s="14" t="s">
        <v>2</v>
      </c>
    </row>
    <row r="4" spans="1:16" ht="13.8" thickBot="1" x14ac:dyDescent="0.3">
      <c r="A4" s="14" t="s">
        <v>1</v>
      </c>
      <c r="C4" s="8">
        <v>36334</v>
      </c>
      <c r="I4" s="29"/>
      <c r="J4" s="14" t="s">
        <v>3</v>
      </c>
    </row>
    <row r="5" spans="1:16" ht="13.8" thickBot="1" x14ac:dyDescent="0.3"/>
    <row r="6" spans="1:16" ht="13.8" thickBot="1" x14ac:dyDescent="0.3">
      <c r="A6" s="14" t="s">
        <v>4</v>
      </c>
      <c r="B6" s="9"/>
      <c r="C6" s="14" t="s">
        <v>5</v>
      </c>
      <c r="D6" s="9" t="s">
        <v>82</v>
      </c>
      <c r="E6" s="14" t="s">
        <v>6</v>
      </c>
      <c r="F6" s="14" t="s">
        <v>7</v>
      </c>
      <c r="I6" s="10" t="s">
        <v>83</v>
      </c>
      <c r="J6" s="11"/>
      <c r="K6" s="11"/>
      <c r="L6" s="11"/>
      <c r="M6" s="12"/>
    </row>
    <row r="7" spans="1:16" ht="13.8" thickBot="1" x14ac:dyDescent="0.3"/>
    <row r="8" spans="1:16" ht="13.8" thickBot="1" x14ac:dyDescent="0.3">
      <c r="A8" s="14" t="s">
        <v>8</v>
      </c>
      <c r="B8" s="10" t="s">
        <v>86</v>
      </c>
      <c r="C8" s="11"/>
      <c r="D8" s="12"/>
      <c r="F8" s="14" t="s">
        <v>9</v>
      </c>
      <c r="I8" s="10" t="s">
        <v>84</v>
      </c>
      <c r="J8" s="11"/>
      <c r="K8" s="11"/>
      <c r="L8" s="11"/>
      <c r="M8" s="12"/>
    </row>
    <row r="9" spans="1:16" ht="13.8" thickBot="1" x14ac:dyDescent="0.3"/>
    <row r="10" spans="1:16" ht="13.8" thickBot="1" x14ac:dyDescent="0.3">
      <c r="A10" s="14" t="s">
        <v>10</v>
      </c>
      <c r="C10" s="13">
        <v>1250</v>
      </c>
      <c r="F10" s="14" t="s">
        <v>11</v>
      </c>
      <c r="I10" s="10" t="s">
        <v>87</v>
      </c>
      <c r="J10" s="11"/>
      <c r="K10" s="12"/>
    </row>
    <row r="11" spans="1:16" ht="13.8" thickBot="1" x14ac:dyDescent="0.3"/>
    <row r="12" spans="1:16" ht="13.8" thickBot="1" x14ac:dyDescent="0.3">
      <c r="A12" s="14" t="s">
        <v>12</v>
      </c>
      <c r="C12" s="13"/>
      <c r="F12" s="14" t="s">
        <v>78</v>
      </c>
      <c r="I12" s="10" t="s">
        <v>88</v>
      </c>
      <c r="J12" s="11"/>
      <c r="K12" s="12"/>
    </row>
    <row r="13" spans="1:16" ht="13.8" thickBot="1" x14ac:dyDescent="0.3">
      <c r="I13" s="1" t="s">
        <v>89</v>
      </c>
    </row>
    <row r="14" spans="1:16" ht="13.8" thickBot="1" x14ac:dyDescent="0.3">
      <c r="A14" s="14" t="s">
        <v>14</v>
      </c>
      <c r="B14" s="9" t="s">
        <v>82</v>
      </c>
      <c r="C14" s="14" t="s">
        <v>15</v>
      </c>
      <c r="D14" s="9"/>
      <c r="E14" s="14" t="s">
        <v>16</v>
      </c>
      <c r="F14" s="14" t="s">
        <v>13</v>
      </c>
      <c r="I14" s="10"/>
      <c r="J14" s="11"/>
      <c r="K14" s="12"/>
    </row>
    <row r="15" spans="1:16" ht="13.8" thickBot="1" x14ac:dyDescent="0.3">
      <c r="A15" s="14"/>
      <c r="B15" s="21"/>
      <c r="C15" s="14"/>
      <c r="D15" s="21"/>
      <c r="E15" s="14"/>
    </row>
    <row r="16" spans="1:16" ht="13.8" thickBot="1" x14ac:dyDescent="0.3">
      <c r="A16" s="14" t="s">
        <v>17</v>
      </c>
      <c r="B16" s="9"/>
      <c r="C16" s="14" t="s">
        <v>18</v>
      </c>
      <c r="D16" s="9"/>
      <c r="E16" s="14" t="s">
        <v>19</v>
      </c>
      <c r="F16" s="9"/>
      <c r="G16" s="14" t="s">
        <v>20</v>
      </c>
    </row>
    <row r="17" spans="1:18" ht="13.8" thickBot="1" x14ac:dyDescent="0.3">
      <c r="A17" s="14"/>
      <c r="B17" s="21"/>
      <c r="C17" s="14"/>
      <c r="D17" s="21"/>
      <c r="E17" s="14"/>
    </row>
    <row r="18" spans="1:18" ht="13.8" thickBot="1" x14ac:dyDescent="0.3">
      <c r="A18" s="14" t="s">
        <v>21</v>
      </c>
      <c r="B18" s="9"/>
      <c r="C18" s="14" t="s">
        <v>22</v>
      </c>
      <c r="D18" s="9"/>
      <c r="E18" s="14" t="s">
        <v>23</v>
      </c>
      <c r="F18" s="9"/>
      <c r="G18" s="14" t="s">
        <v>24</v>
      </c>
    </row>
    <row r="19" spans="1:18" x14ac:dyDescent="0.25">
      <c r="A19" s="14"/>
      <c r="B19" s="14"/>
      <c r="C19" s="14"/>
      <c r="D19" s="14"/>
      <c r="E19" s="14"/>
      <c r="F19" s="14"/>
      <c r="G19" s="14"/>
    </row>
    <row r="20" spans="1:18" s="33" customFormat="1" x14ac:dyDescent="0.25">
      <c r="A20" s="46" t="s">
        <v>69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3.8" thickBot="1" x14ac:dyDescent="0.3">
      <c r="A21" s="14"/>
      <c r="B21" s="14"/>
      <c r="C21" s="14"/>
      <c r="D21" s="14"/>
      <c r="E21" s="14"/>
      <c r="F21" s="14"/>
      <c r="G21" s="14"/>
    </row>
    <row r="22" spans="1:18" ht="13.8" thickBot="1" x14ac:dyDescent="0.3">
      <c r="A22" s="14" t="s">
        <v>70</v>
      </c>
      <c r="B22" s="10"/>
      <c r="C22" s="11"/>
      <c r="D22" s="12"/>
      <c r="E22" s="14"/>
      <c r="F22" s="14" t="s">
        <v>71</v>
      </c>
      <c r="G22" s="14"/>
      <c r="K22" s="30" t="s">
        <v>75</v>
      </c>
      <c r="M22" s="10"/>
      <c r="N22" s="11"/>
      <c r="O22" s="12"/>
    </row>
    <row r="23" spans="1:18" ht="13.8" thickBot="1" x14ac:dyDescent="0.3">
      <c r="A23" s="14"/>
      <c r="B23" s="14"/>
      <c r="C23" s="14"/>
      <c r="D23" s="14"/>
      <c r="E23" s="14"/>
      <c r="F23" s="14"/>
      <c r="G23" s="34" t="s">
        <v>72</v>
      </c>
      <c r="I23" s="36"/>
      <c r="K23" s="1" t="s">
        <v>76</v>
      </c>
    </row>
    <row r="24" spans="1:18" ht="13.8" thickBot="1" x14ac:dyDescent="0.3">
      <c r="A24" s="30" t="s">
        <v>25</v>
      </c>
      <c r="B24" s="10"/>
      <c r="C24" s="11"/>
      <c r="D24" s="12"/>
      <c r="E24" s="14"/>
      <c r="F24" s="14"/>
      <c r="G24" s="34" t="s">
        <v>73</v>
      </c>
      <c r="I24" s="36"/>
    </row>
    <row r="25" spans="1:18" ht="13.8" thickBot="1" x14ac:dyDescent="0.3">
      <c r="A25" s="14"/>
      <c r="B25" s="14"/>
      <c r="C25" s="14"/>
      <c r="D25" s="14"/>
      <c r="E25" s="14"/>
      <c r="F25" s="14"/>
      <c r="G25" s="34" t="s">
        <v>53</v>
      </c>
      <c r="I25" s="36"/>
    </row>
    <row r="26" spans="1:18" ht="13.8" thickBot="1" x14ac:dyDescent="0.3">
      <c r="A26" s="14"/>
      <c r="B26" s="14"/>
      <c r="C26" s="14"/>
      <c r="D26" s="14"/>
      <c r="E26" s="14"/>
      <c r="F26" s="14"/>
      <c r="G26" s="34" t="s">
        <v>74</v>
      </c>
      <c r="I26" s="37">
        <f>SUM(I23:I25)</f>
        <v>0</v>
      </c>
    </row>
    <row r="27" spans="1:18" ht="13.8" thickTop="1" x14ac:dyDescent="0.25">
      <c r="A27" s="14"/>
      <c r="B27" s="21"/>
      <c r="C27" s="14"/>
      <c r="D27" s="21"/>
      <c r="E27" s="14"/>
      <c r="G27" s="35"/>
    </row>
    <row r="28" spans="1:18" x14ac:dyDescent="0.25">
      <c r="A28" s="14"/>
      <c r="B28" s="14"/>
      <c r="C28" s="14"/>
      <c r="D28" s="14"/>
      <c r="E28" s="14"/>
    </row>
    <row r="29" spans="1:18" s="17" customFormat="1" ht="7.5" customHeight="1" thickBot="1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8" ht="13.8" thickBot="1" x14ac:dyDescent="0.3">
      <c r="A30" s="14" t="s">
        <v>25</v>
      </c>
      <c r="B30" s="3"/>
      <c r="C30" s="4" t="s">
        <v>26</v>
      </c>
      <c r="D30" s="5"/>
      <c r="H30" s="2"/>
      <c r="I30" s="6" t="s">
        <v>27</v>
      </c>
    </row>
    <row r="31" spans="1:18" ht="13.8" thickBot="1" x14ac:dyDescent="0.3">
      <c r="B31" s="9"/>
      <c r="C31" s="1" t="s">
        <v>28</v>
      </c>
      <c r="E31" s="1" t="s">
        <v>29</v>
      </c>
      <c r="H31" s="9"/>
      <c r="I31" s="1" t="s">
        <v>30</v>
      </c>
    </row>
    <row r="32" spans="1:18" ht="13.8" thickBot="1" x14ac:dyDescent="0.3">
      <c r="B32" s="9"/>
      <c r="C32" s="1" t="s">
        <v>31</v>
      </c>
      <c r="E32" s="1" t="s">
        <v>29</v>
      </c>
      <c r="H32" s="9" t="s">
        <v>82</v>
      </c>
      <c r="I32" s="1" t="s">
        <v>90</v>
      </c>
      <c r="J32" s="13" t="s">
        <v>95</v>
      </c>
    </row>
    <row r="33" spans="1:16" ht="13.8" thickBot="1" x14ac:dyDescent="0.3">
      <c r="B33" s="9"/>
      <c r="C33" s="1" t="s">
        <v>32</v>
      </c>
    </row>
    <row r="34" spans="1:16" ht="13.8" thickBot="1" x14ac:dyDescent="0.3">
      <c r="B34" s="9"/>
      <c r="C34" s="1" t="s">
        <v>33</v>
      </c>
      <c r="H34" s="22"/>
      <c r="I34" s="23"/>
      <c r="J34" s="22"/>
      <c r="K34" s="7"/>
      <c r="L34" s="7"/>
      <c r="M34" s="21"/>
      <c r="N34" s="7"/>
    </row>
    <row r="35" spans="1:16" ht="13.8" thickBot="1" x14ac:dyDescent="0.3">
      <c r="B35" s="9"/>
      <c r="C35" s="1" t="s">
        <v>34</v>
      </c>
      <c r="H35" s="21"/>
      <c r="I35" s="7"/>
      <c r="J35" s="7"/>
      <c r="K35" s="7"/>
      <c r="L35" s="7"/>
      <c r="M35" s="21"/>
      <c r="N35" s="7"/>
    </row>
    <row r="36" spans="1:16" ht="13.8" thickBot="1" x14ac:dyDescent="0.3">
      <c r="B36" s="9"/>
      <c r="C36" s="1" t="s">
        <v>77</v>
      </c>
      <c r="H36" s="21"/>
      <c r="I36" s="7"/>
      <c r="J36" s="7"/>
      <c r="K36" s="7"/>
      <c r="L36" s="7"/>
      <c r="M36" s="7"/>
      <c r="N36" s="7"/>
    </row>
    <row r="37" spans="1:16" ht="13.8" thickBot="1" x14ac:dyDescent="0.3">
      <c r="B37" s="9"/>
      <c r="C37" s="1" t="s">
        <v>35</v>
      </c>
      <c r="H37" s="21"/>
      <c r="I37" s="7"/>
      <c r="J37" s="7"/>
      <c r="K37" s="7"/>
      <c r="L37" s="7"/>
      <c r="M37" s="7"/>
      <c r="N37" s="7"/>
    </row>
    <row r="38" spans="1:16" ht="13.8" thickBot="1" x14ac:dyDescent="0.3">
      <c r="B38" s="9"/>
      <c r="C38" s="1" t="s">
        <v>36</v>
      </c>
      <c r="H38" s="21"/>
      <c r="I38" s="7"/>
      <c r="J38" s="7"/>
      <c r="K38" s="7"/>
      <c r="L38" s="7"/>
      <c r="M38" s="7"/>
      <c r="N38" s="7"/>
    </row>
    <row r="39" spans="1:16" ht="13.8" thickBot="1" x14ac:dyDescent="0.3">
      <c r="B39" s="9"/>
      <c r="C39" s="1" t="s">
        <v>37</v>
      </c>
    </row>
    <row r="40" spans="1:16" ht="13.8" thickBot="1" x14ac:dyDescent="0.3">
      <c r="B40" s="9"/>
      <c r="C40" s="1" t="s">
        <v>38</v>
      </c>
    </row>
    <row r="41" spans="1:16" ht="13.8" thickBot="1" x14ac:dyDescent="0.3">
      <c r="B41" s="9"/>
      <c r="C41" s="1" t="s">
        <v>39</v>
      </c>
    </row>
    <row r="42" spans="1:16" ht="13.8" thickBot="1" x14ac:dyDescent="0.3">
      <c r="B42" s="9"/>
      <c r="C42" s="1" t="s">
        <v>40</v>
      </c>
      <c r="E42" s="13"/>
    </row>
    <row r="44" spans="1:16" s="17" customFormat="1" ht="7.5" customHeight="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x14ac:dyDescent="0.25">
      <c r="A45" s="14" t="s">
        <v>41</v>
      </c>
      <c r="K45" s="30" t="s">
        <v>65</v>
      </c>
    </row>
    <row r="46" spans="1:16" ht="13.8" thickBot="1" x14ac:dyDescent="0.3">
      <c r="A46" s="14" t="s">
        <v>42</v>
      </c>
      <c r="E46" s="25"/>
      <c r="F46" s="7"/>
    </row>
    <row r="47" spans="1:16" ht="13.8" thickBot="1" x14ac:dyDescent="0.3">
      <c r="A47" s="14"/>
      <c r="B47" s="13"/>
      <c r="C47" s="7" t="s">
        <v>43</v>
      </c>
      <c r="K47" s="13"/>
      <c r="L47" s="1" t="s">
        <v>66</v>
      </c>
    </row>
    <row r="48" spans="1:16" ht="13.8" thickBot="1" x14ac:dyDescent="0.3">
      <c r="A48" s="14"/>
      <c r="B48" s="26"/>
      <c r="C48" s="7" t="s">
        <v>44</v>
      </c>
      <c r="K48" s="27" t="s">
        <v>82</v>
      </c>
      <c r="L48" s="1" t="s">
        <v>67</v>
      </c>
    </row>
    <row r="49" spans="1:18" ht="13.8" thickBot="1" x14ac:dyDescent="0.3">
      <c r="A49" s="14"/>
      <c r="B49" s="13"/>
      <c r="C49" s="7" t="s">
        <v>45</v>
      </c>
      <c r="K49" s="42" t="s">
        <v>91</v>
      </c>
      <c r="L49" s="1" t="s">
        <v>68</v>
      </c>
      <c r="N49" s="43"/>
      <c r="O49" s="31"/>
      <c r="P49" s="31"/>
      <c r="Q49" s="31"/>
      <c r="R49" s="31"/>
    </row>
    <row r="50" spans="1:18" ht="13.8" thickBot="1" x14ac:dyDescent="0.3">
      <c r="A50" s="14"/>
      <c r="B50" s="26"/>
      <c r="C50" s="7" t="s">
        <v>46</v>
      </c>
    </row>
    <row r="51" spans="1:18" ht="13.8" thickBot="1" x14ac:dyDescent="0.3">
      <c r="A51" s="14"/>
      <c r="B51" s="13"/>
      <c r="C51" s="7" t="s">
        <v>47</v>
      </c>
    </row>
    <row r="52" spans="1:18" ht="13.8" thickBot="1" x14ac:dyDescent="0.3">
      <c r="A52" s="14"/>
      <c r="B52" s="27"/>
      <c r="C52" s="7" t="s">
        <v>48</v>
      </c>
    </row>
    <row r="53" spans="1:18" ht="13.8" thickBot="1" x14ac:dyDescent="0.3">
      <c r="A53" s="14"/>
      <c r="B53" s="13" t="s">
        <v>82</v>
      </c>
      <c r="C53" s="7" t="s">
        <v>64</v>
      </c>
      <c r="F53" s="1" t="s">
        <v>96</v>
      </c>
    </row>
    <row r="54" spans="1:18" x14ac:dyDescent="0.25">
      <c r="A54" s="14"/>
      <c r="E54" s="7"/>
      <c r="F54" s="7"/>
    </row>
    <row r="55" spans="1:18" ht="15" customHeight="1" thickBot="1" x14ac:dyDescent="0.3">
      <c r="A55" s="14" t="s">
        <v>49</v>
      </c>
      <c r="E55" s="7"/>
      <c r="F55" s="7"/>
    </row>
    <row r="56" spans="1:18" ht="13.8" thickBot="1" x14ac:dyDescent="0.3">
      <c r="B56" s="13"/>
      <c r="C56" s="1" t="s">
        <v>50</v>
      </c>
      <c r="D56" s="41"/>
      <c r="E56" s="1" t="s">
        <v>52</v>
      </c>
      <c r="J56" s="24"/>
    </row>
    <row r="57" spans="1:18" ht="13.8" thickBot="1" x14ac:dyDescent="0.3">
      <c r="B57" s="9"/>
      <c r="C57" s="1" t="s">
        <v>51</v>
      </c>
    </row>
    <row r="58" spans="1:18" ht="13.8" thickBot="1" x14ac:dyDescent="0.3">
      <c r="B58" s="13" t="s">
        <v>82</v>
      </c>
      <c r="C58" s="1" t="s">
        <v>53</v>
      </c>
      <c r="D58" s="32" t="s">
        <v>85</v>
      </c>
      <c r="E58" s="44" t="s">
        <v>94</v>
      </c>
      <c r="F58" s="39"/>
      <c r="G58" s="39"/>
      <c r="H58" s="39"/>
      <c r="I58" s="39"/>
      <c r="J58" s="39"/>
      <c r="K58" s="39"/>
      <c r="L58" s="40"/>
      <c r="M58" s="45"/>
      <c r="N58" s="45"/>
      <c r="O58" s="45"/>
      <c r="P58" s="45"/>
      <c r="Q58" s="45"/>
    </row>
    <row r="61" spans="1:18" s="17" customFormat="1" ht="7.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3" spans="1:18" ht="13.8" thickBot="1" x14ac:dyDescent="0.3">
      <c r="A63" s="14" t="s">
        <v>54</v>
      </c>
      <c r="M63" s="14"/>
    </row>
    <row r="64" spans="1:18" ht="13.8" thickBot="1" x14ac:dyDescent="0.3">
      <c r="G64" s="24"/>
      <c r="M64" s="13" t="s">
        <v>82</v>
      </c>
      <c r="N64" s="1" t="s">
        <v>55</v>
      </c>
    </row>
    <row r="65" spans="1:16" ht="13.8" thickBot="1" x14ac:dyDescent="0.3">
      <c r="A65" s="14" t="s">
        <v>56</v>
      </c>
      <c r="B65" s="13"/>
      <c r="C65" s="1" t="s">
        <v>57</v>
      </c>
      <c r="D65" s="9"/>
      <c r="E65" s="1" t="s">
        <v>58</v>
      </c>
      <c r="G65" s="28">
        <v>5000</v>
      </c>
      <c r="H65" s="38" t="s">
        <v>97</v>
      </c>
      <c r="M65" s="13"/>
      <c r="N65" s="1" t="s">
        <v>59</v>
      </c>
    </row>
    <row r="66" spans="1:16" ht="13.8" thickBot="1" x14ac:dyDescent="0.3">
      <c r="A66" s="14" t="s">
        <v>60</v>
      </c>
      <c r="B66" s="13" t="s">
        <v>82</v>
      </c>
      <c r="C66" s="1" t="s">
        <v>57</v>
      </c>
      <c r="D66" s="9"/>
      <c r="E66" s="1" t="s">
        <v>58</v>
      </c>
      <c r="G66" s="18">
        <v>507</v>
      </c>
      <c r="H66" s="1" t="s">
        <v>79</v>
      </c>
      <c r="M66" s="9"/>
      <c r="N66" s="1" t="s">
        <v>61</v>
      </c>
      <c r="O66" s="20"/>
      <c r="P66" s="20"/>
    </row>
    <row r="67" spans="1:16" ht="13.8" thickBot="1" x14ac:dyDescent="0.3"/>
    <row r="68" spans="1:16" ht="13.8" thickBot="1" x14ac:dyDescent="0.3">
      <c r="C68" s="1" t="s">
        <v>62</v>
      </c>
      <c r="G68" s="19">
        <v>36339</v>
      </c>
      <c r="H68" s="1" t="s">
        <v>80</v>
      </c>
    </row>
    <row r="69" spans="1:16" ht="13.8" thickBot="1" x14ac:dyDescent="0.3">
      <c r="C69" s="1" t="s">
        <v>63</v>
      </c>
      <c r="G69" s="19">
        <v>36509</v>
      </c>
      <c r="H69" s="1" t="s">
        <v>80</v>
      </c>
    </row>
    <row r="71" spans="1:16" s="17" customFormat="1" ht="7.5" customHeight="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5">
      <c r="A72" s="30" t="s">
        <v>81</v>
      </c>
    </row>
    <row r="73" spans="1:16" x14ac:dyDescent="0.25">
      <c r="A73" s="14"/>
    </row>
    <row r="74" spans="1:16" x14ac:dyDescent="0.25">
      <c r="A74" s="1" t="s">
        <v>92</v>
      </c>
    </row>
    <row r="75" spans="1:16" x14ac:dyDescent="0.25">
      <c r="A75" s="1" t="s">
        <v>93</v>
      </c>
    </row>
    <row r="81" spans="1:16" s="17" customFormat="1" ht="7.5" customHeigh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</sheetData>
  <customSheetViews>
    <customSheetView guid="{172C0410-ECFE-11D2-8CD8-006008B7B241}" fitToPage="1" showRuler="0" topLeftCell="A35">
      <selection activeCell="E58" sqref="E58:Q58"/>
      <pageMargins left="0.25" right="0.25" top="0.47" bottom="0.35" header="0.32" footer="0.22"/>
      <printOptions horizontalCentered="1" gridLines="1"/>
      <pageSetup scale="68" orientation="portrait" horizontalDpi="300" r:id="rId1"/>
      <headerFooter alignWithMargins="0"/>
    </customSheetView>
  </customSheetViews>
  <mergeCells count="1">
    <mergeCell ref="A20:R20"/>
  </mergeCells>
  <printOptions horizontalCentered="1" gridLines="1" gridLinesSet="0"/>
  <pageMargins left="0.25" right="0.25" top="0.47" bottom="0.35" header="0.32" footer="0.22"/>
  <pageSetup scale="68" orientation="portrait" horizontalDpi="300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Line="0" autoPict="0" macro="[0]!Setup">
                <anchor moveWithCells="1" sizeWithCells="1">
                  <from>
                    <xdr:col>13</xdr:col>
                    <xdr:colOff>601980</xdr:colOff>
                    <xdr:row>2</xdr:row>
                    <xdr:rowOff>152400</xdr:rowOff>
                  </from>
                  <to>
                    <xdr:col>15</xdr:col>
                    <xdr:colOff>403860</xdr:colOff>
                    <xdr:row>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1999-04-05T18:05:37Z</cp:lastPrinted>
  <dcterms:created xsi:type="dcterms:W3CDTF">1998-04-17T21:26:44Z</dcterms:created>
  <dcterms:modified xsi:type="dcterms:W3CDTF">2023-09-10T16:01:55Z</dcterms:modified>
</cp:coreProperties>
</file>