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4" r:id="rId1"/>
    <sheet name="By Position" sheetId="1" r:id="rId2"/>
    <sheet name="By Ratings" sheetId="2" r:id="rId3"/>
    <sheet name="Sheet3" sheetId="3" r:id="rId4"/>
  </sheets>
  <definedNames>
    <definedName name="_xlnm.Print_Area" localSheetId="0">Sheet1!$A$1:$J$55</definedName>
    <definedName name="_xlnm.Print_Area" localSheetId="3">Sheet3!$A$1:$O$45</definedName>
    <definedName name="_xlnm.Print_Titles" localSheetId="1">'By Position'!$1:$1</definedName>
  </definedNames>
  <calcPr calcId="92512" fullCalcOnLoad="1"/>
</workbook>
</file>

<file path=xl/calcChain.xml><?xml version="1.0" encoding="utf-8"?>
<calcChain xmlns="http://schemas.openxmlformats.org/spreadsheetml/2006/main">
  <c r="J26" i="4" l="1"/>
  <c r="I54" i="4"/>
  <c r="J55" i="4"/>
  <c r="H14" i="3"/>
  <c r="D26" i="3"/>
  <c r="M45" i="3"/>
</calcChain>
</file>

<file path=xl/sharedStrings.xml><?xml version="1.0" encoding="utf-8"?>
<sst xmlns="http://schemas.openxmlformats.org/spreadsheetml/2006/main" count="4106" uniqueCount="769">
  <si>
    <t>Last Name</t>
  </si>
  <si>
    <t>First Name</t>
  </si>
  <si>
    <t>Supervisor Name</t>
  </si>
  <si>
    <t>Peer Group</t>
  </si>
  <si>
    <t>Cost Center</t>
  </si>
  <si>
    <t>Cost Center Name</t>
  </si>
  <si>
    <t>Annual Salary</t>
  </si>
  <si>
    <t>Vasquez</t>
  </si>
  <si>
    <t>Jose</t>
  </si>
  <si>
    <t>Spec Deal Acctg &amp; Rptg</t>
  </si>
  <si>
    <t>Mr. Thomas Leng</t>
  </si>
  <si>
    <t>CS</t>
  </si>
  <si>
    <t>EES-Invoicing/Reporting</t>
  </si>
  <si>
    <t>Kindred</t>
  </si>
  <si>
    <t>Degie</t>
  </si>
  <si>
    <t>Spec Bill Pymt</t>
  </si>
  <si>
    <t>Richard</t>
  </si>
  <si>
    <t>Terrona</t>
  </si>
  <si>
    <t>Staff Invoicing &amp; Reporting</t>
  </si>
  <si>
    <t>Mrs. Jo Ann Lavine</t>
  </si>
  <si>
    <t>Boutte-Dupre</t>
  </si>
  <si>
    <t>Erika</t>
  </si>
  <si>
    <t>Stenberg</t>
  </si>
  <si>
    <t>Jerry</t>
  </si>
  <si>
    <t>Contractor</t>
  </si>
  <si>
    <t>Ms. Anita L. Phelps-Miller</t>
  </si>
  <si>
    <t>Gumbiner</t>
  </si>
  <si>
    <t>William</t>
  </si>
  <si>
    <t>Scheduler Project Sr</t>
  </si>
  <si>
    <t>T</t>
  </si>
  <si>
    <t>Dawson</t>
  </si>
  <si>
    <t>Tammy</t>
  </si>
  <si>
    <t>Asst Admin SR</t>
  </si>
  <si>
    <t>Mr. Robert D. Gresch</t>
  </si>
  <si>
    <t>EES-Operations</t>
  </si>
  <si>
    <t>Weber</t>
  </si>
  <si>
    <t>George</t>
  </si>
  <si>
    <t>Mgr Contract Admin</t>
  </si>
  <si>
    <t>Harvey</t>
  </si>
  <si>
    <t>Zelda</t>
  </si>
  <si>
    <t>Mr. Maurice G Winter</t>
  </si>
  <si>
    <t>Gresch</t>
  </si>
  <si>
    <t>Robert</t>
  </si>
  <si>
    <t>Dir Outsourced Services</t>
  </si>
  <si>
    <t>Ms. Brenda F Herod</t>
  </si>
  <si>
    <t>Prindle</t>
  </si>
  <si>
    <t>John</t>
  </si>
  <si>
    <t>Spec Financial Planning</t>
  </si>
  <si>
    <t>Mr. Robert B Bailey Jr</t>
  </si>
  <si>
    <t>Houston</t>
  </si>
  <si>
    <t>Bedina</t>
  </si>
  <si>
    <t>Theriot</t>
  </si>
  <si>
    <t>Ronald</t>
  </si>
  <si>
    <t>Spec Sr Data Mgmt</t>
  </si>
  <si>
    <t>Mr. Lyman G Wilkes</t>
  </si>
  <si>
    <t>EES-Baseline Development &amp; Mgmt Team</t>
  </si>
  <si>
    <t>Atherton</t>
  </si>
  <si>
    <t>Lloyd</t>
  </si>
  <si>
    <t>Spec SR Baseline Engrg</t>
  </si>
  <si>
    <t>Walding</t>
  </si>
  <si>
    <t>Spec Baseline Engineering</t>
  </si>
  <si>
    <t>Brown</t>
  </si>
  <si>
    <t>Dennis</t>
  </si>
  <si>
    <t>Spec Sr Baseline Engrg</t>
  </si>
  <si>
    <t>Koenig</t>
  </si>
  <si>
    <t>Laurie</t>
  </si>
  <si>
    <t>Mgr Data Mgmt</t>
  </si>
  <si>
    <t>Powell</t>
  </si>
  <si>
    <t>Meagan</t>
  </si>
  <si>
    <t>Mr. Mark D. Garrahan</t>
  </si>
  <si>
    <t>EES-Bill Payment Sercies</t>
  </si>
  <si>
    <t>Farias</t>
  </si>
  <si>
    <t>Shelley</t>
  </si>
  <si>
    <t>Clerk Sr</t>
  </si>
  <si>
    <t>Johnson</t>
  </si>
  <si>
    <t>Paula</t>
  </si>
  <si>
    <t>Dillen</t>
  </si>
  <si>
    <t>Annette</t>
  </si>
  <si>
    <t>Mendieta</t>
  </si>
  <si>
    <t>Rachael</t>
  </si>
  <si>
    <t>Miss Janet L Haynes</t>
  </si>
  <si>
    <t>Peckenpaugh</t>
  </si>
  <si>
    <t>Rachel</t>
  </si>
  <si>
    <t>Greenlee</t>
  </si>
  <si>
    <t>Debny</t>
  </si>
  <si>
    <t>Spec Sr Invoicing &amp; Reporting</t>
  </si>
  <si>
    <t>Gibson</t>
  </si>
  <si>
    <t>Pamela</t>
  </si>
  <si>
    <t>Lopez</t>
  </si>
  <si>
    <t>Jill</t>
  </si>
  <si>
    <t>Specialist Invoicing &amp; Reporting</t>
  </si>
  <si>
    <t>Price</t>
  </si>
  <si>
    <t>Jerre</t>
  </si>
  <si>
    <t>Hernandez</t>
  </si>
  <si>
    <t>Gustavo</t>
  </si>
  <si>
    <t>Thomas</t>
  </si>
  <si>
    <t>Regi</t>
  </si>
  <si>
    <t>Spec SR Invoicing &amp; Reporting</t>
  </si>
  <si>
    <t>Mr. Mark A Denner</t>
  </si>
  <si>
    <t>Olga</t>
  </si>
  <si>
    <t>Asst Sr Admin</t>
  </si>
  <si>
    <t>Castanon</t>
  </si>
  <si>
    <t>Ana</t>
  </si>
  <si>
    <t>Spec Financial</t>
  </si>
  <si>
    <t>Bailey Jr</t>
  </si>
  <si>
    <t>Mgr Cust Setup</t>
  </si>
  <si>
    <t>Matthys</t>
  </si>
  <si>
    <t>Glenn</t>
  </si>
  <si>
    <t>Dir Bill Pymt Svcs</t>
  </si>
  <si>
    <t>Mary</t>
  </si>
  <si>
    <t>Jackson</t>
  </si>
  <si>
    <t>Jacqueline</t>
  </si>
  <si>
    <t>Staff Contracts</t>
  </si>
  <si>
    <t>Winter</t>
  </si>
  <si>
    <t>Maurice</t>
  </si>
  <si>
    <t>Mr. Wayne C Andrews</t>
  </si>
  <si>
    <t>Harrison</t>
  </si>
  <si>
    <t>Christopher</t>
  </si>
  <si>
    <t>Mgr OPS Plng</t>
  </si>
  <si>
    <t>Waldon</t>
  </si>
  <si>
    <t>Kevin</t>
  </si>
  <si>
    <t>Clerk</t>
  </si>
  <si>
    <t>Lonsbury</t>
  </si>
  <si>
    <t>Sonya</t>
  </si>
  <si>
    <t>Cotten</t>
  </si>
  <si>
    <t>Travis</t>
  </si>
  <si>
    <t>Burnom-Muhammad</t>
  </si>
  <si>
    <t>Spec SR Data Mgmt</t>
  </si>
  <si>
    <t>Sophie</t>
  </si>
  <si>
    <t>Janet</t>
  </si>
  <si>
    <t>Spec SR Baseline Engineering</t>
  </si>
  <si>
    <t>Mr. Christopher B Harrison</t>
  </si>
  <si>
    <t>Miller</t>
  </si>
  <si>
    <t>Tony</t>
  </si>
  <si>
    <t>Shoup</t>
  </si>
  <si>
    <t>Linda</t>
  </si>
  <si>
    <t>Reed</t>
  </si>
  <si>
    <t>Jason</t>
  </si>
  <si>
    <t>Staff Bill Pymt</t>
  </si>
  <si>
    <t>Lorenzo</t>
  </si>
  <si>
    <t>Alegandrina</t>
  </si>
  <si>
    <t>Brenda</t>
  </si>
  <si>
    <t>Lakhani</t>
  </si>
  <si>
    <t>Ayesha</t>
  </si>
  <si>
    <t>Hannum</t>
  </si>
  <si>
    <t>Mgr Invoicing</t>
  </si>
  <si>
    <t>Beishline</t>
  </si>
  <si>
    <t>Ray</t>
  </si>
  <si>
    <t>Wong</t>
  </si>
  <si>
    <t>Albert</t>
  </si>
  <si>
    <t>King</t>
  </si>
  <si>
    <t>Nichole</t>
  </si>
  <si>
    <t>Spec Invoicing &amp; Reporting</t>
  </si>
  <si>
    <t>Warren</t>
  </si>
  <si>
    <t>Angela</t>
  </si>
  <si>
    <t>Mgr Invoicing &amp; Reporting</t>
  </si>
  <si>
    <t>Goldberg</t>
  </si>
  <si>
    <t>J</t>
  </si>
  <si>
    <t>Bernal</t>
  </si>
  <si>
    <t>Valdemar</t>
  </si>
  <si>
    <t>Bush</t>
  </si>
  <si>
    <t>Kimberly</t>
  </si>
  <si>
    <t>Woodard</t>
  </si>
  <si>
    <t>Maxine</t>
  </si>
  <si>
    <t>Ms. Laurie A Koenig</t>
  </si>
  <si>
    <t>Morrissette</t>
  </si>
  <si>
    <t>Paul</t>
  </si>
  <si>
    <t>Asst Admin II</t>
  </si>
  <si>
    <t>Nwosu</t>
  </si>
  <si>
    <t>Emeka</t>
  </si>
  <si>
    <t>Armstrong</t>
  </si>
  <si>
    <t>Kathy</t>
  </si>
  <si>
    <t>Clerk Sr. Data Management</t>
  </si>
  <si>
    <t>Gonzalez</t>
  </si>
  <si>
    <t>Zoraida</t>
  </si>
  <si>
    <t>Lewis</t>
  </si>
  <si>
    <t>Patsy</t>
  </si>
  <si>
    <t>Mills</t>
  </si>
  <si>
    <t>TaNisha</t>
  </si>
  <si>
    <t>Haynes</t>
  </si>
  <si>
    <t>Mgr Bill Pymt</t>
  </si>
  <si>
    <t>Garrahan</t>
  </si>
  <si>
    <t>Mark</t>
  </si>
  <si>
    <t>Mgr Cust Rptg</t>
  </si>
  <si>
    <t>Glazebrook</t>
  </si>
  <si>
    <t>Patricia</t>
  </si>
  <si>
    <t>Kubove</t>
  </si>
  <si>
    <t>Juraj</t>
  </si>
  <si>
    <t>Borowitz</t>
  </si>
  <si>
    <t>Carol</t>
  </si>
  <si>
    <t>Ms. Angela F Warren</t>
  </si>
  <si>
    <t>Kasaju</t>
  </si>
  <si>
    <t>Elena</t>
  </si>
  <si>
    <t>Rowe</t>
  </si>
  <si>
    <t>Eric</t>
  </si>
  <si>
    <t>Phelps-Miller</t>
  </si>
  <si>
    <t>Anita</t>
  </si>
  <si>
    <t>Renovato</t>
  </si>
  <si>
    <t>Esther</t>
  </si>
  <si>
    <t>Bailey</t>
  </si>
  <si>
    <t>Anna</t>
  </si>
  <si>
    <t>Mata</t>
  </si>
  <si>
    <t>Gloria</t>
  </si>
  <si>
    <t>Estes</t>
  </si>
  <si>
    <t>Chastity</t>
  </si>
  <si>
    <t>Whitmore</t>
  </si>
  <si>
    <t>Loche</t>
  </si>
  <si>
    <t>Reginald</t>
  </si>
  <si>
    <t>Spec Baseline Engrg</t>
  </si>
  <si>
    <t>Kraham</t>
  </si>
  <si>
    <t>Charlotte</t>
  </si>
  <si>
    <t>Rogers</t>
  </si>
  <si>
    <t>Twaillah</t>
  </si>
  <si>
    <t>Davidson</t>
  </si>
  <si>
    <t>Keith</t>
  </si>
  <si>
    <t>Mr. Gregg W Young</t>
  </si>
  <si>
    <t>Nicolardi</t>
  </si>
  <si>
    <t>Summer</t>
  </si>
  <si>
    <t>Staff Bill Payment</t>
  </si>
  <si>
    <t>Mr. Richard Miller</t>
  </si>
  <si>
    <t>Leng</t>
  </si>
  <si>
    <t>Rau</t>
  </si>
  <si>
    <t>Ravi</t>
  </si>
  <si>
    <t>Chavez</t>
  </si>
  <si>
    <t>Michelle</t>
  </si>
  <si>
    <t>Dumitru</t>
  </si>
  <si>
    <t>Marius</t>
  </si>
  <si>
    <t>Lavine</t>
  </si>
  <si>
    <t>Jo Ann</t>
  </si>
  <si>
    <t>James</t>
  </si>
  <si>
    <t>Leinauer</t>
  </si>
  <si>
    <t>Saucedo</t>
  </si>
  <si>
    <t>Kitchen</t>
  </si>
  <si>
    <t>Daryl</t>
  </si>
  <si>
    <t>Cowan</t>
  </si>
  <si>
    <t>Sepeda</t>
  </si>
  <si>
    <t>Jennifer</t>
  </si>
  <si>
    <t>Felisa</t>
  </si>
  <si>
    <t>Staff Data Management</t>
  </si>
  <si>
    <t>Boas III</t>
  </si>
  <si>
    <t>Fred</t>
  </si>
  <si>
    <t>Spec Sr Account Integration</t>
  </si>
  <si>
    <t>Mr. Juraj G Kubove</t>
  </si>
  <si>
    <t>Villagomez</t>
  </si>
  <si>
    <t>Phillip</t>
  </si>
  <si>
    <t>Spec SR Account</t>
  </si>
  <si>
    <t>Mr. Richard Hannum</t>
  </si>
  <si>
    <t>C</t>
  </si>
  <si>
    <t>Carlton</t>
  </si>
  <si>
    <t>Mrs. Cynthia Stephens</t>
  </si>
  <si>
    <t>Christina</t>
  </si>
  <si>
    <t>Hilliard</t>
  </si>
  <si>
    <t>Annasa</t>
  </si>
  <si>
    <t>Spec Reconcil &amp; Rptg</t>
  </si>
  <si>
    <t>Geiger</t>
  </si>
  <si>
    <t>Lori</t>
  </si>
  <si>
    <t>Ramos</t>
  </si>
  <si>
    <t>Adolfo</t>
  </si>
  <si>
    <t>Talbot</t>
  </si>
  <si>
    <t>Amanda</t>
  </si>
  <si>
    <t>Wilkes</t>
  </si>
  <si>
    <t>Lyman</t>
  </si>
  <si>
    <t>Dir Baseline Engrg</t>
  </si>
  <si>
    <t>Gowen</t>
  </si>
  <si>
    <t>Theresa</t>
  </si>
  <si>
    <t>Denner</t>
  </si>
  <si>
    <t>Dir Sr Baseline Engineering</t>
  </si>
  <si>
    <t>Lanning</t>
  </si>
  <si>
    <t>Meredith</t>
  </si>
  <si>
    <t>Staff Customer Reporting</t>
  </si>
  <si>
    <t>LeBlanc</t>
  </si>
  <si>
    <t>Marstrand</t>
  </si>
  <si>
    <t>Spec SR Strategic Proj</t>
  </si>
  <si>
    <t>Leblanc</t>
  </si>
  <si>
    <t>Bhatty</t>
  </si>
  <si>
    <t>Jasjit</t>
  </si>
  <si>
    <t>Spec Bus Operations</t>
  </si>
  <si>
    <t>Wathington</t>
  </si>
  <si>
    <t>Otis</t>
  </si>
  <si>
    <t>Mrs. Elena Kasaju</t>
  </si>
  <si>
    <t>EES - Customer Teams</t>
  </si>
  <si>
    <t>Patton</t>
  </si>
  <si>
    <t>David</t>
  </si>
  <si>
    <t>Spec Risk Mgmt Trans Suppt</t>
  </si>
  <si>
    <t>Mr. Christopher Bryan Abel</t>
  </si>
  <si>
    <t>ENW-Energy Ops Controls and Risk</t>
  </si>
  <si>
    <t>Luong</t>
  </si>
  <si>
    <t>Spec Risk Mgmt Trans Supt</t>
  </si>
  <si>
    <t>Thibodeaux</t>
  </si>
  <si>
    <t>Kenneth</t>
  </si>
  <si>
    <t>Spec Sr Risk Mgmt Trans Supt</t>
  </si>
  <si>
    <t>Li</t>
  </si>
  <si>
    <t>Shasha</t>
  </si>
  <si>
    <t>Spec Risk Mgmt Control</t>
  </si>
  <si>
    <t>ST</t>
  </si>
  <si>
    <t>Yancey</t>
  </si>
  <si>
    <t>Mgr Global Mgmt</t>
  </si>
  <si>
    <t>Ms. Patricia A Weatherspoon</t>
  </si>
  <si>
    <t>ENW-Energy Ops EBS Contracts &amp; Facilitie</t>
  </si>
  <si>
    <t>Knight</t>
  </si>
  <si>
    <t>Autumn</t>
  </si>
  <si>
    <t>Mr. Reginald Yancey</t>
  </si>
  <si>
    <t>Dupont</t>
  </si>
  <si>
    <t>Sherry</t>
  </si>
  <si>
    <t>Spec Global Management</t>
  </si>
  <si>
    <t>ENW-Energy Ops GDM Outsourcing</t>
  </si>
  <si>
    <t>Lambert</t>
  </si>
  <si>
    <t>Karen</t>
  </si>
  <si>
    <t>Spec Global Mgmt</t>
  </si>
  <si>
    <t>Huthmacher</t>
  </si>
  <si>
    <t>Tammie</t>
  </si>
  <si>
    <t>Woods</t>
  </si>
  <si>
    <t>Lisa</t>
  </si>
  <si>
    <t>Mr. Samuel L Schott</t>
  </si>
  <si>
    <t>ENW-Energy Ops Global Counterparty</t>
  </si>
  <si>
    <t>Hanks</t>
  </si>
  <si>
    <t>Vicki</t>
  </si>
  <si>
    <t>Mr. Steven L Watson</t>
  </si>
  <si>
    <t>ENW-EES Global Data Management</t>
  </si>
  <si>
    <t>Jeffrey</t>
  </si>
  <si>
    <t>Mr. Warren M Prihoda</t>
  </si>
  <si>
    <t>ENW-EES Risk Analysis Power</t>
  </si>
  <si>
    <t>Alton</t>
  </si>
  <si>
    <t>Analyst</t>
  </si>
  <si>
    <t>Richardson</t>
  </si>
  <si>
    <t>Peggy</t>
  </si>
  <si>
    <t>Mrs. Carolyn C Gilley</t>
  </si>
  <si>
    <t>ENW-Energy Ops Info and Records Mgmt</t>
  </si>
  <si>
    <t>Cabrera</t>
  </si>
  <si>
    <t>Marian</t>
  </si>
  <si>
    <t>Rohan</t>
  </si>
  <si>
    <t>Hester</t>
  </si>
  <si>
    <t>Sheila</t>
  </si>
  <si>
    <t>Mrs. Judith J Thorne</t>
  </si>
  <si>
    <t>Wynn</t>
  </si>
  <si>
    <t>Adriana</t>
  </si>
  <si>
    <t>Staff Global Mgmt</t>
  </si>
  <si>
    <t>Bowman</t>
  </si>
  <si>
    <t>Barbara</t>
  </si>
  <si>
    <t>Staff Transaction Support</t>
  </si>
  <si>
    <t>Mrs. Karen Lynn Williams</t>
  </si>
  <si>
    <t>ENW-EES Deal Capture &amp; Confirmation</t>
  </si>
  <si>
    <t>Olvera</t>
  </si>
  <si>
    <t>Petra</t>
  </si>
  <si>
    <t>Staff Deal Compliance</t>
  </si>
  <si>
    <t>Rigsdell</t>
  </si>
  <si>
    <t>Gilley</t>
  </si>
  <si>
    <t>Carolyn</t>
  </si>
  <si>
    <t>Mgr Irm</t>
  </si>
  <si>
    <t>Weinreich</t>
  </si>
  <si>
    <t>Colette</t>
  </si>
  <si>
    <t>Williams</t>
  </si>
  <si>
    <t>Shirlet</t>
  </si>
  <si>
    <t>Douglas</t>
  </si>
  <si>
    <t>Ralph</t>
  </si>
  <si>
    <t>Newman</t>
  </si>
  <si>
    <t>Todd</t>
  </si>
  <si>
    <t>Cook</t>
  </si>
  <si>
    <t>Andrea</t>
  </si>
  <si>
    <t>Yan</t>
  </si>
  <si>
    <t>Yi</t>
  </si>
  <si>
    <t>Ms. Kristin W Albrecht</t>
  </si>
  <si>
    <t>Fisher</t>
  </si>
  <si>
    <t>Steven</t>
  </si>
  <si>
    <t>Koo</t>
  </si>
  <si>
    <t>Dickson</t>
  </si>
  <si>
    <t>Agumadu</t>
  </si>
  <si>
    <t>Arize</t>
  </si>
  <si>
    <t>Ng</t>
  </si>
  <si>
    <t>Timmy</t>
  </si>
  <si>
    <t>Wexler</t>
  </si>
  <si>
    <t>Nikolas</t>
  </si>
  <si>
    <t>Smith</t>
  </si>
  <si>
    <t>Gill</t>
  </si>
  <si>
    <t>Elliott</t>
  </si>
  <si>
    <t>Bonnie</t>
  </si>
  <si>
    <t>Di Giacomo</t>
  </si>
  <si>
    <t>Almaraz Zapata</t>
  </si>
  <si>
    <t>Lee</t>
  </si>
  <si>
    <t>Salcido</t>
  </si>
  <si>
    <t>Diane</t>
  </si>
  <si>
    <t>Perez</t>
  </si>
  <si>
    <t>Doris</t>
  </si>
  <si>
    <t>Staff Deal Compl</t>
  </si>
  <si>
    <t>Hughes</t>
  </si>
  <si>
    <t>Holly</t>
  </si>
  <si>
    <t>Ms. Colette A Weinreich</t>
  </si>
  <si>
    <t>Kyser</t>
  </si>
  <si>
    <t>Ruby</t>
  </si>
  <si>
    <t>Ms. Bernice C Rodriguez</t>
  </si>
  <si>
    <t>Otegbola</t>
  </si>
  <si>
    <t>Remi</t>
  </si>
  <si>
    <t>Cheryl</t>
  </si>
  <si>
    <t>Miss Thu P Arnold</t>
  </si>
  <si>
    <t>Escamilla</t>
  </si>
  <si>
    <t>Thorne</t>
  </si>
  <si>
    <t>Judith</t>
  </si>
  <si>
    <t>Mgr Mrkt Intelligence</t>
  </si>
  <si>
    <t>Choate</t>
  </si>
  <si>
    <t>Philip</t>
  </si>
  <si>
    <t>Laurant</t>
  </si>
  <si>
    <t>Gregory</t>
  </si>
  <si>
    <t>April</t>
  </si>
  <si>
    <t>Lancaster</t>
  </si>
  <si>
    <t>Cregg</t>
  </si>
  <si>
    <t>Spec Sr Global Mgmt</t>
  </si>
  <si>
    <t>Watson</t>
  </si>
  <si>
    <t>Barnard</t>
  </si>
  <si>
    <t>Nicholas</t>
  </si>
  <si>
    <t>Allison</t>
  </si>
  <si>
    <t>Mr. Kenneth J Thibodeaux</t>
  </si>
  <si>
    <t>Wallace</t>
  </si>
  <si>
    <t>Cassandra</t>
  </si>
  <si>
    <t>Newberger</t>
  </si>
  <si>
    <t>Dale</t>
  </si>
  <si>
    <t>Mr. Bill D Hare</t>
  </si>
  <si>
    <t>Rodriguez</t>
  </si>
  <si>
    <t>Bernice</t>
  </si>
  <si>
    <t>Gretchen</t>
  </si>
  <si>
    <t>Woodland</t>
  </si>
  <si>
    <t>Stredic Battles</t>
  </si>
  <si>
    <t>Wanda</t>
  </si>
  <si>
    <t>Tobias</t>
  </si>
  <si>
    <t>Carla</t>
  </si>
  <si>
    <t>Earl</t>
  </si>
  <si>
    <t>McBee</t>
  </si>
  <si>
    <t>Jeanette</t>
  </si>
  <si>
    <t>Bateman</t>
  </si>
  <si>
    <t>Spec IRM</t>
  </si>
  <si>
    <t>Ebow</t>
  </si>
  <si>
    <t>Amber</t>
  </si>
  <si>
    <t>Ancrum</t>
  </si>
  <si>
    <t>Cherie</t>
  </si>
  <si>
    <t>Mordi</t>
  </si>
  <si>
    <t>Staff Global Management</t>
  </si>
  <si>
    <t>Vakharia</t>
  </si>
  <si>
    <t>Adarsh</t>
  </si>
  <si>
    <t>Mrs. Susanne L Ayala</t>
  </si>
  <si>
    <t>ENW-Energy Ops Merchant Asset Portfolio</t>
  </si>
  <si>
    <t>Best</t>
  </si>
  <si>
    <t>Spec Sr Risk Mgmt Supt</t>
  </si>
  <si>
    <t>Coble</t>
  </si>
  <si>
    <t>Boyd</t>
  </si>
  <si>
    <t>Segovia</t>
  </si>
  <si>
    <t>Palacios</t>
  </si>
  <si>
    <t>Margaret</t>
  </si>
  <si>
    <t>Nieto</t>
  </si>
  <si>
    <t>Carrington</t>
  </si>
  <si>
    <t>Kelly</t>
  </si>
  <si>
    <t>McNichols</t>
  </si>
  <si>
    <t>Sandra</t>
  </si>
  <si>
    <t>ENW-Energy Ops Global Contracts &amp; Record</t>
  </si>
  <si>
    <t>Davis</t>
  </si>
  <si>
    <t>Dana</t>
  </si>
  <si>
    <t>Marron</t>
  </si>
  <si>
    <t>Julissa</t>
  </si>
  <si>
    <t>Valderrama</t>
  </si>
  <si>
    <t>Tanya</t>
  </si>
  <si>
    <t>Calvin</t>
  </si>
  <si>
    <t>Juantongia</t>
  </si>
  <si>
    <t>Moore</t>
  </si>
  <si>
    <t>Arnold</t>
  </si>
  <si>
    <t>Thu</t>
  </si>
  <si>
    <t>Spec SR Global Mgmt</t>
  </si>
  <si>
    <t>Mrs. Maria V Lebeau</t>
  </si>
  <si>
    <t>Neves</t>
  </si>
  <si>
    <t>Brenna</t>
  </si>
  <si>
    <t>Judy</t>
  </si>
  <si>
    <t>Puckett</t>
  </si>
  <si>
    <t>Eve</t>
  </si>
  <si>
    <t>Tending</t>
  </si>
  <si>
    <t>Leslie</t>
  </si>
  <si>
    <t>Banks</t>
  </si>
  <si>
    <t>Henton</t>
  </si>
  <si>
    <t>Donna</t>
  </si>
  <si>
    <t>Mr. David M Garrett</t>
  </si>
  <si>
    <t>Olivares</t>
  </si>
  <si>
    <t>Mr. Paul E Shoemaker</t>
  </si>
  <si>
    <t>ENW-EES Risk Analysis DSM</t>
  </si>
  <si>
    <t>Lynd</t>
  </si>
  <si>
    <t>Spec Risk Mgmt Transaction Support</t>
  </si>
  <si>
    <t>McClure</t>
  </si>
  <si>
    <t>Zakiyyah</t>
  </si>
  <si>
    <t>Spec Risk Mgmt</t>
  </si>
  <si>
    <t>Mr. Burton M McIntyre</t>
  </si>
  <si>
    <t>ENW-Risk Analytics</t>
  </si>
  <si>
    <t>Velasco</t>
  </si>
  <si>
    <t>Staff Risk Mgmt Trans Supt</t>
  </si>
  <si>
    <t>Murdock</t>
  </si>
  <si>
    <t>Chauncey</t>
  </si>
  <si>
    <t>Collier</t>
  </si>
  <si>
    <t>Bianca</t>
  </si>
  <si>
    <t>Mr. Russell E Kavanaugh</t>
  </si>
  <si>
    <t>Dyer</t>
  </si>
  <si>
    <t>Hedgecorth</t>
  </si>
  <si>
    <t>Loessin</t>
  </si>
  <si>
    <t>Damon</t>
  </si>
  <si>
    <t>Camarillo</t>
  </si>
  <si>
    <t>Juan</t>
  </si>
  <si>
    <t>Mgr Trans Supt</t>
  </si>
  <si>
    <t>Mr. Scott R Mills</t>
  </si>
  <si>
    <t>ENW-EES Risk Analysis Gas</t>
  </si>
  <si>
    <t>Barnett</t>
  </si>
  <si>
    <t>Ford</t>
  </si>
  <si>
    <t>Lois</t>
  </si>
  <si>
    <t>Blackshear</t>
  </si>
  <si>
    <t>Regina</t>
  </si>
  <si>
    <t>Lombardi</t>
  </si>
  <si>
    <t>Mr. James Scribner</t>
  </si>
  <si>
    <t>ENW-Energy Ops Global Rate Services</t>
  </si>
  <si>
    <t>Harrell</t>
  </si>
  <si>
    <t>Willie</t>
  </si>
  <si>
    <t>Helton</t>
  </si>
  <si>
    <t>Snow</t>
  </si>
  <si>
    <t>ENW-EnOps Operations Pricing</t>
  </si>
  <si>
    <t>Trevino</t>
  </si>
  <si>
    <t>Susan</t>
  </si>
  <si>
    <t>Muniz</t>
  </si>
  <si>
    <t>Spec SR Trans Support</t>
  </si>
  <si>
    <t>Ms. Tandra A Coleman</t>
  </si>
  <si>
    <t>Schott</t>
  </si>
  <si>
    <t>Samuel</t>
  </si>
  <si>
    <t>Ahmed</t>
  </si>
  <si>
    <t>Syed</t>
  </si>
  <si>
    <t>Connett</t>
  </si>
  <si>
    <t>Rhonda</t>
  </si>
  <si>
    <t>Harris</t>
  </si>
  <si>
    <t>Weltonia</t>
  </si>
  <si>
    <t>Roberson</t>
  </si>
  <si>
    <t>Prihoda</t>
  </si>
  <si>
    <t>Dir Global Mgmt</t>
  </si>
  <si>
    <t>Luna</t>
  </si>
  <si>
    <t>Baca</t>
  </si>
  <si>
    <t>Spec Deal Compliance</t>
  </si>
  <si>
    <t>Ms. Lisa K Davila</t>
  </si>
  <si>
    <t>ENW-EES Deal Capture Management &amp; Projec</t>
  </si>
  <si>
    <t>O'Neil</t>
  </si>
  <si>
    <t>Murray</t>
  </si>
  <si>
    <t>Dir Sr Trading Supt</t>
  </si>
  <si>
    <t>Ms. Beth W Apollo</t>
  </si>
  <si>
    <t>ENW-EES Power Management</t>
  </si>
  <si>
    <t>Wilson</t>
  </si>
  <si>
    <t>Shona</t>
  </si>
  <si>
    <t>Dir Trans Supt</t>
  </si>
  <si>
    <t>ENW-Operational Risk</t>
  </si>
  <si>
    <t>Weatherspoon</t>
  </si>
  <si>
    <t>Dir Sr Comm Trading Supt</t>
  </si>
  <si>
    <t>Boals</t>
  </si>
  <si>
    <t>Josephine</t>
  </si>
  <si>
    <t>ENW-Energy Ops Global Data Mgmt</t>
  </si>
  <si>
    <t>Coleman</t>
  </si>
  <si>
    <t>Tandra</t>
  </si>
  <si>
    <t>Lebeau</t>
  </si>
  <si>
    <t>Maria</t>
  </si>
  <si>
    <t>Hare</t>
  </si>
  <si>
    <t>Bill</t>
  </si>
  <si>
    <t>Sonnier</t>
  </si>
  <si>
    <t>Asst Admin I</t>
  </si>
  <si>
    <t>Mrs. Shona A Wilson</t>
  </si>
  <si>
    <t>Lobusch</t>
  </si>
  <si>
    <t>Christine</t>
  </si>
  <si>
    <t>Strickland</t>
  </si>
  <si>
    <t>Connie</t>
  </si>
  <si>
    <t>Everett</t>
  </si>
  <si>
    <t>Butler</t>
  </si>
  <si>
    <t>Brandon</t>
  </si>
  <si>
    <t>Mrs. Shelly D Butler</t>
  </si>
  <si>
    <t>ENW-EES Executive</t>
  </si>
  <si>
    <t>Considine</t>
  </si>
  <si>
    <t>Mgr Risk Mgmt Trans Supt</t>
  </si>
  <si>
    <t>Mr. Tomasito R Victorio</t>
  </si>
  <si>
    <t>McIntyre</t>
  </si>
  <si>
    <t>Burton</t>
  </si>
  <si>
    <t>McClendon</t>
  </si>
  <si>
    <t>Mgr Risk Mgmt</t>
  </si>
  <si>
    <t>ENW-EES Gas Management</t>
  </si>
  <si>
    <t>Albrecht</t>
  </si>
  <si>
    <t>Kristin</t>
  </si>
  <si>
    <t>ENW-EES Strategic Ops, Process Systems</t>
  </si>
  <si>
    <t>Herod</t>
  </si>
  <si>
    <t>Dir Sr Risk Mgmt</t>
  </si>
  <si>
    <t>Scott</t>
  </si>
  <si>
    <t>Dir Sr Trans Supt</t>
  </si>
  <si>
    <t>Scribner</t>
  </si>
  <si>
    <t>Stubbs</t>
  </si>
  <si>
    <t>Shelly</t>
  </si>
  <si>
    <t>Dir Risk Mgmt</t>
  </si>
  <si>
    <t>Nancy</t>
  </si>
  <si>
    <t>Victorio</t>
  </si>
  <si>
    <t>Tomasito</t>
  </si>
  <si>
    <t>Dir Trans Support</t>
  </si>
  <si>
    <t>Ayala</t>
  </si>
  <si>
    <t>Susanne</t>
  </si>
  <si>
    <t>Abel</t>
  </si>
  <si>
    <t>ENW-EnOps Global Services Mgmt</t>
  </si>
  <si>
    <t>Moreno</t>
  </si>
  <si>
    <t>Jon</t>
  </si>
  <si>
    <t>Crowell</t>
  </si>
  <si>
    <t>Bourda</t>
  </si>
  <si>
    <t>Vanessa</t>
  </si>
  <si>
    <t>Spec Volume Management</t>
  </si>
  <si>
    <t>Connevey</t>
  </si>
  <si>
    <t>Yvette</t>
  </si>
  <si>
    <t>Nunnelly</t>
  </si>
  <si>
    <t>Director Settlements</t>
  </si>
  <si>
    <t>Matheson</t>
  </si>
  <si>
    <t>A.K.</t>
  </si>
  <si>
    <t>Mgr Deal Compliance</t>
  </si>
  <si>
    <t>Mr. Mark A Kiddle</t>
  </si>
  <si>
    <t>ENW-EES Deal Capture/Confirmation Power</t>
  </si>
  <si>
    <t>Carrizales</t>
  </si>
  <si>
    <t>Blanca</t>
  </si>
  <si>
    <t>Deliberto</t>
  </si>
  <si>
    <t>Tracy</t>
  </si>
  <si>
    <t>Ms. Shelly P Stubbs</t>
  </si>
  <si>
    <t>Kiddle</t>
  </si>
  <si>
    <t>Davila</t>
  </si>
  <si>
    <t>Garrett</t>
  </si>
  <si>
    <t>Mgr Comm Supt</t>
  </si>
  <si>
    <t>Phan</t>
  </si>
  <si>
    <t>Steve</t>
  </si>
  <si>
    <t>Mr. Thomas Z Donovan Jr</t>
  </si>
  <si>
    <t>Lua</t>
  </si>
  <si>
    <t>Boon</t>
  </si>
  <si>
    <t>Associate</t>
  </si>
  <si>
    <t>Ouellette</t>
  </si>
  <si>
    <t>Kavanaugh</t>
  </si>
  <si>
    <t>Russell</t>
  </si>
  <si>
    <t>Nash</t>
  </si>
  <si>
    <t>Darlene</t>
  </si>
  <si>
    <t>Staff Deal Capture</t>
  </si>
  <si>
    <t>Lacalli</t>
  </si>
  <si>
    <t>Ms. A.K. Matheson</t>
  </si>
  <si>
    <t>Bondareva</t>
  </si>
  <si>
    <t>Natalie</t>
  </si>
  <si>
    <t>Spec Deal Compl</t>
  </si>
  <si>
    <t>Gray</t>
  </si>
  <si>
    <t>Palice</t>
  </si>
  <si>
    <t>Spec Deal Comp</t>
  </si>
  <si>
    <t>Bruce</t>
  </si>
  <si>
    <t>Gavin</t>
  </si>
  <si>
    <t>Thompson</t>
  </si>
  <si>
    <t>Patti</t>
  </si>
  <si>
    <t>Nicholie</t>
  </si>
  <si>
    <t>Suzanne</t>
  </si>
  <si>
    <t>Spec Sr Trans Supt</t>
  </si>
  <si>
    <t>Mrs. Karen S Snow</t>
  </si>
  <si>
    <t>Heinrich</t>
  </si>
  <si>
    <t>Brian</t>
  </si>
  <si>
    <t>Killough</t>
  </si>
  <si>
    <t>Edna</t>
  </si>
  <si>
    <t>Saldana</t>
  </si>
  <si>
    <t>Roxanne</t>
  </si>
  <si>
    <t>Spec Trans Supt</t>
  </si>
  <si>
    <t>Shoemaker</t>
  </si>
  <si>
    <t>Lair</t>
  </si>
  <si>
    <t>Tasha</t>
  </si>
  <si>
    <t>Donovan Jr</t>
  </si>
  <si>
    <t>Ratliff</t>
  </si>
  <si>
    <t>Hwang</t>
  </si>
  <si>
    <t>Monica</t>
  </si>
  <si>
    <t>Franklin</t>
  </si>
  <si>
    <t>Michels</t>
  </si>
  <si>
    <t>Hire Date</t>
  </si>
  <si>
    <t>Job Title</t>
  </si>
  <si>
    <t>Mid Yr Rating</t>
  </si>
  <si>
    <t>NR</t>
  </si>
  <si>
    <t>Dir Sr</t>
  </si>
  <si>
    <t>Mgr Settlements</t>
  </si>
  <si>
    <t>Spec Bill Payment</t>
  </si>
  <si>
    <t>Spec Business Solutions</t>
  </si>
  <si>
    <t>Spec Sr Baseline Engineering</t>
  </si>
  <si>
    <t>Talent Review</t>
  </si>
  <si>
    <t>Top 10%</t>
  </si>
  <si>
    <t xml:space="preserve"> </t>
  </si>
  <si>
    <t>Vinson</t>
  </si>
  <si>
    <t>Donnie</t>
  </si>
  <si>
    <t>Mrs. Kristen Albrecht</t>
  </si>
  <si>
    <t>Spec Baseline &amp; Reporting</t>
  </si>
  <si>
    <t>Mr Lyman Wilkes</t>
  </si>
  <si>
    <t>Spec Sr. Risk Mgmt Trans Supt</t>
  </si>
  <si>
    <t xml:space="preserve">Clerk Sr. </t>
  </si>
  <si>
    <t>Mr. Mark Kiddle</t>
  </si>
  <si>
    <t>Stokley</t>
  </si>
  <si>
    <t>Chris</t>
  </si>
  <si>
    <t>Mr. Murray O'Neil</t>
  </si>
  <si>
    <t>EES-Volume Management Power</t>
  </si>
  <si>
    <t>Liscano</t>
  </si>
  <si>
    <t>Bottom 10%</t>
  </si>
  <si>
    <t xml:space="preserve">Total </t>
  </si>
  <si>
    <t>Total Salaries</t>
  </si>
  <si>
    <t>Percentage of Total</t>
  </si>
  <si>
    <t>Key Individuals listing</t>
  </si>
  <si>
    <t>EES and Global Services Operations</t>
  </si>
  <si>
    <t>Sr Director</t>
  </si>
  <si>
    <t>Murray O'neil</t>
  </si>
  <si>
    <t>Settlements</t>
  </si>
  <si>
    <t>Brenda Herod</t>
  </si>
  <si>
    <t>Scott Mills</t>
  </si>
  <si>
    <t>Risk</t>
  </si>
  <si>
    <t>Pat Weatherspoon</t>
  </si>
  <si>
    <t>Global Contracts</t>
  </si>
  <si>
    <t>Director</t>
  </si>
  <si>
    <t>Wayne Andrews</t>
  </si>
  <si>
    <t>Strategic Systems</t>
  </si>
  <si>
    <t>Shelly Stubbs</t>
  </si>
  <si>
    <t>Deal Capture</t>
  </si>
  <si>
    <t>Bob Gresch</t>
  </si>
  <si>
    <t>Lymann Wilkes</t>
  </si>
  <si>
    <t>Global Sites Data</t>
  </si>
  <si>
    <t>Steve Fisher</t>
  </si>
  <si>
    <t>Power Risk</t>
  </si>
  <si>
    <t>Manager</t>
  </si>
  <si>
    <t>Juan Camarillo</t>
  </si>
  <si>
    <t>Gas Risk</t>
  </si>
  <si>
    <t>Paul Shoemaker</t>
  </si>
  <si>
    <t>DSM Risk</t>
  </si>
  <si>
    <t>Richard Hannum</t>
  </si>
  <si>
    <t>Janet Haynes</t>
  </si>
  <si>
    <t>Bill Payment</t>
  </si>
  <si>
    <t>Ken Lewchuk</t>
  </si>
  <si>
    <t>Settlements/PG&amp;E</t>
  </si>
  <si>
    <t>Jo Ann Lavine</t>
  </si>
  <si>
    <t>Gas Swat team</t>
  </si>
  <si>
    <t>Bill Hare</t>
  </si>
  <si>
    <t>Global Counterparty</t>
  </si>
  <si>
    <t>Tandra Coleman</t>
  </si>
  <si>
    <t>Judy Thorne</t>
  </si>
  <si>
    <t>Contracts</t>
  </si>
  <si>
    <t>Dave Garrett</t>
  </si>
  <si>
    <t>Chris Abel</t>
  </si>
  <si>
    <t>DPR</t>
  </si>
  <si>
    <t>Keith Considine</t>
  </si>
  <si>
    <t>Risktrac Data</t>
  </si>
  <si>
    <t>Chris Stokley</t>
  </si>
  <si>
    <t>Volume Management</t>
  </si>
  <si>
    <t>Sr Specialist</t>
  </si>
  <si>
    <t>Brad Atherton</t>
  </si>
  <si>
    <t>Global Sites data</t>
  </si>
  <si>
    <t>Christina Johnson</t>
  </si>
  <si>
    <t>New Markets</t>
  </si>
  <si>
    <t>Steve Watson</t>
  </si>
  <si>
    <t>Susie Ayala</t>
  </si>
  <si>
    <t>Merchant Portfolio</t>
  </si>
  <si>
    <t>Donnie Vinson</t>
  </si>
  <si>
    <t>Monica Hwang</t>
  </si>
  <si>
    <t>Jeffery Jackson</t>
  </si>
  <si>
    <t>Specialist</t>
  </si>
  <si>
    <t>Jay Bhatty</t>
  </si>
  <si>
    <t>Customer Enrollment</t>
  </si>
  <si>
    <t>Theresa Gowen</t>
  </si>
  <si>
    <t>Bernice Rodriguez</t>
  </si>
  <si>
    <t>Willie Harrell</t>
  </si>
  <si>
    <t>Global Rates</t>
  </si>
  <si>
    <t>Karen Williams</t>
  </si>
  <si>
    <t>Deal capture</t>
  </si>
  <si>
    <t>Pam Carter</t>
  </si>
  <si>
    <t>Susan Trevinio</t>
  </si>
  <si>
    <t>Staff</t>
  </si>
  <si>
    <t>Cheryl Johnson</t>
  </si>
  <si>
    <t>Remi Otegballa</t>
  </si>
  <si>
    <t>Cassie Wallace</t>
  </si>
  <si>
    <t>Maurice Winters</t>
  </si>
  <si>
    <t>DASR/Metering efforts</t>
  </si>
  <si>
    <t>Total staff 288</t>
  </si>
  <si>
    <t>10 &amp; Key &amp; Critical</t>
  </si>
  <si>
    <t>Beth Apollo</t>
  </si>
  <si>
    <t>Sr. Director</t>
  </si>
  <si>
    <t>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</si>
</sst>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8" formatCode="0.0%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5" fontId="3" fillId="2" borderId="0" xfId="0" applyNumberFormat="1" applyFont="1" applyFill="1" applyAlignment="1">
      <alignment horizontal="left"/>
    </xf>
    <xf numFmtId="1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5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5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5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0" fillId="0" borderId="4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4" xfId="0" applyFont="1" applyBorder="1"/>
    <xf numFmtId="9" fontId="5" fillId="0" borderId="0" xfId="1" applyFont="1"/>
    <xf numFmtId="0" fontId="4" fillId="0" borderId="0" xfId="0" applyFont="1" applyBorder="1" applyAlignment="1">
      <alignment horizontal="left"/>
    </xf>
    <xf numFmtId="0" fontId="0" fillId="0" borderId="4" xfId="0" applyFill="1" applyBorder="1"/>
    <xf numFmtId="0" fontId="4" fillId="0" borderId="0" xfId="0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3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C2" workbookViewId="0">
      <selection activeCell="J26" sqref="J26"/>
    </sheetView>
  </sheetViews>
  <sheetFormatPr defaultRowHeight="13.2" x14ac:dyDescent="0.25"/>
  <cols>
    <col min="1" max="1" width="9.6640625" style="28" customWidth="1"/>
    <col min="2" max="2" width="9.6640625" style="29" customWidth="1"/>
    <col min="3" max="3" width="10.33203125" style="7" customWidth="1"/>
    <col min="4" max="4" width="22.88671875" style="7" bestFit="1" customWidth="1"/>
    <col min="5" max="5" width="21.44140625" style="7" bestFit="1" customWidth="1"/>
    <col min="6" max="6" width="6.88671875" style="7" customWidth="1"/>
    <col min="7" max="7" width="9.109375" style="7" customWidth="1"/>
    <col min="8" max="8" width="32.88671875" style="7" bestFit="1" customWidth="1"/>
    <col min="9" max="9" width="12.6640625" style="7" bestFit="1" customWidth="1"/>
    <col min="10" max="10" width="9.109375" style="7" customWidth="1"/>
  </cols>
  <sheetData>
    <row r="1" spans="1:10" x14ac:dyDescent="0.25">
      <c r="A1" s="28" t="s">
        <v>672</v>
      </c>
      <c r="C1" s="7" t="s">
        <v>673</v>
      </c>
    </row>
    <row r="2" spans="1:10" x14ac:dyDescent="0.25">
      <c r="A2" s="2" t="s">
        <v>0</v>
      </c>
      <c r="B2" s="2" t="s">
        <v>1</v>
      </c>
      <c r="C2" s="5" t="s">
        <v>663</v>
      </c>
      <c r="D2" s="2" t="s">
        <v>664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  <c r="J2" s="8" t="s">
        <v>665</v>
      </c>
    </row>
    <row r="3" spans="1:10" s="1" customFormat="1" ht="10.199999999999999" x14ac:dyDescent="0.2">
      <c r="A3" s="1" t="s">
        <v>579</v>
      </c>
      <c r="B3" s="1" t="s">
        <v>141</v>
      </c>
      <c r="C3" s="31">
        <v>35390</v>
      </c>
      <c r="D3" s="9" t="s">
        <v>580</v>
      </c>
      <c r="E3" s="9" t="s">
        <v>539</v>
      </c>
      <c r="F3" s="9" t="s">
        <v>11</v>
      </c>
      <c r="G3" s="9">
        <v>140283</v>
      </c>
      <c r="H3" s="9" t="s">
        <v>575</v>
      </c>
      <c r="I3" s="32">
        <v>125000.08</v>
      </c>
      <c r="J3" s="9">
        <v>4</v>
      </c>
    </row>
    <row r="4" spans="1:10" s="1" customFormat="1" ht="10.199999999999999" x14ac:dyDescent="0.2">
      <c r="A4" s="1" t="s">
        <v>536</v>
      </c>
      <c r="B4" s="1" t="s">
        <v>537</v>
      </c>
      <c r="C4" s="31">
        <v>34425</v>
      </c>
      <c r="D4" s="9" t="s">
        <v>538</v>
      </c>
      <c r="E4" s="9" t="s">
        <v>539</v>
      </c>
      <c r="F4" s="9" t="s">
        <v>11</v>
      </c>
      <c r="G4" s="9">
        <v>140340</v>
      </c>
      <c r="H4" s="9" t="s">
        <v>540</v>
      </c>
      <c r="I4" s="32">
        <v>130000</v>
      </c>
      <c r="J4" s="9"/>
    </row>
    <row r="5" spans="1:10" s="21" customFormat="1" ht="10.199999999999999" x14ac:dyDescent="0.2">
      <c r="A5" s="18" t="s">
        <v>407</v>
      </c>
      <c r="B5" s="18" t="s">
        <v>408</v>
      </c>
      <c r="C5" s="22">
        <v>37053</v>
      </c>
      <c r="D5" s="21" t="s">
        <v>323</v>
      </c>
      <c r="E5" s="21" t="s">
        <v>361</v>
      </c>
      <c r="F5" s="21" t="s">
        <v>247</v>
      </c>
      <c r="G5" s="21">
        <v>140266</v>
      </c>
      <c r="H5" s="21" t="s">
        <v>321</v>
      </c>
      <c r="I5" s="23">
        <v>44004</v>
      </c>
    </row>
    <row r="6" spans="1:10" s="21" customFormat="1" ht="10.199999999999999" x14ac:dyDescent="0.2">
      <c r="A6" s="18" t="s">
        <v>683</v>
      </c>
      <c r="B6" s="18" t="s">
        <v>684</v>
      </c>
      <c r="C6" s="22">
        <v>35653</v>
      </c>
      <c r="D6" s="21" t="s">
        <v>624</v>
      </c>
      <c r="E6" s="21" t="s">
        <v>685</v>
      </c>
      <c r="F6" s="21" t="s">
        <v>247</v>
      </c>
      <c r="G6" s="21">
        <v>140685</v>
      </c>
      <c r="H6" s="21" t="s">
        <v>686</v>
      </c>
      <c r="I6" s="23"/>
    </row>
    <row r="7" spans="1:10" s="21" customFormat="1" ht="10.199999999999999" x14ac:dyDescent="0.2">
      <c r="A7" s="18" t="s">
        <v>7</v>
      </c>
      <c r="B7" s="18" t="s">
        <v>109</v>
      </c>
      <c r="C7" s="22">
        <v>36607</v>
      </c>
      <c r="D7" s="21" t="s">
        <v>167</v>
      </c>
      <c r="E7" s="21" t="s">
        <v>685</v>
      </c>
      <c r="F7" s="21" t="s">
        <v>11</v>
      </c>
      <c r="G7" s="21">
        <v>105520</v>
      </c>
      <c r="H7" s="21" t="s">
        <v>34</v>
      </c>
      <c r="I7" s="23">
        <v>39402</v>
      </c>
      <c r="J7" s="21">
        <v>2</v>
      </c>
    </row>
    <row r="8" spans="1:10" s="21" customFormat="1" ht="10.199999999999999" x14ac:dyDescent="0.2">
      <c r="A8" s="18" t="s">
        <v>612</v>
      </c>
      <c r="B8" s="18" t="s">
        <v>613</v>
      </c>
      <c r="C8" s="22">
        <v>36739</v>
      </c>
      <c r="D8" s="21" t="s">
        <v>167</v>
      </c>
      <c r="E8" s="21" t="s">
        <v>614</v>
      </c>
      <c r="F8" s="21" t="s">
        <v>11</v>
      </c>
      <c r="G8" s="21">
        <v>140588</v>
      </c>
      <c r="H8" s="21" t="s">
        <v>535</v>
      </c>
      <c r="I8" s="23">
        <v>34008</v>
      </c>
      <c r="J8" s="21">
        <v>2</v>
      </c>
    </row>
    <row r="9" spans="1:10" s="21" customFormat="1" ht="10.199999999999999" x14ac:dyDescent="0.2">
      <c r="A9" s="18" t="s">
        <v>610</v>
      </c>
      <c r="B9" s="18" t="s">
        <v>611</v>
      </c>
      <c r="C9" s="22">
        <v>33140</v>
      </c>
      <c r="D9" s="21" t="s">
        <v>100</v>
      </c>
      <c r="E9" s="21" t="s">
        <v>539</v>
      </c>
      <c r="F9" s="21" t="s">
        <v>11</v>
      </c>
      <c r="G9" s="21">
        <v>103839</v>
      </c>
      <c r="H9" s="21" t="s">
        <v>594</v>
      </c>
      <c r="I9" s="23">
        <v>41000</v>
      </c>
      <c r="J9" s="21">
        <v>1</v>
      </c>
    </row>
    <row r="10" spans="1:10" s="21" customFormat="1" ht="10.199999999999999" x14ac:dyDescent="0.2">
      <c r="A10" s="18" t="s">
        <v>550</v>
      </c>
      <c r="B10" s="18" t="s">
        <v>551</v>
      </c>
      <c r="C10" s="22">
        <v>37025</v>
      </c>
      <c r="D10" s="21" t="s">
        <v>296</v>
      </c>
      <c r="E10" s="21" t="s">
        <v>508</v>
      </c>
      <c r="F10" s="21" t="s">
        <v>11</v>
      </c>
      <c r="G10" s="21">
        <v>103860</v>
      </c>
      <c r="H10" s="21" t="s">
        <v>314</v>
      </c>
      <c r="I10" s="23">
        <v>80000</v>
      </c>
      <c r="J10" s="21" t="s">
        <v>666</v>
      </c>
    </row>
    <row r="11" spans="1:10" s="21" customFormat="1" ht="10.199999999999999" x14ac:dyDescent="0.2">
      <c r="A11" s="18" t="s">
        <v>568</v>
      </c>
      <c r="B11" s="18" t="s">
        <v>214</v>
      </c>
      <c r="C11" s="22">
        <v>37123</v>
      </c>
      <c r="D11" s="21" t="s">
        <v>569</v>
      </c>
      <c r="E11" s="21" t="s">
        <v>570</v>
      </c>
      <c r="F11" s="21" t="s">
        <v>11</v>
      </c>
      <c r="G11" s="21">
        <v>140337</v>
      </c>
      <c r="H11" s="21" t="s">
        <v>485</v>
      </c>
      <c r="I11" s="23">
        <v>84000</v>
      </c>
      <c r="J11" s="21" t="s">
        <v>666</v>
      </c>
    </row>
    <row r="12" spans="1:10" s="21" customFormat="1" ht="10.199999999999999" x14ac:dyDescent="0.2">
      <c r="A12" s="18" t="s">
        <v>513</v>
      </c>
      <c r="B12" s="18" t="s">
        <v>307</v>
      </c>
      <c r="C12" s="22">
        <v>36130</v>
      </c>
      <c r="D12" s="21" t="s">
        <v>499</v>
      </c>
      <c r="E12" s="21" t="s">
        <v>508</v>
      </c>
      <c r="F12" s="21" t="s">
        <v>11</v>
      </c>
      <c r="G12" s="21">
        <v>103856</v>
      </c>
      <c r="H12" s="21" t="s">
        <v>514</v>
      </c>
      <c r="I12" s="23">
        <v>84000</v>
      </c>
      <c r="J12" s="21">
        <v>2</v>
      </c>
    </row>
    <row r="13" spans="1:10" s="21" customFormat="1" ht="10.199999999999999" x14ac:dyDescent="0.2">
      <c r="A13" s="18" t="s">
        <v>206</v>
      </c>
      <c r="B13" s="18" t="s">
        <v>207</v>
      </c>
      <c r="C13" s="22"/>
      <c r="D13" s="21" t="s">
        <v>678</v>
      </c>
      <c r="E13" s="21" t="s">
        <v>679</v>
      </c>
      <c r="I13" s="23"/>
      <c r="J13" s="21">
        <v>2</v>
      </c>
    </row>
    <row r="14" spans="1:10" s="21" customFormat="1" ht="10.199999999999999" x14ac:dyDescent="0.2">
      <c r="A14" s="18" t="s">
        <v>274</v>
      </c>
      <c r="B14" s="18" t="s">
        <v>275</v>
      </c>
      <c r="C14" s="22">
        <v>36840</v>
      </c>
      <c r="D14" s="21" t="s">
        <v>276</v>
      </c>
      <c r="E14" s="21" t="s">
        <v>219</v>
      </c>
      <c r="F14" s="21" t="s">
        <v>11</v>
      </c>
      <c r="G14" s="21">
        <v>120053</v>
      </c>
      <c r="H14" s="21" t="s">
        <v>12</v>
      </c>
      <c r="I14" s="23">
        <v>45000</v>
      </c>
      <c r="J14" s="21">
        <v>2</v>
      </c>
    </row>
    <row r="15" spans="1:10" s="21" customFormat="1" ht="10.199999999999999" x14ac:dyDescent="0.2">
      <c r="A15" s="18" t="s">
        <v>351</v>
      </c>
      <c r="B15" s="18" t="s">
        <v>307</v>
      </c>
      <c r="C15" s="22">
        <v>36241</v>
      </c>
      <c r="D15" s="21" t="s">
        <v>533</v>
      </c>
      <c r="E15" s="21" t="s">
        <v>608</v>
      </c>
      <c r="F15" s="21" t="s">
        <v>11</v>
      </c>
      <c r="G15" s="21">
        <v>140263</v>
      </c>
      <c r="H15" s="21" t="s">
        <v>341</v>
      </c>
      <c r="I15" s="23">
        <v>51604</v>
      </c>
      <c r="J15" s="21">
        <v>2</v>
      </c>
    </row>
    <row r="16" spans="1:10" s="21" customFormat="1" ht="10.199999999999999" x14ac:dyDescent="0.2">
      <c r="A16" s="18" t="s">
        <v>416</v>
      </c>
      <c r="B16" s="18" t="s">
        <v>417</v>
      </c>
      <c r="C16" s="22">
        <v>35942</v>
      </c>
      <c r="D16" s="21" t="s">
        <v>308</v>
      </c>
      <c r="E16" s="21" t="s">
        <v>415</v>
      </c>
      <c r="F16" s="21" t="s">
        <v>11</v>
      </c>
      <c r="G16" s="21">
        <v>103860</v>
      </c>
      <c r="H16" s="21" t="s">
        <v>314</v>
      </c>
      <c r="I16" s="23">
        <v>55000</v>
      </c>
      <c r="J16" s="21">
        <v>2</v>
      </c>
    </row>
    <row r="17" spans="1:11" s="21" customFormat="1" ht="10.199999999999999" x14ac:dyDescent="0.2">
      <c r="A17" s="18" t="s">
        <v>515</v>
      </c>
      <c r="B17" s="18" t="s">
        <v>516</v>
      </c>
      <c r="C17" s="22">
        <v>35555</v>
      </c>
      <c r="D17" s="21" t="s">
        <v>287</v>
      </c>
      <c r="E17" s="21" t="s">
        <v>484</v>
      </c>
      <c r="F17" s="21" t="s">
        <v>11</v>
      </c>
      <c r="G17" s="21">
        <v>103838</v>
      </c>
      <c r="H17" s="21" t="s">
        <v>285</v>
      </c>
      <c r="I17" s="23">
        <v>61000</v>
      </c>
      <c r="J17" s="21">
        <v>2</v>
      </c>
    </row>
    <row r="18" spans="1:11" s="21" customFormat="1" ht="10.199999999999999" x14ac:dyDescent="0.2">
      <c r="A18" s="18" t="s">
        <v>56</v>
      </c>
      <c r="B18" s="18" t="s">
        <v>57</v>
      </c>
      <c r="C18" s="22">
        <v>36410</v>
      </c>
      <c r="D18" s="21" t="s">
        <v>58</v>
      </c>
      <c r="E18" s="21" t="s">
        <v>54</v>
      </c>
      <c r="F18" s="21" t="s">
        <v>11</v>
      </c>
      <c r="G18" s="21">
        <v>105355</v>
      </c>
      <c r="H18" s="21" t="s">
        <v>55</v>
      </c>
      <c r="I18" s="23">
        <v>59469</v>
      </c>
      <c r="J18" s="21">
        <v>2</v>
      </c>
    </row>
    <row r="19" spans="1:11" s="21" customFormat="1" ht="10.199999999999999" x14ac:dyDescent="0.2">
      <c r="A19" s="18" t="s">
        <v>74</v>
      </c>
      <c r="B19" s="18" t="s">
        <v>250</v>
      </c>
      <c r="C19" s="22">
        <v>36677</v>
      </c>
      <c r="D19" s="21" t="s">
        <v>58</v>
      </c>
      <c r="E19" s="21" t="s">
        <v>249</v>
      </c>
      <c r="F19" s="21" t="s">
        <v>11</v>
      </c>
      <c r="G19" s="21">
        <v>120053</v>
      </c>
      <c r="H19" s="21" t="s">
        <v>12</v>
      </c>
      <c r="I19" s="23">
        <v>60600</v>
      </c>
      <c r="J19" s="21">
        <v>4</v>
      </c>
    </row>
    <row r="20" spans="1:11" s="21" customFormat="1" ht="10.199999999999999" x14ac:dyDescent="0.2">
      <c r="A20" s="18" t="s">
        <v>591</v>
      </c>
      <c r="B20" s="18" t="s">
        <v>592</v>
      </c>
      <c r="C20" s="22">
        <v>35737</v>
      </c>
      <c r="D20" s="21" t="s">
        <v>290</v>
      </c>
      <c r="E20" s="21" t="s">
        <v>558</v>
      </c>
      <c r="F20" s="21" t="s">
        <v>11</v>
      </c>
      <c r="G20" s="21">
        <v>103873</v>
      </c>
      <c r="H20" s="21" t="s">
        <v>438</v>
      </c>
      <c r="I20" s="23">
        <v>85000</v>
      </c>
      <c r="J20" s="21">
        <v>1</v>
      </c>
    </row>
    <row r="21" spans="1:11" s="21" customFormat="1" ht="10.199999999999999" x14ac:dyDescent="0.2">
      <c r="A21" s="18" t="s">
        <v>675</v>
      </c>
      <c r="B21" s="18" t="s">
        <v>676</v>
      </c>
      <c r="C21" s="22"/>
      <c r="D21" s="21" t="s">
        <v>290</v>
      </c>
      <c r="E21" s="21" t="s">
        <v>677</v>
      </c>
      <c r="I21" s="23"/>
      <c r="J21" s="21">
        <v>1</v>
      </c>
    </row>
    <row r="22" spans="1:11" s="21" customFormat="1" ht="10.199999999999999" x14ac:dyDescent="0.2">
      <c r="A22" s="18" t="s">
        <v>88</v>
      </c>
      <c r="B22" s="18" t="s">
        <v>89</v>
      </c>
      <c r="C22" s="22">
        <v>36829</v>
      </c>
      <c r="D22" s="21" t="s">
        <v>90</v>
      </c>
      <c r="E22" s="21" t="s">
        <v>25</v>
      </c>
      <c r="F22" s="21" t="s">
        <v>11</v>
      </c>
      <c r="G22" s="21">
        <v>120053</v>
      </c>
      <c r="H22" s="21" t="s">
        <v>12</v>
      </c>
      <c r="I22" s="23">
        <v>48000</v>
      </c>
      <c r="J22" s="21">
        <v>3</v>
      </c>
    </row>
    <row r="23" spans="1:11" s="21" customFormat="1" ht="10.199999999999999" x14ac:dyDescent="0.2">
      <c r="A23" s="18" t="s">
        <v>267</v>
      </c>
      <c r="B23" s="18" t="s">
        <v>268</v>
      </c>
      <c r="C23" s="22">
        <v>36927</v>
      </c>
      <c r="D23" s="21" t="s">
        <v>269</v>
      </c>
      <c r="E23" s="21" t="s">
        <v>249</v>
      </c>
      <c r="F23" s="21" t="s">
        <v>11</v>
      </c>
      <c r="G23" s="21">
        <v>120053</v>
      </c>
      <c r="H23" s="21" t="s">
        <v>12</v>
      </c>
      <c r="I23" s="23">
        <v>40008</v>
      </c>
      <c r="J23" s="21" t="s">
        <v>666</v>
      </c>
    </row>
    <row r="24" spans="1:11" s="21" customFormat="1" ht="10.8" thickBot="1" x14ac:dyDescent="0.25">
      <c r="A24" s="30" t="s">
        <v>486</v>
      </c>
      <c r="B24" s="30" t="s">
        <v>236</v>
      </c>
      <c r="C24" s="26">
        <v>36990</v>
      </c>
      <c r="D24" s="25" t="s">
        <v>487</v>
      </c>
      <c r="E24" s="25" t="s">
        <v>484</v>
      </c>
      <c r="F24" s="25" t="s">
        <v>11</v>
      </c>
      <c r="G24" s="25">
        <v>140337</v>
      </c>
      <c r="H24" s="25" t="s">
        <v>485</v>
      </c>
      <c r="I24" s="27">
        <v>49000</v>
      </c>
      <c r="J24" s="25" t="s">
        <v>666</v>
      </c>
    </row>
    <row r="25" spans="1:11" s="21" customFormat="1" ht="13.8" thickTop="1" x14ac:dyDescent="0.25">
      <c r="A25" s="18"/>
      <c r="B25" s="18"/>
      <c r="C25" s="22"/>
      <c r="H25" s="51" t="s">
        <v>689</v>
      </c>
      <c r="I25" s="52"/>
      <c r="J25" s="24">
        <v>22</v>
      </c>
    </row>
    <row r="26" spans="1:11" s="21" customFormat="1" x14ac:dyDescent="0.25">
      <c r="A26" s="18"/>
      <c r="B26" s="18"/>
      <c r="C26" s="22"/>
      <c r="H26" s="48" t="s">
        <v>691</v>
      </c>
      <c r="I26" s="52"/>
      <c r="J26" s="53">
        <f>(22/253)</f>
        <v>8.6956521739130432E-2</v>
      </c>
    </row>
    <row r="27" spans="1:11" x14ac:dyDescent="0.25">
      <c r="A27" s="28" t="s">
        <v>672</v>
      </c>
      <c r="C27" s="7" t="s">
        <v>688</v>
      </c>
    </row>
    <row r="28" spans="1:11" x14ac:dyDescent="0.25">
      <c r="A28" s="2" t="s">
        <v>0</v>
      </c>
      <c r="B28" s="2" t="s">
        <v>1</v>
      </c>
      <c r="C28" s="5" t="s">
        <v>663</v>
      </c>
      <c r="D28" s="2" t="s">
        <v>664</v>
      </c>
      <c r="E28" s="2" t="s">
        <v>2</v>
      </c>
      <c r="F28" s="2" t="s">
        <v>3</v>
      </c>
      <c r="G28" s="2" t="s">
        <v>4</v>
      </c>
      <c r="H28" s="2" t="s">
        <v>5</v>
      </c>
      <c r="I28" s="3" t="s">
        <v>6</v>
      </c>
      <c r="J28" s="8" t="s">
        <v>665</v>
      </c>
    </row>
    <row r="29" spans="1:11" s="21" customFormat="1" ht="10.199999999999999" x14ac:dyDescent="0.2">
      <c r="A29" s="18" t="s">
        <v>110</v>
      </c>
      <c r="B29" s="18" t="s">
        <v>322</v>
      </c>
      <c r="C29" s="22">
        <v>36529</v>
      </c>
      <c r="D29" s="21" t="s">
        <v>323</v>
      </c>
      <c r="E29" s="21" t="s">
        <v>320</v>
      </c>
      <c r="F29" s="21" t="s">
        <v>247</v>
      </c>
      <c r="G29" s="21">
        <v>140266</v>
      </c>
      <c r="H29" s="21" t="s">
        <v>321</v>
      </c>
      <c r="I29" s="23">
        <v>49008</v>
      </c>
      <c r="K29" s="21" t="s">
        <v>674</v>
      </c>
    </row>
    <row r="30" spans="1:11" s="21" customFormat="1" ht="10.199999999999999" x14ac:dyDescent="0.2">
      <c r="A30" s="18" t="s">
        <v>556</v>
      </c>
      <c r="B30" s="18" t="s">
        <v>87</v>
      </c>
      <c r="C30" s="22">
        <v>35135</v>
      </c>
      <c r="D30" s="21" t="s">
        <v>557</v>
      </c>
      <c r="E30" s="21" t="s">
        <v>558</v>
      </c>
      <c r="F30" s="21" t="s">
        <v>11</v>
      </c>
      <c r="G30" s="21">
        <v>140338</v>
      </c>
      <c r="H30" s="21" t="s">
        <v>544</v>
      </c>
      <c r="I30" s="23">
        <v>33947.800000000003</v>
      </c>
      <c r="J30" s="21">
        <v>2</v>
      </c>
    </row>
    <row r="31" spans="1:11" s="21" customFormat="1" ht="10.199999999999999" x14ac:dyDescent="0.2">
      <c r="A31" s="18" t="s">
        <v>547</v>
      </c>
      <c r="B31" s="18" t="s">
        <v>548</v>
      </c>
      <c r="C31" s="22">
        <v>36774</v>
      </c>
      <c r="D31" s="21" t="s">
        <v>167</v>
      </c>
      <c r="E31" s="21" t="s">
        <v>508</v>
      </c>
      <c r="F31" s="21" t="s">
        <v>11</v>
      </c>
      <c r="G31" s="21">
        <v>103861</v>
      </c>
      <c r="H31" s="21" t="s">
        <v>549</v>
      </c>
      <c r="I31" s="23">
        <v>32681</v>
      </c>
      <c r="J31" s="21">
        <v>2</v>
      </c>
    </row>
    <row r="32" spans="1:11" s="21" customFormat="1" ht="10.199999999999999" x14ac:dyDescent="0.2">
      <c r="A32" s="18" t="s">
        <v>449</v>
      </c>
      <c r="B32" s="18" t="s">
        <v>450</v>
      </c>
      <c r="C32" s="22">
        <v>32727</v>
      </c>
      <c r="D32" s="21" t="s">
        <v>100</v>
      </c>
      <c r="E32" s="21" t="s">
        <v>297</v>
      </c>
      <c r="F32" s="21" t="s">
        <v>11</v>
      </c>
      <c r="G32" s="21">
        <v>140310</v>
      </c>
      <c r="H32" s="21" t="s">
        <v>451</v>
      </c>
      <c r="I32" s="23">
        <v>38700.04</v>
      </c>
      <c r="J32" s="21">
        <v>3</v>
      </c>
    </row>
    <row r="33" spans="1:10" s="21" customFormat="1" ht="10.199999999999999" x14ac:dyDescent="0.2">
      <c r="A33" s="18" t="s">
        <v>529</v>
      </c>
      <c r="B33" s="18" t="s">
        <v>153</v>
      </c>
      <c r="C33" s="22">
        <v>35730</v>
      </c>
      <c r="D33" s="21" t="s">
        <v>530</v>
      </c>
      <c r="E33" s="21" t="s">
        <v>500</v>
      </c>
      <c r="F33" s="21" t="s">
        <v>11</v>
      </c>
      <c r="G33" s="21">
        <v>140400</v>
      </c>
      <c r="H33" s="21" t="s">
        <v>501</v>
      </c>
      <c r="I33" s="23">
        <v>95400.04</v>
      </c>
      <c r="J33" s="21">
        <v>4</v>
      </c>
    </row>
    <row r="34" spans="1:10" s="21" customFormat="1" ht="10.199999999999999" x14ac:dyDescent="0.2">
      <c r="A34" s="18" t="s">
        <v>181</v>
      </c>
      <c r="B34" s="18" t="s">
        <v>182</v>
      </c>
      <c r="C34" s="22">
        <v>36934</v>
      </c>
      <c r="D34" s="21" t="s">
        <v>183</v>
      </c>
      <c r="E34" s="21" t="s">
        <v>98</v>
      </c>
      <c r="F34" s="21" t="s">
        <v>11</v>
      </c>
      <c r="G34" s="21">
        <v>120054</v>
      </c>
      <c r="H34" s="21" t="s">
        <v>70</v>
      </c>
      <c r="I34" s="23">
        <v>75000</v>
      </c>
      <c r="J34" s="21" t="s">
        <v>666</v>
      </c>
    </row>
    <row r="35" spans="1:10" s="21" customFormat="1" ht="10.199999999999999" x14ac:dyDescent="0.2">
      <c r="A35" s="18" t="s">
        <v>349</v>
      </c>
      <c r="B35" s="18" t="s">
        <v>350</v>
      </c>
      <c r="C35" s="22">
        <v>34547</v>
      </c>
      <c r="D35" s="21" t="s">
        <v>296</v>
      </c>
      <c r="E35" s="21" t="s">
        <v>297</v>
      </c>
      <c r="F35" s="21" t="s">
        <v>11</v>
      </c>
      <c r="G35" s="21">
        <v>140267</v>
      </c>
      <c r="H35" s="21" t="s">
        <v>318</v>
      </c>
      <c r="I35" s="23">
        <v>72975</v>
      </c>
      <c r="J35" s="21">
        <v>4</v>
      </c>
    </row>
    <row r="36" spans="1:10" s="21" customFormat="1" ht="10.199999999999999" x14ac:dyDescent="0.2">
      <c r="A36" s="18" t="s">
        <v>195</v>
      </c>
      <c r="B36" s="18" t="s">
        <v>196</v>
      </c>
      <c r="C36" s="22">
        <v>36836</v>
      </c>
      <c r="D36" s="21" t="s">
        <v>155</v>
      </c>
      <c r="E36" s="21" t="s">
        <v>98</v>
      </c>
      <c r="F36" s="21" t="s">
        <v>11</v>
      </c>
      <c r="G36" s="21">
        <v>120053</v>
      </c>
      <c r="H36" s="21" t="s">
        <v>12</v>
      </c>
      <c r="I36" s="23">
        <v>87000</v>
      </c>
      <c r="J36" s="21">
        <v>3</v>
      </c>
    </row>
    <row r="37" spans="1:10" s="21" customFormat="1" ht="10.199999999999999" x14ac:dyDescent="0.2">
      <c r="A37" s="18" t="s">
        <v>186</v>
      </c>
      <c r="B37" s="18" t="s">
        <v>187</v>
      </c>
      <c r="C37" s="22">
        <v>35926</v>
      </c>
      <c r="D37" s="21" t="s">
        <v>155</v>
      </c>
      <c r="E37" s="21" t="s">
        <v>98</v>
      </c>
      <c r="F37" s="21" t="s">
        <v>11</v>
      </c>
      <c r="G37" s="21">
        <v>120053</v>
      </c>
      <c r="H37" s="21" t="s">
        <v>12</v>
      </c>
      <c r="I37" s="23">
        <v>82335.960000000006</v>
      </c>
      <c r="J37" s="21">
        <v>5</v>
      </c>
    </row>
    <row r="38" spans="1:10" s="21" customFormat="1" ht="10.199999999999999" x14ac:dyDescent="0.2">
      <c r="A38" s="18" t="s">
        <v>191</v>
      </c>
      <c r="B38" s="18" t="s">
        <v>192</v>
      </c>
      <c r="C38" s="22">
        <v>36752</v>
      </c>
      <c r="D38" s="21" t="s">
        <v>155</v>
      </c>
      <c r="E38" s="21" t="s">
        <v>98</v>
      </c>
      <c r="F38" s="21" t="s">
        <v>11</v>
      </c>
      <c r="G38" s="21">
        <v>120053</v>
      </c>
      <c r="H38" s="21" t="s">
        <v>12</v>
      </c>
      <c r="I38" s="23">
        <v>90776</v>
      </c>
      <c r="J38" s="21" t="s">
        <v>666</v>
      </c>
    </row>
    <row r="39" spans="1:10" s="21" customFormat="1" ht="10.199999999999999" x14ac:dyDescent="0.2">
      <c r="A39" s="18" t="s">
        <v>626</v>
      </c>
      <c r="B39" s="18" t="s">
        <v>627</v>
      </c>
      <c r="C39" s="22">
        <v>36889</v>
      </c>
      <c r="D39" s="21" t="s">
        <v>569</v>
      </c>
      <c r="E39" s="21" t="s">
        <v>608</v>
      </c>
      <c r="F39" s="21" t="s">
        <v>11</v>
      </c>
      <c r="G39" s="21">
        <v>140263</v>
      </c>
      <c r="H39" s="21" t="s">
        <v>341</v>
      </c>
      <c r="I39" s="23">
        <v>70000</v>
      </c>
      <c r="J39" s="21">
        <v>4</v>
      </c>
    </row>
    <row r="40" spans="1:10" s="21" customFormat="1" ht="10.199999999999999" x14ac:dyDescent="0.2">
      <c r="A40" s="18" t="s">
        <v>559</v>
      </c>
      <c r="B40" s="18" t="s">
        <v>560</v>
      </c>
      <c r="C40" s="22">
        <v>36066</v>
      </c>
      <c r="D40" s="21" t="s">
        <v>499</v>
      </c>
      <c r="E40" s="21" t="s">
        <v>558</v>
      </c>
      <c r="F40" s="21" t="s">
        <v>11</v>
      </c>
      <c r="G40" s="21">
        <v>140338</v>
      </c>
      <c r="H40" s="21" t="s">
        <v>544</v>
      </c>
      <c r="I40" s="23">
        <v>56000</v>
      </c>
      <c r="J40" s="21">
        <v>5</v>
      </c>
    </row>
    <row r="41" spans="1:10" s="21" customFormat="1" ht="10.199999999999999" x14ac:dyDescent="0.2">
      <c r="A41" s="18" t="s">
        <v>26</v>
      </c>
      <c r="B41" s="18" t="s">
        <v>27</v>
      </c>
      <c r="C41" s="22">
        <v>36889</v>
      </c>
      <c r="D41" s="21" t="s">
        <v>28</v>
      </c>
      <c r="E41" s="21" t="s">
        <v>25</v>
      </c>
      <c r="F41" s="21" t="s">
        <v>29</v>
      </c>
      <c r="G41" s="21">
        <v>120053</v>
      </c>
      <c r="H41" s="21" t="s">
        <v>12</v>
      </c>
      <c r="I41" s="23">
        <v>61000</v>
      </c>
      <c r="J41" s="21">
        <v>2</v>
      </c>
    </row>
    <row r="42" spans="1:10" s="21" customFormat="1" ht="10.199999999999999" x14ac:dyDescent="0.2">
      <c r="A42" s="18" t="s">
        <v>13</v>
      </c>
      <c r="B42" s="18" t="s">
        <v>14</v>
      </c>
      <c r="C42" s="22">
        <v>36948</v>
      </c>
      <c r="D42" s="21" t="s">
        <v>15</v>
      </c>
      <c r="E42" s="21" t="s">
        <v>10</v>
      </c>
      <c r="F42" s="21" t="s">
        <v>11</v>
      </c>
      <c r="G42" s="21">
        <v>120053</v>
      </c>
      <c r="H42" s="21" t="s">
        <v>12</v>
      </c>
      <c r="I42" s="23">
        <v>48000</v>
      </c>
      <c r="J42" s="21" t="s">
        <v>666</v>
      </c>
    </row>
    <row r="43" spans="1:10" s="21" customFormat="1" ht="10.5" customHeight="1" x14ac:dyDescent="0.2">
      <c r="A43" s="18" t="s">
        <v>7</v>
      </c>
      <c r="B43" s="18" t="s">
        <v>8</v>
      </c>
      <c r="C43" s="22">
        <v>34359</v>
      </c>
      <c r="D43" s="21" t="s">
        <v>9</v>
      </c>
      <c r="E43" s="21" t="s">
        <v>10</v>
      </c>
      <c r="F43" s="21" t="s">
        <v>11</v>
      </c>
      <c r="G43" s="21">
        <v>120053</v>
      </c>
      <c r="H43" s="21" t="s">
        <v>12</v>
      </c>
      <c r="I43" s="23">
        <v>41000</v>
      </c>
      <c r="J43" s="21">
        <v>5</v>
      </c>
    </row>
    <row r="44" spans="1:10" s="21" customFormat="1" ht="10.199999999999999" x14ac:dyDescent="0.2">
      <c r="A44" s="18" t="s">
        <v>309</v>
      </c>
      <c r="B44" s="18" t="s">
        <v>310</v>
      </c>
      <c r="C44" s="22">
        <v>36878</v>
      </c>
      <c r="D44" s="21" t="s">
        <v>308</v>
      </c>
      <c r="E44" s="21" t="s">
        <v>301</v>
      </c>
      <c r="F44" s="21" t="s">
        <v>11</v>
      </c>
      <c r="G44" s="21">
        <v>103841</v>
      </c>
      <c r="H44" s="21" t="s">
        <v>305</v>
      </c>
      <c r="I44" s="23">
        <v>42000</v>
      </c>
      <c r="J44" s="21">
        <v>5</v>
      </c>
    </row>
    <row r="45" spans="1:10" s="21" customFormat="1" ht="10.199999999999999" x14ac:dyDescent="0.2">
      <c r="A45" s="18" t="s">
        <v>427</v>
      </c>
      <c r="B45" s="18" t="s">
        <v>282</v>
      </c>
      <c r="C45" s="22">
        <v>36591</v>
      </c>
      <c r="D45" s="21" t="s">
        <v>428</v>
      </c>
      <c r="E45" s="21" t="s">
        <v>326</v>
      </c>
      <c r="F45" s="21" t="s">
        <v>11</v>
      </c>
      <c r="G45" s="21">
        <v>103855</v>
      </c>
      <c r="H45" s="21" t="s">
        <v>327</v>
      </c>
      <c r="I45" s="23">
        <v>47599.96</v>
      </c>
      <c r="J45" s="21">
        <v>4</v>
      </c>
    </row>
    <row r="46" spans="1:10" s="21" customFormat="1" ht="10.199999999999999" x14ac:dyDescent="0.2">
      <c r="A46" s="18" t="s">
        <v>162</v>
      </c>
      <c r="B46" s="18" t="s">
        <v>163</v>
      </c>
      <c r="C46" s="22">
        <v>36774</v>
      </c>
      <c r="D46" s="21" t="s">
        <v>127</v>
      </c>
      <c r="E46" s="21" t="s">
        <v>164</v>
      </c>
      <c r="F46" s="21" t="s">
        <v>11</v>
      </c>
      <c r="G46" s="21">
        <v>105355</v>
      </c>
      <c r="H46" s="21" t="s">
        <v>55</v>
      </c>
      <c r="I46" s="23">
        <v>61041</v>
      </c>
      <c r="J46" s="21">
        <v>3</v>
      </c>
    </row>
    <row r="47" spans="1:10" s="21" customFormat="1" ht="10.199999999999999" x14ac:dyDescent="0.2">
      <c r="A47" s="18" t="s">
        <v>51</v>
      </c>
      <c r="B47" s="18" t="s">
        <v>52</v>
      </c>
      <c r="C47" s="22">
        <v>36742</v>
      </c>
      <c r="D47" s="21" t="s">
        <v>53</v>
      </c>
      <c r="E47" s="21" t="s">
        <v>54</v>
      </c>
      <c r="F47" s="21" t="s">
        <v>11</v>
      </c>
      <c r="G47" s="21">
        <v>105355</v>
      </c>
      <c r="H47" s="21" t="s">
        <v>55</v>
      </c>
      <c r="I47" s="23">
        <v>61265</v>
      </c>
      <c r="J47" s="21">
        <v>4</v>
      </c>
    </row>
    <row r="48" spans="1:10" s="21" customFormat="1" ht="10.199999999999999" x14ac:dyDescent="0.2">
      <c r="A48" s="18" t="s">
        <v>234</v>
      </c>
      <c r="B48" s="18" t="s">
        <v>42</v>
      </c>
      <c r="C48" s="22">
        <v>36745</v>
      </c>
      <c r="D48" s="21" t="s">
        <v>53</v>
      </c>
      <c r="E48" s="21" t="s">
        <v>164</v>
      </c>
      <c r="F48" s="21" t="s">
        <v>11</v>
      </c>
      <c r="G48" s="21">
        <v>105355</v>
      </c>
      <c r="H48" s="21" t="s">
        <v>55</v>
      </c>
      <c r="I48" s="23">
        <v>61244</v>
      </c>
      <c r="J48" s="21">
        <v>5</v>
      </c>
    </row>
    <row r="49" spans="1:10" s="21" customFormat="1" ht="10.199999999999999" x14ac:dyDescent="0.2">
      <c r="A49" s="18" t="s">
        <v>619</v>
      </c>
      <c r="B49" s="18" t="s">
        <v>620</v>
      </c>
      <c r="C49" s="22">
        <v>37162</v>
      </c>
      <c r="D49" s="21" t="s">
        <v>518</v>
      </c>
      <c r="E49" s="21" t="s">
        <v>621</v>
      </c>
      <c r="F49" s="21" t="s">
        <v>11</v>
      </c>
      <c r="G49" s="21">
        <v>140266</v>
      </c>
      <c r="H49" s="21" t="s">
        <v>321</v>
      </c>
      <c r="I49" s="23">
        <v>70000.08</v>
      </c>
      <c r="J49" s="21" t="s">
        <v>666</v>
      </c>
    </row>
    <row r="50" spans="1:10" s="21" customFormat="1" ht="10.199999999999999" x14ac:dyDescent="0.2">
      <c r="A50" s="18" t="s">
        <v>136</v>
      </c>
      <c r="B50" s="18" t="s">
        <v>137</v>
      </c>
      <c r="C50" s="22">
        <v>36843</v>
      </c>
      <c r="D50" s="21" t="s">
        <v>138</v>
      </c>
      <c r="E50" s="21" t="s">
        <v>80</v>
      </c>
      <c r="F50" s="21" t="s">
        <v>11</v>
      </c>
      <c r="G50" s="21">
        <v>120054</v>
      </c>
      <c r="H50" s="21" t="s">
        <v>70</v>
      </c>
      <c r="I50" s="23">
        <v>38004</v>
      </c>
      <c r="J50" s="21">
        <v>5</v>
      </c>
    </row>
    <row r="51" spans="1:10" s="21" customFormat="1" ht="10.199999999999999" x14ac:dyDescent="0.2">
      <c r="A51" s="18" t="s">
        <v>381</v>
      </c>
      <c r="B51" s="18" t="s">
        <v>382</v>
      </c>
      <c r="C51" s="22">
        <v>36850</v>
      </c>
      <c r="D51" s="21" t="s">
        <v>383</v>
      </c>
      <c r="E51" s="21" t="s">
        <v>340</v>
      </c>
      <c r="F51" s="21" t="s">
        <v>11</v>
      </c>
      <c r="G51" s="21">
        <v>140263</v>
      </c>
      <c r="H51" s="21" t="s">
        <v>341</v>
      </c>
      <c r="I51" s="23">
        <v>38004</v>
      </c>
      <c r="J51" s="21">
        <v>3</v>
      </c>
    </row>
    <row r="52" spans="1:10" s="21" customFormat="1" ht="10.199999999999999" x14ac:dyDescent="0.2">
      <c r="A52" s="18" t="s">
        <v>490</v>
      </c>
      <c r="B52" s="18" t="s">
        <v>491</v>
      </c>
      <c r="C52" s="22">
        <v>36339</v>
      </c>
      <c r="D52" s="21" t="s">
        <v>344</v>
      </c>
      <c r="E52" s="21" t="s">
        <v>492</v>
      </c>
      <c r="F52" s="21" t="s">
        <v>11</v>
      </c>
      <c r="G52" s="21">
        <v>140263</v>
      </c>
      <c r="H52" s="21" t="s">
        <v>341</v>
      </c>
      <c r="I52" s="23">
        <v>28000</v>
      </c>
      <c r="J52" s="21">
        <v>2</v>
      </c>
    </row>
    <row r="53" spans="1:10" s="21" customFormat="1" ht="10.8" thickBot="1" x14ac:dyDescent="0.25">
      <c r="A53" s="30" t="s">
        <v>345</v>
      </c>
      <c r="B53" s="30" t="s">
        <v>46</v>
      </c>
      <c r="C53" s="26">
        <v>37162</v>
      </c>
      <c r="D53" s="25" t="s">
        <v>344</v>
      </c>
      <c r="E53" s="25" t="s">
        <v>340</v>
      </c>
      <c r="F53" s="25" t="s">
        <v>11</v>
      </c>
      <c r="G53" s="25">
        <v>140263</v>
      </c>
      <c r="H53" s="25" t="s">
        <v>341</v>
      </c>
      <c r="I53" s="27">
        <v>38000.04</v>
      </c>
      <c r="J53" s="25" t="s">
        <v>666</v>
      </c>
    </row>
    <row r="54" spans="1:10" ht="13.8" thickTop="1" x14ac:dyDescent="0.25">
      <c r="H54" s="48" t="s">
        <v>690</v>
      </c>
      <c r="I54" s="49">
        <f>SUM(I29:I53)</f>
        <v>1418981.92</v>
      </c>
      <c r="J54" s="48">
        <v>25</v>
      </c>
    </row>
    <row r="55" spans="1:10" x14ac:dyDescent="0.25">
      <c r="H55" s="48" t="s">
        <v>691</v>
      </c>
      <c r="I55" s="48"/>
      <c r="J55" s="50">
        <f>(25/253)</f>
        <v>9.8814229249011856E-2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6" workbookViewId="0">
      <selection activeCell="J290" sqref="J290"/>
    </sheetView>
  </sheetViews>
  <sheetFormatPr defaultColWidth="9.109375" defaultRowHeight="10.199999999999999" x14ac:dyDescent="0.2"/>
  <cols>
    <col min="1" max="1" width="13" style="1" customWidth="1"/>
    <col min="2" max="2" width="10.44140625" style="1" bestFit="1" customWidth="1"/>
    <col min="3" max="3" width="10.109375" style="6" customWidth="1"/>
    <col min="4" max="4" width="15.5546875" style="1" customWidth="1"/>
    <col min="5" max="5" width="20.5546875" style="1" customWidth="1"/>
    <col min="6" max="6" width="6.88671875" style="1" customWidth="1"/>
    <col min="7" max="7" width="11.33203125" style="1" customWidth="1"/>
    <col min="8" max="8" width="26" style="1" customWidth="1"/>
    <col min="9" max="9" width="11.5546875" style="4" hidden="1" customWidth="1"/>
    <col min="10" max="10" width="11.33203125" style="9" bestFit="1" customWidth="1"/>
    <col min="11" max="16384" width="9.10937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8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s="10" customFormat="1" x14ac:dyDescent="0.2">
      <c r="A3" s="10" t="s">
        <v>407</v>
      </c>
      <c r="B3" s="10" t="s">
        <v>408</v>
      </c>
      <c r="C3" s="11">
        <v>37053</v>
      </c>
      <c r="D3" s="10" t="s">
        <v>323</v>
      </c>
      <c r="E3" s="10" t="s">
        <v>361</v>
      </c>
      <c r="F3" s="10" t="s">
        <v>247</v>
      </c>
      <c r="G3" s="10">
        <v>140266</v>
      </c>
      <c r="H3" s="10" t="s">
        <v>321</v>
      </c>
      <c r="I3" s="12">
        <v>44004</v>
      </c>
      <c r="J3" s="13"/>
    </row>
    <row r="4" spans="1:10" s="14" customFormat="1" x14ac:dyDescent="0.2">
      <c r="A4" s="14" t="s">
        <v>110</v>
      </c>
      <c r="B4" s="14" t="s">
        <v>322</v>
      </c>
      <c r="C4" s="15">
        <v>36529</v>
      </c>
      <c r="D4" s="14" t="s">
        <v>323</v>
      </c>
      <c r="E4" s="14" t="s">
        <v>320</v>
      </c>
      <c r="F4" s="14" t="s">
        <v>247</v>
      </c>
      <c r="G4" s="14">
        <v>140266</v>
      </c>
      <c r="H4" s="14" t="s">
        <v>321</v>
      </c>
      <c r="I4" s="16">
        <v>49008</v>
      </c>
      <c r="J4" s="17"/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s="10" customFormat="1" x14ac:dyDescent="0.2">
      <c r="A8" s="10" t="s">
        <v>683</v>
      </c>
      <c r="B8" s="10" t="s">
        <v>684</v>
      </c>
      <c r="C8" s="11">
        <v>35653</v>
      </c>
      <c r="D8" s="10" t="s">
        <v>624</v>
      </c>
      <c r="E8" s="10" t="s">
        <v>685</v>
      </c>
      <c r="F8" s="10" t="s">
        <v>247</v>
      </c>
      <c r="G8" s="10">
        <v>140685</v>
      </c>
      <c r="H8" s="10" t="s">
        <v>686</v>
      </c>
      <c r="I8" s="12"/>
      <c r="J8" s="13"/>
    </row>
    <row r="9" spans="1:10" x14ac:dyDescent="0.2">
      <c r="A9" s="1" t="s">
        <v>622</v>
      </c>
      <c r="B9" s="1" t="s">
        <v>623</v>
      </c>
      <c r="C9" s="6">
        <v>37109</v>
      </c>
      <c r="D9" s="1" t="s">
        <v>624</v>
      </c>
      <c r="E9" s="1" t="s">
        <v>621</v>
      </c>
      <c r="F9" s="1" t="s">
        <v>247</v>
      </c>
      <c r="G9" s="1">
        <v>140266</v>
      </c>
      <c r="H9" s="1" t="s">
        <v>321</v>
      </c>
      <c r="I9" s="4">
        <v>76008</v>
      </c>
    </row>
    <row r="10" spans="1:10" s="10" customFormat="1" x14ac:dyDescent="0.2">
      <c r="A10" s="10" t="s">
        <v>610</v>
      </c>
      <c r="B10" s="10" t="s">
        <v>611</v>
      </c>
      <c r="C10" s="11">
        <v>33140</v>
      </c>
      <c r="D10" s="10" t="s">
        <v>100</v>
      </c>
      <c r="E10" s="10" t="s">
        <v>539</v>
      </c>
      <c r="F10" s="10" t="s">
        <v>11</v>
      </c>
      <c r="G10" s="10">
        <v>103839</v>
      </c>
      <c r="H10" s="10" t="s">
        <v>594</v>
      </c>
      <c r="I10" s="12">
        <v>41000</v>
      </c>
      <c r="J10" s="13">
        <v>1</v>
      </c>
    </row>
    <row r="11" spans="1:10" s="14" customFormat="1" x14ac:dyDescent="0.2">
      <c r="A11" s="14" t="s">
        <v>556</v>
      </c>
      <c r="B11" s="14" t="s">
        <v>87</v>
      </c>
      <c r="C11" s="15">
        <v>35135</v>
      </c>
      <c r="D11" s="14" t="s">
        <v>557</v>
      </c>
      <c r="E11" s="14" t="s">
        <v>558</v>
      </c>
      <c r="F11" s="14" t="s">
        <v>11</v>
      </c>
      <c r="G11" s="14">
        <v>140338</v>
      </c>
      <c r="H11" s="14" t="s">
        <v>544</v>
      </c>
      <c r="I11" s="16">
        <v>33947.800000000003</v>
      </c>
      <c r="J11" s="17">
        <v>2</v>
      </c>
    </row>
    <row r="12" spans="1:10" s="10" customFormat="1" x14ac:dyDescent="0.2">
      <c r="A12" s="10" t="s">
        <v>7</v>
      </c>
      <c r="B12" s="10" t="s">
        <v>109</v>
      </c>
      <c r="C12" s="11">
        <v>36607</v>
      </c>
      <c r="D12" s="10" t="s">
        <v>167</v>
      </c>
      <c r="E12" s="10" t="s">
        <v>685</v>
      </c>
      <c r="F12" s="10" t="s">
        <v>11</v>
      </c>
      <c r="G12" s="10">
        <v>105520</v>
      </c>
      <c r="H12" s="10" t="s">
        <v>34</v>
      </c>
      <c r="I12" s="12">
        <v>39402</v>
      </c>
      <c r="J12" s="13">
        <v>2</v>
      </c>
    </row>
    <row r="13" spans="1:10" s="14" customFormat="1" x14ac:dyDescent="0.2">
      <c r="A13" s="14" t="s">
        <v>547</v>
      </c>
      <c r="B13" s="14" t="s">
        <v>548</v>
      </c>
      <c r="C13" s="15">
        <v>36774</v>
      </c>
      <c r="D13" s="14" t="s">
        <v>167</v>
      </c>
      <c r="E13" s="14" t="s">
        <v>508</v>
      </c>
      <c r="F13" s="14" t="s">
        <v>11</v>
      </c>
      <c r="G13" s="14">
        <v>103861</v>
      </c>
      <c r="H13" s="14" t="s">
        <v>549</v>
      </c>
      <c r="I13" s="16">
        <v>32681</v>
      </c>
      <c r="J13" s="17">
        <v>2</v>
      </c>
    </row>
    <row r="14" spans="1:10" x14ac:dyDescent="0.2">
      <c r="A14" s="1" t="s">
        <v>165</v>
      </c>
      <c r="B14" s="1" t="s">
        <v>166</v>
      </c>
      <c r="C14" s="6">
        <v>36521</v>
      </c>
      <c r="D14" s="1" t="s">
        <v>167</v>
      </c>
      <c r="E14" s="1" t="s">
        <v>164</v>
      </c>
      <c r="F14" s="1" t="s">
        <v>11</v>
      </c>
      <c r="G14" s="1">
        <v>105355</v>
      </c>
      <c r="H14" s="1" t="s">
        <v>55</v>
      </c>
      <c r="I14" s="4">
        <v>27347</v>
      </c>
      <c r="J14" s="9">
        <v>2</v>
      </c>
    </row>
    <row r="15" spans="1:10" x14ac:dyDescent="0.2">
      <c r="A15" s="1" t="s">
        <v>655</v>
      </c>
      <c r="B15" s="1" t="s">
        <v>656</v>
      </c>
      <c r="C15" s="6">
        <v>36088</v>
      </c>
      <c r="D15" s="1" t="s">
        <v>167</v>
      </c>
      <c r="F15" s="1" t="s">
        <v>11</v>
      </c>
      <c r="G15" s="1">
        <v>140266</v>
      </c>
      <c r="H15" s="1" t="s">
        <v>321</v>
      </c>
      <c r="I15" s="4">
        <v>30390</v>
      </c>
      <c r="J15" s="9">
        <v>2</v>
      </c>
    </row>
    <row r="16" spans="1:10" s="10" customFormat="1" x14ac:dyDescent="0.2">
      <c r="A16" s="10" t="s">
        <v>612</v>
      </c>
      <c r="B16" s="10" t="s">
        <v>613</v>
      </c>
      <c r="C16" s="11">
        <v>36739</v>
      </c>
      <c r="D16" s="10" t="s">
        <v>167</v>
      </c>
      <c r="E16" s="10" t="s">
        <v>614</v>
      </c>
      <c r="F16" s="10" t="s">
        <v>11</v>
      </c>
      <c r="G16" s="10">
        <v>140588</v>
      </c>
      <c r="H16" s="10" t="s">
        <v>535</v>
      </c>
      <c r="I16" s="12">
        <v>34008</v>
      </c>
      <c r="J16" s="13">
        <v>2</v>
      </c>
    </row>
    <row r="17" spans="1:10" x14ac:dyDescent="0.2">
      <c r="A17" s="1" t="s">
        <v>197</v>
      </c>
      <c r="B17" s="1" t="s">
        <v>198</v>
      </c>
      <c r="C17" s="6">
        <v>36713</v>
      </c>
      <c r="D17" s="1" t="s">
        <v>32</v>
      </c>
      <c r="E17" s="1" t="s">
        <v>98</v>
      </c>
      <c r="F17" s="1" t="s">
        <v>11</v>
      </c>
      <c r="G17" s="1">
        <v>120053</v>
      </c>
      <c r="H17" s="1" t="s">
        <v>12</v>
      </c>
      <c r="I17" s="4">
        <v>30734</v>
      </c>
      <c r="J17" s="9">
        <v>2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9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9">
        <v>2</v>
      </c>
    </row>
    <row r="20" spans="1:10" x14ac:dyDescent="0.2">
      <c r="A20" s="1" t="s">
        <v>30</v>
      </c>
      <c r="B20" s="1" t="s">
        <v>31</v>
      </c>
      <c r="C20" s="6">
        <v>36787</v>
      </c>
      <c r="D20" s="1" t="s">
        <v>32</v>
      </c>
      <c r="E20" s="1" t="s">
        <v>33</v>
      </c>
      <c r="F20" s="1" t="s">
        <v>11</v>
      </c>
      <c r="G20" s="1">
        <v>105520</v>
      </c>
      <c r="H20" s="1" t="s">
        <v>34</v>
      </c>
      <c r="I20" s="4">
        <v>32511</v>
      </c>
      <c r="J20" s="9">
        <v>3</v>
      </c>
    </row>
    <row r="21" spans="1:10" s="14" customFormat="1" x14ac:dyDescent="0.2">
      <c r="A21" s="14" t="s">
        <v>449</v>
      </c>
      <c r="B21" s="14" t="s">
        <v>450</v>
      </c>
      <c r="C21" s="15">
        <v>32727</v>
      </c>
      <c r="D21" s="14" t="s">
        <v>100</v>
      </c>
      <c r="E21" s="14" t="s">
        <v>297</v>
      </c>
      <c r="F21" s="14" t="s">
        <v>11</v>
      </c>
      <c r="G21" s="14">
        <v>140310</v>
      </c>
      <c r="H21" s="14" t="s">
        <v>451</v>
      </c>
      <c r="I21" s="16">
        <v>38700.04</v>
      </c>
      <c r="J21" s="17">
        <v>3</v>
      </c>
    </row>
    <row r="22" spans="1:10" x14ac:dyDescent="0.2">
      <c r="A22" s="1" t="s">
        <v>687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9" t="s">
        <v>666</v>
      </c>
    </row>
    <row r="23" spans="1:10" x14ac:dyDescent="0.2">
      <c r="A23" s="1" t="s">
        <v>431</v>
      </c>
      <c r="B23" s="1" t="s">
        <v>432</v>
      </c>
      <c r="C23" s="6">
        <v>36647</v>
      </c>
      <c r="D23" s="1" t="s">
        <v>73</v>
      </c>
      <c r="E23" s="1" t="s">
        <v>393</v>
      </c>
      <c r="F23" s="1" t="s">
        <v>11</v>
      </c>
      <c r="G23" s="1">
        <v>103860</v>
      </c>
      <c r="H23" s="1" t="s">
        <v>314</v>
      </c>
      <c r="I23" s="4">
        <v>32928</v>
      </c>
      <c r="J23" s="9" t="s">
        <v>666</v>
      </c>
    </row>
    <row r="24" spans="1:10" x14ac:dyDescent="0.2">
      <c r="A24" s="1" t="s">
        <v>93</v>
      </c>
      <c r="B24" s="1" t="s">
        <v>467</v>
      </c>
      <c r="C24" s="6">
        <v>36207</v>
      </c>
      <c r="D24" s="1" t="s">
        <v>121</v>
      </c>
      <c r="E24" s="1" t="s">
        <v>326</v>
      </c>
      <c r="F24" s="1" t="s">
        <v>11</v>
      </c>
      <c r="G24" s="1">
        <v>103855</v>
      </c>
      <c r="H24" s="1" t="s">
        <v>327</v>
      </c>
      <c r="I24" s="4">
        <v>22008</v>
      </c>
      <c r="J24" s="9">
        <v>2</v>
      </c>
    </row>
    <row r="25" spans="1:10" x14ac:dyDescent="0.2">
      <c r="A25" s="1" t="s">
        <v>199</v>
      </c>
      <c r="B25" s="1" t="s">
        <v>200</v>
      </c>
      <c r="C25" s="6">
        <v>36472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25260</v>
      </c>
      <c r="J25" s="9">
        <v>2</v>
      </c>
    </row>
    <row r="26" spans="1:10" x14ac:dyDescent="0.2">
      <c r="A26" s="1" t="s">
        <v>201</v>
      </c>
      <c r="B26" s="1" t="s">
        <v>202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22008</v>
      </c>
      <c r="J26" s="9">
        <v>2</v>
      </c>
    </row>
    <row r="27" spans="1:10" x14ac:dyDescent="0.2">
      <c r="A27" s="1" t="s">
        <v>231</v>
      </c>
      <c r="B27" s="1" t="s">
        <v>42</v>
      </c>
      <c r="C27" s="6">
        <v>36465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23182</v>
      </c>
      <c r="J27" s="9">
        <v>2</v>
      </c>
    </row>
    <row r="28" spans="1:10" x14ac:dyDescent="0.2">
      <c r="A28" s="1" t="s">
        <v>235</v>
      </c>
      <c r="B28" s="1" t="s">
        <v>236</v>
      </c>
      <c r="C28" s="6">
        <v>36052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31449.040000000001</v>
      </c>
      <c r="J28" s="9">
        <v>2</v>
      </c>
    </row>
    <row r="29" spans="1:10" x14ac:dyDescent="0.2">
      <c r="A29" s="1" t="s">
        <v>258</v>
      </c>
      <c r="B29" s="1" t="s">
        <v>259</v>
      </c>
      <c r="C29" s="6">
        <v>36472</v>
      </c>
      <c r="D29" s="1" t="s">
        <v>121</v>
      </c>
      <c r="E29" s="1" t="s">
        <v>164</v>
      </c>
      <c r="F29" s="1" t="s">
        <v>11</v>
      </c>
      <c r="G29" s="1">
        <v>105355</v>
      </c>
      <c r="H29" s="1" t="s">
        <v>55</v>
      </c>
      <c r="I29" s="4">
        <v>23164</v>
      </c>
      <c r="J29" s="9">
        <v>2</v>
      </c>
    </row>
    <row r="30" spans="1:10" x14ac:dyDescent="0.2">
      <c r="A30" s="1" t="s">
        <v>119</v>
      </c>
      <c r="B30" s="1" t="s">
        <v>120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23164</v>
      </c>
      <c r="J30" s="9">
        <v>3</v>
      </c>
    </row>
    <row r="31" spans="1:10" x14ac:dyDescent="0.2">
      <c r="A31" s="1" t="s">
        <v>205</v>
      </c>
      <c r="B31" s="1" t="s">
        <v>23</v>
      </c>
      <c r="C31" s="6">
        <v>36472</v>
      </c>
      <c r="D31" s="1" t="s">
        <v>121</v>
      </c>
      <c r="E31" s="1" t="s">
        <v>54</v>
      </c>
      <c r="F31" s="1" t="s">
        <v>11</v>
      </c>
      <c r="G31" s="1">
        <v>105355</v>
      </c>
      <c r="H31" s="1" t="s">
        <v>55</v>
      </c>
      <c r="I31" s="4">
        <v>25260</v>
      </c>
      <c r="J31" s="9">
        <v>3</v>
      </c>
    </row>
    <row r="32" spans="1:10" x14ac:dyDescent="0.2">
      <c r="A32" s="1" t="s">
        <v>564</v>
      </c>
      <c r="B32" s="1" t="s">
        <v>565</v>
      </c>
      <c r="C32" s="6">
        <v>37200</v>
      </c>
      <c r="D32" s="1" t="s">
        <v>121</v>
      </c>
      <c r="E32" s="1" t="s">
        <v>566</v>
      </c>
      <c r="F32" s="1" t="s">
        <v>11</v>
      </c>
      <c r="G32" s="1">
        <v>140265</v>
      </c>
      <c r="H32" s="1" t="s">
        <v>567</v>
      </c>
      <c r="I32" s="4">
        <v>24500</v>
      </c>
    </row>
    <row r="33" spans="1:10" x14ac:dyDescent="0.2">
      <c r="A33" s="1" t="s">
        <v>595</v>
      </c>
      <c r="B33" s="1" t="s">
        <v>596</v>
      </c>
      <c r="C33" s="6">
        <v>37196</v>
      </c>
      <c r="D33" s="1" t="s">
        <v>121</v>
      </c>
      <c r="E33" s="1" t="s">
        <v>44</v>
      </c>
      <c r="F33" s="1" t="s">
        <v>11</v>
      </c>
      <c r="G33" s="1">
        <v>140283</v>
      </c>
      <c r="H33" s="1" t="s">
        <v>575</v>
      </c>
      <c r="I33" s="4">
        <v>22880</v>
      </c>
    </row>
    <row r="34" spans="1:10" x14ac:dyDescent="0.2">
      <c r="A34" s="1" t="s">
        <v>502</v>
      </c>
      <c r="B34" s="1" t="s">
        <v>154</v>
      </c>
      <c r="C34" s="6">
        <v>36535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30000</v>
      </c>
      <c r="J34" s="9">
        <v>1</v>
      </c>
    </row>
    <row r="35" spans="1:10" x14ac:dyDescent="0.2">
      <c r="A35" s="1" t="s">
        <v>468</v>
      </c>
      <c r="B35" s="1" t="s">
        <v>469</v>
      </c>
      <c r="C35" s="6">
        <v>36831</v>
      </c>
      <c r="D35" s="1" t="s">
        <v>73</v>
      </c>
      <c r="E35" s="1" t="s">
        <v>326</v>
      </c>
      <c r="F35" s="1" t="s">
        <v>11</v>
      </c>
      <c r="G35" s="1">
        <v>103855</v>
      </c>
      <c r="H35" s="1" t="s">
        <v>327</v>
      </c>
      <c r="I35" s="4">
        <v>26112</v>
      </c>
      <c r="J35" s="9">
        <v>1</v>
      </c>
    </row>
    <row r="36" spans="1:10" x14ac:dyDescent="0.2">
      <c r="A36" s="1" t="s">
        <v>470</v>
      </c>
      <c r="B36" s="1" t="s">
        <v>471</v>
      </c>
      <c r="C36" s="6">
        <v>36066</v>
      </c>
      <c r="D36" s="1" t="s">
        <v>73</v>
      </c>
      <c r="E36" s="1" t="s">
        <v>326</v>
      </c>
      <c r="F36" s="1" t="s">
        <v>11</v>
      </c>
      <c r="G36" s="1">
        <v>103855</v>
      </c>
      <c r="H36" s="1" t="s">
        <v>327</v>
      </c>
      <c r="I36" s="4">
        <v>27249.96</v>
      </c>
      <c r="J36" s="9">
        <v>2</v>
      </c>
    </row>
    <row r="37" spans="1:10" x14ac:dyDescent="0.2">
      <c r="A37" s="1" t="s">
        <v>429</v>
      </c>
      <c r="B37" s="1" t="s">
        <v>430</v>
      </c>
      <c r="C37" s="6">
        <v>36613</v>
      </c>
      <c r="D37" s="1" t="s">
        <v>73</v>
      </c>
      <c r="E37" s="1" t="s">
        <v>393</v>
      </c>
      <c r="F37" s="1" t="s">
        <v>11</v>
      </c>
      <c r="G37" s="1">
        <v>103860</v>
      </c>
      <c r="H37" s="1" t="s">
        <v>314</v>
      </c>
      <c r="I37" s="4">
        <v>28435.200000000001</v>
      </c>
      <c r="J37" s="9">
        <v>1</v>
      </c>
    </row>
    <row r="38" spans="1:10" x14ac:dyDescent="0.2">
      <c r="A38" s="1" t="s">
        <v>394</v>
      </c>
      <c r="B38" s="1" t="s">
        <v>149</v>
      </c>
      <c r="C38" s="6">
        <v>36831</v>
      </c>
      <c r="D38" s="1" t="s">
        <v>73</v>
      </c>
      <c r="E38" s="1" t="s">
        <v>393</v>
      </c>
      <c r="F38" s="1" t="s">
        <v>11</v>
      </c>
      <c r="G38" s="1">
        <v>103860</v>
      </c>
      <c r="H38" s="1" t="s">
        <v>314</v>
      </c>
      <c r="I38" s="4">
        <v>26201</v>
      </c>
      <c r="J38" s="9">
        <v>2</v>
      </c>
    </row>
    <row r="39" spans="1:10" x14ac:dyDescent="0.2">
      <c r="A39" s="1" t="s">
        <v>387</v>
      </c>
      <c r="B39" s="1" t="s">
        <v>388</v>
      </c>
      <c r="C39" s="6">
        <v>36465</v>
      </c>
      <c r="D39" s="1" t="s">
        <v>73</v>
      </c>
      <c r="E39" s="1" t="s">
        <v>389</v>
      </c>
      <c r="F39" s="1" t="s">
        <v>11</v>
      </c>
      <c r="G39" s="1">
        <v>103860</v>
      </c>
      <c r="H39" s="1" t="s">
        <v>314</v>
      </c>
      <c r="I39" s="4">
        <v>30000</v>
      </c>
      <c r="J39" s="9">
        <v>2</v>
      </c>
    </row>
    <row r="40" spans="1:10" x14ac:dyDescent="0.2">
      <c r="A40" s="1" t="s">
        <v>454</v>
      </c>
      <c r="B40" s="1" t="s">
        <v>455</v>
      </c>
      <c r="C40" s="6">
        <v>36612</v>
      </c>
      <c r="D40" s="1" t="s">
        <v>73</v>
      </c>
      <c r="E40" s="1" t="s">
        <v>415</v>
      </c>
      <c r="F40" s="1" t="s">
        <v>11</v>
      </c>
      <c r="G40" s="1">
        <v>103860</v>
      </c>
      <c r="H40" s="1" t="s">
        <v>314</v>
      </c>
      <c r="I40" s="4">
        <v>28500</v>
      </c>
      <c r="J40" s="9">
        <v>2</v>
      </c>
    </row>
    <row r="41" spans="1:10" x14ac:dyDescent="0.2">
      <c r="A41" s="1" t="s">
        <v>311</v>
      </c>
      <c r="B41" s="1" t="s">
        <v>312</v>
      </c>
      <c r="C41" s="6">
        <v>36731</v>
      </c>
      <c r="D41" s="1" t="s">
        <v>73</v>
      </c>
      <c r="E41" s="1" t="s">
        <v>313</v>
      </c>
      <c r="F41" s="1" t="s">
        <v>11</v>
      </c>
      <c r="G41" s="1">
        <v>103860</v>
      </c>
      <c r="H41" s="1" t="s">
        <v>314</v>
      </c>
      <c r="I41" s="4">
        <v>35650</v>
      </c>
      <c r="J41" s="9">
        <v>2</v>
      </c>
    </row>
    <row r="42" spans="1:10" x14ac:dyDescent="0.2">
      <c r="A42" s="1" t="s">
        <v>203</v>
      </c>
      <c r="B42" s="1" t="s">
        <v>204</v>
      </c>
      <c r="C42" s="6">
        <v>36473</v>
      </c>
      <c r="D42" s="1" t="s">
        <v>73</v>
      </c>
      <c r="E42" s="1" t="s">
        <v>164</v>
      </c>
      <c r="F42" s="1" t="s">
        <v>11</v>
      </c>
      <c r="G42" s="1">
        <v>105355</v>
      </c>
      <c r="H42" s="1" t="s">
        <v>55</v>
      </c>
      <c r="I42" s="4">
        <v>27897</v>
      </c>
      <c r="J42" s="9">
        <v>2</v>
      </c>
    </row>
    <row r="43" spans="1:10" x14ac:dyDescent="0.2">
      <c r="A43" s="1" t="s">
        <v>256</v>
      </c>
      <c r="B43" s="1" t="s">
        <v>257</v>
      </c>
      <c r="C43" s="6">
        <v>36472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27900</v>
      </c>
      <c r="J43" s="9">
        <v>2</v>
      </c>
    </row>
    <row r="44" spans="1:10" x14ac:dyDescent="0.2">
      <c r="A44" s="1" t="s">
        <v>71</v>
      </c>
      <c r="B44" s="1" t="s">
        <v>72</v>
      </c>
      <c r="C44" s="6">
        <v>36318</v>
      </c>
      <c r="D44" s="1" t="s">
        <v>73</v>
      </c>
      <c r="E44" s="1" t="s">
        <v>69</v>
      </c>
      <c r="F44" s="1" t="s">
        <v>11</v>
      </c>
      <c r="G44" s="1">
        <v>120054</v>
      </c>
      <c r="H44" s="1" t="s">
        <v>70</v>
      </c>
      <c r="I44" s="4">
        <v>30787</v>
      </c>
      <c r="J44" s="9">
        <v>2</v>
      </c>
    </row>
    <row r="45" spans="1:10" x14ac:dyDescent="0.2">
      <c r="A45" s="1" t="s">
        <v>173</v>
      </c>
      <c r="B45" s="1" t="s">
        <v>174</v>
      </c>
      <c r="C45" s="6">
        <v>36654</v>
      </c>
      <c r="D45" s="1" t="s">
        <v>73</v>
      </c>
      <c r="E45" s="1" t="s">
        <v>80</v>
      </c>
      <c r="F45" s="1" t="s">
        <v>11</v>
      </c>
      <c r="G45" s="1">
        <v>120054</v>
      </c>
      <c r="H45" s="1" t="s">
        <v>70</v>
      </c>
      <c r="I45" s="4">
        <v>33006</v>
      </c>
      <c r="J45" s="9">
        <v>2</v>
      </c>
    </row>
    <row r="46" spans="1:10" x14ac:dyDescent="0.2">
      <c r="A46" s="1" t="s">
        <v>78</v>
      </c>
      <c r="B46" s="1" t="s">
        <v>79</v>
      </c>
      <c r="C46" s="6">
        <v>36724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32746</v>
      </c>
      <c r="J46" s="9">
        <v>2</v>
      </c>
    </row>
    <row r="47" spans="1:10" x14ac:dyDescent="0.2">
      <c r="A47" s="1" t="s">
        <v>81</v>
      </c>
      <c r="B47" s="1" t="s">
        <v>82</v>
      </c>
      <c r="C47" s="6">
        <v>36661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29160</v>
      </c>
      <c r="J47" s="9">
        <v>2</v>
      </c>
    </row>
    <row r="48" spans="1:10" x14ac:dyDescent="0.2">
      <c r="A48" s="1" t="s">
        <v>134</v>
      </c>
      <c r="B48" s="1" t="s">
        <v>135</v>
      </c>
      <c r="C48" s="6">
        <v>35492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41708</v>
      </c>
      <c r="J48" s="9">
        <v>1</v>
      </c>
    </row>
    <row r="49" spans="1:10" x14ac:dyDescent="0.2">
      <c r="A49" s="1" t="s">
        <v>444</v>
      </c>
      <c r="B49" s="1" t="s">
        <v>445</v>
      </c>
      <c r="C49" s="6">
        <v>36951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34008</v>
      </c>
      <c r="J49" s="9">
        <v>1</v>
      </c>
    </row>
    <row r="50" spans="1:10" x14ac:dyDescent="0.2">
      <c r="A50" s="1" t="s">
        <v>443</v>
      </c>
      <c r="B50" s="1" t="s">
        <v>141</v>
      </c>
      <c r="C50" s="6">
        <v>36668</v>
      </c>
      <c r="D50" s="1" t="s">
        <v>73</v>
      </c>
      <c r="E50" s="1" t="s">
        <v>297</v>
      </c>
      <c r="F50" s="1" t="s">
        <v>11</v>
      </c>
      <c r="G50" s="1">
        <v>140267</v>
      </c>
      <c r="H50" s="1" t="s">
        <v>318</v>
      </c>
      <c r="I50" s="4">
        <v>27184</v>
      </c>
      <c r="J50" s="9">
        <v>2</v>
      </c>
    </row>
    <row r="51" spans="1:10" x14ac:dyDescent="0.2">
      <c r="A51" s="1" t="s">
        <v>472</v>
      </c>
      <c r="B51" s="1" t="s">
        <v>210</v>
      </c>
      <c r="C51" s="6">
        <v>35667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27873</v>
      </c>
      <c r="J51" s="9" t="s">
        <v>666</v>
      </c>
    </row>
    <row r="52" spans="1:10" x14ac:dyDescent="0.2">
      <c r="A52" s="1" t="s">
        <v>505</v>
      </c>
      <c r="B52" s="1" t="s">
        <v>506</v>
      </c>
      <c r="C52" s="6">
        <v>36976</v>
      </c>
      <c r="D52" s="1" t="s">
        <v>73</v>
      </c>
      <c r="E52" s="1" t="s">
        <v>326</v>
      </c>
      <c r="F52" s="1" t="s">
        <v>11</v>
      </c>
      <c r="G52" s="1">
        <v>103855</v>
      </c>
      <c r="H52" s="1" t="s">
        <v>327</v>
      </c>
      <c r="I52" s="4">
        <v>27000</v>
      </c>
      <c r="J52" s="9">
        <v>2</v>
      </c>
    </row>
    <row r="53" spans="1:10" x14ac:dyDescent="0.2">
      <c r="A53" s="1" t="s">
        <v>503</v>
      </c>
      <c r="B53" s="1" t="s">
        <v>504</v>
      </c>
      <c r="C53" s="6">
        <v>36976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27000</v>
      </c>
      <c r="J53" s="9">
        <v>2</v>
      </c>
    </row>
    <row r="54" spans="1:10" x14ac:dyDescent="0.2">
      <c r="A54" s="1" t="s">
        <v>524</v>
      </c>
      <c r="B54" s="1" t="s">
        <v>525</v>
      </c>
      <c r="C54" s="6">
        <v>37193</v>
      </c>
      <c r="D54" s="1" t="s">
        <v>73</v>
      </c>
      <c r="E54" s="1" t="s">
        <v>519</v>
      </c>
      <c r="F54" s="1" t="s">
        <v>11</v>
      </c>
      <c r="G54" s="1">
        <v>103860</v>
      </c>
      <c r="H54" s="1" t="s">
        <v>314</v>
      </c>
      <c r="I54" s="4">
        <v>30000</v>
      </c>
    </row>
    <row r="55" spans="1:10" x14ac:dyDescent="0.2">
      <c r="A55" s="1" t="s">
        <v>452</v>
      </c>
      <c r="B55" s="1" t="s">
        <v>453</v>
      </c>
      <c r="C55" s="6">
        <v>34950</v>
      </c>
      <c r="D55" s="1" t="s">
        <v>73</v>
      </c>
      <c r="E55" s="1" t="s">
        <v>415</v>
      </c>
      <c r="F55" s="1" t="s">
        <v>11</v>
      </c>
      <c r="G55" s="1">
        <v>103860</v>
      </c>
      <c r="H55" s="1" t="s">
        <v>314</v>
      </c>
      <c r="I55" s="4">
        <v>27600</v>
      </c>
    </row>
    <row r="56" spans="1:10" x14ac:dyDescent="0.2">
      <c r="A56" s="1" t="s">
        <v>563</v>
      </c>
      <c r="B56" s="1" t="s">
        <v>474</v>
      </c>
      <c r="C56" s="6">
        <v>37193</v>
      </c>
      <c r="D56" s="1" t="s">
        <v>73</v>
      </c>
      <c r="E56" s="1" t="s">
        <v>519</v>
      </c>
      <c r="F56" s="1" t="s">
        <v>11</v>
      </c>
      <c r="G56" s="1">
        <v>103860</v>
      </c>
      <c r="H56" s="1" t="s">
        <v>314</v>
      </c>
      <c r="I56" s="4">
        <v>33000</v>
      </c>
    </row>
    <row r="57" spans="1:10" x14ac:dyDescent="0.2">
      <c r="A57" s="1" t="s">
        <v>526</v>
      </c>
      <c r="B57" s="1" t="s">
        <v>527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30000</v>
      </c>
    </row>
    <row r="58" spans="1:10" x14ac:dyDescent="0.2">
      <c r="A58" s="1" t="s">
        <v>488</v>
      </c>
      <c r="B58" s="1" t="s">
        <v>489</v>
      </c>
      <c r="C58" s="6">
        <v>37193</v>
      </c>
      <c r="D58" s="1" t="s">
        <v>73</v>
      </c>
      <c r="E58" s="1" t="s">
        <v>464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528</v>
      </c>
      <c r="B59" s="1" t="s">
        <v>202</v>
      </c>
      <c r="C59" s="6">
        <v>37193</v>
      </c>
      <c r="D59" s="1" t="s">
        <v>73</v>
      </c>
      <c r="E59" s="1" t="s">
        <v>519</v>
      </c>
      <c r="F59" s="1" t="s">
        <v>11</v>
      </c>
      <c r="G59" s="1">
        <v>103860</v>
      </c>
      <c r="H59" s="1" t="s">
        <v>314</v>
      </c>
      <c r="I59" s="4">
        <v>33000</v>
      </c>
    </row>
    <row r="60" spans="1:10" x14ac:dyDescent="0.2">
      <c r="A60" s="1" t="s">
        <v>561</v>
      </c>
      <c r="B60" s="1" t="s">
        <v>562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30000</v>
      </c>
    </row>
    <row r="61" spans="1:10" x14ac:dyDescent="0.2">
      <c r="A61" s="1" t="s">
        <v>401</v>
      </c>
      <c r="B61" s="1" t="s">
        <v>402</v>
      </c>
      <c r="C61" s="6">
        <v>36938</v>
      </c>
      <c r="D61" s="1" t="s">
        <v>73</v>
      </c>
      <c r="E61" s="1" t="s">
        <v>297</v>
      </c>
      <c r="F61" s="1" t="s">
        <v>11</v>
      </c>
      <c r="G61" s="1">
        <v>140267</v>
      </c>
      <c r="H61" s="1" t="s">
        <v>318</v>
      </c>
      <c r="I61" s="4">
        <v>33000</v>
      </c>
      <c r="J61" s="9" t="s">
        <v>666</v>
      </c>
    </row>
    <row r="62" spans="1:10" x14ac:dyDescent="0.2">
      <c r="A62" s="1" t="s">
        <v>625</v>
      </c>
      <c r="B62" s="1" t="s">
        <v>553</v>
      </c>
      <c r="C62" s="6">
        <v>36843</v>
      </c>
      <c r="D62" s="1" t="s">
        <v>73</v>
      </c>
      <c r="E62" s="1" t="s">
        <v>608</v>
      </c>
      <c r="F62" s="1" t="s">
        <v>11</v>
      </c>
      <c r="G62" s="1">
        <v>140588</v>
      </c>
      <c r="H62" s="1" t="s">
        <v>535</v>
      </c>
      <c r="I62" s="4">
        <v>35004</v>
      </c>
      <c r="J62" s="9">
        <v>2</v>
      </c>
    </row>
    <row r="63" spans="1:10" x14ac:dyDescent="0.2">
      <c r="A63" s="1" t="s">
        <v>170</v>
      </c>
      <c r="B63" s="1" t="s">
        <v>171</v>
      </c>
      <c r="C63" s="6">
        <v>36472</v>
      </c>
      <c r="D63" s="1" t="s">
        <v>172</v>
      </c>
      <c r="E63" s="1" t="s">
        <v>164</v>
      </c>
      <c r="F63" s="1" t="s">
        <v>11</v>
      </c>
      <c r="G63" s="1">
        <v>105355</v>
      </c>
      <c r="H63" s="1" t="s">
        <v>55</v>
      </c>
      <c r="I63" s="4">
        <v>27508</v>
      </c>
      <c r="J63" s="9">
        <v>1</v>
      </c>
    </row>
    <row r="64" spans="1:10" hidden="1" x14ac:dyDescent="0.2">
      <c r="A64" s="1" t="s">
        <v>377</v>
      </c>
      <c r="B64" s="1" t="s">
        <v>378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hidden="1" x14ac:dyDescent="0.2">
      <c r="A65" s="1" t="s">
        <v>328</v>
      </c>
      <c r="B65" s="1" t="s">
        <v>329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hidden="1" x14ac:dyDescent="0.2">
      <c r="A66" s="1" t="s">
        <v>376</v>
      </c>
      <c r="B66" s="1" t="s">
        <v>154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hidden="1" x14ac:dyDescent="0.2">
      <c r="A67" s="1" t="s">
        <v>374</v>
      </c>
      <c r="B67" s="1" t="s">
        <v>375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hidden="1" x14ac:dyDescent="0.2">
      <c r="A68" s="1" t="s">
        <v>373</v>
      </c>
      <c r="B68" s="1" t="s">
        <v>154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hidden="1" x14ac:dyDescent="0.2">
      <c r="A69" s="1" t="s">
        <v>74</v>
      </c>
      <c r="B69" s="1" t="s">
        <v>424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hidden="1" x14ac:dyDescent="0.2">
      <c r="A70" s="1" t="s">
        <v>425</v>
      </c>
      <c r="B70" s="1" t="s">
        <v>426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hidden="1" x14ac:dyDescent="0.2">
      <c r="A71" s="1" t="s">
        <v>256</v>
      </c>
      <c r="B71" s="1" t="s">
        <v>42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hidden="1" x14ac:dyDescent="0.2">
      <c r="A72" s="1" t="s">
        <v>324</v>
      </c>
      <c r="B72" s="1" t="s">
        <v>325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hidden="1" x14ac:dyDescent="0.2">
      <c r="A73" s="1" t="s">
        <v>379</v>
      </c>
      <c r="B73" s="1" t="s">
        <v>380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hidden="1" x14ac:dyDescent="0.2">
      <c r="A74" s="1" t="s">
        <v>372</v>
      </c>
      <c r="B74" s="1" t="s">
        <v>36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hidden="1" x14ac:dyDescent="0.2">
      <c r="A75" s="1" t="s">
        <v>420</v>
      </c>
      <c r="B75" s="1" t="s">
        <v>421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hidden="1" x14ac:dyDescent="0.2">
      <c r="A76" s="1" t="s">
        <v>95</v>
      </c>
      <c r="B76" s="1" t="s">
        <v>330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hidden="1" x14ac:dyDescent="0.2">
      <c r="A77" s="1" t="s">
        <v>422</v>
      </c>
      <c r="B77" s="1" t="s">
        <v>423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hidden="1" x14ac:dyDescent="0.2">
      <c r="A78" s="1" t="s">
        <v>419</v>
      </c>
      <c r="B78" s="1" t="s">
        <v>338</v>
      </c>
      <c r="D78" s="1" t="s">
        <v>24</v>
      </c>
      <c r="E78" s="1" t="s">
        <v>326</v>
      </c>
      <c r="F78" s="1" t="s">
        <v>11</v>
      </c>
      <c r="G78" s="1">
        <v>103855</v>
      </c>
      <c r="H78" s="1" t="s">
        <v>327</v>
      </c>
    </row>
    <row r="79" spans="1:8" hidden="1" x14ac:dyDescent="0.2">
      <c r="A79" s="1" t="s">
        <v>649</v>
      </c>
      <c r="B79" s="1" t="s">
        <v>650</v>
      </c>
      <c r="D79" s="1" t="s">
        <v>24</v>
      </c>
      <c r="E79" s="1" t="s">
        <v>646</v>
      </c>
      <c r="F79" s="1" t="s">
        <v>11</v>
      </c>
      <c r="G79" s="1">
        <v>103856</v>
      </c>
      <c r="H79" s="1" t="s">
        <v>514</v>
      </c>
    </row>
    <row r="80" spans="1:8" hidden="1" x14ac:dyDescent="0.2">
      <c r="A80" s="1" t="s">
        <v>413</v>
      </c>
      <c r="B80" s="1" t="s">
        <v>414</v>
      </c>
      <c r="D80" s="1" t="s">
        <v>24</v>
      </c>
      <c r="E80" s="1" t="s">
        <v>415</v>
      </c>
      <c r="F80" s="1" t="s">
        <v>11</v>
      </c>
      <c r="G80" s="1">
        <v>103860</v>
      </c>
      <c r="H80" s="1" t="s">
        <v>314</v>
      </c>
    </row>
    <row r="81" spans="1:9" hidden="1" x14ac:dyDescent="0.2">
      <c r="A81" s="1" t="s">
        <v>324</v>
      </c>
      <c r="B81" s="1" t="s">
        <v>120</v>
      </c>
      <c r="D81" s="1" t="s">
        <v>24</v>
      </c>
      <c r="E81" s="1" t="s">
        <v>393</v>
      </c>
      <c r="F81" s="1" t="s">
        <v>11</v>
      </c>
      <c r="G81" s="1">
        <v>103860</v>
      </c>
      <c r="H81" s="1" t="s">
        <v>314</v>
      </c>
    </row>
    <row r="82" spans="1:9" hidden="1" x14ac:dyDescent="0.2">
      <c r="A82" s="1" t="s">
        <v>38</v>
      </c>
      <c r="B82" s="1" t="s">
        <v>39</v>
      </c>
      <c r="D82" s="1" t="s">
        <v>24</v>
      </c>
      <c r="E82" s="1" t="s">
        <v>40</v>
      </c>
      <c r="F82" s="1" t="s">
        <v>11</v>
      </c>
      <c r="G82" s="1">
        <v>105520</v>
      </c>
      <c r="H82" s="1" t="s">
        <v>34</v>
      </c>
    </row>
    <row r="83" spans="1:9" hidden="1" x14ac:dyDescent="0.2">
      <c r="A83" s="1" t="s">
        <v>277</v>
      </c>
      <c r="B83" s="1" t="s">
        <v>278</v>
      </c>
      <c r="C83" s="6">
        <v>36416</v>
      </c>
      <c r="D83" s="1" t="s">
        <v>24</v>
      </c>
      <c r="E83" s="1" t="s">
        <v>279</v>
      </c>
      <c r="F83" s="1" t="s">
        <v>11</v>
      </c>
      <c r="G83" s="1">
        <v>105522</v>
      </c>
      <c r="H83" s="1" t="s">
        <v>280</v>
      </c>
      <c r="I83" s="4">
        <v>0</v>
      </c>
    </row>
    <row r="84" spans="1:9" hidden="1" x14ac:dyDescent="0.2">
      <c r="A84" s="1" t="s">
        <v>86</v>
      </c>
      <c r="B84" s="1" t="s">
        <v>87</v>
      </c>
      <c r="D84" s="1" t="s">
        <v>24</v>
      </c>
      <c r="E84" s="1" t="s">
        <v>25</v>
      </c>
      <c r="F84" s="1" t="s">
        <v>11</v>
      </c>
      <c r="G84" s="1">
        <v>120053</v>
      </c>
      <c r="H84" s="1" t="s">
        <v>12</v>
      </c>
    </row>
    <row r="85" spans="1:9" hidden="1" x14ac:dyDescent="0.2">
      <c r="A85" s="1" t="s">
        <v>221</v>
      </c>
      <c r="B85" s="1" t="s">
        <v>222</v>
      </c>
      <c r="D85" s="1" t="s">
        <v>24</v>
      </c>
      <c r="E85" s="1" t="s">
        <v>80</v>
      </c>
      <c r="F85" s="1" t="s">
        <v>11</v>
      </c>
      <c r="G85" s="1">
        <v>120053</v>
      </c>
      <c r="H85" s="1" t="s">
        <v>12</v>
      </c>
    </row>
    <row r="86" spans="1:9" hidden="1" x14ac:dyDescent="0.2">
      <c r="A86" s="1" t="s">
        <v>22</v>
      </c>
      <c r="B86" s="1" t="s">
        <v>23</v>
      </c>
      <c r="D86" s="1" t="s">
        <v>24</v>
      </c>
      <c r="E86" s="1" t="s">
        <v>25</v>
      </c>
      <c r="F86" s="1" t="s">
        <v>11</v>
      </c>
      <c r="G86" s="1">
        <v>120053</v>
      </c>
      <c r="H86" s="1" t="s">
        <v>12</v>
      </c>
    </row>
    <row r="87" spans="1:9" hidden="1" x14ac:dyDescent="0.2">
      <c r="A87" s="1" t="s">
        <v>213</v>
      </c>
      <c r="B87" s="1" t="s">
        <v>214</v>
      </c>
      <c r="D87" s="1" t="s">
        <v>24</v>
      </c>
      <c r="E87" s="1" t="s">
        <v>215</v>
      </c>
      <c r="F87" s="1" t="s">
        <v>11</v>
      </c>
      <c r="G87" s="1">
        <v>120054</v>
      </c>
      <c r="H87" s="1" t="s">
        <v>70</v>
      </c>
    </row>
    <row r="88" spans="1:9" hidden="1" x14ac:dyDescent="0.2">
      <c r="A88" s="1" t="s">
        <v>74</v>
      </c>
      <c r="B88" s="1" t="s">
        <v>75</v>
      </c>
      <c r="D88" s="1" t="s">
        <v>24</v>
      </c>
      <c r="E88" s="1" t="s">
        <v>25</v>
      </c>
      <c r="F88" s="1" t="s">
        <v>11</v>
      </c>
      <c r="G88" s="1">
        <v>120054</v>
      </c>
      <c r="H88" s="1" t="s">
        <v>70</v>
      </c>
    </row>
    <row r="89" spans="1:9" hidden="1" x14ac:dyDescent="0.2">
      <c r="A89" s="1" t="s">
        <v>142</v>
      </c>
      <c r="B89" s="1" t="s">
        <v>143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hidden="1" x14ac:dyDescent="0.2">
      <c r="A90" s="1" t="s">
        <v>175</v>
      </c>
      <c r="B90" s="1" t="s">
        <v>176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hidden="1" x14ac:dyDescent="0.2">
      <c r="A91" s="1" t="s">
        <v>177</v>
      </c>
      <c r="B91" s="1" t="s">
        <v>178</v>
      </c>
      <c r="D91" s="1" t="s">
        <v>24</v>
      </c>
      <c r="E91" s="1" t="s">
        <v>80</v>
      </c>
      <c r="F91" s="1" t="s">
        <v>11</v>
      </c>
      <c r="G91" s="1">
        <v>120054</v>
      </c>
      <c r="H91" s="1" t="s">
        <v>70</v>
      </c>
    </row>
    <row r="92" spans="1:9" hidden="1" x14ac:dyDescent="0.2">
      <c r="A92" s="1" t="s">
        <v>67</v>
      </c>
      <c r="B92" s="1" t="s">
        <v>68</v>
      </c>
      <c r="D92" s="1" t="s">
        <v>24</v>
      </c>
      <c r="E92" s="1" t="s">
        <v>69</v>
      </c>
      <c r="F92" s="1" t="s">
        <v>11</v>
      </c>
      <c r="G92" s="1">
        <v>120054</v>
      </c>
      <c r="H92" s="1" t="s">
        <v>70</v>
      </c>
    </row>
    <row r="93" spans="1:9" hidden="1" x14ac:dyDescent="0.2">
      <c r="A93" s="1" t="s">
        <v>67</v>
      </c>
      <c r="B93" s="1" t="s">
        <v>141</v>
      </c>
      <c r="D93" s="1" t="s">
        <v>24</v>
      </c>
      <c r="E93" s="1" t="s">
        <v>80</v>
      </c>
      <c r="F93" s="1" t="s">
        <v>11</v>
      </c>
      <c r="G93" s="1">
        <v>120054</v>
      </c>
      <c r="H93" s="1" t="s">
        <v>70</v>
      </c>
    </row>
    <row r="94" spans="1:9" hidden="1" x14ac:dyDescent="0.2">
      <c r="A94" s="1" t="s">
        <v>357</v>
      </c>
      <c r="B94" s="1" t="s">
        <v>16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hidden="1" x14ac:dyDescent="0.2">
      <c r="A95" s="1" t="s">
        <v>353</v>
      </c>
      <c r="B95" s="1" t="s">
        <v>354</v>
      </c>
      <c r="D95" s="1" t="s">
        <v>24</v>
      </c>
      <c r="E95" s="1" t="s">
        <v>297</v>
      </c>
      <c r="F95" s="1" t="s">
        <v>11</v>
      </c>
      <c r="G95" s="1">
        <v>140267</v>
      </c>
      <c r="H95" s="1" t="s">
        <v>318</v>
      </c>
    </row>
    <row r="96" spans="1:9" hidden="1" x14ac:dyDescent="0.2">
      <c r="A96" s="1" t="s">
        <v>315</v>
      </c>
      <c r="B96" s="1" t="s">
        <v>316</v>
      </c>
      <c r="D96" s="1" t="s">
        <v>24</v>
      </c>
      <c r="E96" s="1" t="s">
        <v>317</v>
      </c>
      <c r="F96" s="1" t="s">
        <v>11</v>
      </c>
      <c r="G96" s="1">
        <v>140267</v>
      </c>
      <c r="H96" s="1" t="s">
        <v>318</v>
      </c>
    </row>
    <row r="97" spans="1:10" hidden="1" x14ac:dyDescent="0.2">
      <c r="A97" s="1" t="s">
        <v>384</v>
      </c>
      <c r="B97" s="1" t="s">
        <v>385</v>
      </c>
      <c r="D97" s="1" t="s">
        <v>24</v>
      </c>
      <c r="E97" s="1" t="s">
        <v>386</v>
      </c>
      <c r="F97" s="1" t="s">
        <v>11</v>
      </c>
      <c r="G97" s="1">
        <v>140267</v>
      </c>
      <c r="H97" s="1" t="s">
        <v>318</v>
      </c>
    </row>
    <row r="98" spans="1:10" hidden="1" x14ac:dyDescent="0.2">
      <c r="A98" s="1" t="s">
        <v>175</v>
      </c>
      <c r="B98" s="1" t="s">
        <v>358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0" hidden="1" x14ac:dyDescent="0.2">
      <c r="A99" s="1" t="s">
        <v>355</v>
      </c>
      <c r="B99" s="1" t="s">
        <v>356</v>
      </c>
      <c r="D99" s="1" t="s">
        <v>24</v>
      </c>
      <c r="E99" s="1" t="s">
        <v>297</v>
      </c>
      <c r="F99" s="1" t="s">
        <v>11</v>
      </c>
      <c r="G99" s="1">
        <v>140267</v>
      </c>
      <c r="H99" s="1" t="s">
        <v>318</v>
      </c>
    </row>
    <row r="100" spans="1:10" hidden="1" x14ac:dyDescent="0.2">
      <c r="A100" s="1" t="s">
        <v>299</v>
      </c>
      <c r="B100" s="1" t="s">
        <v>300</v>
      </c>
      <c r="D100" s="1" t="s">
        <v>24</v>
      </c>
      <c r="E100" s="1" t="s">
        <v>301</v>
      </c>
      <c r="F100" s="1" t="s">
        <v>11</v>
      </c>
      <c r="G100" s="1">
        <v>140541</v>
      </c>
      <c r="H100" s="1" t="s">
        <v>298</v>
      </c>
    </row>
    <row r="101" spans="1:10" hidden="1" x14ac:dyDescent="0.2">
      <c r="A101" s="1" t="s">
        <v>260</v>
      </c>
      <c r="B101" s="1" t="s">
        <v>261</v>
      </c>
      <c r="C101" s="6">
        <v>36374</v>
      </c>
      <c r="D101" s="1" t="s">
        <v>262</v>
      </c>
      <c r="E101" s="1" t="s">
        <v>44</v>
      </c>
      <c r="F101" s="1" t="s">
        <v>11</v>
      </c>
      <c r="G101" s="1">
        <v>105355</v>
      </c>
      <c r="H101" s="1" t="s">
        <v>55</v>
      </c>
      <c r="I101" s="4">
        <v>93509</v>
      </c>
      <c r="J101" s="9">
        <v>1</v>
      </c>
    </row>
    <row r="102" spans="1:10" hidden="1" x14ac:dyDescent="0.2">
      <c r="A102" s="1" t="s">
        <v>106</v>
      </c>
      <c r="B102" s="1" t="s">
        <v>107</v>
      </c>
      <c r="C102" s="6">
        <v>34219</v>
      </c>
      <c r="D102" s="1" t="s">
        <v>108</v>
      </c>
      <c r="F102" s="1" t="s">
        <v>11</v>
      </c>
      <c r="G102" s="1">
        <v>105520</v>
      </c>
      <c r="H102" s="1" t="s">
        <v>34</v>
      </c>
      <c r="I102" s="4">
        <v>105351</v>
      </c>
      <c r="J102" s="9" t="s">
        <v>666</v>
      </c>
    </row>
    <row r="103" spans="1:10" hidden="1" x14ac:dyDescent="0.2">
      <c r="A103" s="1" t="s">
        <v>529</v>
      </c>
      <c r="B103" s="1" t="s">
        <v>153</v>
      </c>
      <c r="C103" s="6">
        <v>35730</v>
      </c>
      <c r="D103" s="1" t="s">
        <v>530</v>
      </c>
      <c r="E103" s="1" t="s">
        <v>500</v>
      </c>
      <c r="F103" s="1" t="s">
        <v>11</v>
      </c>
      <c r="G103" s="1">
        <v>140400</v>
      </c>
      <c r="H103" s="1" t="s">
        <v>501</v>
      </c>
      <c r="I103" s="4">
        <v>95400.04</v>
      </c>
      <c r="J103" s="9">
        <v>4</v>
      </c>
    </row>
    <row r="104" spans="1:10" hidden="1" x14ac:dyDescent="0.2">
      <c r="A104" s="1" t="s">
        <v>41</v>
      </c>
      <c r="B104" s="1" t="s">
        <v>42</v>
      </c>
      <c r="C104" s="6">
        <v>35401</v>
      </c>
      <c r="D104" s="1" t="s">
        <v>43</v>
      </c>
      <c r="E104" s="1" t="s">
        <v>44</v>
      </c>
      <c r="F104" s="1" t="s">
        <v>11</v>
      </c>
      <c r="G104" s="1">
        <v>105520</v>
      </c>
      <c r="H104" s="1" t="s">
        <v>34</v>
      </c>
      <c r="I104" s="4">
        <v>97411.04</v>
      </c>
      <c r="J104" s="9">
        <v>4</v>
      </c>
    </row>
    <row r="105" spans="1:10" hidden="1" x14ac:dyDescent="0.2">
      <c r="A105" s="1" t="s">
        <v>584</v>
      </c>
      <c r="B105" s="1" t="s">
        <v>585</v>
      </c>
      <c r="C105" s="6">
        <v>35110</v>
      </c>
      <c r="D105" s="1" t="s">
        <v>586</v>
      </c>
      <c r="E105" s="1" t="s">
        <v>539</v>
      </c>
      <c r="F105" s="1" t="s">
        <v>11</v>
      </c>
      <c r="G105" s="1">
        <v>140588</v>
      </c>
      <c r="H105" s="1" t="s">
        <v>535</v>
      </c>
      <c r="I105" s="4">
        <v>97000</v>
      </c>
      <c r="J105" s="9">
        <v>2</v>
      </c>
    </row>
    <row r="106" spans="1:10" hidden="1" x14ac:dyDescent="0.2">
      <c r="A106" s="1" t="s">
        <v>588</v>
      </c>
      <c r="B106" s="1" t="s">
        <v>589</v>
      </c>
      <c r="C106" s="6">
        <v>37088</v>
      </c>
      <c r="D106" s="1" t="s">
        <v>590</v>
      </c>
      <c r="E106" s="1" t="s">
        <v>558</v>
      </c>
      <c r="F106" s="1" t="s">
        <v>11</v>
      </c>
      <c r="G106" s="1">
        <v>140337</v>
      </c>
      <c r="H106" s="1" t="s">
        <v>485</v>
      </c>
      <c r="I106" s="4">
        <v>110000</v>
      </c>
      <c r="J106" s="9" t="s">
        <v>666</v>
      </c>
    </row>
    <row r="107" spans="1:10" hidden="1" x14ac:dyDescent="0.2">
      <c r="A107" s="1" t="s">
        <v>541</v>
      </c>
      <c r="B107" s="1" t="s">
        <v>542</v>
      </c>
      <c r="C107" s="6">
        <v>36668</v>
      </c>
      <c r="D107" s="1" t="s">
        <v>543</v>
      </c>
      <c r="E107" s="1" t="s">
        <v>539</v>
      </c>
      <c r="F107" s="1" t="s">
        <v>11</v>
      </c>
      <c r="G107" s="1">
        <v>140338</v>
      </c>
      <c r="H107" s="1" t="s">
        <v>544</v>
      </c>
      <c r="I107" s="4">
        <v>109000</v>
      </c>
      <c r="J107" s="9">
        <v>3</v>
      </c>
    </row>
    <row r="108" spans="1:10" hidden="1" x14ac:dyDescent="0.2">
      <c r="A108" s="1" t="s">
        <v>362</v>
      </c>
      <c r="B108" s="1" t="s">
        <v>363</v>
      </c>
      <c r="C108" s="6">
        <v>37138</v>
      </c>
      <c r="D108" s="1" t="s">
        <v>543</v>
      </c>
      <c r="E108" s="1" t="s">
        <v>361</v>
      </c>
      <c r="F108" s="1" t="s">
        <v>11</v>
      </c>
      <c r="G108" s="1">
        <v>140266</v>
      </c>
      <c r="H108" s="1" t="s">
        <v>321</v>
      </c>
      <c r="I108" s="4">
        <v>110000</v>
      </c>
      <c r="J108" s="9" t="s">
        <v>666</v>
      </c>
    </row>
    <row r="109" spans="1:10" hidden="1" x14ac:dyDescent="0.2">
      <c r="A109" s="1" t="s">
        <v>603</v>
      </c>
      <c r="B109" s="1" t="s">
        <v>189</v>
      </c>
      <c r="C109" s="6">
        <v>37186</v>
      </c>
      <c r="D109" s="1" t="s">
        <v>604</v>
      </c>
      <c r="E109" s="1" t="s">
        <v>44</v>
      </c>
      <c r="F109" s="1" t="s">
        <v>11</v>
      </c>
      <c r="G109" s="1">
        <v>140283</v>
      </c>
      <c r="H109" s="1" t="s">
        <v>575</v>
      </c>
      <c r="I109" s="4">
        <v>110000.04</v>
      </c>
      <c r="J109" s="9" t="s">
        <v>666</v>
      </c>
    </row>
    <row r="110" spans="1:10" hidden="1" x14ac:dyDescent="0.2">
      <c r="A110" s="1" t="s">
        <v>576</v>
      </c>
      <c r="B110" s="1" t="s">
        <v>577</v>
      </c>
      <c r="C110" s="6">
        <v>34617</v>
      </c>
      <c r="D110" s="1" t="s">
        <v>667</v>
      </c>
      <c r="E110" s="1" t="s">
        <v>539</v>
      </c>
      <c r="F110" s="1" t="s">
        <v>11</v>
      </c>
      <c r="G110" s="1">
        <v>140264</v>
      </c>
      <c r="H110" s="1" t="s">
        <v>578</v>
      </c>
      <c r="I110" s="4">
        <v>137610</v>
      </c>
      <c r="J110" s="9">
        <v>1</v>
      </c>
    </row>
    <row r="111" spans="1:10" hidden="1" x14ac:dyDescent="0.2">
      <c r="A111" s="1" t="s">
        <v>265</v>
      </c>
      <c r="B111" s="1" t="s">
        <v>182</v>
      </c>
      <c r="C111" s="6">
        <v>36605</v>
      </c>
      <c r="D111" s="1" t="s">
        <v>266</v>
      </c>
      <c r="E111" s="1" t="s">
        <v>44</v>
      </c>
      <c r="F111" s="1" t="s">
        <v>11</v>
      </c>
      <c r="G111" s="1">
        <v>120053</v>
      </c>
      <c r="H111" s="1" t="s">
        <v>12</v>
      </c>
      <c r="I111" s="4">
        <v>120000</v>
      </c>
      <c r="J111" s="9">
        <v>3</v>
      </c>
    </row>
    <row r="112" spans="1:10" hidden="1" x14ac:dyDescent="0.2">
      <c r="A112" s="1" t="s">
        <v>545</v>
      </c>
      <c r="B112" s="1" t="s">
        <v>185</v>
      </c>
      <c r="C112" s="6">
        <v>31838</v>
      </c>
      <c r="D112" s="1" t="s">
        <v>546</v>
      </c>
      <c r="E112" s="1" t="s">
        <v>539</v>
      </c>
      <c r="F112" s="1" t="s">
        <v>11</v>
      </c>
      <c r="G112" s="1">
        <v>140310</v>
      </c>
      <c r="H112" s="1" t="s">
        <v>451</v>
      </c>
      <c r="I112" s="4">
        <v>104766</v>
      </c>
      <c r="J112" s="9">
        <v>4</v>
      </c>
    </row>
    <row r="113" spans="1:10" hidden="1" x14ac:dyDescent="0.2">
      <c r="A113" s="1" t="s">
        <v>579</v>
      </c>
      <c r="B113" s="1" t="s">
        <v>141</v>
      </c>
      <c r="C113" s="6">
        <v>35390</v>
      </c>
      <c r="D113" s="1" t="s">
        <v>580</v>
      </c>
      <c r="E113" s="1" t="s">
        <v>539</v>
      </c>
      <c r="F113" s="1" t="s">
        <v>11</v>
      </c>
      <c r="G113" s="1">
        <v>140283</v>
      </c>
      <c r="H113" s="1" t="s">
        <v>575</v>
      </c>
      <c r="I113" s="4">
        <v>125000.08</v>
      </c>
      <c r="J113" s="9">
        <v>4</v>
      </c>
    </row>
    <row r="114" spans="1:10" hidden="1" x14ac:dyDescent="0.2">
      <c r="A114" s="1" t="s">
        <v>536</v>
      </c>
      <c r="B114" s="1" t="s">
        <v>537</v>
      </c>
      <c r="C114" s="6">
        <v>34425</v>
      </c>
      <c r="D114" s="1" t="s">
        <v>538</v>
      </c>
      <c r="E114" s="1" t="s">
        <v>539</v>
      </c>
      <c r="F114" s="1" t="s">
        <v>11</v>
      </c>
      <c r="G114" s="1">
        <v>140340</v>
      </c>
      <c r="H114" s="1" t="s">
        <v>540</v>
      </c>
      <c r="I114" s="4">
        <v>130000</v>
      </c>
    </row>
    <row r="115" spans="1:10" hidden="1" x14ac:dyDescent="0.2">
      <c r="A115" s="1" t="s">
        <v>583</v>
      </c>
      <c r="B115" s="1" t="s">
        <v>229</v>
      </c>
      <c r="C115" s="6">
        <v>36619</v>
      </c>
      <c r="D115" s="1" t="s">
        <v>582</v>
      </c>
      <c r="E115" s="1" t="s">
        <v>539</v>
      </c>
      <c r="F115" s="1" t="s">
        <v>11</v>
      </c>
      <c r="G115" s="1">
        <v>103861</v>
      </c>
      <c r="H115" s="1" t="s">
        <v>549</v>
      </c>
      <c r="I115" s="4">
        <v>143000</v>
      </c>
      <c r="J115" s="9">
        <v>4</v>
      </c>
    </row>
    <row r="116" spans="1:10" hidden="1" x14ac:dyDescent="0.2">
      <c r="A116" s="1" t="s">
        <v>177</v>
      </c>
      <c r="B116" s="1" t="s">
        <v>581</v>
      </c>
      <c r="C116" s="6">
        <v>34121</v>
      </c>
      <c r="D116" s="1" t="s">
        <v>582</v>
      </c>
      <c r="E116" s="1" t="s">
        <v>539</v>
      </c>
      <c r="F116" s="1" t="s">
        <v>11</v>
      </c>
      <c r="G116" s="1">
        <v>140400</v>
      </c>
      <c r="H116" s="1" t="s">
        <v>501</v>
      </c>
      <c r="I116" s="4">
        <v>120000</v>
      </c>
      <c r="J116" s="9">
        <v>2</v>
      </c>
    </row>
    <row r="117" spans="1:10" x14ac:dyDescent="0.2">
      <c r="A117" s="1" t="s">
        <v>227</v>
      </c>
      <c r="B117" s="1" t="s">
        <v>228</v>
      </c>
      <c r="C117" s="6">
        <v>36682</v>
      </c>
      <c r="D117" s="1" t="s">
        <v>183</v>
      </c>
      <c r="E117" s="1" t="s">
        <v>33</v>
      </c>
      <c r="F117" s="1" t="s">
        <v>11</v>
      </c>
      <c r="G117" s="1">
        <v>120053</v>
      </c>
      <c r="H117" s="1" t="s">
        <v>12</v>
      </c>
      <c r="I117" s="4">
        <v>63000</v>
      </c>
      <c r="J117" s="9">
        <v>1</v>
      </c>
    </row>
    <row r="118" spans="1:10" x14ac:dyDescent="0.2">
      <c r="A118" s="1" t="s">
        <v>617</v>
      </c>
      <c r="B118" s="1" t="s">
        <v>282</v>
      </c>
      <c r="C118" s="6">
        <v>35422</v>
      </c>
      <c r="D118" s="1" t="s">
        <v>618</v>
      </c>
      <c r="E118" s="1" t="s">
        <v>614</v>
      </c>
      <c r="F118" s="1" t="s">
        <v>11</v>
      </c>
      <c r="G118" s="1">
        <v>140588</v>
      </c>
      <c r="H118" s="1" t="s">
        <v>535</v>
      </c>
      <c r="I118" s="4">
        <v>73260</v>
      </c>
      <c r="J118" s="9">
        <v>2</v>
      </c>
    </row>
    <row r="119" spans="1:10" x14ac:dyDescent="0.2">
      <c r="A119" s="1" t="s">
        <v>554</v>
      </c>
      <c r="B119" s="1" t="s">
        <v>555</v>
      </c>
      <c r="C119" s="6">
        <v>26892</v>
      </c>
      <c r="D119" s="1" t="s">
        <v>296</v>
      </c>
      <c r="E119" s="1" t="s">
        <v>508</v>
      </c>
      <c r="F119" s="1" t="s">
        <v>11</v>
      </c>
      <c r="G119" s="1">
        <v>103860</v>
      </c>
      <c r="H119" s="1" t="s">
        <v>314</v>
      </c>
      <c r="I119" s="4">
        <v>85000</v>
      </c>
      <c r="J119" s="9">
        <v>2</v>
      </c>
    </row>
    <row r="120" spans="1:10" x14ac:dyDescent="0.2">
      <c r="A120" s="1" t="s">
        <v>552</v>
      </c>
      <c r="B120" s="1" t="s">
        <v>553</v>
      </c>
      <c r="C120" s="6">
        <v>35753</v>
      </c>
      <c r="D120" s="1" t="s">
        <v>296</v>
      </c>
      <c r="E120" s="1" t="s">
        <v>508</v>
      </c>
      <c r="F120" s="1" t="s">
        <v>11</v>
      </c>
      <c r="G120" s="1">
        <v>103860</v>
      </c>
      <c r="H120" s="1" t="s">
        <v>314</v>
      </c>
      <c r="I120" s="4">
        <v>79125</v>
      </c>
      <c r="J120" s="9">
        <v>2</v>
      </c>
    </row>
    <row r="121" spans="1:10" s="10" customFormat="1" x14ac:dyDescent="0.2">
      <c r="A121" s="10" t="s">
        <v>513</v>
      </c>
      <c r="B121" s="10" t="s">
        <v>307</v>
      </c>
      <c r="C121" s="11">
        <v>36130</v>
      </c>
      <c r="D121" s="10" t="s">
        <v>499</v>
      </c>
      <c r="E121" s="10" t="s">
        <v>508</v>
      </c>
      <c r="F121" s="10" t="s">
        <v>11</v>
      </c>
      <c r="G121" s="10">
        <v>103856</v>
      </c>
      <c r="H121" s="10" t="s">
        <v>514</v>
      </c>
      <c r="I121" s="12">
        <v>84000</v>
      </c>
      <c r="J121" s="13">
        <v>2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9">
        <v>2</v>
      </c>
    </row>
    <row r="123" spans="1:10" x14ac:dyDescent="0.2">
      <c r="A123" s="1" t="s">
        <v>593</v>
      </c>
      <c r="B123" s="1" t="s">
        <v>117</v>
      </c>
      <c r="C123" s="6">
        <v>36296</v>
      </c>
      <c r="D123" s="1" t="s">
        <v>499</v>
      </c>
      <c r="E123" s="1" t="s">
        <v>558</v>
      </c>
      <c r="F123" s="1" t="s">
        <v>11</v>
      </c>
      <c r="G123" s="1">
        <v>103838</v>
      </c>
      <c r="H123" s="1" t="s">
        <v>285</v>
      </c>
      <c r="I123" s="4">
        <v>93000</v>
      </c>
      <c r="J123" s="9">
        <v>3</v>
      </c>
    </row>
    <row r="124" spans="1:10" x14ac:dyDescent="0.2">
      <c r="A124" s="1" t="s">
        <v>497</v>
      </c>
      <c r="B124" s="1" t="s">
        <v>498</v>
      </c>
      <c r="C124" s="6">
        <v>36822</v>
      </c>
      <c r="D124" s="1" t="s">
        <v>499</v>
      </c>
      <c r="E124" s="1" t="s">
        <v>500</v>
      </c>
      <c r="F124" s="1" t="s">
        <v>11</v>
      </c>
      <c r="G124" s="1">
        <v>140400</v>
      </c>
      <c r="H124" s="1" t="s">
        <v>501</v>
      </c>
      <c r="I124" s="4">
        <v>82000</v>
      </c>
      <c r="J124" s="9">
        <v>3</v>
      </c>
    </row>
    <row r="125" spans="1:10" x14ac:dyDescent="0.2">
      <c r="A125" s="1" t="s">
        <v>657</v>
      </c>
      <c r="B125" s="1" t="s">
        <v>95</v>
      </c>
      <c r="C125" s="6">
        <v>35492</v>
      </c>
      <c r="D125" s="1" t="s">
        <v>569</v>
      </c>
      <c r="F125" s="1" t="s">
        <v>11</v>
      </c>
      <c r="G125" s="1">
        <v>140266</v>
      </c>
      <c r="H125" s="1" t="s">
        <v>321</v>
      </c>
      <c r="I125" s="4">
        <v>66125.039999999994</v>
      </c>
      <c r="J125" s="9">
        <v>3</v>
      </c>
    </row>
    <row r="126" spans="1:10" x14ac:dyDescent="0.2">
      <c r="A126" s="1" t="s">
        <v>93</v>
      </c>
      <c r="B126" s="1" t="s">
        <v>587</v>
      </c>
      <c r="C126" s="6">
        <v>36871</v>
      </c>
      <c r="D126" s="1" t="s">
        <v>499</v>
      </c>
      <c r="E126" s="1" t="s">
        <v>558</v>
      </c>
      <c r="F126" s="1" t="s">
        <v>11</v>
      </c>
      <c r="G126" s="1">
        <v>140338</v>
      </c>
      <c r="H126" s="1" t="s">
        <v>544</v>
      </c>
      <c r="I126" s="4">
        <v>93000</v>
      </c>
      <c r="J126" s="9">
        <v>3</v>
      </c>
    </row>
    <row r="127" spans="1:10" x14ac:dyDescent="0.2">
      <c r="A127" s="1" t="s">
        <v>615</v>
      </c>
      <c r="B127" s="1" t="s">
        <v>182</v>
      </c>
      <c r="C127" s="6">
        <v>36101</v>
      </c>
      <c r="D127" s="1" t="s">
        <v>569</v>
      </c>
      <c r="E127" s="1" t="s">
        <v>614</v>
      </c>
      <c r="F127" s="1" t="s">
        <v>11</v>
      </c>
      <c r="G127" s="1">
        <v>140588</v>
      </c>
      <c r="H127" s="1" t="s">
        <v>535</v>
      </c>
      <c r="I127" s="4">
        <v>103830</v>
      </c>
      <c r="J127" s="9">
        <v>3</v>
      </c>
    </row>
    <row r="128" spans="1:10" x14ac:dyDescent="0.2">
      <c r="A128" s="1" t="s">
        <v>64</v>
      </c>
      <c r="B128" s="1" t="s">
        <v>65</v>
      </c>
      <c r="C128" s="6">
        <v>36144</v>
      </c>
      <c r="D128" s="1" t="s">
        <v>66</v>
      </c>
      <c r="E128" s="1" t="s">
        <v>54</v>
      </c>
      <c r="F128" s="1" t="s">
        <v>11</v>
      </c>
      <c r="G128" s="1">
        <v>105355</v>
      </c>
      <c r="H128" s="1" t="s">
        <v>55</v>
      </c>
      <c r="I128" s="4">
        <v>79950</v>
      </c>
      <c r="J128" s="9">
        <v>3</v>
      </c>
    </row>
    <row r="129" spans="1:11" s="14" customFormat="1" x14ac:dyDescent="0.2">
      <c r="A129" s="14" t="s">
        <v>195</v>
      </c>
      <c r="B129" s="14" t="s">
        <v>196</v>
      </c>
      <c r="C129" s="15">
        <v>36836</v>
      </c>
      <c r="D129" s="14" t="s">
        <v>155</v>
      </c>
      <c r="E129" s="14" t="s">
        <v>98</v>
      </c>
      <c r="F129" s="14" t="s">
        <v>11</v>
      </c>
      <c r="G129" s="14">
        <v>120053</v>
      </c>
      <c r="H129" s="14" t="s">
        <v>12</v>
      </c>
      <c r="I129" s="16">
        <v>87000</v>
      </c>
      <c r="J129" s="17">
        <v>3</v>
      </c>
    </row>
    <row r="130" spans="1:11" x14ac:dyDescent="0.2">
      <c r="A130" s="1" t="s">
        <v>654</v>
      </c>
      <c r="B130" s="1" t="s">
        <v>166</v>
      </c>
      <c r="C130" s="6">
        <v>35765</v>
      </c>
      <c r="D130" s="1" t="s">
        <v>569</v>
      </c>
      <c r="F130" s="1" t="s">
        <v>11</v>
      </c>
      <c r="G130" s="1">
        <v>140401</v>
      </c>
      <c r="H130" s="1" t="s">
        <v>478</v>
      </c>
      <c r="I130" s="4">
        <v>78000</v>
      </c>
      <c r="J130" s="9">
        <v>3</v>
      </c>
    </row>
    <row r="131" spans="1:11" x14ac:dyDescent="0.2">
      <c r="A131" s="1" t="s">
        <v>295</v>
      </c>
      <c r="B131" s="1" t="s">
        <v>207</v>
      </c>
      <c r="C131" s="6">
        <v>36633</v>
      </c>
      <c r="D131" s="1" t="s">
        <v>296</v>
      </c>
      <c r="E131" s="1" t="s">
        <v>297</v>
      </c>
      <c r="F131" s="1" t="s">
        <v>11</v>
      </c>
      <c r="G131" s="1">
        <v>140541</v>
      </c>
      <c r="H131" s="1" t="s">
        <v>298</v>
      </c>
      <c r="I131" s="4">
        <v>82706</v>
      </c>
      <c r="J131" s="9">
        <v>3</v>
      </c>
    </row>
    <row r="132" spans="1:11" x14ac:dyDescent="0.2">
      <c r="A132" s="1" t="s">
        <v>564</v>
      </c>
      <c r="B132" s="1" t="s">
        <v>585</v>
      </c>
      <c r="C132" s="6">
        <v>35898</v>
      </c>
      <c r="D132" s="1" t="s">
        <v>499</v>
      </c>
      <c r="E132" s="1" t="s">
        <v>539</v>
      </c>
      <c r="F132" s="1" t="s">
        <v>11</v>
      </c>
      <c r="G132" s="1">
        <v>140265</v>
      </c>
      <c r="H132" s="1" t="s">
        <v>567</v>
      </c>
      <c r="I132" s="4">
        <v>73764</v>
      </c>
      <c r="J132" s="9">
        <v>4</v>
      </c>
    </row>
    <row r="133" spans="1:11" x14ac:dyDescent="0.2">
      <c r="A133" s="1" t="s">
        <v>346</v>
      </c>
      <c r="B133" s="1" t="s">
        <v>347</v>
      </c>
      <c r="C133" s="6">
        <v>35338</v>
      </c>
      <c r="D133" s="1" t="s">
        <v>348</v>
      </c>
      <c r="E133" s="1" t="s">
        <v>297</v>
      </c>
      <c r="F133" s="1" t="s">
        <v>11</v>
      </c>
      <c r="G133" s="1">
        <v>103855</v>
      </c>
      <c r="H133" s="1" t="s">
        <v>327</v>
      </c>
      <c r="I133" s="4">
        <v>64099.96</v>
      </c>
      <c r="J133" s="9">
        <v>4</v>
      </c>
    </row>
    <row r="134" spans="1:11" x14ac:dyDescent="0.2">
      <c r="A134" s="1" t="s">
        <v>144</v>
      </c>
      <c r="B134" s="1" t="s">
        <v>16</v>
      </c>
      <c r="C134" s="6">
        <v>36640</v>
      </c>
      <c r="D134" s="1" t="s">
        <v>145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72315</v>
      </c>
      <c r="J134" s="9">
        <v>4</v>
      </c>
    </row>
    <row r="135" spans="1:11" x14ac:dyDescent="0.2">
      <c r="A135" s="1" t="s">
        <v>116</v>
      </c>
      <c r="B135" s="1" t="s">
        <v>117</v>
      </c>
      <c r="C135" s="6">
        <v>36234</v>
      </c>
      <c r="D135" s="1" t="s">
        <v>118</v>
      </c>
      <c r="E135" s="1" t="s">
        <v>54</v>
      </c>
      <c r="F135" s="1" t="s">
        <v>11</v>
      </c>
      <c r="G135" s="1">
        <v>105355</v>
      </c>
      <c r="H135" s="1" t="s">
        <v>55</v>
      </c>
      <c r="I135" s="4">
        <v>86948.96</v>
      </c>
      <c r="J135" s="9">
        <v>4</v>
      </c>
    </row>
    <row r="136" spans="1:11" x14ac:dyDescent="0.2">
      <c r="A136" s="1" t="s">
        <v>179</v>
      </c>
      <c r="B136" s="1" t="s">
        <v>129</v>
      </c>
      <c r="C136" s="6">
        <v>36717</v>
      </c>
      <c r="D136" s="1" t="s">
        <v>180</v>
      </c>
      <c r="E136" s="1" t="s">
        <v>98</v>
      </c>
      <c r="F136" s="1" t="s">
        <v>11</v>
      </c>
      <c r="G136" s="1">
        <v>120054</v>
      </c>
      <c r="H136" s="1" t="s">
        <v>70</v>
      </c>
      <c r="I136" s="4">
        <v>64800</v>
      </c>
      <c r="J136" s="9">
        <v>4</v>
      </c>
    </row>
    <row r="137" spans="1:11" s="14" customFormat="1" x14ac:dyDescent="0.2">
      <c r="A137" s="14" t="s">
        <v>626</v>
      </c>
      <c r="B137" s="14" t="s">
        <v>627</v>
      </c>
      <c r="C137" s="15">
        <v>36889</v>
      </c>
      <c r="D137" s="14" t="s">
        <v>569</v>
      </c>
      <c r="E137" s="14" t="s">
        <v>608</v>
      </c>
      <c r="F137" s="14" t="s">
        <v>11</v>
      </c>
      <c r="G137" s="14">
        <v>140263</v>
      </c>
      <c r="H137" s="14" t="s">
        <v>341</v>
      </c>
      <c r="I137" s="16">
        <v>70000</v>
      </c>
      <c r="J137" s="17">
        <v>4</v>
      </c>
    </row>
    <row r="138" spans="1:11" x14ac:dyDescent="0.2">
      <c r="A138" s="1" t="s">
        <v>35</v>
      </c>
      <c r="B138" s="1" t="s">
        <v>36</v>
      </c>
      <c r="C138" s="6">
        <v>36434</v>
      </c>
      <c r="D138" s="1" t="s">
        <v>37</v>
      </c>
      <c r="E138" s="1" t="s">
        <v>33</v>
      </c>
      <c r="F138" s="1" t="s">
        <v>11</v>
      </c>
      <c r="G138" s="1">
        <v>105520</v>
      </c>
      <c r="H138" s="1" t="s">
        <v>34</v>
      </c>
      <c r="I138" s="4">
        <v>83004</v>
      </c>
      <c r="J138" s="9">
        <v>4</v>
      </c>
    </row>
    <row r="139" spans="1:11" s="14" customFormat="1" x14ac:dyDescent="0.2">
      <c r="A139" s="14" t="s">
        <v>349</v>
      </c>
      <c r="B139" s="14" t="s">
        <v>350</v>
      </c>
      <c r="C139" s="15">
        <v>34547</v>
      </c>
      <c r="D139" s="14" t="s">
        <v>296</v>
      </c>
      <c r="E139" s="14" t="s">
        <v>297</v>
      </c>
      <c r="F139" s="14" t="s">
        <v>11</v>
      </c>
      <c r="G139" s="14">
        <v>140267</v>
      </c>
      <c r="H139" s="14" t="s">
        <v>318</v>
      </c>
      <c r="I139" s="16">
        <v>72975</v>
      </c>
      <c r="J139" s="17">
        <v>4</v>
      </c>
    </row>
    <row r="140" spans="1:11" x14ac:dyDescent="0.2">
      <c r="A140" s="1" t="s">
        <v>104</v>
      </c>
      <c r="B140" s="1" t="s">
        <v>42</v>
      </c>
      <c r="C140" s="6">
        <v>36549</v>
      </c>
      <c r="D140" s="1" t="s">
        <v>105</v>
      </c>
      <c r="F140" s="1" t="s">
        <v>11</v>
      </c>
      <c r="G140" s="1">
        <v>105520</v>
      </c>
      <c r="H140" s="1" t="s">
        <v>34</v>
      </c>
      <c r="I140" s="4">
        <v>88702</v>
      </c>
      <c r="J140" s="9">
        <v>5</v>
      </c>
      <c r="K140" s="1" t="s">
        <v>674</v>
      </c>
    </row>
    <row r="141" spans="1:11" s="14" customFormat="1" x14ac:dyDescent="0.2">
      <c r="A141" s="14" t="s">
        <v>186</v>
      </c>
      <c r="B141" s="14" t="s">
        <v>187</v>
      </c>
      <c r="C141" s="15">
        <v>35926</v>
      </c>
      <c r="D141" s="14" t="s">
        <v>155</v>
      </c>
      <c r="E141" s="14" t="s">
        <v>98</v>
      </c>
      <c r="F141" s="14" t="s">
        <v>11</v>
      </c>
      <c r="G141" s="14">
        <v>120053</v>
      </c>
      <c r="H141" s="14" t="s">
        <v>12</v>
      </c>
      <c r="I141" s="16">
        <v>82335.960000000006</v>
      </c>
      <c r="J141" s="17">
        <v>5</v>
      </c>
    </row>
    <row r="142" spans="1:11" s="14" customFormat="1" x14ac:dyDescent="0.2">
      <c r="A142" s="14" t="s">
        <v>559</v>
      </c>
      <c r="B142" s="14" t="s">
        <v>560</v>
      </c>
      <c r="C142" s="15">
        <v>36066</v>
      </c>
      <c r="D142" s="14" t="s">
        <v>499</v>
      </c>
      <c r="E142" s="14" t="s">
        <v>558</v>
      </c>
      <c r="F142" s="14" t="s">
        <v>11</v>
      </c>
      <c r="G142" s="14">
        <v>140338</v>
      </c>
      <c r="H142" s="14" t="s">
        <v>544</v>
      </c>
      <c r="I142" s="16">
        <v>56000</v>
      </c>
      <c r="J142" s="17">
        <v>5</v>
      </c>
    </row>
    <row r="143" spans="1:11" s="10" customFormat="1" x14ac:dyDescent="0.2">
      <c r="A143" s="10" t="s">
        <v>550</v>
      </c>
      <c r="B143" s="10" t="s">
        <v>551</v>
      </c>
      <c r="C143" s="11">
        <v>37025</v>
      </c>
      <c r="D143" s="10" t="s">
        <v>296</v>
      </c>
      <c r="E143" s="10" t="s">
        <v>508</v>
      </c>
      <c r="F143" s="10" t="s">
        <v>11</v>
      </c>
      <c r="G143" s="10">
        <v>103860</v>
      </c>
      <c r="H143" s="10" t="s">
        <v>314</v>
      </c>
      <c r="I143" s="12">
        <v>80000</v>
      </c>
      <c r="J143" s="13" t="s">
        <v>666</v>
      </c>
    </row>
    <row r="144" spans="1:11" s="10" customFormat="1" x14ac:dyDescent="0.2">
      <c r="A144" s="10" t="s">
        <v>568</v>
      </c>
      <c r="B144" s="10" t="s">
        <v>214</v>
      </c>
      <c r="C144" s="11">
        <v>37123</v>
      </c>
      <c r="D144" s="10" t="s">
        <v>569</v>
      </c>
      <c r="E144" s="10" t="s">
        <v>570</v>
      </c>
      <c r="F144" s="10" t="s">
        <v>11</v>
      </c>
      <c r="G144" s="10">
        <v>140337</v>
      </c>
      <c r="H144" s="10" t="s">
        <v>485</v>
      </c>
      <c r="I144" s="12">
        <v>84000</v>
      </c>
      <c r="J144" s="13" t="s">
        <v>666</v>
      </c>
    </row>
    <row r="145" spans="1:11" x14ac:dyDescent="0.2">
      <c r="A145" s="1" t="s">
        <v>597</v>
      </c>
      <c r="B145" s="1" t="s">
        <v>581</v>
      </c>
      <c r="C145" s="6">
        <v>37162</v>
      </c>
      <c r="D145" s="1" t="s">
        <v>668</v>
      </c>
      <c r="E145" s="1" t="s">
        <v>44</v>
      </c>
      <c r="F145" s="1" t="s">
        <v>11</v>
      </c>
      <c r="G145" s="1">
        <v>140283</v>
      </c>
      <c r="H145" s="1" t="s">
        <v>575</v>
      </c>
      <c r="I145" s="4">
        <v>83000</v>
      </c>
      <c r="J145" s="9" t="s">
        <v>666</v>
      </c>
    </row>
    <row r="146" spans="1:11" x14ac:dyDescent="0.2">
      <c r="A146" s="1" t="s">
        <v>616</v>
      </c>
      <c r="B146" s="1" t="s">
        <v>312</v>
      </c>
      <c r="C146" s="6">
        <v>37102</v>
      </c>
      <c r="D146" s="1" t="s">
        <v>574</v>
      </c>
      <c r="E146" s="1" t="s">
        <v>614</v>
      </c>
      <c r="F146" s="1" t="s">
        <v>11</v>
      </c>
      <c r="G146" s="1">
        <v>140588</v>
      </c>
      <c r="H146" s="1" t="s">
        <v>535</v>
      </c>
      <c r="I146" s="4">
        <v>82000</v>
      </c>
      <c r="J146" s="9" t="s">
        <v>666</v>
      </c>
    </row>
    <row r="147" spans="1:11" s="14" customFormat="1" x14ac:dyDescent="0.2">
      <c r="A147" s="14" t="s">
        <v>181</v>
      </c>
      <c r="B147" s="14" t="s">
        <v>182</v>
      </c>
      <c r="C147" s="15">
        <v>36934</v>
      </c>
      <c r="D147" s="14" t="s">
        <v>183</v>
      </c>
      <c r="E147" s="14" t="s">
        <v>98</v>
      </c>
      <c r="F147" s="14" t="s">
        <v>11</v>
      </c>
      <c r="G147" s="14">
        <v>120054</v>
      </c>
      <c r="H147" s="14" t="s">
        <v>70</v>
      </c>
      <c r="I147" s="16">
        <v>75000</v>
      </c>
      <c r="J147" s="17" t="s">
        <v>666</v>
      </c>
    </row>
    <row r="148" spans="1:11" s="14" customFormat="1" x14ac:dyDescent="0.2">
      <c r="A148" s="14" t="s">
        <v>191</v>
      </c>
      <c r="B148" s="14" t="s">
        <v>192</v>
      </c>
      <c r="C148" s="15">
        <v>36752</v>
      </c>
      <c r="D148" s="14" t="s">
        <v>155</v>
      </c>
      <c r="E148" s="14" t="s">
        <v>98</v>
      </c>
      <c r="F148" s="14" t="s">
        <v>11</v>
      </c>
      <c r="G148" s="14">
        <v>120053</v>
      </c>
      <c r="H148" s="14" t="s">
        <v>12</v>
      </c>
      <c r="I148" s="16">
        <v>90776</v>
      </c>
      <c r="J148" s="17" t="s">
        <v>666</v>
      </c>
    </row>
    <row r="149" spans="1:11" x14ac:dyDescent="0.2">
      <c r="A149" s="1" t="s">
        <v>220</v>
      </c>
      <c r="B149" s="1" t="s">
        <v>95</v>
      </c>
      <c r="C149" s="6">
        <v>36927</v>
      </c>
      <c r="D149" s="1" t="s">
        <v>183</v>
      </c>
      <c r="E149" s="1" t="s">
        <v>98</v>
      </c>
      <c r="F149" s="1" t="s">
        <v>11</v>
      </c>
      <c r="G149" s="1">
        <v>120053</v>
      </c>
      <c r="H149" s="1" t="s">
        <v>12</v>
      </c>
      <c r="I149" s="4">
        <v>77004</v>
      </c>
      <c r="J149" s="9" t="s">
        <v>666</v>
      </c>
    </row>
    <row r="150" spans="1:11" x14ac:dyDescent="0.2">
      <c r="A150" s="1" t="s">
        <v>605</v>
      </c>
      <c r="B150" s="1" t="s">
        <v>606</v>
      </c>
      <c r="C150" s="6">
        <v>36920</v>
      </c>
      <c r="D150" s="1" t="s">
        <v>607</v>
      </c>
      <c r="E150" s="1" t="s">
        <v>608</v>
      </c>
      <c r="F150" s="1" t="s">
        <v>11</v>
      </c>
      <c r="G150" s="1">
        <v>140321</v>
      </c>
      <c r="H150" s="1" t="s">
        <v>609</v>
      </c>
      <c r="I150" s="4">
        <v>68508</v>
      </c>
      <c r="J150" s="9" t="s">
        <v>666</v>
      </c>
      <c r="K150" s="1" t="s">
        <v>674</v>
      </c>
    </row>
    <row r="151" spans="1:11" x14ac:dyDescent="0.2">
      <c r="A151" s="1" t="s">
        <v>573</v>
      </c>
      <c r="B151" s="1" t="s">
        <v>312</v>
      </c>
      <c r="C151" s="6">
        <v>36990</v>
      </c>
      <c r="D151" s="1" t="s">
        <v>574</v>
      </c>
      <c r="E151" s="1" t="s">
        <v>44</v>
      </c>
      <c r="F151" s="1" t="s">
        <v>11</v>
      </c>
      <c r="G151" s="1">
        <v>140283</v>
      </c>
      <c r="H151" s="1" t="s">
        <v>575</v>
      </c>
      <c r="I151" s="4">
        <v>70008</v>
      </c>
      <c r="J151" s="9" t="s">
        <v>666</v>
      </c>
    </row>
    <row r="152" spans="1:11" x14ac:dyDescent="0.2">
      <c r="A152" s="1" t="s">
        <v>16</v>
      </c>
      <c r="B152" s="1" t="s">
        <v>248</v>
      </c>
      <c r="C152" s="6">
        <v>36878</v>
      </c>
      <c r="D152" s="1" t="s">
        <v>155</v>
      </c>
      <c r="E152" s="1" t="s">
        <v>249</v>
      </c>
      <c r="F152" s="1" t="s">
        <v>11</v>
      </c>
      <c r="G152" s="1">
        <v>120053</v>
      </c>
      <c r="H152" s="1" t="s">
        <v>12</v>
      </c>
      <c r="I152" s="4">
        <v>90000</v>
      </c>
      <c r="J152" s="9" t="s">
        <v>666</v>
      </c>
    </row>
    <row r="153" spans="1:11" x14ac:dyDescent="0.2">
      <c r="A153" s="1" t="s">
        <v>153</v>
      </c>
      <c r="B153" s="1" t="s">
        <v>154</v>
      </c>
      <c r="C153" s="6">
        <v>37186</v>
      </c>
      <c r="D153" s="1" t="s">
        <v>155</v>
      </c>
      <c r="E153" s="1" t="s">
        <v>98</v>
      </c>
      <c r="F153" s="1" t="s">
        <v>11</v>
      </c>
      <c r="G153" s="1">
        <v>120053</v>
      </c>
      <c r="H153" s="1" t="s">
        <v>12</v>
      </c>
      <c r="I153" s="4">
        <v>80000.039999999994</v>
      </c>
      <c r="J153" s="9" t="s">
        <v>666</v>
      </c>
    </row>
    <row r="154" spans="1:11" x14ac:dyDescent="0.2">
      <c r="A154" s="1" t="s">
        <v>395</v>
      </c>
      <c r="B154" s="1" t="s">
        <v>396</v>
      </c>
      <c r="C154" s="6">
        <v>35219</v>
      </c>
      <c r="D154" s="1" t="s">
        <v>397</v>
      </c>
      <c r="E154" s="1" t="s">
        <v>297</v>
      </c>
      <c r="F154" s="1" t="s">
        <v>11</v>
      </c>
      <c r="G154" s="1">
        <v>140267</v>
      </c>
      <c r="H154" s="1" t="s">
        <v>318</v>
      </c>
      <c r="I154" s="4">
        <v>72000</v>
      </c>
    </row>
    <row r="155" spans="1:11" s="14" customFormat="1" x14ac:dyDescent="0.2">
      <c r="A155" s="14" t="s">
        <v>26</v>
      </c>
      <c r="B155" s="14" t="s">
        <v>27</v>
      </c>
      <c r="C155" s="15">
        <v>36889</v>
      </c>
      <c r="D155" s="14" t="s">
        <v>28</v>
      </c>
      <c r="E155" s="14" t="s">
        <v>25</v>
      </c>
      <c r="F155" s="14" t="s">
        <v>29</v>
      </c>
      <c r="G155" s="14">
        <v>120053</v>
      </c>
      <c r="H155" s="14" t="s">
        <v>12</v>
      </c>
      <c r="I155" s="16">
        <v>61000</v>
      </c>
      <c r="J155" s="17">
        <v>2</v>
      </c>
    </row>
    <row r="156" spans="1:11" x14ac:dyDescent="0.2">
      <c r="A156" s="1" t="s">
        <v>206</v>
      </c>
      <c r="B156" s="1" t="s">
        <v>207</v>
      </c>
      <c r="C156" s="6">
        <v>36752</v>
      </c>
      <c r="D156" s="1" t="s">
        <v>208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48000</v>
      </c>
      <c r="J156" s="9">
        <v>2</v>
      </c>
    </row>
    <row r="157" spans="1:11" s="10" customFormat="1" x14ac:dyDescent="0.2">
      <c r="A157" s="10" t="s">
        <v>274</v>
      </c>
      <c r="B157" s="10" t="s">
        <v>275</v>
      </c>
      <c r="C157" s="11">
        <v>36840</v>
      </c>
      <c r="D157" s="10" t="s">
        <v>276</v>
      </c>
      <c r="E157" s="10" t="s">
        <v>219</v>
      </c>
      <c r="F157" s="10" t="s">
        <v>11</v>
      </c>
      <c r="G157" s="10">
        <v>120053</v>
      </c>
      <c r="H157" s="10" t="s">
        <v>12</v>
      </c>
      <c r="I157" s="12">
        <v>45000</v>
      </c>
      <c r="J157" s="13">
        <v>2</v>
      </c>
    </row>
    <row r="158" spans="1:11" s="10" customFormat="1" x14ac:dyDescent="0.2">
      <c r="A158" s="10" t="s">
        <v>351</v>
      </c>
      <c r="B158" s="10" t="s">
        <v>307</v>
      </c>
      <c r="C158" s="11">
        <v>36241</v>
      </c>
      <c r="D158" s="10" t="s">
        <v>533</v>
      </c>
      <c r="E158" s="10" t="s">
        <v>608</v>
      </c>
      <c r="F158" s="10" t="s">
        <v>11</v>
      </c>
      <c r="G158" s="10">
        <v>140263</v>
      </c>
      <c r="H158" s="10" t="s">
        <v>341</v>
      </c>
      <c r="I158" s="12">
        <v>51604</v>
      </c>
      <c r="J158" s="13">
        <v>2</v>
      </c>
    </row>
    <row r="159" spans="1:11" x14ac:dyDescent="0.2">
      <c r="A159" s="1" t="s">
        <v>306</v>
      </c>
      <c r="B159" s="1" t="s">
        <v>307</v>
      </c>
      <c r="C159" s="6">
        <v>35827</v>
      </c>
      <c r="D159" s="1" t="s">
        <v>308</v>
      </c>
      <c r="E159" s="1" t="s">
        <v>301</v>
      </c>
      <c r="F159" s="1" t="s">
        <v>11</v>
      </c>
      <c r="G159" s="1">
        <v>103841</v>
      </c>
      <c r="H159" s="1" t="s">
        <v>305</v>
      </c>
      <c r="I159" s="4">
        <v>53749.96</v>
      </c>
      <c r="J159" s="9">
        <v>2</v>
      </c>
    </row>
    <row r="160" spans="1:11" s="10" customFormat="1" x14ac:dyDescent="0.2">
      <c r="A160" s="10" t="s">
        <v>416</v>
      </c>
      <c r="B160" s="10" t="s">
        <v>417</v>
      </c>
      <c r="C160" s="11">
        <v>35942</v>
      </c>
      <c r="D160" s="10" t="s">
        <v>308</v>
      </c>
      <c r="E160" s="10" t="s">
        <v>415</v>
      </c>
      <c r="F160" s="10" t="s">
        <v>11</v>
      </c>
      <c r="G160" s="10">
        <v>103860</v>
      </c>
      <c r="H160" s="10" t="s">
        <v>314</v>
      </c>
      <c r="I160" s="12">
        <v>55000</v>
      </c>
      <c r="J160" s="13">
        <v>2</v>
      </c>
    </row>
    <row r="161" spans="1:10" x14ac:dyDescent="0.2">
      <c r="A161" s="1" t="s">
        <v>510</v>
      </c>
      <c r="B161" s="1" t="s">
        <v>511</v>
      </c>
      <c r="C161" s="6">
        <v>35569</v>
      </c>
      <c r="D161" s="1" t="s">
        <v>308</v>
      </c>
      <c r="E161" s="1" t="s">
        <v>508</v>
      </c>
      <c r="F161" s="1" t="s">
        <v>11</v>
      </c>
      <c r="G161" s="1">
        <v>103864</v>
      </c>
      <c r="H161" s="1" t="s">
        <v>509</v>
      </c>
      <c r="I161" s="4">
        <v>47000</v>
      </c>
      <c r="J161" s="9">
        <v>2</v>
      </c>
    </row>
    <row r="162" spans="1:10" x14ac:dyDescent="0.2">
      <c r="A162" s="1" t="s">
        <v>465</v>
      </c>
      <c r="B162" s="1" t="s">
        <v>466</v>
      </c>
      <c r="C162" s="6">
        <v>36815</v>
      </c>
      <c r="D162" s="1" t="s">
        <v>428</v>
      </c>
      <c r="E162" s="1" t="s">
        <v>326</v>
      </c>
      <c r="F162" s="1" t="s">
        <v>11</v>
      </c>
      <c r="G162" s="1">
        <v>103855</v>
      </c>
      <c r="H162" s="1" t="s">
        <v>327</v>
      </c>
      <c r="I162" s="4">
        <v>47000.04</v>
      </c>
      <c r="J162" s="9">
        <v>2</v>
      </c>
    </row>
    <row r="163" spans="1:10" x14ac:dyDescent="0.2">
      <c r="A163" s="1" t="s">
        <v>251</v>
      </c>
      <c r="B163" s="1" t="s">
        <v>252</v>
      </c>
      <c r="C163" s="6">
        <v>36696</v>
      </c>
      <c r="D163" s="1" t="s">
        <v>253</v>
      </c>
      <c r="E163" s="1" t="s">
        <v>249</v>
      </c>
      <c r="F163" s="1" t="s">
        <v>11</v>
      </c>
      <c r="G163" s="1">
        <v>120053</v>
      </c>
      <c r="H163" s="1" t="s">
        <v>12</v>
      </c>
      <c r="I163" s="4">
        <v>44145</v>
      </c>
      <c r="J163" s="9">
        <v>2</v>
      </c>
    </row>
    <row r="164" spans="1:10" s="10" customFormat="1" x14ac:dyDescent="0.2">
      <c r="A164" s="10" t="s">
        <v>515</v>
      </c>
      <c r="B164" s="10" t="s">
        <v>516</v>
      </c>
      <c r="C164" s="11">
        <v>35555</v>
      </c>
      <c r="D164" s="10" t="s">
        <v>287</v>
      </c>
      <c r="E164" s="10" t="s">
        <v>484</v>
      </c>
      <c r="F164" s="10" t="s">
        <v>11</v>
      </c>
      <c r="G164" s="10">
        <v>103838</v>
      </c>
      <c r="H164" s="10" t="s">
        <v>285</v>
      </c>
      <c r="I164" s="12">
        <v>61000</v>
      </c>
      <c r="J164" s="13">
        <v>2</v>
      </c>
    </row>
    <row r="165" spans="1:10" x14ac:dyDescent="0.2">
      <c r="A165" s="1" t="s">
        <v>209</v>
      </c>
      <c r="B165" s="1" t="s">
        <v>210</v>
      </c>
      <c r="C165" s="6">
        <v>36766</v>
      </c>
      <c r="D165" s="1" t="s">
        <v>208</v>
      </c>
      <c r="E165" s="1" t="s">
        <v>54</v>
      </c>
      <c r="F165" s="1" t="s">
        <v>11</v>
      </c>
      <c r="G165" s="1">
        <v>105355</v>
      </c>
      <c r="H165" s="1" t="s">
        <v>55</v>
      </c>
      <c r="I165" s="4">
        <v>59004</v>
      </c>
      <c r="J165" s="9">
        <v>3</v>
      </c>
    </row>
    <row r="166" spans="1:10" x14ac:dyDescent="0.2">
      <c r="A166" s="1" t="s">
        <v>633</v>
      </c>
      <c r="B166" s="1" t="s">
        <v>634</v>
      </c>
      <c r="C166" s="6">
        <v>36787</v>
      </c>
      <c r="D166" s="1" t="s">
        <v>635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50796</v>
      </c>
      <c r="J166" s="9">
        <v>3</v>
      </c>
    </row>
    <row r="167" spans="1:10" x14ac:dyDescent="0.2">
      <c r="A167" s="1" t="s">
        <v>101</v>
      </c>
      <c r="B167" s="1" t="s">
        <v>102</v>
      </c>
      <c r="C167" s="6">
        <v>36731</v>
      </c>
      <c r="D167" s="1" t="s">
        <v>103</v>
      </c>
      <c r="E167" s="1" t="s">
        <v>48</v>
      </c>
      <c r="F167" s="1" t="s">
        <v>11</v>
      </c>
      <c r="G167" s="1">
        <v>105520</v>
      </c>
      <c r="H167" s="1" t="s">
        <v>34</v>
      </c>
      <c r="I167" s="4">
        <v>56238</v>
      </c>
      <c r="J167" s="9">
        <v>3</v>
      </c>
    </row>
    <row r="168" spans="1:10" x14ac:dyDescent="0.2">
      <c r="A168" s="1" t="s">
        <v>520</v>
      </c>
      <c r="B168" s="1" t="s">
        <v>521</v>
      </c>
      <c r="C168" s="6">
        <v>35793</v>
      </c>
      <c r="D168" s="1" t="s">
        <v>308</v>
      </c>
      <c r="E168" s="1" t="s">
        <v>519</v>
      </c>
      <c r="F168" s="1" t="s">
        <v>11</v>
      </c>
      <c r="G168" s="1">
        <v>103860</v>
      </c>
      <c r="H168" s="1" t="s">
        <v>314</v>
      </c>
      <c r="I168" s="4">
        <v>47000</v>
      </c>
      <c r="J168" s="9">
        <v>3</v>
      </c>
    </row>
    <row r="169" spans="1:10" x14ac:dyDescent="0.2">
      <c r="A169" s="1" t="s">
        <v>507</v>
      </c>
      <c r="B169" s="1" t="s">
        <v>448</v>
      </c>
      <c r="C169" s="6">
        <v>36731</v>
      </c>
      <c r="D169" s="1" t="s">
        <v>308</v>
      </c>
      <c r="E169" s="1" t="s">
        <v>508</v>
      </c>
      <c r="F169" s="1" t="s">
        <v>11</v>
      </c>
      <c r="G169" s="1">
        <v>103864</v>
      </c>
      <c r="H169" s="1" t="s">
        <v>509</v>
      </c>
      <c r="I169" s="4">
        <v>45800</v>
      </c>
      <c r="J169" s="9">
        <v>3</v>
      </c>
    </row>
    <row r="170" spans="1:10" x14ac:dyDescent="0.2">
      <c r="A170" s="1" t="s">
        <v>331</v>
      </c>
      <c r="B170" s="1" t="s">
        <v>332</v>
      </c>
      <c r="C170" s="6">
        <v>35688</v>
      </c>
      <c r="D170" s="1" t="s">
        <v>308</v>
      </c>
      <c r="E170" s="1" t="s">
        <v>333</v>
      </c>
      <c r="F170" s="1" t="s">
        <v>11</v>
      </c>
      <c r="G170" s="1">
        <v>140541</v>
      </c>
      <c r="H170" s="1" t="s">
        <v>298</v>
      </c>
      <c r="I170" s="4">
        <v>47136</v>
      </c>
      <c r="J170" s="9">
        <v>3</v>
      </c>
    </row>
    <row r="171" spans="1:10" x14ac:dyDescent="0.2">
      <c r="A171" s="1" t="s">
        <v>395</v>
      </c>
      <c r="B171" s="1" t="s">
        <v>182</v>
      </c>
      <c r="C171" s="6">
        <v>35702</v>
      </c>
      <c r="D171" s="1" t="s">
        <v>428</v>
      </c>
      <c r="E171" s="1" t="s">
        <v>326</v>
      </c>
      <c r="F171" s="1" t="s">
        <v>11</v>
      </c>
      <c r="G171" s="1">
        <v>103855</v>
      </c>
      <c r="H171" s="1" t="s">
        <v>327</v>
      </c>
      <c r="I171" s="4">
        <v>45000.04</v>
      </c>
      <c r="J171" s="9">
        <v>3</v>
      </c>
    </row>
    <row r="172" spans="1:10" x14ac:dyDescent="0.2">
      <c r="A172" s="1" t="s">
        <v>286</v>
      </c>
      <c r="B172" s="1" t="s">
        <v>196</v>
      </c>
      <c r="C172" s="6">
        <v>35618</v>
      </c>
      <c r="D172" s="1" t="s">
        <v>287</v>
      </c>
      <c r="E172" s="1" t="s">
        <v>284</v>
      </c>
      <c r="F172" s="1" t="s">
        <v>11</v>
      </c>
      <c r="G172" s="1">
        <v>103838</v>
      </c>
      <c r="H172" s="1" t="s">
        <v>285</v>
      </c>
      <c r="I172" s="4">
        <v>51750</v>
      </c>
      <c r="J172" s="9">
        <v>3</v>
      </c>
    </row>
    <row r="173" spans="1:10" x14ac:dyDescent="0.2">
      <c r="A173" s="1" t="s">
        <v>411</v>
      </c>
      <c r="B173" s="1" t="s">
        <v>412</v>
      </c>
      <c r="C173" s="6">
        <v>36451</v>
      </c>
      <c r="D173" s="1" t="s">
        <v>287</v>
      </c>
      <c r="E173" s="1" t="s">
        <v>410</v>
      </c>
      <c r="F173" s="1" t="s">
        <v>11</v>
      </c>
      <c r="G173" s="1">
        <v>103838</v>
      </c>
      <c r="H173" s="1" t="s">
        <v>285</v>
      </c>
      <c r="I173" s="4">
        <v>61000</v>
      </c>
      <c r="J173" s="9">
        <v>3</v>
      </c>
    </row>
    <row r="174" spans="1:10" x14ac:dyDescent="0.2">
      <c r="A174" s="1" t="s">
        <v>359</v>
      </c>
      <c r="B174" s="1" t="s">
        <v>360</v>
      </c>
      <c r="C174" s="6">
        <v>36887</v>
      </c>
      <c r="D174" s="1" t="s">
        <v>287</v>
      </c>
      <c r="E174" s="1" t="s">
        <v>361</v>
      </c>
      <c r="F174" s="1" t="s">
        <v>11</v>
      </c>
      <c r="G174" s="1">
        <v>140266</v>
      </c>
      <c r="H174" s="1" t="s">
        <v>321</v>
      </c>
      <c r="I174" s="4">
        <v>44000</v>
      </c>
      <c r="J174" s="9">
        <v>3</v>
      </c>
    </row>
    <row r="175" spans="1:10" s="10" customFormat="1" x14ac:dyDescent="0.2">
      <c r="A175" s="10" t="s">
        <v>88</v>
      </c>
      <c r="B175" s="10" t="s">
        <v>89</v>
      </c>
      <c r="C175" s="11">
        <v>36829</v>
      </c>
      <c r="D175" s="10" t="s">
        <v>90</v>
      </c>
      <c r="E175" s="10" t="s">
        <v>25</v>
      </c>
      <c r="F175" s="10" t="s">
        <v>11</v>
      </c>
      <c r="G175" s="10">
        <v>120053</v>
      </c>
      <c r="H175" s="10" t="s">
        <v>12</v>
      </c>
      <c r="I175" s="12">
        <v>48000</v>
      </c>
      <c r="J175" s="13">
        <v>3</v>
      </c>
    </row>
    <row r="176" spans="1:10" x14ac:dyDescent="0.2">
      <c r="A176" s="1" t="s">
        <v>76</v>
      </c>
      <c r="B176" s="1" t="s">
        <v>77</v>
      </c>
      <c r="C176" s="6">
        <v>36745</v>
      </c>
      <c r="D176" s="1" t="s">
        <v>669</v>
      </c>
      <c r="E176" s="1" t="s">
        <v>25</v>
      </c>
      <c r="F176" s="1" t="s">
        <v>11</v>
      </c>
      <c r="G176" s="1">
        <v>120054</v>
      </c>
      <c r="H176" s="1" t="s">
        <v>70</v>
      </c>
      <c r="I176" s="4">
        <v>42870</v>
      </c>
      <c r="J176" s="9">
        <v>4</v>
      </c>
    </row>
    <row r="177" spans="1:10" x14ac:dyDescent="0.2">
      <c r="A177" s="1" t="s">
        <v>91</v>
      </c>
      <c r="B177" s="1" t="s">
        <v>92</v>
      </c>
      <c r="C177" s="6">
        <v>36159</v>
      </c>
      <c r="D177" s="1" t="s">
        <v>15</v>
      </c>
      <c r="E177" s="1" t="s">
        <v>25</v>
      </c>
      <c r="F177" s="1" t="s">
        <v>11</v>
      </c>
      <c r="G177" s="1">
        <v>120053</v>
      </c>
      <c r="H177" s="1" t="s">
        <v>12</v>
      </c>
      <c r="I177" s="4">
        <v>41700</v>
      </c>
      <c r="J177" s="9">
        <v>4</v>
      </c>
    </row>
    <row r="178" spans="1:10" x14ac:dyDescent="0.2">
      <c r="A178" s="1" t="s">
        <v>116</v>
      </c>
      <c r="B178" s="1" t="s">
        <v>46</v>
      </c>
      <c r="C178" s="6">
        <v>36419</v>
      </c>
      <c r="D178" s="1" t="s">
        <v>308</v>
      </c>
      <c r="F178" s="1" t="s">
        <v>11</v>
      </c>
      <c r="G178" s="1">
        <v>103860</v>
      </c>
      <c r="H178" s="1" t="s">
        <v>314</v>
      </c>
      <c r="I178" s="4">
        <v>45499.96</v>
      </c>
      <c r="J178" s="9">
        <v>4</v>
      </c>
    </row>
    <row r="179" spans="1:10" s="14" customFormat="1" x14ac:dyDescent="0.2">
      <c r="A179" s="14" t="s">
        <v>427</v>
      </c>
      <c r="B179" s="14" t="s">
        <v>282</v>
      </c>
      <c r="C179" s="15">
        <v>36591</v>
      </c>
      <c r="D179" s="14" t="s">
        <v>428</v>
      </c>
      <c r="E179" s="14" t="s">
        <v>326</v>
      </c>
      <c r="F179" s="14" t="s">
        <v>11</v>
      </c>
      <c r="G179" s="14">
        <v>103855</v>
      </c>
      <c r="H179" s="14" t="s">
        <v>327</v>
      </c>
      <c r="I179" s="16">
        <v>47599.96</v>
      </c>
      <c r="J179" s="17">
        <v>4</v>
      </c>
    </row>
    <row r="180" spans="1:10" x14ac:dyDescent="0.2">
      <c r="A180" s="1" t="s">
        <v>481</v>
      </c>
      <c r="B180" s="1" t="s">
        <v>482</v>
      </c>
      <c r="C180" s="6">
        <v>36500</v>
      </c>
      <c r="D180" s="1" t="s">
        <v>483</v>
      </c>
      <c r="E180" s="1" t="s">
        <v>484</v>
      </c>
      <c r="F180" s="1" t="s">
        <v>11</v>
      </c>
      <c r="G180" s="1">
        <v>140337</v>
      </c>
      <c r="H180" s="1" t="s">
        <v>485</v>
      </c>
      <c r="I180" s="4">
        <v>44000</v>
      </c>
      <c r="J180" s="9">
        <v>4</v>
      </c>
    </row>
    <row r="181" spans="1:10" x14ac:dyDescent="0.2">
      <c r="A181" s="1" t="s">
        <v>230</v>
      </c>
      <c r="B181" s="1" t="s">
        <v>117</v>
      </c>
      <c r="C181" s="6">
        <v>36752</v>
      </c>
      <c r="D181" s="1" t="s">
        <v>670</v>
      </c>
      <c r="E181" s="1" t="s">
        <v>54</v>
      </c>
      <c r="F181" s="1" t="s">
        <v>11</v>
      </c>
      <c r="G181" s="1">
        <v>105355</v>
      </c>
      <c r="H181" s="1" t="s">
        <v>55</v>
      </c>
      <c r="I181" s="4">
        <v>51000</v>
      </c>
      <c r="J181" s="9">
        <v>5</v>
      </c>
    </row>
    <row r="182" spans="1:10" s="14" customFormat="1" ht="10.5" customHeight="1" x14ac:dyDescent="0.2">
      <c r="A182" s="14" t="s">
        <v>7</v>
      </c>
      <c r="B182" s="14" t="s">
        <v>8</v>
      </c>
      <c r="C182" s="15">
        <v>34359</v>
      </c>
      <c r="D182" s="14" t="s">
        <v>9</v>
      </c>
      <c r="E182" s="14" t="s">
        <v>10</v>
      </c>
      <c r="F182" s="14" t="s">
        <v>11</v>
      </c>
      <c r="G182" s="14">
        <v>120053</v>
      </c>
      <c r="H182" s="14" t="s">
        <v>12</v>
      </c>
      <c r="I182" s="16">
        <v>41000</v>
      </c>
      <c r="J182" s="17">
        <v>5</v>
      </c>
    </row>
    <row r="183" spans="1:10" s="14" customFormat="1" x14ac:dyDescent="0.2">
      <c r="A183" s="14" t="s">
        <v>309</v>
      </c>
      <c r="B183" s="14" t="s">
        <v>310</v>
      </c>
      <c r="C183" s="15">
        <v>36878</v>
      </c>
      <c r="D183" s="14" t="s">
        <v>308</v>
      </c>
      <c r="E183" s="14" t="s">
        <v>301</v>
      </c>
      <c r="F183" s="14" t="s">
        <v>11</v>
      </c>
      <c r="G183" s="14">
        <v>103841</v>
      </c>
      <c r="H183" s="14" t="s">
        <v>305</v>
      </c>
      <c r="I183" s="16">
        <v>42000</v>
      </c>
      <c r="J183" s="17">
        <v>5</v>
      </c>
    </row>
    <row r="184" spans="1:10" s="10" customFormat="1" x14ac:dyDescent="0.2">
      <c r="A184" s="10" t="s">
        <v>206</v>
      </c>
      <c r="B184" s="10" t="s">
        <v>207</v>
      </c>
      <c r="C184" s="11"/>
      <c r="D184" s="10" t="s">
        <v>678</v>
      </c>
      <c r="E184" s="10" t="s">
        <v>679</v>
      </c>
      <c r="I184" s="12"/>
      <c r="J184" s="13">
        <v>2</v>
      </c>
    </row>
    <row r="185" spans="1:10" x14ac:dyDescent="0.2">
      <c r="A185" s="1" t="s">
        <v>273</v>
      </c>
      <c r="B185" s="1" t="s">
        <v>214</v>
      </c>
      <c r="C185" s="6">
        <v>36647</v>
      </c>
      <c r="D185" s="1" t="s">
        <v>253</v>
      </c>
      <c r="E185" s="1" t="s">
        <v>219</v>
      </c>
      <c r="F185" s="1" t="s">
        <v>11</v>
      </c>
      <c r="G185" s="1">
        <v>120053</v>
      </c>
      <c r="H185" s="1" t="s">
        <v>12</v>
      </c>
      <c r="I185" s="4">
        <v>38197</v>
      </c>
      <c r="J185" s="9">
        <v>5</v>
      </c>
    </row>
    <row r="186" spans="1:10" x14ac:dyDescent="0.2">
      <c r="A186" s="1" t="s">
        <v>158</v>
      </c>
      <c r="B186" s="1" t="s">
        <v>159</v>
      </c>
      <c r="C186" s="6">
        <v>37186</v>
      </c>
      <c r="D186" s="1" t="s">
        <v>60</v>
      </c>
      <c r="E186" s="1" t="s">
        <v>131</v>
      </c>
      <c r="F186" s="1" t="s">
        <v>11</v>
      </c>
      <c r="G186" s="1">
        <v>105355</v>
      </c>
      <c r="H186" s="1" t="s">
        <v>55</v>
      </c>
      <c r="I186" s="4">
        <v>52000.08</v>
      </c>
      <c r="J186" s="9" t="s">
        <v>666</v>
      </c>
    </row>
    <row r="187" spans="1:10" x14ac:dyDescent="0.2">
      <c r="A187" s="1" t="s">
        <v>59</v>
      </c>
      <c r="B187" s="1" t="s">
        <v>27</v>
      </c>
      <c r="C187" s="6">
        <v>37172</v>
      </c>
      <c r="D187" s="1" t="s">
        <v>60</v>
      </c>
      <c r="E187" s="1" t="s">
        <v>54</v>
      </c>
      <c r="F187" s="1" t="s">
        <v>11</v>
      </c>
      <c r="G187" s="1">
        <v>105355</v>
      </c>
      <c r="H187" s="1" t="s">
        <v>55</v>
      </c>
      <c r="I187" s="4">
        <v>55000.08</v>
      </c>
      <c r="J187" s="9" t="s">
        <v>666</v>
      </c>
    </row>
    <row r="188" spans="1:10" x14ac:dyDescent="0.2">
      <c r="A188" s="1" t="s">
        <v>122</v>
      </c>
      <c r="B188" s="1" t="s">
        <v>123</v>
      </c>
      <c r="C188" s="6">
        <v>36894</v>
      </c>
      <c r="D188" s="1" t="s">
        <v>60</v>
      </c>
      <c r="E188" s="1" t="s">
        <v>54</v>
      </c>
      <c r="F188" s="1" t="s">
        <v>11</v>
      </c>
      <c r="G188" s="1">
        <v>105355</v>
      </c>
      <c r="H188" s="1" t="s">
        <v>55</v>
      </c>
      <c r="I188" s="4">
        <v>55000.08</v>
      </c>
      <c r="J188" s="9" t="s">
        <v>666</v>
      </c>
    </row>
    <row r="189" spans="1:10" s="14" customFormat="1" x14ac:dyDescent="0.2">
      <c r="A189" s="14" t="s">
        <v>13</v>
      </c>
      <c r="B189" s="14" t="s">
        <v>14</v>
      </c>
      <c r="C189" s="15">
        <v>36948</v>
      </c>
      <c r="D189" s="14" t="s">
        <v>15</v>
      </c>
      <c r="E189" s="14" t="s">
        <v>10</v>
      </c>
      <c r="F189" s="14" t="s">
        <v>11</v>
      </c>
      <c r="G189" s="14">
        <v>120053</v>
      </c>
      <c r="H189" s="14" t="s">
        <v>12</v>
      </c>
      <c r="I189" s="16">
        <v>48000</v>
      </c>
      <c r="J189" s="17" t="s">
        <v>666</v>
      </c>
    </row>
    <row r="190" spans="1:10" x14ac:dyDescent="0.2">
      <c r="A190" s="1" t="s">
        <v>636</v>
      </c>
      <c r="B190" s="1" t="s">
        <v>637</v>
      </c>
      <c r="C190" s="6">
        <v>37074</v>
      </c>
      <c r="D190" s="1" t="s">
        <v>638</v>
      </c>
      <c r="E190" s="1" t="s">
        <v>632</v>
      </c>
      <c r="F190" s="1" t="s">
        <v>11</v>
      </c>
      <c r="G190" s="1">
        <v>140321</v>
      </c>
      <c r="H190" s="1" t="s">
        <v>609</v>
      </c>
      <c r="I190" s="4">
        <v>46000</v>
      </c>
      <c r="J190" s="9" t="s">
        <v>666</v>
      </c>
    </row>
    <row r="191" spans="1:10" x14ac:dyDescent="0.2">
      <c r="A191" s="1" t="s">
        <v>49</v>
      </c>
      <c r="B191" s="1" t="s">
        <v>50</v>
      </c>
      <c r="C191" s="6">
        <v>37186</v>
      </c>
      <c r="D191" s="1" t="s">
        <v>47</v>
      </c>
      <c r="E191" s="1" t="s">
        <v>48</v>
      </c>
      <c r="F191" s="1" t="s">
        <v>11</v>
      </c>
      <c r="G191" s="1">
        <v>105520</v>
      </c>
      <c r="H191" s="1" t="s">
        <v>34</v>
      </c>
      <c r="I191" s="4">
        <v>50000.04</v>
      </c>
      <c r="J191" s="9" t="s">
        <v>666</v>
      </c>
    </row>
    <row r="192" spans="1:10" x14ac:dyDescent="0.2">
      <c r="A192" s="1" t="s">
        <v>45</v>
      </c>
      <c r="B192" s="1" t="s">
        <v>46</v>
      </c>
      <c r="C192" s="6">
        <v>37162</v>
      </c>
      <c r="D192" s="1" t="s">
        <v>47</v>
      </c>
      <c r="E192" s="1" t="s">
        <v>48</v>
      </c>
      <c r="F192" s="1" t="s">
        <v>11</v>
      </c>
      <c r="G192" s="1">
        <v>105520</v>
      </c>
      <c r="H192" s="1" t="s">
        <v>34</v>
      </c>
      <c r="I192" s="4">
        <v>55000.08</v>
      </c>
      <c r="J192" s="9" t="s">
        <v>666</v>
      </c>
    </row>
    <row r="193" spans="1:10" x14ac:dyDescent="0.2">
      <c r="A193" s="1" t="s">
        <v>302</v>
      </c>
      <c r="B193" s="1" t="s">
        <v>303</v>
      </c>
      <c r="C193" s="6">
        <v>37138</v>
      </c>
      <c r="D193" s="1" t="s">
        <v>304</v>
      </c>
      <c r="E193" s="1" t="s">
        <v>301</v>
      </c>
      <c r="F193" s="1" t="s">
        <v>11</v>
      </c>
      <c r="G193" s="1">
        <v>103841</v>
      </c>
      <c r="H193" s="1" t="s">
        <v>305</v>
      </c>
      <c r="I193" s="4">
        <v>47000</v>
      </c>
      <c r="J193" s="9" t="s">
        <v>666</v>
      </c>
    </row>
    <row r="194" spans="1:10" x14ac:dyDescent="0.2">
      <c r="A194" s="1" t="s">
        <v>522</v>
      </c>
      <c r="B194" s="1" t="s">
        <v>523</v>
      </c>
      <c r="C194" s="6">
        <v>37159</v>
      </c>
      <c r="D194" s="1" t="s">
        <v>308</v>
      </c>
      <c r="E194" s="1" t="s">
        <v>519</v>
      </c>
      <c r="F194" s="1" t="s">
        <v>11</v>
      </c>
      <c r="G194" s="1">
        <v>103860</v>
      </c>
      <c r="H194" s="1" t="s">
        <v>314</v>
      </c>
      <c r="I194" s="4">
        <v>49000</v>
      </c>
      <c r="J194" s="9" t="s">
        <v>666</v>
      </c>
    </row>
    <row r="195" spans="1:10" x14ac:dyDescent="0.2">
      <c r="A195" s="1" t="s">
        <v>398</v>
      </c>
      <c r="B195" s="1" t="s">
        <v>399</v>
      </c>
      <c r="C195" s="6">
        <v>36524</v>
      </c>
      <c r="D195" s="1" t="s">
        <v>308</v>
      </c>
      <c r="E195" s="1" t="s">
        <v>297</v>
      </c>
      <c r="F195" s="1" t="s">
        <v>11</v>
      </c>
      <c r="G195" s="1">
        <v>140267</v>
      </c>
      <c r="H195" s="1" t="s">
        <v>318</v>
      </c>
      <c r="I195" s="4">
        <v>47785</v>
      </c>
      <c r="J195" s="9" t="s">
        <v>666</v>
      </c>
    </row>
    <row r="196" spans="1:10" x14ac:dyDescent="0.2">
      <c r="A196" s="1" t="s">
        <v>400</v>
      </c>
      <c r="B196" s="1" t="s">
        <v>224</v>
      </c>
      <c r="C196" s="6">
        <v>37060</v>
      </c>
      <c r="D196" s="1" t="s">
        <v>308</v>
      </c>
      <c r="E196" s="1" t="s">
        <v>297</v>
      </c>
      <c r="F196" s="1" t="s">
        <v>11</v>
      </c>
      <c r="G196" s="1">
        <v>140267</v>
      </c>
      <c r="H196" s="1" t="s">
        <v>318</v>
      </c>
      <c r="I196" s="4">
        <v>52000</v>
      </c>
      <c r="J196" s="9" t="s">
        <v>666</v>
      </c>
    </row>
    <row r="197" spans="1:10" x14ac:dyDescent="0.2">
      <c r="A197" s="1" t="s">
        <v>225</v>
      </c>
      <c r="B197" s="1" t="s">
        <v>226</v>
      </c>
      <c r="C197" s="6">
        <v>37160</v>
      </c>
      <c r="D197" s="1" t="s">
        <v>152</v>
      </c>
      <c r="E197" s="1" t="s">
        <v>80</v>
      </c>
      <c r="F197" s="1" t="s">
        <v>11</v>
      </c>
      <c r="G197" s="1">
        <v>120053</v>
      </c>
      <c r="H197" s="1" t="s">
        <v>12</v>
      </c>
      <c r="I197" s="4">
        <v>50000.04</v>
      </c>
      <c r="J197" s="9" t="s">
        <v>666</v>
      </c>
    </row>
    <row r="198" spans="1:10" x14ac:dyDescent="0.2">
      <c r="A198" s="1" t="s">
        <v>263</v>
      </c>
      <c r="B198" s="1" t="s">
        <v>264</v>
      </c>
      <c r="C198" s="6">
        <v>37144</v>
      </c>
      <c r="D198" s="1" t="s">
        <v>152</v>
      </c>
      <c r="E198" s="1" t="s">
        <v>249</v>
      </c>
      <c r="F198" s="1" t="s">
        <v>11</v>
      </c>
      <c r="G198" s="1">
        <v>120053</v>
      </c>
      <c r="H198" s="1" t="s">
        <v>12</v>
      </c>
      <c r="I198" s="4">
        <v>53500</v>
      </c>
      <c r="J198" s="9" t="s">
        <v>666</v>
      </c>
    </row>
    <row r="199" spans="1:10" x14ac:dyDescent="0.2">
      <c r="A199" s="1" t="s">
        <v>150</v>
      </c>
      <c r="B199" s="1" t="s">
        <v>151</v>
      </c>
      <c r="C199" s="6">
        <v>37172</v>
      </c>
      <c r="D199" s="1" t="s">
        <v>152</v>
      </c>
      <c r="E199" s="1" t="s">
        <v>98</v>
      </c>
      <c r="F199" s="1" t="s">
        <v>11</v>
      </c>
      <c r="G199" s="1">
        <v>120053</v>
      </c>
      <c r="H199" s="1" t="s">
        <v>12</v>
      </c>
      <c r="I199" s="4">
        <v>48000</v>
      </c>
      <c r="J199" s="9" t="s">
        <v>666</v>
      </c>
    </row>
    <row r="200" spans="1:10" x14ac:dyDescent="0.2">
      <c r="A200" s="1" t="s">
        <v>193</v>
      </c>
      <c r="B200" s="1" t="s">
        <v>194</v>
      </c>
      <c r="C200" s="6">
        <v>37180</v>
      </c>
      <c r="D200" s="1" t="s">
        <v>152</v>
      </c>
      <c r="E200" s="1" t="s">
        <v>98</v>
      </c>
      <c r="F200" s="1" t="s">
        <v>11</v>
      </c>
      <c r="G200" s="1">
        <v>120053</v>
      </c>
      <c r="H200" s="1" t="s">
        <v>12</v>
      </c>
      <c r="I200" s="4">
        <v>50000.04</v>
      </c>
      <c r="J200" s="9" t="s">
        <v>666</v>
      </c>
    </row>
    <row r="201" spans="1:10" x14ac:dyDescent="0.2">
      <c r="A201" s="1" t="s">
        <v>281</v>
      </c>
      <c r="B201" s="1" t="s">
        <v>282</v>
      </c>
      <c r="C201" s="6">
        <v>37181</v>
      </c>
      <c r="D201" s="1" t="s">
        <v>283</v>
      </c>
      <c r="E201" s="1" t="s">
        <v>284</v>
      </c>
      <c r="F201" s="1" t="s">
        <v>11</v>
      </c>
      <c r="G201" s="1">
        <v>103838</v>
      </c>
      <c r="H201" s="1" t="s">
        <v>285</v>
      </c>
      <c r="I201" s="4">
        <v>48000</v>
      </c>
      <c r="J201" s="9" t="s">
        <v>666</v>
      </c>
    </row>
    <row r="202" spans="1:10" x14ac:dyDescent="0.2">
      <c r="A202" s="1" t="s">
        <v>409</v>
      </c>
      <c r="B202" s="1" t="s">
        <v>46</v>
      </c>
      <c r="C202" s="6">
        <v>36948</v>
      </c>
      <c r="D202" s="1" t="s">
        <v>287</v>
      </c>
      <c r="E202" s="1" t="s">
        <v>410</v>
      </c>
      <c r="F202" s="1" t="s">
        <v>11</v>
      </c>
      <c r="G202" s="1">
        <v>103838</v>
      </c>
      <c r="H202" s="1" t="s">
        <v>285</v>
      </c>
      <c r="I202" s="4">
        <v>50000</v>
      </c>
      <c r="J202" s="9" t="s">
        <v>666</v>
      </c>
    </row>
    <row r="203" spans="1:10" x14ac:dyDescent="0.2">
      <c r="A203" s="1" t="s">
        <v>476</v>
      </c>
      <c r="B203" s="1" t="s">
        <v>200</v>
      </c>
      <c r="C203" s="6">
        <v>37130</v>
      </c>
      <c r="D203" s="1" t="s">
        <v>287</v>
      </c>
      <c r="E203" s="1" t="s">
        <v>477</v>
      </c>
      <c r="F203" s="1" t="s">
        <v>11</v>
      </c>
      <c r="G203" s="1">
        <v>140401</v>
      </c>
      <c r="H203" s="1" t="s">
        <v>478</v>
      </c>
      <c r="I203" s="4">
        <v>60000</v>
      </c>
      <c r="J203" s="9" t="s">
        <v>666</v>
      </c>
    </row>
    <row r="204" spans="1:10" x14ac:dyDescent="0.2">
      <c r="A204" s="1" t="s">
        <v>658</v>
      </c>
      <c r="B204" s="1" t="s">
        <v>282</v>
      </c>
      <c r="C204" s="6">
        <v>37138</v>
      </c>
      <c r="D204" s="1" t="s">
        <v>653</v>
      </c>
      <c r="F204" s="1" t="s">
        <v>11</v>
      </c>
      <c r="G204" s="1">
        <v>140400</v>
      </c>
      <c r="H204" s="1" t="s">
        <v>501</v>
      </c>
      <c r="I204" s="4">
        <v>60000</v>
      </c>
      <c r="J204" s="9" t="s">
        <v>666</v>
      </c>
    </row>
    <row r="205" spans="1:10" x14ac:dyDescent="0.2">
      <c r="A205" s="1" t="s">
        <v>532</v>
      </c>
      <c r="B205" s="1" t="s">
        <v>516</v>
      </c>
      <c r="C205" s="6">
        <v>37200</v>
      </c>
      <c r="D205" s="1" t="s">
        <v>533</v>
      </c>
      <c r="E205" s="1" t="s">
        <v>534</v>
      </c>
      <c r="F205" s="1" t="s">
        <v>11</v>
      </c>
      <c r="G205" s="1">
        <v>140588</v>
      </c>
      <c r="H205" s="1" t="s">
        <v>535</v>
      </c>
      <c r="I205" s="4">
        <v>50004</v>
      </c>
    </row>
    <row r="206" spans="1:10" x14ac:dyDescent="0.2">
      <c r="A206" s="1" t="s">
        <v>150</v>
      </c>
      <c r="B206" s="1" t="s">
        <v>418</v>
      </c>
      <c r="C206" s="6">
        <v>36857</v>
      </c>
      <c r="D206" s="1" t="s">
        <v>304</v>
      </c>
      <c r="E206" s="1" t="s">
        <v>415</v>
      </c>
      <c r="F206" s="1" t="s">
        <v>11</v>
      </c>
      <c r="G206" s="1">
        <v>103860</v>
      </c>
      <c r="H206" s="1" t="s">
        <v>314</v>
      </c>
      <c r="I206" s="4">
        <v>55008</v>
      </c>
    </row>
    <row r="207" spans="1:10" x14ac:dyDescent="0.2">
      <c r="A207" s="1" t="s">
        <v>270</v>
      </c>
      <c r="B207" s="1" t="s">
        <v>229</v>
      </c>
      <c r="C207" s="6">
        <v>37193</v>
      </c>
      <c r="D207" s="1" t="s">
        <v>152</v>
      </c>
      <c r="E207" s="1" t="s">
        <v>219</v>
      </c>
      <c r="F207" s="1" t="s">
        <v>11</v>
      </c>
      <c r="G207" s="1">
        <v>120053</v>
      </c>
      <c r="H207" s="1" t="s">
        <v>12</v>
      </c>
      <c r="I207" s="4">
        <v>55000.08</v>
      </c>
    </row>
    <row r="208" spans="1:10" x14ac:dyDescent="0.2">
      <c r="A208" s="1" t="s">
        <v>291</v>
      </c>
      <c r="B208" s="1" t="s">
        <v>292</v>
      </c>
      <c r="C208" s="6">
        <v>37193</v>
      </c>
      <c r="D208" s="1" t="s">
        <v>293</v>
      </c>
      <c r="E208" s="1" t="s">
        <v>284</v>
      </c>
      <c r="F208" s="1" t="s">
        <v>294</v>
      </c>
      <c r="G208" s="1">
        <v>103838</v>
      </c>
      <c r="H208" s="1" t="s">
        <v>285</v>
      </c>
      <c r="I208" s="4">
        <v>45000</v>
      </c>
    </row>
    <row r="209" spans="1:10" x14ac:dyDescent="0.2">
      <c r="A209" s="1" t="s">
        <v>659</v>
      </c>
      <c r="B209" s="1" t="s">
        <v>660</v>
      </c>
      <c r="C209" s="6">
        <v>36423</v>
      </c>
      <c r="D209" s="1" t="s">
        <v>680</v>
      </c>
      <c r="F209" s="1" t="s">
        <v>11</v>
      </c>
      <c r="G209" s="1">
        <v>140400</v>
      </c>
      <c r="H209" s="1" t="s">
        <v>501</v>
      </c>
      <c r="I209" s="4">
        <v>64000</v>
      </c>
    </row>
    <row r="210" spans="1:10" x14ac:dyDescent="0.2">
      <c r="A210" s="1" t="s">
        <v>479</v>
      </c>
      <c r="B210" s="1" t="s">
        <v>42</v>
      </c>
      <c r="C210" s="6">
        <v>37201</v>
      </c>
      <c r="D210" s="1" t="s">
        <v>480</v>
      </c>
      <c r="E210" s="1" t="s">
        <v>477</v>
      </c>
      <c r="F210" s="1" t="s">
        <v>11</v>
      </c>
      <c r="G210" s="1">
        <v>140266</v>
      </c>
      <c r="H210" s="1" t="s">
        <v>321</v>
      </c>
      <c r="I210" s="4">
        <v>47000.04</v>
      </c>
    </row>
    <row r="211" spans="1:10" x14ac:dyDescent="0.2">
      <c r="A211" s="1" t="s">
        <v>598</v>
      </c>
      <c r="B211" s="1" t="s">
        <v>599</v>
      </c>
      <c r="C211" s="6">
        <v>37193</v>
      </c>
      <c r="D211" s="1" t="s">
        <v>600</v>
      </c>
      <c r="E211" s="1" t="s">
        <v>44</v>
      </c>
      <c r="F211" s="1" t="s">
        <v>11</v>
      </c>
      <c r="G211" s="1">
        <v>140283</v>
      </c>
      <c r="H211" s="1" t="s">
        <v>575</v>
      </c>
      <c r="I211" s="4">
        <v>50000.04</v>
      </c>
    </row>
    <row r="212" spans="1:10" x14ac:dyDescent="0.2">
      <c r="A212" s="1" t="s">
        <v>254</v>
      </c>
      <c r="B212" s="1" t="s">
        <v>255</v>
      </c>
      <c r="C212" s="6">
        <v>36759</v>
      </c>
      <c r="D212" s="1" t="s">
        <v>671</v>
      </c>
      <c r="E212" s="1" t="s">
        <v>249</v>
      </c>
      <c r="F212" s="1" t="s">
        <v>11</v>
      </c>
      <c r="G212" s="1">
        <v>120053</v>
      </c>
      <c r="H212" s="1" t="s">
        <v>12</v>
      </c>
      <c r="I212" s="4">
        <v>63254</v>
      </c>
      <c r="J212" s="9">
        <v>1</v>
      </c>
    </row>
    <row r="213" spans="1:10" s="10" customFormat="1" x14ac:dyDescent="0.2">
      <c r="A213" s="10" t="s">
        <v>591</v>
      </c>
      <c r="B213" s="10" t="s">
        <v>592</v>
      </c>
      <c r="C213" s="11">
        <v>35737</v>
      </c>
      <c r="D213" s="10" t="s">
        <v>290</v>
      </c>
      <c r="E213" s="10" t="s">
        <v>558</v>
      </c>
      <c r="F213" s="10" t="s">
        <v>11</v>
      </c>
      <c r="G213" s="10">
        <v>103873</v>
      </c>
      <c r="H213" s="10" t="s">
        <v>438</v>
      </c>
      <c r="I213" s="12">
        <v>85000</v>
      </c>
      <c r="J213" s="13">
        <v>1</v>
      </c>
    </row>
    <row r="214" spans="1:10" s="10" customFormat="1" x14ac:dyDescent="0.2">
      <c r="A214" s="10" t="s">
        <v>675</v>
      </c>
      <c r="B214" s="10" t="s">
        <v>676</v>
      </c>
      <c r="C214" s="11"/>
      <c r="D214" s="10" t="s">
        <v>290</v>
      </c>
      <c r="E214" s="10" t="s">
        <v>677</v>
      </c>
      <c r="I214" s="12"/>
      <c r="J214" s="13">
        <v>1</v>
      </c>
    </row>
    <row r="215" spans="1:10" s="10" customFormat="1" x14ac:dyDescent="0.2">
      <c r="A215" s="10" t="s">
        <v>56</v>
      </c>
      <c r="B215" s="10" t="s">
        <v>57</v>
      </c>
      <c r="C215" s="11">
        <v>36410</v>
      </c>
      <c r="D215" s="10" t="s">
        <v>58</v>
      </c>
      <c r="E215" s="10" t="s">
        <v>54</v>
      </c>
      <c r="F215" s="10" t="s">
        <v>11</v>
      </c>
      <c r="G215" s="10">
        <v>105355</v>
      </c>
      <c r="H215" s="10" t="s">
        <v>55</v>
      </c>
      <c r="I215" s="12">
        <v>59469</v>
      </c>
      <c r="J215" s="13">
        <v>2</v>
      </c>
    </row>
    <row r="216" spans="1:10" x14ac:dyDescent="0.2">
      <c r="A216" s="1" t="s">
        <v>61</v>
      </c>
      <c r="B216" s="1" t="s">
        <v>62</v>
      </c>
      <c r="C216" s="6">
        <v>35891</v>
      </c>
      <c r="D216" s="1" t="s">
        <v>63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57000</v>
      </c>
      <c r="J216" s="9">
        <v>2</v>
      </c>
    </row>
    <row r="217" spans="1:10" x14ac:dyDescent="0.2">
      <c r="A217" s="1" t="s">
        <v>441</v>
      </c>
      <c r="B217" s="1" t="s">
        <v>442</v>
      </c>
      <c r="C217" s="6">
        <v>36843</v>
      </c>
      <c r="D217" s="1" t="s">
        <v>405</v>
      </c>
      <c r="E217" s="1" t="s">
        <v>297</v>
      </c>
      <c r="F217" s="1" t="s">
        <v>11</v>
      </c>
      <c r="G217" s="1">
        <v>140267</v>
      </c>
      <c r="H217" s="1" t="s">
        <v>318</v>
      </c>
      <c r="I217" s="4">
        <v>63500</v>
      </c>
      <c r="J217" s="9">
        <v>2</v>
      </c>
    </row>
    <row r="218" spans="1:10" x14ac:dyDescent="0.2">
      <c r="A218" s="1" t="s">
        <v>132</v>
      </c>
      <c r="B218" s="1" t="s">
        <v>133</v>
      </c>
      <c r="C218" s="6">
        <v>36822</v>
      </c>
      <c r="D218" s="1" t="s">
        <v>85</v>
      </c>
      <c r="E218" s="1" t="s">
        <v>80</v>
      </c>
      <c r="F218" s="1" t="s">
        <v>11</v>
      </c>
      <c r="G218" s="1">
        <v>120054</v>
      </c>
      <c r="H218" s="1" t="s">
        <v>70</v>
      </c>
      <c r="I218" s="4">
        <v>65004</v>
      </c>
      <c r="J218" s="9">
        <v>2</v>
      </c>
    </row>
    <row r="219" spans="1:10" x14ac:dyDescent="0.2">
      <c r="A219" s="1" t="s">
        <v>435</v>
      </c>
      <c r="B219" s="1" t="s">
        <v>436</v>
      </c>
      <c r="C219" s="6">
        <v>36017</v>
      </c>
      <c r="D219" s="1" t="s">
        <v>290</v>
      </c>
      <c r="E219" s="1" t="s">
        <v>437</v>
      </c>
      <c r="F219" s="1" t="s">
        <v>11</v>
      </c>
      <c r="G219" s="1">
        <v>103873</v>
      </c>
      <c r="H219" s="1" t="s">
        <v>438</v>
      </c>
      <c r="I219" s="4">
        <v>80000</v>
      </c>
      <c r="J219" s="9">
        <v>2</v>
      </c>
    </row>
    <row r="220" spans="1:10" x14ac:dyDescent="0.2">
      <c r="A220" s="1" t="s">
        <v>661</v>
      </c>
      <c r="B220" s="1" t="s">
        <v>581</v>
      </c>
      <c r="C220" s="6">
        <v>36889</v>
      </c>
      <c r="D220" s="1" t="s">
        <v>290</v>
      </c>
      <c r="F220" s="1" t="s">
        <v>11</v>
      </c>
      <c r="G220" s="1">
        <v>140400</v>
      </c>
      <c r="H220" s="1" t="s">
        <v>501</v>
      </c>
      <c r="I220" s="4">
        <v>65000</v>
      </c>
      <c r="J220" s="9">
        <v>2</v>
      </c>
    </row>
    <row r="221" spans="1:10" x14ac:dyDescent="0.2">
      <c r="A221" s="1" t="s">
        <v>643</v>
      </c>
      <c r="B221" s="1" t="s">
        <v>644</v>
      </c>
      <c r="C221" s="6">
        <v>36472</v>
      </c>
      <c r="D221" s="1" t="s">
        <v>645</v>
      </c>
      <c r="E221" s="1" t="s">
        <v>646</v>
      </c>
      <c r="F221" s="1" t="s">
        <v>11</v>
      </c>
      <c r="G221" s="1">
        <v>103856</v>
      </c>
      <c r="H221" s="1" t="s">
        <v>514</v>
      </c>
      <c r="I221" s="4">
        <v>67000</v>
      </c>
      <c r="J221" s="9">
        <v>2</v>
      </c>
    </row>
    <row r="222" spans="1:10" s="18" customFormat="1" x14ac:dyDescent="0.2">
      <c r="A222" s="18" t="s">
        <v>126</v>
      </c>
      <c r="B222" s="18" t="s">
        <v>111</v>
      </c>
      <c r="C222" s="19">
        <v>36719</v>
      </c>
      <c r="D222" s="18" t="s">
        <v>127</v>
      </c>
      <c r="E222" s="18" t="s">
        <v>54</v>
      </c>
      <c r="F222" s="18" t="s">
        <v>11</v>
      </c>
      <c r="G222" s="18">
        <v>105355</v>
      </c>
      <c r="H222" s="18" t="s">
        <v>55</v>
      </c>
      <c r="I222" s="20">
        <v>65528</v>
      </c>
      <c r="J222" s="21">
        <v>3</v>
      </c>
    </row>
    <row r="223" spans="1:10" x14ac:dyDescent="0.2">
      <c r="A223" s="1" t="s">
        <v>232</v>
      </c>
      <c r="B223" s="1" t="s">
        <v>233</v>
      </c>
      <c r="C223" s="6">
        <v>37165</v>
      </c>
      <c r="D223" s="1" t="s">
        <v>127</v>
      </c>
      <c r="E223" s="1" t="s">
        <v>164</v>
      </c>
      <c r="F223" s="1" t="s">
        <v>11</v>
      </c>
      <c r="G223" s="1">
        <v>105355</v>
      </c>
      <c r="H223" s="1" t="s">
        <v>55</v>
      </c>
      <c r="I223" s="4">
        <v>72888.960000000006</v>
      </c>
      <c r="J223" s="9">
        <v>3</v>
      </c>
    </row>
    <row r="224" spans="1:10" s="14" customFormat="1" x14ac:dyDescent="0.2">
      <c r="A224" s="14" t="s">
        <v>162</v>
      </c>
      <c r="B224" s="14" t="s">
        <v>163</v>
      </c>
      <c r="C224" s="15">
        <v>36774</v>
      </c>
      <c r="D224" s="14" t="s">
        <v>127</v>
      </c>
      <c r="E224" s="14" t="s">
        <v>164</v>
      </c>
      <c r="F224" s="14" t="s">
        <v>11</v>
      </c>
      <c r="G224" s="14">
        <v>105355</v>
      </c>
      <c r="H224" s="14" t="s">
        <v>55</v>
      </c>
      <c r="I224" s="16">
        <v>61041</v>
      </c>
      <c r="J224" s="17">
        <v>3</v>
      </c>
    </row>
    <row r="225" spans="1:10" x14ac:dyDescent="0.2">
      <c r="A225" s="1" t="s">
        <v>403</v>
      </c>
      <c r="B225" s="1" t="s">
        <v>404</v>
      </c>
      <c r="C225" s="6">
        <v>36742</v>
      </c>
      <c r="D225" s="1" t="s">
        <v>405</v>
      </c>
      <c r="E225" s="1" t="s">
        <v>297</v>
      </c>
      <c r="F225" s="1" t="s">
        <v>11</v>
      </c>
      <c r="G225" s="1">
        <v>140267</v>
      </c>
      <c r="H225" s="1" t="s">
        <v>318</v>
      </c>
      <c r="I225" s="4">
        <v>60000</v>
      </c>
      <c r="J225" s="9">
        <v>3</v>
      </c>
    </row>
    <row r="226" spans="1:10" x14ac:dyDescent="0.2">
      <c r="A226" s="1" t="s">
        <v>406</v>
      </c>
      <c r="B226" s="1" t="s">
        <v>363</v>
      </c>
      <c r="C226" s="6">
        <v>36416</v>
      </c>
      <c r="D226" s="1" t="s">
        <v>405</v>
      </c>
      <c r="E226" s="1" t="s">
        <v>297</v>
      </c>
      <c r="F226" s="1" t="s">
        <v>11</v>
      </c>
      <c r="G226" s="1">
        <v>140267</v>
      </c>
      <c r="H226" s="1" t="s">
        <v>318</v>
      </c>
      <c r="I226" s="4">
        <v>65000</v>
      </c>
      <c r="J226" s="9">
        <v>3</v>
      </c>
    </row>
    <row r="227" spans="1:10" x14ac:dyDescent="0.2">
      <c r="A227" s="1" t="s">
        <v>571</v>
      </c>
      <c r="B227" s="1" t="s">
        <v>572</v>
      </c>
      <c r="C227" s="6">
        <v>36122</v>
      </c>
      <c r="D227" s="1" t="s">
        <v>290</v>
      </c>
      <c r="E227" s="1" t="s">
        <v>570</v>
      </c>
      <c r="F227" s="1" t="s">
        <v>11</v>
      </c>
      <c r="G227" s="1">
        <v>140337</v>
      </c>
      <c r="H227" s="1" t="s">
        <v>485</v>
      </c>
      <c r="I227" s="4">
        <v>60327.96</v>
      </c>
      <c r="J227" s="9">
        <v>3</v>
      </c>
    </row>
    <row r="228" spans="1:10" x14ac:dyDescent="0.2">
      <c r="A228" s="1" t="s">
        <v>647</v>
      </c>
      <c r="B228" s="1" t="s">
        <v>648</v>
      </c>
      <c r="C228" s="6">
        <v>36213</v>
      </c>
      <c r="D228" s="1" t="s">
        <v>645</v>
      </c>
      <c r="E228" s="1" t="s">
        <v>646</v>
      </c>
      <c r="F228" s="1" t="s">
        <v>11</v>
      </c>
      <c r="G228" s="1">
        <v>103856</v>
      </c>
      <c r="H228" s="1" t="s">
        <v>514</v>
      </c>
      <c r="I228" s="4">
        <v>62000</v>
      </c>
      <c r="J228" s="9">
        <v>3</v>
      </c>
    </row>
    <row r="229" spans="1:10" x14ac:dyDescent="0.2">
      <c r="A229" s="1" t="s">
        <v>243</v>
      </c>
      <c r="B229" s="1" t="s">
        <v>244</v>
      </c>
      <c r="C229" s="6">
        <v>36525</v>
      </c>
      <c r="D229" s="1" t="s">
        <v>245</v>
      </c>
      <c r="E229" s="1" t="s">
        <v>246</v>
      </c>
      <c r="F229" s="1" t="s">
        <v>247</v>
      </c>
      <c r="G229" s="1">
        <v>120053</v>
      </c>
      <c r="H229" s="1" t="s">
        <v>12</v>
      </c>
      <c r="I229" s="4">
        <v>62781</v>
      </c>
      <c r="J229" s="9">
        <v>4</v>
      </c>
    </row>
    <row r="230" spans="1:10" x14ac:dyDescent="0.2">
      <c r="A230" s="1" t="s">
        <v>239</v>
      </c>
      <c r="B230" s="1" t="s">
        <v>240</v>
      </c>
      <c r="C230" s="6">
        <v>35905</v>
      </c>
      <c r="D230" s="1" t="s">
        <v>241</v>
      </c>
      <c r="E230" s="1" t="s">
        <v>242</v>
      </c>
      <c r="F230" s="1" t="s">
        <v>11</v>
      </c>
      <c r="G230" s="1">
        <v>120053</v>
      </c>
      <c r="H230" s="1" t="s">
        <v>12</v>
      </c>
      <c r="I230" s="4">
        <v>57000</v>
      </c>
      <c r="J230" s="9">
        <v>4</v>
      </c>
    </row>
    <row r="231" spans="1:10" s="10" customFormat="1" x14ac:dyDescent="0.2">
      <c r="A231" s="10" t="s">
        <v>74</v>
      </c>
      <c r="B231" s="10" t="s">
        <v>250</v>
      </c>
      <c r="C231" s="11">
        <v>36677</v>
      </c>
      <c r="D231" s="10" t="s">
        <v>58</v>
      </c>
      <c r="E231" s="10" t="s">
        <v>249</v>
      </c>
      <c r="F231" s="10" t="s">
        <v>11</v>
      </c>
      <c r="G231" s="10">
        <v>120053</v>
      </c>
      <c r="H231" s="10" t="s">
        <v>12</v>
      </c>
      <c r="I231" s="12">
        <v>60600</v>
      </c>
      <c r="J231" s="13">
        <v>4</v>
      </c>
    </row>
    <row r="232" spans="1:10" x14ac:dyDescent="0.2">
      <c r="A232" s="1" t="s">
        <v>168</v>
      </c>
      <c r="B232" s="1" t="s">
        <v>169</v>
      </c>
      <c r="C232" s="6">
        <v>36586</v>
      </c>
      <c r="D232" s="1" t="s">
        <v>127</v>
      </c>
      <c r="E232" s="1" t="s">
        <v>164</v>
      </c>
      <c r="F232" s="1" t="s">
        <v>11</v>
      </c>
      <c r="G232" s="1">
        <v>105355</v>
      </c>
      <c r="H232" s="1" t="s">
        <v>55</v>
      </c>
      <c r="I232" s="4">
        <v>62354</v>
      </c>
      <c r="J232" s="9">
        <v>4</v>
      </c>
    </row>
    <row r="233" spans="1:10" s="14" customFormat="1" x14ac:dyDescent="0.2">
      <c r="A233" s="14" t="s">
        <v>51</v>
      </c>
      <c r="B233" s="14" t="s">
        <v>52</v>
      </c>
      <c r="C233" s="15">
        <v>36742</v>
      </c>
      <c r="D233" s="14" t="s">
        <v>53</v>
      </c>
      <c r="E233" s="14" t="s">
        <v>54</v>
      </c>
      <c r="F233" s="14" t="s">
        <v>11</v>
      </c>
      <c r="G233" s="14">
        <v>105355</v>
      </c>
      <c r="H233" s="14" t="s">
        <v>55</v>
      </c>
      <c r="I233" s="16">
        <v>61265</v>
      </c>
      <c r="J233" s="17">
        <v>4</v>
      </c>
    </row>
    <row r="234" spans="1:10" x14ac:dyDescent="0.2">
      <c r="A234" s="1" t="s">
        <v>461</v>
      </c>
      <c r="B234" s="1" t="s">
        <v>462</v>
      </c>
      <c r="C234" s="6">
        <v>36696</v>
      </c>
      <c r="D234" s="1" t="s">
        <v>463</v>
      </c>
      <c r="E234" s="1" t="s">
        <v>464</v>
      </c>
      <c r="F234" s="1" t="s">
        <v>11</v>
      </c>
      <c r="G234" s="1">
        <v>103860</v>
      </c>
      <c r="H234" s="1" t="s">
        <v>314</v>
      </c>
      <c r="I234" s="4">
        <v>66000</v>
      </c>
      <c r="J234" s="9">
        <v>4</v>
      </c>
    </row>
    <row r="235" spans="1:10" x14ac:dyDescent="0.2">
      <c r="A235" s="1" t="s">
        <v>83</v>
      </c>
      <c r="B235" s="1" t="s">
        <v>84</v>
      </c>
      <c r="C235" s="6">
        <v>34738</v>
      </c>
      <c r="D235" s="1" t="s">
        <v>85</v>
      </c>
      <c r="E235" s="1" t="s">
        <v>25</v>
      </c>
      <c r="F235" s="1" t="s">
        <v>11</v>
      </c>
      <c r="G235" s="1">
        <v>120053</v>
      </c>
      <c r="H235" s="1" t="s">
        <v>12</v>
      </c>
      <c r="I235" s="4">
        <v>62863</v>
      </c>
      <c r="J235" s="9">
        <v>4</v>
      </c>
    </row>
    <row r="236" spans="1:10" x14ac:dyDescent="0.2">
      <c r="A236" s="1" t="s">
        <v>288</v>
      </c>
      <c r="B236" s="1" t="s">
        <v>289</v>
      </c>
      <c r="C236" s="6">
        <v>36850</v>
      </c>
      <c r="D236" s="1" t="s">
        <v>290</v>
      </c>
      <c r="E236" s="1" t="s">
        <v>284</v>
      </c>
      <c r="F236" s="1" t="s">
        <v>11</v>
      </c>
      <c r="G236" s="1">
        <v>103838</v>
      </c>
      <c r="H236" s="1" t="s">
        <v>285</v>
      </c>
      <c r="I236" s="4">
        <v>55008</v>
      </c>
      <c r="J236" s="9">
        <v>4</v>
      </c>
    </row>
    <row r="237" spans="1:10" x14ac:dyDescent="0.2">
      <c r="A237" s="1" t="s">
        <v>124</v>
      </c>
      <c r="B237" s="1" t="s">
        <v>125</v>
      </c>
      <c r="C237" s="6">
        <v>36437</v>
      </c>
      <c r="D237" s="1" t="s">
        <v>58</v>
      </c>
      <c r="E237" s="1" t="s">
        <v>54</v>
      </c>
      <c r="F237" s="1" t="s">
        <v>11</v>
      </c>
      <c r="G237" s="1">
        <v>105355</v>
      </c>
      <c r="H237" s="1" t="s">
        <v>55</v>
      </c>
      <c r="I237" s="4">
        <v>61800</v>
      </c>
      <c r="J237" s="9">
        <v>5</v>
      </c>
    </row>
    <row r="238" spans="1:10" s="14" customFormat="1" x14ac:dyDescent="0.2">
      <c r="A238" s="14" t="s">
        <v>234</v>
      </c>
      <c r="B238" s="14" t="s">
        <v>42</v>
      </c>
      <c r="C238" s="15">
        <v>36745</v>
      </c>
      <c r="D238" s="14" t="s">
        <v>53</v>
      </c>
      <c r="E238" s="14" t="s">
        <v>164</v>
      </c>
      <c r="F238" s="14" t="s">
        <v>11</v>
      </c>
      <c r="G238" s="14">
        <v>105355</v>
      </c>
      <c r="H238" s="14" t="s">
        <v>55</v>
      </c>
      <c r="I238" s="16">
        <v>61244</v>
      </c>
      <c r="J238" s="17">
        <v>5</v>
      </c>
    </row>
    <row r="239" spans="1:10" x14ac:dyDescent="0.2">
      <c r="A239" s="1" t="s">
        <v>93</v>
      </c>
      <c r="B239" s="1" t="s">
        <v>94</v>
      </c>
      <c r="C239" s="6">
        <v>36857</v>
      </c>
      <c r="D239" s="1" t="s">
        <v>85</v>
      </c>
      <c r="E239" s="1" t="s">
        <v>25</v>
      </c>
      <c r="F239" s="1" t="s">
        <v>11</v>
      </c>
      <c r="G239" s="1">
        <v>120053</v>
      </c>
      <c r="H239" s="1" t="s">
        <v>12</v>
      </c>
      <c r="I239" s="4">
        <v>65004</v>
      </c>
      <c r="J239" s="9">
        <v>5</v>
      </c>
    </row>
    <row r="240" spans="1:10" x14ac:dyDescent="0.2">
      <c r="A240" s="1" t="s">
        <v>439</v>
      </c>
      <c r="B240" s="1" t="s">
        <v>312</v>
      </c>
      <c r="C240" s="6">
        <v>36605</v>
      </c>
      <c r="D240" s="1" t="s">
        <v>440</v>
      </c>
      <c r="E240" s="1" t="s">
        <v>437</v>
      </c>
      <c r="F240" s="1" t="s">
        <v>11</v>
      </c>
      <c r="G240" s="1">
        <v>103873</v>
      </c>
      <c r="H240" s="1" t="s">
        <v>438</v>
      </c>
      <c r="I240" s="4">
        <v>61500</v>
      </c>
      <c r="J240" s="9">
        <v>5</v>
      </c>
    </row>
    <row r="241" spans="1:10" x14ac:dyDescent="0.2">
      <c r="A241" s="1" t="s">
        <v>146</v>
      </c>
      <c r="B241" s="1" t="s">
        <v>147</v>
      </c>
      <c r="C241" s="6">
        <v>37186</v>
      </c>
      <c r="D241" s="1" t="s">
        <v>97</v>
      </c>
      <c r="E241" s="1" t="s">
        <v>98</v>
      </c>
      <c r="F241" s="1" t="s">
        <v>11</v>
      </c>
      <c r="G241" s="1">
        <v>120053</v>
      </c>
      <c r="H241" s="1" t="s">
        <v>12</v>
      </c>
      <c r="I241" s="4">
        <v>58000.08</v>
      </c>
      <c r="J241" s="9" t="s">
        <v>666</v>
      </c>
    </row>
    <row r="242" spans="1:10" x14ac:dyDescent="0.2">
      <c r="A242" s="1" t="s">
        <v>148</v>
      </c>
      <c r="B242" s="1" t="s">
        <v>149</v>
      </c>
      <c r="C242" s="6">
        <v>37172</v>
      </c>
      <c r="D242" s="1" t="s">
        <v>97</v>
      </c>
      <c r="E242" s="1" t="s">
        <v>98</v>
      </c>
      <c r="F242" s="1" t="s">
        <v>11</v>
      </c>
      <c r="G242" s="1">
        <v>120053</v>
      </c>
      <c r="H242" s="1" t="s">
        <v>12</v>
      </c>
      <c r="I242" s="4">
        <v>62000.04</v>
      </c>
      <c r="J242" s="9" t="s">
        <v>666</v>
      </c>
    </row>
    <row r="243" spans="1:10" x14ac:dyDescent="0.2">
      <c r="A243" s="1" t="s">
        <v>110</v>
      </c>
      <c r="B243" s="1" t="s">
        <v>319</v>
      </c>
      <c r="C243" s="6">
        <v>36920</v>
      </c>
      <c r="D243" s="1" t="s">
        <v>290</v>
      </c>
      <c r="E243" s="1" t="s">
        <v>320</v>
      </c>
      <c r="F243" s="1" t="s">
        <v>11</v>
      </c>
      <c r="G243" s="1">
        <v>140266</v>
      </c>
      <c r="H243" s="1" t="s">
        <v>321</v>
      </c>
      <c r="I243" s="4">
        <v>60000</v>
      </c>
      <c r="J243" s="9" t="s">
        <v>666</v>
      </c>
    </row>
    <row r="244" spans="1:10" x14ac:dyDescent="0.2">
      <c r="A244" s="1" t="s">
        <v>364</v>
      </c>
      <c r="B244" s="1" t="s">
        <v>365</v>
      </c>
      <c r="C244" s="6">
        <v>36899</v>
      </c>
      <c r="D244" s="1" t="s">
        <v>290</v>
      </c>
      <c r="E244" s="1" t="s">
        <v>361</v>
      </c>
      <c r="F244" s="1" t="s">
        <v>11</v>
      </c>
      <c r="G244" s="1">
        <v>140266</v>
      </c>
      <c r="H244" s="1" t="s">
        <v>321</v>
      </c>
      <c r="I244" s="4">
        <v>70000</v>
      </c>
      <c r="J244" s="9" t="s">
        <v>666</v>
      </c>
    </row>
    <row r="245" spans="1:10" x14ac:dyDescent="0.2">
      <c r="A245" s="1" t="s">
        <v>271</v>
      </c>
      <c r="B245" s="1" t="s">
        <v>87</v>
      </c>
      <c r="C245" s="6">
        <v>36535</v>
      </c>
      <c r="D245" s="1" t="s">
        <v>272</v>
      </c>
      <c r="E245" s="1" t="s">
        <v>219</v>
      </c>
      <c r="F245" s="1" t="s">
        <v>11</v>
      </c>
      <c r="G245" s="1">
        <v>120053</v>
      </c>
      <c r="H245" s="1" t="s">
        <v>12</v>
      </c>
      <c r="I245" s="4">
        <v>57504</v>
      </c>
      <c r="J245" s="9" t="s">
        <v>666</v>
      </c>
    </row>
    <row r="246" spans="1:10" x14ac:dyDescent="0.2">
      <c r="A246" s="1" t="s">
        <v>517</v>
      </c>
      <c r="B246" s="1" t="s">
        <v>445</v>
      </c>
      <c r="C246" s="6">
        <v>37172</v>
      </c>
      <c r="D246" s="1" t="s">
        <v>518</v>
      </c>
      <c r="E246" s="1" t="s">
        <v>519</v>
      </c>
      <c r="F246" s="1" t="s">
        <v>11</v>
      </c>
      <c r="G246" s="1">
        <v>103860</v>
      </c>
      <c r="H246" s="1" t="s">
        <v>314</v>
      </c>
      <c r="I246" s="4">
        <v>67500</v>
      </c>
      <c r="J246" s="9" t="s">
        <v>666</v>
      </c>
    </row>
    <row r="247" spans="1:10" s="14" customFormat="1" x14ac:dyDescent="0.2">
      <c r="A247" s="14" t="s">
        <v>619</v>
      </c>
      <c r="B247" s="14" t="s">
        <v>620</v>
      </c>
      <c r="C247" s="15">
        <v>37162</v>
      </c>
      <c r="D247" s="14" t="s">
        <v>518</v>
      </c>
      <c r="E247" s="14" t="s">
        <v>621</v>
      </c>
      <c r="F247" s="14" t="s">
        <v>11</v>
      </c>
      <c r="G247" s="14">
        <v>140266</v>
      </c>
      <c r="H247" s="14" t="s">
        <v>321</v>
      </c>
      <c r="I247" s="16">
        <v>70000.08</v>
      </c>
      <c r="J247" s="17" t="s">
        <v>666</v>
      </c>
    </row>
    <row r="248" spans="1:10" x14ac:dyDescent="0.2">
      <c r="A248" s="1" t="s">
        <v>160</v>
      </c>
      <c r="B248" s="1" t="s">
        <v>161</v>
      </c>
      <c r="C248" s="6">
        <v>37186</v>
      </c>
      <c r="D248" s="1" t="s">
        <v>130</v>
      </c>
      <c r="E248" s="1" t="s">
        <v>131</v>
      </c>
      <c r="F248" s="1" t="s">
        <v>11</v>
      </c>
      <c r="G248" s="1">
        <v>105355</v>
      </c>
      <c r="H248" s="1" t="s">
        <v>55</v>
      </c>
      <c r="I248" s="4">
        <v>60000</v>
      </c>
    </row>
    <row r="249" spans="1:10" x14ac:dyDescent="0.2">
      <c r="A249" s="1" t="s">
        <v>128</v>
      </c>
      <c r="B249" s="1" t="s">
        <v>129</v>
      </c>
      <c r="C249" s="6">
        <v>37201</v>
      </c>
      <c r="D249" s="1" t="s">
        <v>130</v>
      </c>
      <c r="E249" s="1" t="s">
        <v>131</v>
      </c>
      <c r="F249" s="1" t="s">
        <v>11</v>
      </c>
      <c r="G249" s="1">
        <v>105355</v>
      </c>
      <c r="H249" s="1" t="s">
        <v>55</v>
      </c>
      <c r="I249" s="4">
        <v>65000.04</v>
      </c>
    </row>
    <row r="250" spans="1:10" x14ac:dyDescent="0.2">
      <c r="A250" s="1" t="s">
        <v>188</v>
      </c>
      <c r="B250" s="1" t="s">
        <v>189</v>
      </c>
      <c r="C250" s="6">
        <v>35527</v>
      </c>
      <c r="D250" s="1" t="s">
        <v>97</v>
      </c>
      <c r="E250" s="1" t="s">
        <v>190</v>
      </c>
      <c r="F250" s="1" t="s">
        <v>11</v>
      </c>
      <c r="G250" s="1">
        <v>120053</v>
      </c>
      <c r="H250" s="1" t="s">
        <v>12</v>
      </c>
      <c r="I250" s="4">
        <v>55000</v>
      </c>
    </row>
    <row r="251" spans="1:10" x14ac:dyDescent="0.2">
      <c r="A251" s="1" t="s">
        <v>156</v>
      </c>
      <c r="B251" s="1" t="s">
        <v>157</v>
      </c>
      <c r="C251" s="6">
        <v>37193</v>
      </c>
      <c r="D251" s="1" t="s">
        <v>97</v>
      </c>
      <c r="E251" s="1" t="s">
        <v>98</v>
      </c>
      <c r="F251" s="1" t="s">
        <v>11</v>
      </c>
      <c r="G251" s="1">
        <v>120053</v>
      </c>
      <c r="H251" s="1" t="s">
        <v>12</v>
      </c>
      <c r="I251" s="4">
        <v>60000</v>
      </c>
    </row>
    <row r="252" spans="1:10" x14ac:dyDescent="0.2">
      <c r="A252" s="1" t="s">
        <v>95</v>
      </c>
      <c r="B252" s="1" t="s">
        <v>96</v>
      </c>
      <c r="C252" s="6">
        <v>37193</v>
      </c>
      <c r="D252" s="1" t="s">
        <v>97</v>
      </c>
      <c r="E252" s="1" t="s">
        <v>98</v>
      </c>
      <c r="F252" s="1" t="s">
        <v>11</v>
      </c>
      <c r="G252" s="1">
        <v>120053</v>
      </c>
      <c r="H252" s="1" t="s">
        <v>12</v>
      </c>
      <c r="I252" s="4">
        <v>63000</v>
      </c>
    </row>
    <row r="253" spans="1:10" x14ac:dyDescent="0.2">
      <c r="A253" s="1" t="s">
        <v>651</v>
      </c>
      <c r="B253" s="1" t="s">
        <v>652</v>
      </c>
      <c r="C253" s="6">
        <v>36990</v>
      </c>
      <c r="D253" s="1" t="s">
        <v>339</v>
      </c>
      <c r="E253" s="1" t="s">
        <v>646</v>
      </c>
      <c r="F253" s="1" t="s">
        <v>11</v>
      </c>
      <c r="G253" s="1">
        <v>103856</v>
      </c>
      <c r="H253" s="1" t="s">
        <v>514</v>
      </c>
      <c r="I253" s="4">
        <v>42000</v>
      </c>
      <c r="J253" s="9" t="s">
        <v>666</v>
      </c>
    </row>
    <row r="254" spans="1:10" x14ac:dyDescent="0.2">
      <c r="A254" s="1" t="s">
        <v>139</v>
      </c>
      <c r="B254" s="1" t="s">
        <v>140</v>
      </c>
      <c r="C254" s="6">
        <v>36724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38564.32</v>
      </c>
      <c r="J254" s="9">
        <v>1</v>
      </c>
    </row>
    <row r="255" spans="1:10" s="18" customFormat="1" x14ac:dyDescent="0.2">
      <c r="A255" s="18" t="s">
        <v>631</v>
      </c>
      <c r="B255" s="18" t="s">
        <v>448</v>
      </c>
      <c r="C255" s="19">
        <v>36647</v>
      </c>
      <c r="D255" s="18" t="s">
        <v>383</v>
      </c>
      <c r="E255" s="18" t="s">
        <v>632</v>
      </c>
      <c r="F255" s="18" t="s">
        <v>11</v>
      </c>
      <c r="G255" s="18">
        <v>140321</v>
      </c>
      <c r="H255" s="18" t="s">
        <v>609</v>
      </c>
      <c r="I255" s="20">
        <v>38000</v>
      </c>
      <c r="J255" s="21">
        <v>1</v>
      </c>
    </row>
    <row r="256" spans="1:10" x14ac:dyDescent="0.2">
      <c r="A256" s="1" t="s">
        <v>493</v>
      </c>
      <c r="B256" s="1" t="s">
        <v>467</v>
      </c>
      <c r="C256" s="6">
        <v>36712</v>
      </c>
      <c r="D256" s="1" t="s">
        <v>344</v>
      </c>
      <c r="E256" s="1" t="s">
        <v>492</v>
      </c>
      <c r="F256" s="1" t="s">
        <v>11</v>
      </c>
      <c r="G256" s="1">
        <v>140263</v>
      </c>
      <c r="H256" s="1" t="s">
        <v>341</v>
      </c>
      <c r="I256" s="4">
        <v>35000</v>
      </c>
      <c r="J256" s="9">
        <v>1</v>
      </c>
    </row>
    <row r="257" spans="1:10" x14ac:dyDescent="0.2">
      <c r="A257" s="1" t="s">
        <v>216</v>
      </c>
      <c r="B257" s="1" t="s">
        <v>217</v>
      </c>
      <c r="C257" s="6">
        <v>36738</v>
      </c>
      <c r="D257" s="1" t="s">
        <v>218</v>
      </c>
      <c r="E257" s="1" t="s">
        <v>219</v>
      </c>
      <c r="F257" s="1" t="s">
        <v>11</v>
      </c>
      <c r="G257" s="1">
        <v>120054</v>
      </c>
      <c r="H257" s="1" t="s">
        <v>70</v>
      </c>
      <c r="I257" s="4">
        <v>38564.32</v>
      </c>
      <c r="J257" s="9">
        <v>2</v>
      </c>
    </row>
    <row r="258" spans="1:10" x14ac:dyDescent="0.2">
      <c r="A258" s="1" t="s">
        <v>110</v>
      </c>
      <c r="B258" s="1" t="s">
        <v>111</v>
      </c>
      <c r="C258" s="6">
        <v>36101</v>
      </c>
      <c r="D258" s="1" t="s">
        <v>112</v>
      </c>
      <c r="F258" s="1" t="s">
        <v>11</v>
      </c>
      <c r="G258" s="1">
        <v>105520</v>
      </c>
      <c r="H258" s="1" t="s">
        <v>34</v>
      </c>
      <c r="I258" s="4">
        <v>38000</v>
      </c>
      <c r="J258" s="9">
        <v>2</v>
      </c>
    </row>
    <row r="259" spans="1:10" x14ac:dyDescent="0.2">
      <c r="A259" s="1" t="s">
        <v>641</v>
      </c>
      <c r="B259" s="1" t="s">
        <v>642</v>
      </c>
      <c r="C259" s="6">
        <v>36633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43100</v>
      </c>
      <c r="J259" s="9">
        <v>2</v>
      </c>
    </row>
    <row r="260" spans="1:10" s="14" customFormat="1" x14ac:dyDescent="0.2">
      <c r="A260" s="14" t="s">
        <v>490</v>
      </c>
      <c r="B260" s="14" t="s">
        <v>491</v>
      </c>
      <c r="C260" s="15">
        <v>36339</v>
      </c>
      <c r="D260" s="14" t="s">
        <v>344</v>
      </c>
      <c r="E260" s="14" t="s">
        <v>492</v>
      </c>
      <c r="F260" s="14" t="s">
        <v>11</v>
      </c>
      <c r="G260" s="14">
        <v>140263</v>
      </c>
      <c r="H260" s="14" t="s">
        <v>341</v>
      </c>
      <c r="I260" s="16">
        <v>28000</v>
      </c>
      <c r="J260" s="17">
        <v>2</v>
      </c>
    </row>
    <row r="261" spans="1:10" x14ac:dyDescent="0.2">
      <c r="A261" s="1" t="s">
        <v>351</v>
      </c>
      <c r="B261" s="1" t="s">
        <v>352</v>
      </c>
      <c r="C261" s="6">
        <v>35339</v>
      </c>
      <c r="D261" s="1" t="s">
        <v>336</v>
      </c>
      <c r="E261" s="1" t="s">
        <v>297</v>
      </c>
      <c r="F261" s="1" t="s">
        <v>11</v>
      </c>
      <c r="G261" s="1">
        <v>140267</v>
      </c>
      <c r="H261" s="1" t="s">
        <v>318</v>
      </c>
      <c r="I261" s="4">
        <v>43000</v>
      </c>
      <c r="J261" s="9">
        <v>2</v>
      </c>
    </row>
    <row r="262" spans="1:10" x14ac:dyDescent="0.2">
      <c r="A262" s="1" t="s">
        <v>184</v>
      </c>
      <c r="B262" s="1" t="s">
        <v>185</v>
      </c>
      <c r="C262" s="6">
        <v>36850</v>
      </c>
      <c r="D262" s="1" t="s">
        <v>138</v>
      </c>
      <c r="E262" s="1" t="s">
        <v>80</v>
      </c>
      <c r="F262" s="1" t="s">
        <v>11</v>
      </c>
      <c r="G262" s="1">
        <v>120054</v>
      </c>
      <c r="H262" s="1" t="s">
        <v>70</v>
      </c>
      <c r="I262" s="4">
        <v>41604</v>
      </c>
      <c r="J262" s="9">
        <v>3</v>
      </c>
    </row>
    <row r="263" spans="1:10" s="14" customFormat="1" x14ac:dyDescent="0.2">
      <c r="A263" s="14" t="s">
        <v>381</v>
      </c>
      <c r="B263" s="14" t="s">
        <v>382</v>
      </c>
      <c r="C263" s="15">
        <v>36850</v>
      </c>
      <c r="D263" s="14" t="s">
        <v>383</v>
      </c>
      <c r="E263" s="14" t="s">
        <v>340</v>
      </c>
      <c r="F263" s="14" t="s">
        <v>11</v>
      </c>
      <c r="G263" s="14">
        <v>140263</v>
      </c>
      <c r="H263" s="14" t="s">
        <v>341</v>
      </c>
      <c r="I263" s="16">
        <v>38004</v>
      </c>
      <c r="J263" s="17">
        <v>3</v>
      </c>
    </row>
    <row r="264" spans="1:10" s="10" customFormat="1" x14ac:dyDescent="0.2">
      <c r="A264" s="10" t="s">
        <v>74</v>
      </c>
      <c r="B264" s="10" t="s">
        <v>392</v>
      </c>
      <c r="C264" s="11">
        <v>36878</v>
      </c>
      <c r="D264" s="10" t="s">
        <v>336</v>
      </c>
      <c r="E264" s="10" t="s">
        <v>389</v>
      </c>
      <c r="F264" s="10" t="s">
        <v>11</v>
      </c>
      <c r="G264" s="10">
        <v>103860</v>
      </c>
      <c r="H264" s="10" t="s">
        <v>314</v>
      </c>
      <c r="I264" s="12">
        <v>45000</v>
      </c>
      <c r="J264" s="13">
        <v>3</v>
      </c>
    </row>
    <row r="265" spans="1:10" x14ac:dyDescent="0.2">
      <c r="A265" s="1" t="s">
        <v>460</v>
      </c>
      <c r="B265" s="1" t="s">
        <v>137</v>
      </c>
      <c r="C265" s="6">
        <v>36251</v>
      </c>
      <c r="D265" s="1" t="s">
        <v>336</v>
      </c>
      <c r="E265" s="1" t="s">
        <v>415</v>
      </c>
      <c r="F265" s="1" t="s">
        <v>11</v>
      </c>
      <c r="G265" s="1">
        <v>103860</v>
      </c>
      <c r="H265" s="1" t="s">
        <v>314</v>
      </c>
      <c r="I265" s="4">
        <v>45000</v>
      </c>
      <c r="J265" s="9">
        <v>3</v>
      </c>
    </row>
    <row r="266" spans="1:10" x14ac:dyDescent="0.2">
      <c r="A266" s="1" t="s">
        <v>625</v>
      </c>
      <c r="B266" s="1" t="s">
        <v>553</v>
      </c>
      <c r="C266" s="6">
        <v>36843</v>
      </c>
      <c r="D266" s="1" t="s">
        <v>681</v>
      </c>
      <c r="E266" s="1" t="s">
        <v>682</v>
      </c>
      <c r="F266" s="1" t="s">
        <v>11</v>
      </c>
      <c r="J266" s="9">
        <v>2</v>
      </c>
    </row>
    <row r="267" spans="1:10" x14ac:dyDescent="0.2">
      <c r="A267" s="1" t="s">
        <v>446</v>
      </c>
      <c r="B267" s="1" t="s">
        <v>8</v>
      </c>
      <c r="C267" s="6">
        <v>36861</v>
      </c>
      <c r="D267" s="1" t="s">
        <v>336</v>
      </c>
      <c r="E267" s="1" t="s">
        <v>297</v>
      </c>
      <c r="F267" s="1" t="s">
        <v>11</v>
      </c>
      <c r="G267" s="1">
        <v>140267</v>
      </c>
      <c r="H267" s="1" t="s">
        <v>318</v>
      </c>
      <c r="I267" s="4">
        <v>37500</v>
      </c>
      <c r="J267" s="9">
        <v>3</v>
      </c>
    </row>
    <row r="268" spans="1:10" x14ac:dyDescent="0.2">
      <c r="A268" s="1" t="s">
        <v>473</v>
      </c>
      <c r="B268" s="1" t="s">
        <v>474</v>
      </c>
      <c r="C268" s="6">
        <v>36875</v>
      </c>
      <c r="D268" s="1" t="s">
        <v>336</v>
      </c>
      <c r="E268" s="1" t="s">
        <v>475</v>
      </c>
      <c r="F268" s="1" t="s">
        <v>11</v>
      </c>
      <c r="G268" s="1">
        <v>140541</v>
      </c>
      <c r="H268" s="1" t="s">
        <v>298</v>
      </c>
      <c r="I268" s="4">
        <v>35004</v>
      </c>
      <c r="J268" s="9">
        <v>3</v>
      </c>
    </row>
    <row r="269" spans="1:10" x14ac:dyDescent="0.2">
      <c r="A269" s="1" t="s">
        <v>334</v>
      </c>
      <c r="B269" s="1" t="s">
        <v>335</v>
      </c>
      <c r="C269" s="6">
        <v>36831</v>
      </c>
      <c r="D269" s="1" t="s">
        <v>336</v>
      </c>
      <c r="E269" s="1" t="s">
        <v>333</v>
      </c>
      <c r="F269" s="1" t="s">
        <v>11</v>
      </c>
      <c r="G269" s="1">
        <v>140541</v>
      </c>
      <c r="H269" s="1" t="s">
        <v>298</v>
      </c>
      <c r="I269" s="4">
        <v>39120</v>
      </c>
      <c r="J269" s="9">
        <v>3</v>
      </c>
    </row>
    <row r="270" spans="1:10" x14ac:dyDescent="0.2">
      <c r="A270" s="1" t="s">
        <v>175</v>
      </c>
      <c r="B270" s="1" t="s">
        <v>237</v>
      </c>
      <c r="C270" s="6">
        <v>36465</v>
      </c>
      <c r="D270" s="1" t="s">
        <v>238</v>
      </c>
      <c r="E270" s="1" t="s">
        <v>164</v>
      </c>
      <c r="F270" s="1" t="s">
        <v>11</v>
      </c>
      <c r="G270" s="1">
        <v>105355</v>
      </c>
      <c r="H270" s="1" t="s">
        <v>55</v>
      </c>
      <c r="I270" s="4">
        <v>29689</v>
      </c>
      <c r="J270" s="9">
        <v>4</v>
      </c>
    </row>
    <row r="271" spans="1:10" x14ac:dyDescent="0.2">
      <c r="A271" s="1" t="s">
        <v>512</v>
      </c>
      <c r="B271" s="1" t="s">
        <v>236</v>
      </c>
      <c r="C271" s="6">
        <v>36410</v>
      </c>
      <c r="D271" s="1" t="s">
        <v>336</v>
      </c>
      <c r="E271" s="1" t="s">
        <v>508</v>
      </c>
      <c r="F271" s="1" t="s">
        <v>11</v>
      </c>
      <c r="G271" s="1">
        <v>103864</v>
      </c>
      <c r="H271" s="1" t="s">
        <v>509</v>
      </c>
      <c r="I271" s="4">
        <v>42000</v>
      </c>
      <c r="J271" s="9">
        <v>4</v>
      </c>
    </row>
    <row r="272" spans="1:10" s="14" customFormat="1" x14ac:dyDescent="0.2">
      <c r="A272" s="14" t="s">
        <v>136</v>
      </c>
      <c r="B272" s="14" t="s">
        <v>137</v>
      </c>
      <c r="C272" s="15">
        <v>36843</v>
      </c>
      <c r="D272" s="14" t="s">
        <v>138</v>
      </c>
      <c r="E272" s="14" t="s">
        <v>80</v>
      </c>
      <c r="F272" s="14" t="s">
        <v>11</v>
      </c>
      <c r="G272" s="14">
        <v>120054</v>
      </c>
      <c r="H272" s="14" t="s">
        <v>70</v>
      </c>
      <c r="I272" s="16">
        <v>38004</v>
      </c>
      <c r="J272" s="17">
        <v>5</v>
      </c>
    </row>
    <row r="273" spans="1:10" s="10" customFormat="1" x14ac:dyDescent="0.2">
      <c r="A273" s="10" t="s">
        <v>267</v>
      </c>
      <c r="B273" s="10" t="s">
        <v>268</v>
      </c>
      <c r="C273" s="11">
        <v>36927</v>
      </c>
      <c r="D273" s="10" t="s">
        <v>269</v>
      </c>
      <c r="E273" s="10" t="s">
        <v>249</v>
      </c>
      <c r="F273" s="10" t="s">
        <v>11</v>
      </c>
      <c r="G273" s="10">
        <v>120053</v>
      </c>
      <c r="H273" s="10" t="s">
        <v>12</v>
      </c>
      <c r="I273" s="12">
        <v>40008</v>
      </c>
      <c r="J273" s="13" t="s">
        <v>666</v>
      </c>
    </row>
    <row r="274" spans="1:10" x14ac:dyDescent="0.2">
      <c r="A274" s="1" t="s">
        <v>628</v>
      </c>
      <c r="B274" s="1" t="s">
        <v>629</v>
      </c>
      <c r="C274" s="6">
        <v>36339</v>
      </c>
      <c r="D274" s="1" t="s">
        <v>630</v>
      </c>
      <c r="E274" s="1" t="s">
        <v>608</v>
      </c>
      <c r="F274" s="1" t="s">
        <v>11</v>
      </c>
      <c r="G274" s="1">
        <v>140588</v>
      </c>
      <c r="H274" s="1" t="s">
        <v>535</v>
      </c>
      <c r="I274" s="4">
        <v>35000</v>
      </c>
      <c r="J274" s="9" t="s">
        <v>666</v>
      </c>
    </row>
    <row r="275" spans="1:10" x14ac:dyDescent="0.2">
      <c r="A275" s="1" t="s">
        <v>494</v>
      </c>
      <c r="B275" s="1" t="s">
        <v>236</v>
      </c>
      <c r="C275" s="6">
        <v>37081</v>
      </c>
      <c r="D275" s="1" t="s">
        <v>383</v>
      </c>
      <c r="E275" s="1" t="s">
        <v>492</v>
      </c>
      <c r="F275" s="1" t="s">
        <v>11</v>
      </c>
      <c r="G275" s="1">
        <v>140263</v>
      </c>
      <c r="H275" s="1" t="s">
        <v>341</v>
      </c>
      <c r="I275" s="4">
        <v>37000</v>
      </c>
      <c r="J275" s="9" t="s">
        <v>666</v>
      </c>
    </row>
    <row r="276" spans="1:10" x14ac:dyDescent="0.2">
      <c r="A276" s="1" t="s">
        <v>495</v>
      </c>
      <c r="B276" s="1" t="s">
        <v>496</v>
      </c>
      <c r="C276" s="6">
        <v>37088</v>
      </c>
      <c r="D276" s="1" t="s">
        <v>383</v>
      </c>
      <c r="E276" s="1" t="s">
        <v>492</v>
      </c>
      <c r="F276" s="1" t="s">
        <v>11</v>
      </c>
      <c r="G276" s="1">
        <v>140263</v>
      </c>
      <c r="H276" s="1" t="s">
        <v>341</v>
      </c>
      <c r="I276" s="4">
        <v>37000</v>
      </c>
      <c r="J276" s="9" t="s">
        <v>666</v>
      </c>
    </row>
    <row r="277" spans="1:10" x14ac:dyDescent="0.2">
      <c r="A277" s="1" t="s">
        <v>342</v>
      </c>
      <c r="B277" s="1" t="s">
        <v>343</v>
      </c>
      <c r="C277" s="6">
        <v>37160</v>
      </c>
      <c r="D277" s="1" t="s">
        <v>344</v>
      </c>
      <c r="E277" s="1" t="s">
        <v>340</v>
      </c>
      <c r="F277" s="1" t="s">
        <v>11</v>
      </c>
      <c r="G277" s="1">
        <v>140263</v>
      </c>
      <c r="H277" s="1" t="s">
        <v>341</v>
      </c>
      <c r="I277" s="4">
        <v>38000.04</v>
      </c>
      <c r="J277" s="9" t="s">
        <v>666</v>
      </c>
    </row>
    <row r="278" spans="1:10" s="14" customFormat="1" x14ac:dyDescent="0.2">
      <c r="A278" s="14" t="s">
        <v>345</v>
      </c>
      <c r="B278" s="14" t="s">
        <v>46</v>
      </c>
      <c r="C278" s="15">
        <v>37162</v>
      </c>
      <c r="D278" s="14" t="s">
        <v>344</v>
      </c>
      <c r="E278" s="14" t="s">
        <v>340</v>
      </c>
      <c r="F278" s="14" t="s">
        <v>11</v>
      </c>
      <c r="G278" s="14">
        <v>140263</v>
      </c>
      <c r="H278" s="14" t="s">
        <v>341</v>
      </c>
      <c r="I278" s="16">
        <v>38000.04</v>
      </c>
      <c r="J278" s="17" t="s">
        <v>666</v>
      </c>
    </row>
    <row r="279" spans="1:10" x14ac:dyDescent="0.2">
      <c r="A279" s="1" t="s">
        <v>639</v>
      </c>
      <c r="B279" s="1" t="s">
        <v>640</v>
      </c>
      <c r="C279" s="6">
        <v>37139</v>
      </c>
      <c r="D279" s="1" t="s">
        <v>344</v>
      </c>
      <c r="E279" s="1" t="s">
        <v>632</v>
      </c>
      <c r="F279" s="1" t="s">
        <v>11</v>
      </c>
      <c r="G279" s="1">
        <v>140321</v>
      </c>
      <c r="H279" s="1" t="s">
        <v>609</v>
      </c>
      <c r="I279" s="4">
        <v>37000</v>
      </c>
      <c r="J279" s="9" t="s">
        <v>666</v>
      </c>
    </row>
    <row r="280" spans="1:10" x14ac:dyDescent="0.2">
      <c r="A280" s="1" t="s">
        <v>433</v>
      </c>
      <c r="B280" s="1" t="s">
        <v>202</v>
      </c>
      <c r="C280" s="6">
        <v>37144</v>
      </c>
      <c r="D280" s="1" t="s">
        <v>434</v>
      </c>
      <c r="E280" s="1" t="s">
        <v>393</v>
      </c>
      <c r="F280" s="1" t="s">
        <v>11</v>
      </c>
      <c r="G280" s="1">
        <v>103860</v>
      </c>
      <c r="H280" s="1" t="s">
        <v>314</v>
      </c>
      <c r="I280" s="4">
        <v>38000</v>
      </c>
      <c r="J280" s="9" t="s">
        <v>666</v>
      </c>
    </row>
    <row r="281" spans="1:10" x14ac:dyDescent="0.2">
      <c r="A281" s="1" t="s">
        <v>390</v>
      </c>
      <c r="B281" s="1" t="s">
        <v>391</v>
      </c>
      <c r="C281" s="6">
        <v>36962</v>
      </c>
      <c r="D281" s="1" t="s">
        <v>336</v>
      </c>
      <c r="E281" s="1" t="s">
        <v>389</v>
      </c>
      <c r="F281" s="1" t="s">
        <v>11</v>
      </c>
      <c r="G281" s="1">
        <v>103860</v>
      </c>
      <c r="H281" s="1" t="s">
        <v>314</v>
      </c>
      <c r="I281" s="4">
        <v>45000</v>
      </c>
      <c r="J281" s="9" t="s">
        <v>666</v>
      </c>
    </row>
    <row r="282" spans="1:10" x14ac:dyDescent="0.2">
      <c r="A282" s="1" t="s">
        <v>447</v>
      </c>
      <c r="B282" s="1" t="s">
        <v>448</v>
      </c>
      <c r="C282" s="6">
        <v>37060</v>
      </c>
      <c r="D282" s="1" t="s">
        <v>336</v>
      </c>
      <c r="E282" s="1" t="s">
        <v>297</v>
      </c>
      <c r="F282" s="1" t="s">
        <v>11</v>
      </c>
      <c r="G282" s="1">
        <v>140267</v>
      </c>
      <c r="H282" s="1" t="s">
        <v>318</v>
      </c>
      <c r="I282" s="4">
        <v>40000</v>
      </c>
      <c r="J282" s="9" t="s">
        <v>666</v>
      </c>
    </row>
    <row r="283" spans="1:10" x14ac:dyDescent="0.2">
      <c r="A283" s="1" t="s">
        <v>223</v>
      </c>
      <c r="B283" s="1" t="s">
        <v>224</v>
      </c>
      <c r="C283" s="6">
        <v>37151</v>
      </c>
      <c r="D283" s="1" t="s">
        <v>18</v>
      </c>
      <c r="E283" s="1" t="s">
        <v>80</v>
      </c>
      <c r="F283" s="1" t="s">
        <v>11</v>
      </c>
      <c r="G283" s="1">
        <v>120053</v>
      </c>
      <c r="H283" s="1" t="s">
        <v>12</v>
      </c>
      <c r="I283" s="4">
        <v>42000</v>
      </c>
      <c r="J283" s="9" t="s">
        <v>666</v>
      </c>
    </row>
    <row r="284" spans="1:10" x14ac:dyDescent="0.2">
      <c r="A284" s="1" t="s">
        <v>211</v>
      </c>
      <c r="B284" s="1" t="s">
        <v>212</v>
      </c>
      <c r="C284" s="6">
        <v>36955</v>
      </c>
      <c r="D284" s="1" t="s">
        <v>18</v>
      </c>
      <c r="E284" s="1" t="s">
        <v>80</v>
      </c>
      <c r="F284" s="1" t="s">
        <v>11</v>
      </c>
      <c r="G284" s="1">
        <v>120054</v>
      </c>
      <c r="H284" s="1" t="s">
        <v>70</v>
      </c>
      <c r="I284" s="4">
        <v>40008</v>
      </c>
      <c r="J284" s="9" t="s">
        <v>666</v>
      </c>
    </row>
    <row r="285" spans="1:10" s="10" customFormat="1" x14ac:dyDescent="0.2">
      <c r="A285" s="10" t="s">
        <v>486</v>
      </c>
      <c r="B285" s="10" t="s">
        <v>236</v>
      </c>
      <c r="C285" s="11">
        <v>36990</v>
      </c>
      <c r="D285" s="10" t="s">
        <v>487</v>
      </c>
      <c r="E285" s="10" t="s">
        <v>484</v>
      </c>
      <c r="F285" s="10" t="s">
        <v>11</v>
      </c>
      <c r="G285" s="10">
        <v>140337</v>
      </c>
      <c r="H285" s="10" t="s">
        <v>485</v>
      </c>
      <c r="I285" s="12">
        <v>49000</v>
      </c>
      <c r="J285" s="13" t="s">
        <v>666</v>
      </c>
    </row>
    <row r="286" spans="1:10" s="18" customFormat="1" x14ac:dyDescent="0.2">
      <c r="A286" s="18" t="s">
        <v>337</v>
      </c>
      <c r="B286" s="18" t="s">
        <v>338</v>
      </c>
      <c r="C286" s="19">
        <v>37158</v>
      </c>
      <c r="D286" s="18" t="s">
        <v>339</v>
      </c>
      <c r="E286" s="18" t="s">
        <v>340</v>
      </c>
      <c r="F286" s="18" t="s">
        <v>11</v>
      </c>
      <c r="G286" s="18">
        <v>140263</v>
      </c>
      <c r="H286" s="18" t="s">
        <v>341</v>
      </c>
      <c r="I286" s="20">
        <v>50000.04</v>
      </c>
      <c r="J286" s="21" t="s">
        <v>666</v>
      </c>
    </row>
    <row r="287" spans="1:10" x14ac:dyDescent="0.2">
      <c r="A287" s="1" t="s">
        <v>458</v>
      </c>
      <c r="B287" s="1" t="s">
        <v>459</v>
      </c>
      <c r="C287" s="6">
        <v>37200</v>
      </c>
      <c r="D287" s="1" t="s">
        <v>434</v>
      </c>
      <c r="E287" s="1" t="s">
        <v>415</v>
      </c>
      <c r="F287" s="1" t="s">
        <v>11</v>
      </c>
      <c r="G287" s="1">
        <v>103860</v>
      </c>
      <c r="H287" s="1" t="s">
        <v>314</v>
      </c>
      <c r="I287" s="4">
        <v>35000.04</v>
      </c>
    </row>
    <row r="288" spans="1:10" x14ac:dyDescent="0.2">
      <c r="A288" s="1" t="s">
        <v>456</v>
      </c>
      <c r="B288" s="1" t="s">
        <v>457</v>
      </c>
      <c r="C288" s="6">
        <v>37200</v>
      </c>
      <c r="D288" s="1" t="s">
        <v>434</v>
      </c>
      <c r="E288" s="1" t="s">
        <v>415</v>
      </c>
      <c r="F288" s="1" t="s">
        <v>11</v>
      </c>
      <c r="G288" s="1">
        <v>103860</v>
      </c>
      <c r="H288" s="1" t="s">
        <v>314</v>
      </c>
      <c r="I288" s="4">
        <v>38000</v>
      </c>
    </row>
    <row r="289" spans="1:9" x14ac:dyDescent="0.2">
      <c r="A289" s="1" t="s">
        <v>20</v>
      </c>
      <c r="B289" s="1" t="s">
        <v>21</v>
      </c>
      <c r="C289" s="6">
        <v>36542</v>
      </c>
      <c r="D289" s="1" t="s">
        <v>18</v>
      </c>
      <c r="E289" s="1" t="s">
        <v>19</v>
      </c>
      <c r="F289" s="1" t="s">
        <v>11</v>
      </c>
      <c r="G289" s="1">
        <v>120053</v>
      </c>
      <c r="H289" s="1" t="s">
        <v>12</v>
      </c>
      <c r="I289" s="4">
        <v>42000</v>
      </c>
    </row>
    <row r="290" spans="1:9" x14ac:dyDescent="0.2">
      <c r="A290" s="1" t="s">
        <v>16</v>
      </c>
      <c r="B290" s="1" t="s">
        <v>17</v>
      </c>
      <c r="C290" s="6">
        <v>37186</v>
      </c>
      <c r="D290" s="1" t="s">
        <v>18</v>
      </c>
      <c r="E290" s="1" t="s">
        <v>19</v>
      </c>
      <c r="F290" s="1" t="s">
        <v>11</v>
      </c>
      <c r="G290" s="1">
        <v>120053</v>
      </c>
      <c r="H290" s="1" t="s">
        <v>12</v>
      </c>
      <c r="I290" s="4">
        <v>38000.04</v>
      </c>
    </row>
    <row r="291" spans="1:9" x14ac:dyDescent="0.2">
      <c r="C291" s="1"/>
      <c r="I291" s="1"/>
    </row>
    <row r="292" spans="1:9" x14ac:dyDescent="0.2">
      <c r="C292" s="1"/>
      <c r="I29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&amp;CApollo's World as of 11/09/2001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opLeftCell="A88" workbookViewId="0">
      <selection activeCell="A109" sqref="A109:IV109"/>
    </sheetView>
  </sheetViews>
  <sheetFormatPr defaultColWidth="9.109375" defaultRowHeight="10.199999999999999" x14ac:dyDescent="0.2"/>
  <cols>
    <col min="1" max="1" width="13" style="1" customWidth="1"/>
    <col min="2" max="2" width="10.44140625" style="1" bestFit="1" customWidth="1"/>
    <col min="3" max="3" width="10.109375" style="6" customWidth="1"/>
    <col min="4" max="4" width="21.44140625" style="1" customWidth="1"/>
    <col min="5" max="5" width="20.5546875" style="1" customWidth="1"/>
    <col min="6" max="6" width="6.88671875" style="1" customWidth="1"/>
    <col min="7" max="7" width="11.33203125" style="1" customWidth="1"/>
    <col min="8" max="8" width="26" style="1" customWidth="1"/>
    <col min="9" max="9" width="11.5546875" style="4" hidden="1" customWidth="1"/>
    <col min="10" max="10" width="11.33203125" style="1" bestFit="1" customWidth="1"/>
    <col min="11" max="16384" width="9.109375" style="1"/>
  </cols>
  <sheetData>
    <row r="1" spans="1:10" s="2" customFormat="1" x14ac:dyDescent="0.2">
      <c r="A1" s="2" t="s">
        <v>0</v>
      </c>
      <c r="B1" s="2" t="s">
        <v>1</v>
      </c>
      <c r="C1" s="5" t="s">
        <v>663</v>
      </c>
      <c r="D1" s="2" t="s">
        <v>664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665</v>
      </c>
    </row>
    <row r="2" spans="1:10" x14ac:dyDescent="0.2">
      <c r="A2" s="1" t="s">
        <v>366</v>
      </c>
      <c r="B2" s="1" t="s">
        <v>367</v>
      </c>
      <c r="C2" s="6">
        <v>37138</v>
      </c>
      <c r="D2" s="1" t="s">
        <v>323</v>
      </c>
      <c r="E2" s="1" t="s">
        <v>361</v>
      </c>
      <c r="F2" s="1" t="s">
        <v>247</v>
      </c>
      <c r="G2" s="1">
        <v>140266</v>
      </c>
      <c r="H2" s="1" t="s">
        <v>321</v>
      </c>
      <c r="I2" s="4">
        <v>40008</v>
      </c>
    </row>
    <row r="3" spans="1:10" x14ac:dyDescent="0.2">
      <c r="A3" s="1" t="s">
        <v>407</v>
      </c>
      <c r="B3" s="1" t="s">
        <v>408</v>
      </c>
      <c r="C3" s="6">
        <v>37053</v>
      </c>
      <c r="D3" s="1" t="s">
        <v>323</v>
      </c>
      <c r="E3" s="1" t="s">
        <v>361</v>
      </c>
      <c r="F3" s="1" t="s">
        <v>247</v>
      </c>
      <c r="G3" s="1">
        <v>140266</v>
      </c>
      <c r="H3" s="1" t="s">
        <v>321</v>
      </c>
      <c r="I3" s="4">
        <v>44004</v>
      </c>
    </row>
    <row r="4" spans="1:10" x14ac:dyDescent="0.2">
      <c r="A4" s="1" t="s">
        <v>110</v>
      </c>
      <c r="B4" s="1" t="s">
        <v>322</v>
      </c>
      <c r="C4" s="6">
        <v>36529</v>
      </c>
      <c r="D4" s="1" t="s">
        <v>323</v>
      </c>
      <c r="E4" s="1" t="s">
        <v>320</v>
      </c>
      <c r="F4" s="1" t="s">
        <v>247</v>
      </c>
      <c r="G4" s="1">
        <v>140266</v>
      </c>
      <c r="H4" s="1" t="s">
        <v>321</v>
      </c>
      <c r="I4" s="4">
        <v>49008</v>
      </c>
    </row>
    <row r="5" spans="1:10" x14ac:dyDescent="0.2">
      <c r="A5" s="1" t="s">
        <v>368</v>
      </c>
      <c r="B5" s="1" t="s">
        <v>369</v>
      </c>
      <c r="C5" s="6">
        <v>37088</v>
      </c>
      <c r="D5" s="1" t="s">
        <v>323</v>
      </c>
      <c r="E5" s="1" t="s">
        <v>361</v>
      </c>
      <c r="F5" s="1" t="s">
        <v>247</v>
      </c>
      <c r="G5" s="1">
        <v>140266</v>
      </c>
      <c r="H5" s="1" t="s">
        <v>321</v>
      </c>
      <c r="I5" s="4">
        <v>40008</v>
      </c>
    </row>
    <row r="6" spans="1:10" x14ac:dyDescent="0.2">
      <c r="A6" s="1" t="s">
        <v>370</v>
      </c>
      <c r="B6" s="1" t="s">
        <v>371</v>
      </c>
      <c r="C6" s="6">
        <v>37088</v>
      </c>
      <c r="D6" s="1" t="s">
        <v>323</v>
      </c>
      <c r="E6" s="1" t="s">
        <v>361</v>
      </c>
      <c r="F6" s="1" t="s">
        <v>247</v>
      </c>
      <c r="G6" s="1">
        <v>140266</v>
      </c>
      <c r="H6" s="1" t="s">
        <v>321</v>
      </c>
      <c r="I6" s="4">
        <v>40008</v>
      </c>
    </row>
    <row r="7" spans="1:10" x14ac:dyDescent="0.2">
      <c r="A7" s="1" t="s">
        <v>662</v>
      </c>
      <c r="B7" s="1" t="s">
        <v>282</v>
      </c>
      <c r="C7" s="6">
        <v>37088</v>
      </c>
      <c r="D7" s="1" t="s">
        <v>323</v>
      </c>
      <c r="F7" s="1" t="s">
        <v>247</v>
      </c>
      <c r="G7" s="1">
        <v>140400</v>
      </c>
      <c r="H7" s="1" t="s">
        <v>501</v>
      </c>
      <c r="I7" s="4">
        <v>40008</v>
      </c>
    </row>
    <row r="8" spans="1:10" x14ac:dyDescent="0.2">
      <c r="A8" s="1" t="s">
        <v>622</v>
      </c>
      <c r="B8" s="1" t="s">
        <v>623</v>
      </c>
      <c r="C8" s="6">
        <v>37109</v>
      </c>
      <c r="D8" s="1" t="s">
        <v>624</v>
      </c>
      <c r="E8" s="1" t="s">
        <v>621</v>
      </c>
      <c r="F8" s="1" t="s">
        <v>247</v>
      </c>
      <c r="G8" s="1">
        <v>140266</v>
      </c>
      <c r="H8" s="1" t="s">
        <v>321</v>
      </c>
      <c r="I8" s="4">
        <v>76008</v>
      </c>
    </row>
    <row r="9" spans="1:10" x14ac:dyDescent="0.2">
      <c r="A9" s="1" t="s">
        <v>556</v>
      </c>
      <c r="B9" s="1" t="s">
        <v>87</v>
      </c>
      <c r="C9" s="6">
        <v>35135</v>
      </c>
      <c r="D9" s="1" t="s">
        <v>557</v>
      </c>
      <c r="E9" s="1" t="s">
        <v>558</v>
      </c>
      <c r="F9" s="1" t="s">
        <v>11</v>
      </c>
      <c r="G9" s="1">
        <v>140338</v>
      </c>
      <c r="H9" s="1" t="s">
        <v>544</v>
      </c>
      <c r="I9" s="4">
        <v>33947.800000000003</v>
      </c>
      <c r="J9" s="1">
        <v>2</v>
      </c>
    </row>
    <row r="10" spans="1:10" x14ac:dyDescent="0.2">
      <c r="A10" s="1" t="s">
        <v>7</v>
      </c>
      <c r="B10" s="1" t="s">
        <v>109</v>
      </c>
      <c r="C10" s="6">
        <v>36607</v>
      </c>
      <c r="D10" s="1" t="s">
        <v>167</v>
      </c>
      <c r="F10" s="1" t="s">
        <v>11</v>
      </c>
      <c r="G10" s="1">
        <v>105520</v>
      </c>
      <c r="H10" s="1" t="s">
        <v>34</v>
      </c>
      <c r="I10" s="4">
        <v>39402</v>
      </c>
      <c r="J10" s="1">
        <v>2</v>
      </c>
    </row>
    <row r="11" spans="1:10" x14ac:dyDescent="0.2">
      <c r="A11" s="1" t="s">
        <v>547</v>
      </c>
      <c r="B11" s="1" t="s">
        <v>548</v>
      </c>
      <c r="C11" s="6">
        <v>36774</v>
      </c>
      <c r="D11" s="1" t="s">
        <v>167</v>
      </c>
      <c r="E11" s="1" t="s">
        <v>508</v>
      </c>
      <c r="F11" s="1" t="s">
        <v>11</v>
      </c>
      <c r="G11" s="1">
        <v>103861</v>
      </c>
      <c r="H11" s="1" t="s">
        <v>549</v>
      </c>
      <c r="I11" s="4">
        <v>32681</v>
      </c>
      <c r="J11" s="1">
        <v>2</v>
      </c>
    </row>
    <row r="12" spans="1:10" x14ac:dyDescent="0.2">
      <c r="A12" s="1" t="s">
        <v>165</v>
      </c>
      <c r="B12" s="1" t="s">
        <v>166</v>
      </c>
      <c r="C12" s="6">
        <v>36521</v>
      </c>
      <c r="D12" s="1" t="s">
        <v>167</v>
      </c>
      <c r="E12" s="1" t="s">
        <v>164</v>
      </c>
      <c r="F12" s="1" t="s">
        <v>11</v>
      </c>
      <c r="G12" s="1">
        <v>105355</v>
      </c>
      <c r="H12" s="1" t="s">
        <v>55</v>
      </c>
      <c r="I12" s="4">
        <v>27347</v>
      </c>
      <c r="J12" s="1">
        <v>2</v>
      </c>
    </row>
    <row r="13" spans="1:10" x14ac:dyDescent="0.2">
      <c r="A13" s="1" t="s">
        <v>655</v>
      </c>
      <c r="B13" s="1" t="s">
        <v>656</v>
      </c>
      <c r="C13" s="6">
        <v>36088</v>
      </c>
      <c r="D13" s="1" t="s">
        <v>167</v>
      </c>
      <c r="F13" s="1" t="s">
        <v>11</v>
      </c>
      <c r="G13" s="1">
        <v>140266</v>
      </c>
      <c r="H13" s="1" t="s">
        <v>321</v>
      </c>
      <c r="I13" s="4">
        <v>30390</v>
      </c>
      <c r="J13" s="1">
        <v>2</v>
      </c>
    </row>
    <row r="14" spans="1:10" x14ac:dyDescent="0.2">
      <c r="A14" s="1" t="s">
        <v>612</v>
      </c>
      <c r="B14" s="1" t="s">
        <v>613</v>
      </c>
      <c r="C14" s="6">
        <v>36739</v>
      </c>
      <c r="D14" s="1" t="s">
        <v>167</v>
      </c>
      <c r="E14" s="1" t="s">
        <v>614</v>
      </c>
      <c r="F14" s="1" t="s">
        <v>11</v>
      </c>
      <c r="G14" s="1">
        <v>140588</v>
      </c>
      <c r="H14" s="1" t="s">
        <v>535</v>
      </c>
      <c r="I14" s="4">
        <v>34008</v>
      </c>
      <c r="J14" s="1">
        <v>2</v>
      </c>
    </row>
    <row r="15" spans="1:10" x14ac:dyDescent="0.2">
      <c r="A15" s="1" t="s">
        <v>197</v>
      </c>
      <c r="B15" s="1" t="s">
        <v>198</v>
      </c>
      <c r="C15" s="6">
        <v>36713</v>
      </c>
      <c r="D15" s="1" t="s">
        <v>32</v>
      </c>
      <c r="E15" s="1" t="s">
        <v>98</v>
      </c>
      <c r="F15" s="1" t="s">
        <v>11</v>
      </c>
      <c r="G15" s="1">
        <v>120053</v>
      </c>
      <c r="H15" s="1" t="s">
        <v>12</v>
      </c>
      <c r="I15" s="4">
        <v>30734</v>
      </c>
      <c r="J15" s="1">
        <v>2</v>
      </c>
    </row>
    <row r="16" spans="1:10" x14ac:dyDescent="0.2">
      <c r="A16" s="1" t="s">
        <v>30</v>
      </c>
      <c r="B16" s="1" t="s">
        <v>31</v>
      </c>
      <c r="C16" s="6">
        <v>36787</v>
      </c>
      <c r="D16" s="1" t="s">
        <v>32</v>
      </c>
      <c r="E16" s="1" t="s">
        <v>33</v>
      </c>
      <c r="F16" s="1" t="s">
        <v>11</v>
      </c>
      <c r="G16" s="1">
        <v>105520</v>
      </c>
      <c r="H16" s="1" t="s">
        <v>34</v>
      </c>
      <c r="I16" s="4">
        <v>32511</v>
      </c>
      <c r="J16" s="1">
        <v>3</v>
      </c>
    </row>
    <row r="17" spans="1:10" x14ac:dyDescent="0.2">
      <c r="A17" s="1" t="s">
        <v>610</v>
      </c>
      <c r="B17" s="1" t="s">
        <v>611</v>
      </c>
      <c r="C17" s="6">
        <v>33140</v>
      </c>
      <c r="D17" s="1" t="s">
        <v>100</v>
      </c>
      <c r="E17" s="1" t="s">
        <v>539</v>
      </c>
      <c r="F17" s="1" t="s">
        <v>11</v>
      </c>
      <c r="G17" s="1">
        <v>103839</v>
      </c>
      <c r="H17" s="1" t="s">
        <v>594</v>
      </c>
      <c r="I17" s="4">
        <v>41000</v>
      </c>
      <c r="J17" s="1">
        <v>1</v>
      </c>
    </row>
    <row r="18" spans="1:10" x14ac:dyDescent="0.2">
      <c r="A18" s="1" t="s">
        <v>88</v>
      </c>
      <c r="B18" s="1" t="s">
        <v>99</v>
      </c>
      <c r="C18" s="6">
        <v>34501</v>
      </c>
      <c r="D18" s="1" t="s">
        <v>100</v>
      </c>
      <c r="E18" s="1" t="s">
        <v>48</v>
      </c>
      <c r="F18" s="1" t="s">
        <v>11</v>
      </c>
      <c r="G18" s="1">
        <v>105520</v>
      </c>
      <c r="H18" s="1" t="s">
        <v>34</v>
      </c>
      <c r="I18" s="4">
        <v>36492</v>
      </c>
      <c r="J18" s="1">
        <v>2</v>
      </c>
    </row>
    <row r="19" spans="1:10" x14ac:dyDescent="0.2">
      <c r="A19" s="1" t="s">
        <v>601</v>
      </c>
      <c r="B19" s="1" t="s">
        <v>602</v>
      </c>
      <c r="C19" s="6">
        <v>36479</v>
      </c>
      <c r="D19" s="1" t="s">
        <v>100</v>
      </c>
      <c r="E19" s="1" t="s">
        <v>44</v>
      </c>
      <c r="F19" s="1" t="s">
        <v>11</v>
      </c>
      <c r="G19" s="1">
        <v>140283</v>
      </c>
      <c r="H19" s="1" t="s">
        <v>575</v>
      </c>
      <c r="I19" s="4">
        <v>44000</v>
      </c>
      <c r="J19" s="1">
        <v>2</v>
      </c>
    </row>
    <row r="20" spans="1:10" x14ac:dyDescent="0.2">
      <c r="A20" s="1" t="s">
        <v>449</v>
      </c>
      <c r="B20" s="1" t="s">
        <v>450</v>
      </c>
      <c r="C20" s="6">
        <v>32727</v>
      </c>
      <c r="D20" s="1" t="s">
        <v>100</v>
      </c>
      <c r="E20" s="1" t="s">
        <v>297</v>
      </c>
      <c r="F20" s="1" t="s">
        <v>11</v>
      </c>
      <c r="G20" s="1">
        <v>140310</v>
      </c>
      <c r="H20" s="1" t="s">
        <v>451</v>
      </c>
      <c r="I20" s="4">
        <v>38700.04</v>
      </c>
      <c r="J20" s="1">
        <v>3</v>
      </c>
    </row>
    <row r="21" spans="1:10" x14ac:dyDescent="0.2">
      <c r="A21" s="1" t="s">
        <v>431</v>
      </c>
      <c r="B21" s="1" t="s">
        <v>432</v>
      </c>
      <c r="C21" s="6">
        <v>36647</v>
      </c>
      <c r="D21" s="1" t="s">
        <v>100</v>
      </c>
      <c r="E21" s="1" t="s">
        <v>393</v>
      </c>
      <c r="F21" s="1" t="s">
        <v>11</v>
      </c>
      <c r="G21" s="1">
        <v>103860</v>
      </c>
      <c r="H21" s="1" t="s">
        <v>314</v>
      </c>
      <c r="I21" s="4">
        <v>32928</v>
      </c>
      <c r="J21" s="1" t="s">
        <v>666</v>
      </c>
    </row>
    <row r="22" spans="1:10" x14ac:dyDescent="0.2">
      <c r="A22" s="1" t="s">
        <v>531</v>
      </c>
      <c r="B22" s="1" t="s">
        <v>250</v>
      </c>
      <c r="C22" s="6">
        <v>33276</v>
      </c>
      <c r="D22" s="1" t="s">
        <v>100</v>
      </c>
      <c r="E22" s="1" t="s">
        <v>500</v>
      </c>
      <c r="F22" s="1" t="s">
        <v>11</v>
      </c>
      <c r="G22" s="1">
        <v>140400</v>
      </c>
      <c r="H22" s="1" t="s">
        <v>501</v>
      </c>
      <c r="I22" s="4">
        <v>36507.96</v>
      </c>
      <c r="J22" s="1" t="s">
        <v>666</v>
      </c>
    </row>
    <row r="23" spans="1:10" x14ac:dyDescent="0.2">
      <c r="A23" s="1" t="s">
        <v>93</v>
      </c>
      <c r="B23" s="1" t="s">
        <v>467</v>
      </c>
      <c r="C23" s="6">
        <v>36207</v>
      </c>
      <c r="D23" s="1" t="s">
        <v>121</v>
      </c>
      <c r="E23" s="1" t="s">
        <v>326</v>
      </c>
      <c r="F23" s="1" t="s">
        <v>11</v>
      </c>
      <c r="G23" s="1">
        <v>103855</v>
      </c>
      <c r="H23" s="1" t="s">
        <v>327</v>
      </c>
      <c r="I23" s="4">
        <v>22008</v>
      </c>
      <c r="J23" s="1">
        <v>2</v>
      </c>
    </row>
    <row r="24" spans="1:10" x14ac:dyDescent="0.2">
      <c r="A24" s="1" t="s">
        <v>199</v>
      </c>
      <c r="B24" s="1" t="s">
        <v>200</v>
      </c>
      <c r="C24" s="6">
        <v>36472</v>
      </c>
      <c r="D24" s="1" t="s">
        <v>121</v>
      </c>
      <c r="E24" s="1" t="s">
        <v>164</v>
      </c>
      <c r="F24" s="1" t="s">
        <v>11</v>
      </c>
      <c r="G24" s="1">
        <v>105355</v>
      </c>
      <c r="H24" s="1" t="s">
        <v>55</v>
      </c>
      <c r="I24" s="4">
        <v>25260</v>
      </c>
      <c r="J24" s="1">
        <v>2</v>
      </c>
    </row>
    <row r="25" spans="1:10" x14ac:dyDescent="0.2">
      <c r="A25" s="1" t="s">
        <v>201</v>
      </c>
      <c r="B25" s="1" t="s">
        <v>202</v>
      </c>
      <c r="C25" s="6">
        <v>36465</v>
      </c>
      <c r="D25" s="1" t="s">
        <v>121</v>
      </c>
      <c r="E25" s="1" t="s">
        <v>164</v>
      </c>
      <c r="F25" s="1" t="s">
        <v>11</v>
      </c>
      <c r="G25" s="1">
        <v>105355</v>
      </c>
      <c r="H25" s="1" t="s">
        <v>55</v>
      </c>
      <c r="I25" s="4">
        <v>22008</v>
      </c>
      <c r="J25" s="1">
        <v>2</v>
      </c>
    </row>
    <row r="26" spans="1:10" x14ac:dyDescent="0.2">
      <c r="A26" s="1" t="s">
        <v>231</v>
      </c>
      <c r="B26" s="1" t="s">
        <v>42</v>
      </c>
      <c r="C26" s="6">
        <v>36465</v>
      </c>
      <c r="D26" s="1" t="s">
        <v>121</v>
      </c>
      <c r="E26" s="1" t="s">
        <v>164</v>
      </c>
      <c r="F26" s="1" t="s">
        <v>11</v>
      </c>
      <c r="G26" s="1">
        <v>105355</v>
      </c>
      <c r="H26" s="1" t="s">
        <v>55</v>
      </c>
      <c r="I26" s="4">
        <v>23182</v>
      </c>
      <c r="J26" s="1">
        <v>2</v>
      </c>
    </row>
    <row r="27" spans="1:10" x14ac:dyDescent="0.2">
      <c r="A27" s="1" t="s">
        <v>235</v>
      </c>
      <c r="B27" s="1" t="s">
        <v>236</v>
      </c>
      <c r="C27" s="6">
        <v>36052</v>
      </c>
      <c r="D27" s="1" t="s">
        <v>121</v>
      </c>
      <c r="E27" s="1" t="s">
        <v>164</v>
      </c>
      <c r="F27" s="1" t="s">
        <v>11</v>
      </c>
      <c r="G27" s="1">
        <v>105355</v>
      </c>
      <c r="H27" s="1" t="s">
        <v>55</v>
      </c>
      <c r="I27" s="4">
        <v>31449.040000000001</v>
      </c>
      <c r="J27" s="1">
        <v>2</v>
      </c>
    </row>
    <row r="28" spans="1:10" x14ac:dyDescent="0.2">
      <c r="A28" s="1" t="s">
        <v>258</v>
      </c>
      <c r="B28" s="1" t="s">
        <v>259</v>
      </c>
      <c r="C28" s="6">
        <v>36472</v>
      </c>
      <c r="D28" s="1" t="s">
        <v>121</v>
      </c>
      <c r="E28" s="1" t="s">
        <v>164</v>
      </c>
      <c r="F28" s="1" t="s">
        <v>11</v>
      </c>
      <c r="G28" s="1">
        <v>105355</v>
      </c>
      <c r="H28" s="1" t="s">
        <v>55</v>
      </c>
      <c r="I28" s="4">
        <v>23164</v>
      </c>
      <c r="J28" s="1">
        <v>2</v>
      </c>
    </row>
    <row r="29" spans="1:10" x14ac:dyDescent="0.2">
      <c r="A29" s="1" t="s">
        <v>119</v>
      </c>
      <c r="B29" s="1" t="s">
        <v>120</v>
      </c>
      <c r="C29" s="6">
        <v>36472</v>
      </c>
      <c r="D29" s="1" t="s">
        <v>121</v>
      </c>
      <c r="E29" s="1" t="s">
        <v>54</v>
      </c>
      <c r="F29" s="1" t="s">
        <v>11</v>
      </c>
      <c r="G29" s="1">
        <v>105355</v>
      </c>
      <c r="H29" s="1" t="s">
        <v>55</v>
      </c>
      <c r="I29" s="4">
        <v>23164</v>
      </c>
      <c r="J29" s="1">
        <v>3</v>
      </c>
    </row>
    <row r="30" spans="1:10" x14ac:dyDescent="0.2">
      <c r="A30" s="1" t="s">
        <v>205</v>
      </c>
      <c r="B30" s="1" t="s">
        <v>23</v>
      </c>
      <c r="C30" s="6">
        <v>36472</v>
      </c>
      <c r="D30" s="1" t="s">
        <v>121</v>
      </c>
      <c r="E30" s="1" t="s">
        <v>54</v>
      </c>
      <c r="F30" s="1" t="s">
        <v>11</v>
      </c>
      <c r="G30" s="1">
        <v>105355</v>
      </c>
      <c r="H30" s="1" t="s">
        <v>55</v>
      </c>
      <c r="I30" s="4">
        <v>25260</v>
      </c>
      <c r="J30" s="1">
        <v>3</v>
      </c>
    </row>
    <row r="31" spans="1:10" x14ac:dyDescent="0.2">
      <c r="A31" s="1" t="s">
        <v>564</v>
      </c>
      <c r="B31" s="1" t="s">
        <v>565</v>
      </c>
      <c r="C31" s="6">
        <v>37200</v>
      </c>
      <c r="D31" s="1" t="s">
        <v>121</v>
      </c>
      <c r="E31" s="1" t="s">
        <v>566</v>
      </c>
      <c r="F31" s="1" t="s">
        <v>11</v>
      </c>
      <c r="G31" s="1">
        <v>140265</v>
      </c>
      <c r="H31" s="1" t="s">
        <v>567</v>
      </c>
      <c r="I31" s="4">
        <v>24500</v>
      </c>
    </row>
    <row r="32" spans="1:10" x14ac:dyDescent="0.2">
      <c r="A32" s="1" t="s">
        <v>595</v>
      </c>
      <c r="B32" s="1" t="s">
        <v>596</v>
      </c>
      <c r="C32" s="6">
        <v>37196</v>
      </c>
      <c r="D32" s="1" t="s">
        <v>121</v>
      </c>
      <c r="E32" s="1" t="s">
        <v>44</v>
      </c>
      <c r="F32" s="1" t="s">
        <v>11</v>
      </c>
      <c r="G32" s="1">
        <v>140283</v>
      </c>
      <c r="H32" s="1" t="s">
        <v>575</v>
      </c>
      <c r="I32" s="4">
        <v>22880</v>
      </c>
    </row>
    <row r="33" spans="1:10" x14ac:dyDescent="0.2">
      <c r="A33" s="1" t="s">
        <v>502</v>
      </c>
      <c r="B33" s="1" t="s">
        <v>154</v>
      </c>
      <c r="C33" s="6">
        <v>36535</v>
      </c>
      <c r="D33" s="1" t="s">
        <v>73</v>
      </c>
      <c r="E33" s="1" t="s">
        <v>326</v>
      </c>
      <c r="F33" s="1" t="s">
        <v>11</v>
      </c>
      <c r="G33" s="1">
        <v>103855</v>
      </c>
      <c r="H33" s="1" t="s">
        <v>327</v>
      </c>
      <c r="I33" s="4">
        <v>30000</v>
      </c>
      <c r="J33" s="1">
        <v>1</v>
      </c>
    </row>
    <row r="34" spans="1:10" x14ac:dyDescent="0.2">
      <c r="A34" s="1" t="s">
        <v>468</v>
      </c>
      <c r="B34" s="1" t="s">
        <v>469</v>
      </c>
      <c r="C34" s="6">
        <v>36831</v>
      </c>
      <c r="D34" s="1" t="s">
        <v>73</v>
      </c>
      <c r="E34" s="1" t="s">
        <v>326</v>
      </c>
      <c r="F34" s="1" t="s">
        <v>11</v>
      </c>
      <c r="G34" s="1">
        <v>103855</v>
      </c>
      <c r="H34" s="1" t="s">
        <v>327</v>
      </c>
      <c r="I34" s="4">
        <v>26112</v>
      </c>
      <c r="J34" s="1">
        <v>1</v>
      </c>
    </row>
    <row r="35" spans="1:10" x14ac:dyDescent="0.2">
      <c r="A35" s="1" t="s">
        <v>429</v>
      </c>
      <c r="B35" s="1" t="s">
        <v>430</v>
      </c>
      <c r="C35" s="6">
        <v>36613</v>
      </c>
      <c r="D35" s="1" t="s">
        <v>73</v>
      </c>
      <c r="E35" s="1" t="s">
        <v>393</v>
      </c>
      <c r="F35" s="1" t="s">
        <v>11</v>
      </c>
      <c r="G35" s="1">
        <v>103860</v>
      </c>
      <c r="H35" s="1" t="s">
        <v>314</v>
      </c>
      <c r="I35" s="4">
        <v>28435.200000000001</v>
      </c>
      <c r="J35" s="1">
        <v>1</v>
      </c>
    </row>
    <row r="36" spans="1:10" x14ac:dyDescent="0.2">
      <c r="A36" s="1" t="s">
        <v>134</v>
      </c>
      <c r="B36" s="1" t="s">
        <v>135</v>
      </c>
      <c r="C36" s="6">
        <v>35492</v>
      </c>
      <c r="D36" s="1" t="s">
        <v>73</v>
      </c>
      <c r="E36" s="1" t="s">
        <v>80</v>
      </c>
      <c r="F36" s="1" t="s">
        <v>11</v>
      </c>
      <c r="G36" s="1">
        <v>120054</v>
      </c>
      <c r="H36" s="1" t="s">
        <v>70</v>
      </c>
      <c r="I36" s="4">
        <v>41708</v>
      </c>
      <c r="J36" s="1">
        <v>1</v>
      </c>
    </row>
    <row r="37" spans="1:10" x14ac:dyDescent="0.2">
      <c r="A37" s="1" t="s">
        <v>444</v>
      </c>
      <c r="B37" s="1" t="s">
        <v>445</v>
      </c>
      <c r="C37" s="6">
        <v>36951</v>
      </c>
      <c r="D37" s="1" t="s">
        <v>73</v>
      </c>
      <c r="E37" s="1" t="s">
        <v>297</v>
      </c>
      <c r="F37" s="1" t="s">
        <v>11</v>
      </c>
      <c r="G37" s="1">
        <v>140267</v>
      </c>
      <c r="H37" s="1" t="s">
        <v>318</v>
      </c>
      <c r="I37" s="4">
        <v>34008</v>
      </c>
      <c r="J37" s="1">
        <v>1</v>
      </c>
    </row>
    <row r="38" spans="1:10" x14ac:dyDescent="0.2">
      <c r="A38" s="1" t="s">
        <v>470</v>
      </c>
      <c r="B38" s="1" t="s">
        <v>471</v>
      </c>
      <c r="C38" s="6">
        <v>36066</v>
      </c>
      <c r="D38" s="1" t="s">
        <v>73</v>
      </c>
      <c r="E38" s="1" t="s">
        <v>326</v>
      </c>
      <c r="F38" s="1" t="s">
        <v>11</v>
      </c>
      <c r="G38" s="1">
        <v>103855</v>
      </c>
      <c r="H38" s="1" t="s">
        <v>327</v>
      </c>
      <c r="I38" s="4">
        <v>27249.96</v>
      </c>
      <c r="J38" s="1">
        <v>2</v>
      </c>
    </row>
    <row r="39" spans="1:10" x14ac:dyDescent="0.2">
      <c r="A39" s="1" t="s">
        <v>394</v>
      </c>
      <c r="B39" s="1" t="s">
        <v>149</v>
      </c>
      <c r="C39" s="6">
        <v>36831</v>
      </c>
      <c r="D39" s="1" t="s">
        <v>73</v>
      </c>
      <c r="E39" s="1" t="s">
        <v>393</v>
      </c>
      <c r="F39" s="1" t="s">
        <v>11</v>
      </c>
      <c r="G39" s="1">
        <v>103860</v>
      </c>
      <c r="H39" s="1" t="s">
        <v>314</v>
      </c>
      <c r="I39" s="4">
        <v>26201</v>
      </c>
      <c r="J39" s="1">
        <v>2</v>
      </c>
    </row>
    <row r="40" spans="1:10" x14ac:dyDescent="0.2">
      <c r="A40" s="1" t="s">
        <v>387</v>
      </c>
      <c r="B40" s="1" t="s">
        <v>388</v>
      </c>
      <c r="C40" s="6">
        <v>36465</v>
      </c>
      <c r="D40" s="1" t="s">
        <v>73</v>
      </c>
      <c r="E40" s="1" t="s">
        <v>389</v>
      </c>
      <c r="F40" s="1" t="s">
        <v>11</v>
      </c>
      <c r="G40" s="1">
        <v>103860</v>
      </c>
      <c r="H40" s="1" t="s">
        <v>314</v>
      </c>
      <c r="I40" s="4">
        <v>30000</v>
      </c>
      <c r="J40" s="1">
        <v>2</v>
      </c>
    </row>
    <row r="41" spans="1:10" x14ac:dyDescent="0.2">
      <c r="A41" s="1" t="s">
        <v>454</v>
      </c>
      <c r="B41" s="1" t="s">
        <v>455</v>
      </c>
      <c r="C41" s="6">
        <v>36612</v>
      </c>
      <c r="D41" s="1" t="s">
        <v>73</v>
      </c>
      <c r="E41" s="1" t="s">
        <v>415</v>
      </c>
      <c r="F41" s="1" t="s">
        <v>11</v>
      </c>
      <c r="G41" s="1">
        <v>103860</v>
      </c>
      <c r="H41" s="1" t="s">
        <v>314</v>
      </c>
      <c r="I41" s="4">
        <v>28500</v>
      </c>
      <c r="J41" s="1">
        <v>2</v>
      </c>
    </row>
    <row r="42" spans="1:10" x14ac:dyDescent="0.2">
      <c r="A42" s="1" t="s">
        <v>311</v>
      </c>
      <c r="B42" s="1" t="s">
        <v>312</v>
      </c>
      <c r="C42" s="6">
        <v>36731</v>
      </c>
      <c r="D42" s="1" t="s">
        <v>73</v>
      </c>
      <c r="E42" s="1" t="s">
        <v>313</v>
      </c>
      <c r="F42" s="1" t="s">
        <v>11</v>
      </c>
      <c r="G42" s="1">
        <v>103860</v>
      </c>
      <c r="H42" s="1" t="s">
        <v>314</v>
      </c>
      <c r="I42" s="4">
        <v>35650</v>
      </c>
      <c r="J42" s="1">
        <v>2</v>
      </c>
    </row>
    <row r="43" spans="1:10" x14ac:dyDescent="0.2">
      <c r="A43" s="1" t="s">
        <v>203</v>
      </c>
      <c r="B43" s="1" t="s">
        <v>204</v>
      </c>
      <c r="C43" s="6">
        <v>36473</v>
      </c>
      <c r="D43" s="1" t="s">
        <v>73</v>
      </c>
      <c r="E43" s="1" t="s">
        <v>164</v>
      </c>
      <c r="F43" s="1" t="s">
        <v>11</v>
      </c>
      <c r="G43" s="1">
        <v>105355</v>
      </c>
      <c r="H43" s="1" t="s">
        <v>55</v>
      </c>
      <c r="I43" s="4">
        <v>27897</v>
      </c>
      <c r="J43" s="1">
        <v>2</v>
      </c>
    </row>
    <row r="44" spans="1:10" x14ac:dyDescent="0.2">
      <c r="A44" s="1" t="s">
        <v>256</v>
      </c>
      <c r="B44" s="1" t="s">
        <v>257</v>
      </c>
      <c r="C44" s="6">
        <v>36472</v>
      </c>
      <c r="D44" s="1" t="s">
        <v>73</v>
      </c>
      <c r="E44" s="1" t="s">
        <v>164</v>
      </c>
      <c r="F44" s="1" t="s">
        <v>11</v>
      </c>
      <c r="G44" s="1">
        <v>105355</v>
      </c>
      <c r="H44" s="1" t="s">
        <v>55</v>
      </c>
      <c r="I44" s="4">
        <v>27900</v>
      </c>
      <c r="J44" s="1">
        <v>2</v>
      </c>
    </row>
    <row r="45" spans="1:10" x14ac:dyDescent="0.2">
      <c r="A45" s="1" t="s">
        <v>71</v>
      </c>
      <c r="B45" s="1" t="s">
        <v>72</v>
      </c>
      <c r="C45" s="6">
        <v>36318</v>
      </c>
      <c r="D45" s="1" t="s">
        <v>73</v>
      </c>
      <c r="E45" s="1" t="s">
        <v>69</v>
      </c>
      <c r="F45" s="1" t="s">
        <v>11</v>
      </c>
      <c r="G45" s="1">
        <v>120054</v>
      </c>
      <c r="H45" s="1" t="s">
        <v>70</v>
      </c>
      <c r="I45" s="4">
        <v>30787</v>
      </c>
      <c r="J45" s="1">
        <v>2</v>
      </c>
    </row>
    <row r="46" spans="1:10" x14ac:dyDescent="0.2">
      <c r="A46" s="1" t="s">
        <v>173</v>
      </c>
      <c r="B46" s="1" t="s">
        <v>174</v>
      </c>
      <c r="C46" s="6">
        <v>36654</v>
      </c>
      <c r="D46" s="1" t="s">
        <v>73</v>
      </c>
      <c r="E46" s="1" t="s">
        <v>80</v>
      </c>
      <c r="F46" s="1" t="s">
        <v>11</v>
      </c>
      <c r="G46" s="1">
        <v>120054</v>
      </c>
      <c r="H46" s="1" t="s">
        <v>70</v>
      </c>
      <c r="I46" s="4">
        <v>33006</v>
      </c>
      <c r="J46" s="1">
        <v>2</v>
      </c>
    </row>
    <row r="47" spans="1:10" x14ac:dyDescent="0.2">
      <c r="A47" s="1" t="s">
        <v>78</v>
      </c>
      <c r="B47" s="1" t="s">
        <v>79</v>
      </c>
      <c r="C47" s="6">
        <v>36724</v>
      </c>
      <c r="D47" s="1" t="s">
        <v>73</v>
      </c>
      <c r="E47" s="1" t="s">
        <v>80</v>
      </c>
      <c r="F47" s="1" t="s">
        <v>11</v>
      </c>
      <c r="G47" s="1">
        <v>120054</v>
      </c>
      <c r="H47" s="1" t="s">
        <v>70</v>
      </c>
      <c r="I47" s="4">
        <v>32746</v>
      </c>
      <c r="J47" s="1">
        <v>2</v>
      </c>
    </row>
    <row r="48" spans="1:10" x14ac:dyDescent="0.2">
      <c r="A48" s="1" t="s">
        <v>81</v>
      </c>
      <c r="B48" s="1" t="s">
        <v>82</v>
      </c>
      <c r="C48" s="6">
        <v>36661</v>
      </c>
      <c r="D48" s="1" t="s">
        <v>73</v>
      </c>
      <c r="E48" s="1" t="s">
        <v>80</v>
      </c>
      <c r="F48" s="1" t="s">
        <v>11</v>
      </c>
      <c r="G48" s="1">
        <v>120054</v>
      </c>
      <c r="H48" s="1" t="s">
        <v>70</v>
      </c>
      <c r="I48" s="4">
        <v>29160</v>
      </c>
      <c r="J48" s="1">
        <v>2</v>
      </c>
    </row>
    <row r="49" spans="1:10" x14ac:dyDescent="0.2">
      <c r="A49" s="1" t="s">
        <v>443</v>
      </c>
      <c r="B49" s="1" t="s">
        <v>141</v>
      </c>
      <c r="C49" s="6">
        <v>36668</v>
      </c>
      <c r="D49" s="1" t="s">
        <v>73</v>
      </c>
      <c r="E49" s="1" t="s">
        <v>297</v>
      </c>
      <c r="F49" s="1" t="s">
        <v>11</v>
      </c>
      <c r="G49" s="1">
        <v>140267</v>
      </c>
      <c r="H49" s="1" t="s">
        <v>318</v>
      </c>
      <c r="I49" s="4">
        <v>27184</v>
      </c>
      <c r="J49" s="1">
        <v>2</v>
      </c>
    </row>
    <row r="50" spans="1:10" x14ac:dyDescent="0.2">
      <c r="A50" s="1" t="s">
        <v>505</v>
      </c>
      <c r="B50" s="1" t="s">
        <v>506</v>
      </c>
      <c r="C50" s="6">
        <v>36976</v>
      </c>
      <c r="D50" s="1" t="s">
        <v>73</v>
      </c>
      <c r="E50" s="1" t="s">
        <v>326</v>
      </c>
      <c r="F50" s="1" t="s">
        <v>11</v>
      </c>
      <c r="G50" s="1">
        <v>103855</v>
      </c>
      <c r="H50" s="1" t="s">
        <v>327</v>
      </c>
      <c r="I50" s="4">
        <v>27000</v>
      </c>
      <c r="J50" s="1">
        <v>2</v>
      </c>
    </row>
    <row r="51" spans="1:10" x14ac:dyDescent="0.2">
      <c r="A51" s="1" t="s">
        <v>503</v>
      </c>
      <c r="B51" s="1" t="s">
        <v>504</v>
      </c>
      <c r="C51" s="6">
        <v>36976</v>
      </c>
      <c r="D51" s="1" t="s">
        <v>73</v>
      </c>
      <c r="E51" s="1" t="s">
        <v>326</v>
      </c>
      <c r="F51" s="1" t="s">
        <v>11</v>
      </c>
      <c r="G51" s="1">
        <v>103855</v>
      </c>
      <c r="H51" s="1" t="s">
        <v>327</v>
      </c>
      <c r="I51" s="4">
        <v>27000</v>
      </c>
      <c r="J51" s="1">
        <v>2</v>
      </c>
    </row>
    <row r="52" spans="1:10" x14ac:dyDescent="0.2">
      <c r="A52" s="1" t="s">
        <v>625</v>
      </c>
      <c r="B52" s="1" t="s">
        <v>553</v>
      </c>
      <c r="C52" s="6">
        <v>36843</v>
      </c>
      <c r="D52" s="1" t="s">
        <v>73</v>
      </c>
      <c r="E52" s="1" t="s">
        <v>608</v>
      </c>
      <c r="F52" s="1" t="s">
        <v>11</v>
      </c>
      <c r="G52" s="1">
        <v>140588</v>
      </c>
      <c r="H52" s="1" t="s">
        <v>535</v>
      </c>
      <c r="I52" s="4">
        <v>35004</v>
      </c>
      <c r="J52" s="1">
        <v>2</v>
      </c>
    </row>
    <row r="53" spans="1:10" x14ac:dyDescent="0.2">
      <c r="A53" s="1" t="s">
        <v>472</v>
      </c>
      <c r="B53" s="1" t="s">
        <v>210</v>
      </c>
      <c r="C53" s="6">
        <v>35667</v>
      </c>
      <c r="D53" s="1" t="s">
        <v>73</v>
      </c>
      <c r="E53" s="1" t="s">
        <v>326</v>
      </c>
      <c r="F53" s="1" t="s">
        <v>11</v>
      </c>
      <c r="G53" s="1">
        <v>103855</v>
      </c>
      <c r="H53" s="1" t="s">
        <v>327</v>
      </c>
      <c r="I53" s="4">
        <v>27873</v>
      </c>
      <c r="J53" s="1" t="s">
        <v>666</v>
      </c>
    </row>
    <row r="54" spans="1:10" x14ac:dyDescent="0.2">
      <c r="A54" s="1" t="s">
        <v>401</v>
      </c>
      <c r="B54" s="1" t="s">
        <v>402</v>
      </c>
      <c r="C54" s="6">
        <v>36938</v>
      </c>
      <c r="D54" s="1" t="s">
        <v>73</v>
      </c>
      <c r="E54" s="1" t="s">
        <v>297</v>
      </c>
      <c r="F54" s="1" t="s">
        <v>11</v>
      </c>
      <c r="G54" s="1">
        <v>140267</v>
      </c>
      <c r="H54" s="1" t="s">
        <v>318</v>
      </c>
      <c r="I54" s="4">
        <v>33000</v>
      </c>
      <c r="J54" s="1" t="s">
        <v>666</v>
      </c>
    </row>
    <row r="55" spans="1:10" x14ac:dyDescent="0.2">
      <c r="A55" s="1" t="s">
        <v>524</v>
      </c>
      <c r="B55" s="1" t="s">
        <v>525</v>
      </c>
      <c r="C55" s="6">
        <v>37193</v>
      </c>
      <c r="D55" s="1" t="s">
        <v>73</v>
      </c>
      <c r="E55" s="1" t="s">
        <v>519</v>
      </c>
      <c r="F55" s="1" t="s">
        <v>11</v>
      </c>
      <c r="G55" s="1">
        <v>103860</v>
      </c>
      <c r="H55" s="1" t="s">
        <v>314</v>
      </c>
      <c r="I55" s="4">
        <v>30000</v>
      </c>
    </row>
    <row r="56" spans="1:10" x14ac:dyDescent="0.2">
      <c r="A56" s="1" t="s">
        <v>452</v>
      </c>
      <c r="B56" s="1" t="s">
        <v>453</v>
      </c>
      <c r="C56" s="6">
        <v>34950</v>
      </c>
      <c r="D56" s="1" t="s">
        <v>73</v>
      </c>
      <c r="E56" s="1" t="s">
        <v>415</v>
      </c>
      <c r="F56" s="1" t="s">
        <v>11</v>
      </c>
      <c r="G56" s="1">
        <v>103860</v>
      </c>
      <c r="H56" s="1" t="s">
        <v>314</v>
      </c>
      <c r="I56" s="4">
        <v>27600</v>
      </c>
    </row>
    <row r="57" spans="1:10" x14ac:dyDescent="0.2">
      <c r="A57" s="1" t="s">
        <v>563</v>
      </c>
      <c r="B57" s="1" t="s">
        <v>474</v>
      </c>
      <c r="C57" s="6">
        <v>37193</v>
      </c>
      <c r="D57" s="1" t="s">
        <v>73</v>
      </c>
      <c r="E57" s="1" t="s">
        <v>519</v>
      </c>
      <c r="F57" s="1" t="s">
        <v>11</v>
      </c>
      <c r="G57" s="1">
        <v>103860</v>
      </c>
      <c r="H57" s="1" t="s">
        <v>314</v>
      </c>
      <c r="I57" s="4">
        <v>33000</v>
      </c>
    </row>
    <row r="58" spans="1:10" x14ac:dyDescent="0.2">
      <c r="A58" s="1" t="s">
        <v>526</v>
      </c>
      <c r="B58" s="1" t="s">
        <v>527</v>
      </c>
      <c r="C58" s="6">
        <v>37193</v>
      </c>
      <c r="D58" s="1" t="s">
        <v>73</v>
      </c>
      <c r="E58" s="1" t="s">
        <v>519</v>
      </c>
      <c r="F58" s="1" t="s">
        <v>11</v>
      </c>
      <c r="G58" s="1">
        <v>103860</v>
      </c>
      <c r="H58" s="1" t="s">
        <v>314</v>
      </c>
      <c r="I58" s="4">
        <v>30000</v>
      </c>
    </row>
    <row r="59" spans="1:10" x14ac:dyDescent="0.2">
      <c r="A59" s="1" t="s">
        <v>488</v>
      </c>
      <c r="B59" s="1" t="s">
        <v>489</v>
      </c>
      <c r="C59" s="6">
        <v>37193</v>
      </c>
      <c r="D59" s="1" t="s">
        <v>73</v>
      </c>
      <c r="E59" s="1" t="s">
        <v>464</v>
      </c>
      <c r="F59" s="1" t="s">
        <v>11</v>
      </c>
      <c r="G59" s="1">
        <v>103860</v>
      </c>
      <c r="H59" s="1" t="s">
        <v>314</v>
      </c>
      <c r="I59" s="4">
        <v>30000</v>
      </c>
    </row>
    <row r="60" spans="1:10" x14ac:dyDescent="0.2">
      <c r="A60" s="1" t="s">
        <v>528</v>
      </c>
      <c r="B60" s="1" t="s">
        <v>202</v>
      </c>
      <c r="C60" s="6">
        <v>37193</v>
      </c>
      <c r="D60" s="1" t="s">
        <v>73</v>
      </c>
      <c r="E60" s="1" t="s">
        <v>519</v>
      </c>
      <c r="F60" s="1" t="s">
        <v>11</v>
      </c>
      <c r="G60" s="1">
        <v>103860</v>
      </c>
      <c r="H60" s="1" t="s">
        <v>314</v>
      </c>
      <c r="I60" s="4">
        <v>33000</v>
      </c>
    </row>
    <row r="61" spans="1:10" x14ac:dyDescent="0.2">
      <c r="A61" s="1" t="s">
        <v>561</v>
      </c>
      <c r="B61" s="1" t="s">
        <v>562</v>
      </c>
      <c r="C61" s="6">
        <v>37193</v>
      </c>
      <c r="D61" s="1" t="s">
        <v>73</v>
      </c>
      <c r="E61" s="1" t="s">
        <v>519</v>
      </c>
      <c r="F61" s="1" t="s">
        <v>11</v>
      </c>
      <c r="G61" s="1">
        <v>103860</v>
      </c>
      <c r="H61" s="1" t="s">
        <v>314</v>
      </c>
      <c r="I61" s="4">
        <v>30000</v>
      </c>
    </row>
    <row r="62" spans="1:10" x14ac:dyDescent="0.2">
      <c r="A62" s="1" t="s">
        <v>170</v>
      </c>
      <c r="B62" s="1" t="s">
        <v>171</v>
      </c>
      <c r="C62" s="6">
        <v>36472</v>
      </c>
      <c r="D62" s="1" t="s">
        <v>172</v>
      </c>
      <c r="E62" s="1" t="s">
        <v>164</v>
      </c>
      <c r="F62" s="1" t="s">
        <v>11</v>
      </c>
      <c r="G62" s="1">
        <v>105355</v>
      </c>
      <c r="H62" s="1" t="s">
        <v>55</v>
      </c>
      <c r="I62" s="4">
        <v>27508</v>
      </c>
      <c r="J62" s="1">
        <v>1</v>
      </c>
    </row>
    <row r="63" spans="1:10" x14ac:dyDescent="0.2">
      <c r="A63" s="1" t="s">
        <v>377</v>
      </c>
      <c r="B63" s="1" t="s">
        <v>378</v>
      </c>
      <c r="D63" s="1" t="s">
        <v>24</v>
      </c>
      <c r="E63" s="1" t="s">
        <v>326</v>
      </c>
      <c r="F63" s="1" t="s">
        <v>11</v>
      </c>
      <c r="G63" s="1">
        <v>103855</v>
      </c>
      <c r="H63" s="1" t="s">
        <v>327</v>
      </c>
    </row>
    <row r="64" spans="1:10" x14ac:dyDescent="0.2">
      <c r="A64" s="1" t="s">
        <v>328</v>
      </c>
      <c r="B64" s="1" t="s">
        <v>329</v>
      </c>
      <c r="D64" s="1" t="s">
        <v>24</v>
      </c>
      <c r="E64" s="1" t="s">
        <v>326</v>
      </c>
      <c r="F64" s="1" t="s">
        <v>11</v>
      </c>
      <c r="G64" s="1">
        <v>103855</v>
      </c>
      <c r="H64" s="1" t="s">
        <v>327</v>
      </c>
    </row>
    <row r="65" spans="1:8" x14ac:dyDescent="0.2">
      <c r="A65" s="1" t="s">
        <v>376</v>
      </c>
      <c r="B65" s="1" t="s">
        <v>154</v>
      </c>
      <c r="D65" s="1" t="s">
        <v>24</v>
      </c>
      <c r="E65" s="1" t="s">
        <v>326</v>
      </c>
      <c r="F65" s="1" t="s">
        <v>11</v>
      </c>
      <c r="G65" s="1">
        <v>103855</v>
      </c>
      <c r="H65" s="1" t="s">
        <v>327</v>
      </c>
    </row>
    <row r="66" spans="1:8" x14ac:dyDescent="0.2">
      <c r="A66" s="1" t="s">
        <v>374</v>
      </c>
      <c r="B66" s="1" t="s">
        <v>375</v>
      </c>
      <c r="D66" s="1" t="s">
        <v>24</v>
      </c>
      <c r="E66" s="1" t="s">
        <v>326</v>
      </c>
      <c r="F66" s="1" t="s">
        <v>11</v>
      </c>
      <c r="G66" s="1">
        <v>103855</v>
      </c>
      <c r="H66" s="1" t="s">
        <v>327</v>
      </c>
    </row>
    <row r="67" spans="1:8" x14ac:dyDescent="0.2">
      <c r="A67" s="1" t="s">
        <v>373</v>
      </c>
      <c r="B67" s="1" t="s">
        <v>154</v>
      </c>
      <c r="D67" s="1" t="s">
        <v>24</v>
      </c>
      <c r="E67" s="1" t="s">
        <v>326</v>
      </c>
      <c r="F67" s="1" t="s">
        <v>11</v>
      </c>
      <c r="G67" s="1">
        <v>103855</v>
      </c>
      <c r="H67" s="1" t="s">
        <v>327</v>
      </c>
    </row>
    <row r="68" spans="1:8" x14ac:dyDescent="0.2">
      <c r="A68" s="1" t="s">
        <v>74</v>
      </c>
      <c r="B68" s="1" t="s">
        <v>424</v>
      </c>
      <c r="D68" s="1" t="s">
        <v>24</v>
      </c>
      <c r="E68" s="1" t="s">
        <v>326</v>
      </c>
      <c r="F68" s="1" t="s">
        <v>11</v>
      </c>
      <c r="G68" s="1">
        <v>103855</v>
      </c>
      <c r="H68" s="1" t="s">
        <v>327</v>
      </c>
    </row>
    <row r="69" spans="1:8" x14ac:dyDescent="0.2">
      <c r="A69" s="1" t="s">
        <v>425</v>
      </c>
      <c r="B69" s="1" t="s">
        <v>426</v>
      </c>
      <c r="D69" s="1" t="s">
        <v>24</v>
      </c>
      <c r="E69" s="1" t="s">
        <v>326</v>
      </c>
      <c r="F69" s="1" t="s">
        <v>11</v>
      </c>
      <c r="G69" s="1">
        <v>103855</v>
      </c>
      <c r="H69" s="1" t="s">
        <v>327</v>
      </c>
    </row>
    <row r="70" spans="1:8" x14ac:dyDescent="0.2">
      <c r="A70" s="1" t="s">
        <v>256</v>
      </c>
      <c r="B70" s="1" t="s">
        <v>42</v>
      </c>
      <c r="D70" s="1" t="s">
        <v>24</v>
      </c>
      <c r="E70" s="1" t="s">
        <v>326</v>
      </c>
      <c r="F70" s="1" t="s">
        <v>11</v>
      </c>
      <c r="G70" s="1">
        <v>103855</v>
      </c>
      <c r="H70" s="1" t="s">
        <v>327</v>
      </c>
    </row>
    <row r="71" spans="1:8" x14ac:dyDescent="0.2">
      <c r="A71" s="1" t="s">
        <v>324</v>
      </c>
      <c r="B71" s="1" t="s">
        <v>325</v>
      </c>
      <c r="D71" s="1" t="s">
        <v>24</v>
      </c>
      <c r="E71" s="1" t="s">
        <v>326</v>
      </c>
      <c r="F71" s="1" t="s">
        <v>11</v>
      </c>
      <c r="G71" s="1">
        <v>103855</v>
      </c>
      <c r="H71" s="1" t="s">
        <v>327</v>
      </c>
    </row>
    <row r="72" spans="1:8" x14ac:dyDescent="0.2">
      <c r="A72" s="1" t="s">
        <v>379</v>
      </c>
      <c r="B72" s="1" t="s">
        <v>380</v>
      </c>
      <c r="D72" s="1" t="s">
        <v>24</v>
      </c>
      <c r="E72" s="1" t="s">
        <v>326</v>
      </c>
      <c r="F72" s="1" t="s">
        <v>11</v>
      </c>
      <c r="G72" s="1">
        <v>103855</v>
      </c>
      <c r="H72" s="1" t="s">
        <v>327</v>
      </c>
    </row>
    <row r="73" spans="1:8" x14ac:dyDescent="0.2">
      <c r="A73" s="1" t="s">
        <v>372</v>
      </c>
      <c r="B73" s="1" t="s">
        <v>36</v>
      </c>
      <c r="D73" s="1" t="s">
        <v>24</v>
      </c>
      <c r="E73" s="1" t="s">
        <v>326</v>
      </c>
      <c r="F73" s="1" t="s">
        <v>11</v>
      </c>
      <c r="G73" s="1">
        <v>103855</v>
      </c>
      <c r="H73" s="1" t="s">
        <v>327</v>
      </c>
    </row>
    <row r="74" spans="1:8" x14ac:dyDescent="0.2">
      <c r="A74" s="1" t="s">
        <v>420</v>
      </c>
      <c r="B74" s="1" t="s">
        <v>421</v>
      </c>
      <c r="D74" s="1" t="s">
        <v>24</v>
      </c>
      <c r="E74" s="1" t="s">
        <v>326</v>
      </c>
      <c r="F74" s="1" t="s">
        <v>11</v>
      </c>
      <c r="G74" s="1">
        <v>103855</v>
      </c>
      <c r="H74" s="1" t="s">
        <v>327</v>
      </c>
    </row>
    <row r="75" spans="1:8" x14ac:dyDescent="0.2">
      <c r="A75" s="1" t="s">
        <v>95</v>
      </c>
      <c r="B75" s="1" t="s">
        <v>330</v>
      </c>
      <c r="D75" s="1" t="s">
        <v>24</v>
      </c>
      <c r="E75" s="1" t="s">
        <v>326</v>
      </c>
      <c r="F75" s="1" t="s">
        <v>11</v>
      </c>
      <c r="G75" s="1">
        <v>103855</v>
      </c>
      <c r="H75" s="1" t="s">
        <v>327</v>
      </c>
    </row>
    <row r="76" spans="1:8" x14ac:dyDescent="0.2">
      <c r="A76" s="1" t="s">
        <v>422</v>
      </c>
      <c r="B76" s="1" t="s">
        <v>423</v>
      </c>
      <c r="D76" s="1" t="s">
        <v>24</v>
      </c>
      <c r="E76" s="1" t="s">
        <v>326</v>
      </c>
      <c r="F76" s="1" t="s">
        <v>11</v>
      </c>
      <c r="G76" s="1">
        <v>103855</v>
      </c>
      <c r="H76" s="1" t="s">
        <v>327</v>
      </c>
    </row>
    <row r="77" spans="1:8" x14ac:dyDescent="0.2">
      <c r="A77" s="1" t="s">
        <v>419</v>
      </c>
      <c r="B77" s="1" t="s">
        <v>338</v>
      </c>
      <c r="D77" s="1" t="s">
        <v>24</v>
      </c>
      <c r="E77" s="1" t="s">
        <v>326</v>
      </c>
      <c r="F77" s="1" t="s">
        <v>11</v>
      </c>
      <c r="G77" s="1">
        <v>103855</v>
      </c>
      <c r="H77" s="1" t="s">
        <v>327</v>
      </c>
    </row>
    <row r="78" spans="1:8" x14ac:dyDescent="0.2">
      <c r="A78" s="1" t="s">
        <v>649</v>
      </c>
      <c r="B78" s="1" t="s">
        <v>650</v>
      </c>
      <c r="D78" s="1" t="s">
        <v>24</v>
      </c>
      <c r="E78" s="1" t="s">
        <v>646</v>
      </c>
      <c r="F78" s="1" t="s">
        <v>11</v>
      </c>
      <c r="G78" s="1">
        <v>103856</v>
      </c>
      <c r="H78" s="1" t="s">
        <v>514</v>
      </c>
    </row>
    <row r="79" spans="1:8" x14ac:dyDescent="0.2">
      <c r="A79" s="1" t="s">
        <v>413</v>
      </c>
      <c r="B79" s="1" t="s">
        <v>414</v>
      </c>
      <c r="D79" s="1" t="s">
        <v>24</v>
      </c>
      <c r="E79" s="1" t="s">
        <v>415</v>
      </c>
      <c r="F79" s="1" t="s">
        <v>11</v>
      </c>
      <c r="G79" s="1">
        <v>103860</v>
      </c>
      <c r="H79" s="1" t="s">
        <v>314</v>
      </c>
    </row>
    <row r="80" spans="1:8" x14ac:dyDescent="0.2">
      <c r="A80" s="1" t="s">
        <v>324</v>
      </c>
      <c r="B80" s="1" t="s">
        <v>120</v>
      </c>
      <c r="D80" s="1" t="s">
        <v>24</v>
      </c>
      <c r="E80" s="1" t="s">
        <v>393</v>
      </c>
      <c r="F80" s="1" t="s">
        <v>11</v>
      </c>
      <c r="G80" s="1">
        <v>103860</v>
      </c>
      <c r="H80" s="1" t="s">
        <v>314</v>
      </c>
    </row>
    <row r="81" spans="1:9" x14ac:dyDescent="0.2">
      <c r="A81" s="1" t="s">
        <v>38</v>
      </c>
      <c r="B81" s="1" t="s">
        <v>39</v>
      </c>
      <c r="D81" s="1" t="s">
        <v>24</v>
      </c>
      <c r="E81" s="1" t="s">
        <v>40</v>
      </c>
      <c r="F81" s="1" t="s">
        <v>11</v>
      </c>
      <c r="G81" s="1">
        <v>105520</v>
      </c>
      <c r="H81" s="1" t="s">
        <v>34</v>
      </c>
    </row>
    <row r="82" spans="1:9" x14ac:dyDescent="0.2">
      <c r="A82" s="1" t="s">
        <v>277</v>
      </c>
      <c r="B82" s="1" t="s">
        <v>278</v>
      </c>
      <c r="C82" s="6">
        <v>36416</v>
      </c>
      <c r="D82" s="1" t="s">
        <v>24</v>
      </c>
      <c r="E82" s="1" t="s">
        <v>279</v>
      </c>
      <c r="F82" s="1" t="s">
        <v>11</v>
      </c>
      <c r="G82" s="1">
        <v>105522</v>
      </c>
      <c r="H82" s="1" t="s">
        <v>280</v>
      </c>
      <c r="I82" s="4">
        <v>0</v>
      </c>
    </row>
    <row r="83" spans="1:9" x14ac:dyDescent="0.2">
      <c r="A83" s="1" t="s">
        <v>86</v>
      </c>
      <c r="B83" s="1" t="s">
        <v>87</v>
      </c>
      <c r="D83" s="1" t="s">
        <v>24</v>
      </c>
      <c r="E83" s="1" t="s">
        <v>25</v>
      </c>
      <c r="F83" s="1" t="s">
        <v>11</v>
      </c>
      <c r="G83" s="1">
        <v>120053</v>
      </c>
      <c r="H83" s="1" t="s">
        <v>12</v>
      </c>
    </row>
    <row r="84" spans="1:9" x14ac:dyDescent="0.2">
      <c r="A84" s="1" t="s">
        <v>221</v>
      </c>
      <c r="B84" s="1" t="s">
        <v>222</v>
      </c>
      <c r="D84" s="1" t="s">
        <v>24</v>
      </c>
      <c r="E84" s="1" t="s">
        <v>80</v>
      </c>
      <c r="F84" s="1" t="s">
        <v>11</v>
      </c>
      <c r="G84" s="1">
        <v>120053</v>
      </c>
      <c r="H84" s="1" t="s">
        <v>12</v>
      </c>
    </row>
    <row r="85" spans="1:9" x14ac:dyDescent="0.2">
      <c r="A85" s="1" t="s">
        <v>22</v>
      </c>
      <c r="B85" s="1" t="s">
        <v>23</v>
      </c>
      <c r="D85" s="1" t="s">
        <v>24</v>
      </c>
      <c r="E85" s="1" t="s">
        <v>25</v>
      </c>
      <c r="F85" s="1" t="s">
        <v>11</v>
      </c>
      <c r="G85" s="1">
        <v>120053</v>
      </c>
      <c r="H85" s="1" t="s">
        <v>12</v>
      </c>
    </row>
    <row r="86" spans="1:9" x14ac:dyDescent="0.2">
      <c r="A86" s="1" t="s">
        <v>213</v>
      </c>
      <c r="B86" s="1" t="s">
        <v>214</v>
      </c>
      <c r="D86" s="1" t="s">
        <v>24</v>
      </c>
      <c r="E86" s="1" t="s">
        <v>215</v>
      </c>
      <c r="F86" s="1" t="s">
        <v>11</v>
      </c>
      <c r="G86" s="1">
        <v>120054</v>
      </c>
      <c r="H86" s="1" t="s">
        <v>70</v>
      </c>
    </row>
    <row r="87" spans="1:9" x14ac:dyDescent="0.2">
      <c r="A87" s="1" t="s">
        <v>74</v>
      </c>
      <c r="B87" s="1" t="s">
        <v>75</v>
      </c>
      <c r="D87" s="1" t="s">
        <v>24</v>
      </c>
      <c r="E87" s="1" t="s">
        <v>25</v>
      </c>
      <c r="F87" s="1" t="s">
        <v>11</v>
      </c>
      <c r="G87" s="1">
        <v>120054</v>
      </c>
      <c r="H87" s="1" t="s">
        <v>70</v>
      </c>
    </row>
    <row r="88" spans="1:9" x14ac:dyDescent="0.2">
      <c r="A88" s="1" t="s">
        <v>142</v>
      </c>
      <c r="B88" s="1" t="s">
        <v>143</v>
      </c>
      <c r="D88" s="1" t="s">
        <v>24</v>
      </c>
      <c r="E88" s="1" t="s">
        <v>80</v>
      </c>
      <c r="F88" s="1" t="s">
        <v>11</v>
      </c>
      <c r="G88" s="1">
        <v>120054</v>
      </c>
      <c r="H88" s="1" t="s">
        <v>70</v>
      </c>
    </row>
    <row r="89" spans="1:9" x14ac:dyDescent="0.2">
      <c r="A89" s="1" t="s">
        <v>175</v>
      </c>
      <c r="B89" s="1" t="s">
        <v>176</v>
      </c>
      <c r="D89" s="1" t="s">
        <v>24</v>
      </c>
      <c r="E89" s="1" t="s">
        <v>80</v>
      </c>
      <c r="F89" s="1" t="s">
        <v>11</v>
      </c>
      <c r="G89" s="1">
        <v>120054</v>
      </c>
      <c r="H89" s="1" t="s">
        <v>70</v>
      </c>
    </row>
    <row r="90" spans="1:9" x14ac:dyDescent="0.2">
      <c r="A90" s="1" t="s">
        <v>177</v>
      </c>
      <c r="B90" s="1" t="s">
        <v>178</v>
      </c>
      <c r="D90" s="1" t="s">
        <v>24</v>
      </c>
      <c r="E90" s="1" t="s">
        <v>80</v>
      </c>
      <c r="F90" s="1" t="s">
        <v>11</v>
      </c>
      <c r="G90" s="1">
        <v>120054</v>
      </c>
      <c r="H90" s="1" t="s">
        <v>70</v>
      </c>
    </row>
    <row r="91" spans="1:9" x14ac:dyDescent="0.2">
      <c r="A91" s="1" t="s">
        <v>67</v>
      </c>
      <c r="B91" s="1" t="s">
        <v>68</v>
      </c>
      <c r="D91" s="1" t="s">
        <v>24</v>
      </c>
      <c r="E91" s="1" t="s">
        <v>69</v>
      </c>
      <c r="F91" s="1" t="s">
        <v>11</v>
      </c>
      <c r="G91" s="1">
        <v>120054</v>
      </c>
      <c r="H91" s="1" t="s">
        <v>70</v>
      </c>
    </row>
    <row r="92" spans="1:9" x14ac:dyDescent="0.2">
      <c r="A92" s="1" t="s">
        <v>67</v>
      </c>
      <c r="B92" s="1" t="s">
        <v>141</v>
      </c>
      <c r="D92" s="1" t="s">
        <v>24</v>
      </c>
      <c r="E92" s="1" t="s">
        <v>80</v>
      </c>
      <c r="F92" s="1" t="s">
        <v>11</v>
      </c>
      <c r="G92" s="1">
        <v>120054</v>
      </c>
      <c r="H92" s="1" t="s">
        <v>70</v>
      </c>
    </row>
    <row r="93" spans="1:9" x14ac:dyDescent="0.2">
      <c r="A93" s="1" t="s">
        <v>357</v>
      </c>
      <c r="B93" s="1" t="s">
        <v>16</v>
      </c>
      <c r="D93" s="1" t="s">
        <v>24</v>
      </c>
      <c r="E93" s="1" t="s">
        <v>297</v>
      </c>
      <c r="F93" s="1" t="s">
        <v>11</v>
      </c>
      <c r="G93" s="1">
        <v>140267</v>
      </c>
      <c r="H93" s="1" t="s">
        <v>318</v>
      </c>
    </row>
    <row r="94" spans="1:9" x14ac:dyDescent="0.2">
      <c r="A94" s="1" t="s">
        <v>353</v>
      </c>
      <c r="B94" s="1" t="s">
        <v>354</v>
      </c>
      <c r="D94" s="1" t="s">
        <v>24</v>
      </c>
      <c r="E94" s="1" t="s">
        <v>297</v>
      </c>
      <c r="F94" s="1" t="s">
        <v>11</v>
      </c>
      <c r="G94" s="1">
        <v>140267</v>
      </c>
      <c r="H94" s="1" t="s">
        <v>318</v>
      </c>
    </row>
    <row r="95" spans="1:9" x14ac:dyDescent="0.2">
      <c r="A95" s="1" t="s">
        <v>315</v>
      </c>
      <c r="B95" s="1" t="s">
        <v>316</v>
      </c>
      <c r="D95" s="1" t="s">
        <v>24</v>
      </c>
      <c r="E95" s="1" t="s">
        <v>317</v>
      </c>
      <c r="F95" s="1" t="s">
        <v>11</v>
      </c>
      <c r="G95" s="1">
        <v>140267</v>
      </c>
      <c r="H95" s="1" t="s">
        <v>318</v>
      </c>
    </row>
    <row r="96" spans="1:9" x14ac:dyDescent="0.2">
      <c r="A96" s="1" t="s">
        <v>384</v>
      </c>
      <c r="B96" s="1" t="s">
        <v>385</v>
      </c>
      <c r="D96" s="1" t="s">
        <v>24</v>
      </c>
      <c r="E96" s="1" t="s">
        <v>386</v>
      </c>
      <c r="F96" s="1" t="s">
        <v>11</v>
      </c>
      <c r="G96" s="1">
        <v>140267</v>
      </c>
      <c r="H96" s="1" t="s">
        <v>318</v>
      </c>
    </row>
    <row r="97" spans="1:11" x14ac:dyDescent="0.2">
      <c r="A97" s="1" t="s">
        <v>175</v>
      </c>
      <c r="B97" s="1" t="s">
        <v>358</v>
      </c>
      <c r="D97" s="1" t="s">
        <v>24</v>
      </c>
      <c r="E97" s="1" t="s">
        <v>297</v>
      </c>
      <c r="F97" s="1" t="s">
        <v>11</v>
      </c>
      <c r="G97" s="1">
        <v>140267</v>
      </c>
      <c r="H97" s="1" t="s">
        <v>318</v>
      </c>
    </row>
    <row r="98" spans="1:11" x14ac:dyDescent="0.2">
      <c r="A98" s="1" t="s">
        <v>355</v>
      </c>
      <c r="B98" s="1" t="s">
        <v>356</v>
      </c>
      <c r="D98" s="1" t="s">
        <v>24</v>
      </c>
      <c r="E98" s="1" t="s">
        <v>297</v>
      </c>
      <c r="F98" s="1" t="s">
        <v>11</v>
      </c>
      <c r="G98" s="1">
        <v>140267</v>
      </c>
      <c r="H98" s="1" t="s">
        <v>318</v>
      </c>
    </row>
    <row r="99" spans="1:11" x14ac:dyDescent="0.2">
      <c r="A99" s="1" t="s">
        <v>299</v>
      </c>
      <c r="B99" s="1" t="s">
        <v>300</v>
      </c>
      <c r="D99" s="1" t="s">
        <v>24</v>
      </c>
      <c r="E99" s="1" t="s">
        <v>301</v>
      </c>
      <c r="F99" s="1" t="s">
        <v>11</v>
      </c>
      <c r="G99" s="1">
        <v>140541</v>
      </c>
      <c r="H99" s="1" t="s">
        <v>298</v>
      </c>
    </row>
    <row r="100" spans="1:11" x14ac:dyDescent="0.2">
      <c r="A100" s="1" t="s">
        <v>260</v>
      </c>
      <c r="B100" s="1" t="s">
        <v>261</v>
      </c>
      <c r="C100" s="6">
        <v>36374</v>
      </c>
      <c r="D100" s="1" t="s">
        <v>262</v>
      </c>
      <c r="E100" s="1" t="s">
        <v>44</v>
      </c>
      <c r="F100" s="1" t="s">
        <v>11</v>
      </c>
      <c r="G100" s="1">
        <v>105355</v>
      </c>
      <c r="H100" s="1" t="s">
        <v>55</v>
      </c>
      <c r="I100" s="4">
        <v>93509</v>
      </c>
      <c r="J100" s="1">
        <v>1</v>
      </c>
      <c r="K100" s="1">
        <v>3</v>
      </c>
    </row>
    <row r="101" spans="1:11" x14ac:dyDescent="0.2">
      <c r="A101" s="1" t="s">
        <v>106</v>
      </c>
      <c r="B101" s="1" t="s">
        <v>107</v>
      </c>
      <c r="C101" s="6">
        <v>34219</v>
      </c>
      <c r="D101" s="1" t="s">
        <v>108</v>
      </c>
      <c r="F101" s="1" t="s">
        <v>11</v>
      </c>
      <c r="G101" s="1">
        <v>105520</v>
      </c>
      <c r="H101" s="1" t="s">
        <v>34</v>
      </c>
      <c r="I101" s="4">
        <v>105351</v>
      </c>
      <c r="J101" s="1" t="s">
        <v>666</v>
      </c>
      <c r="K101" s="1">
        <v>4</v>
      </c>
    </row>
    <row r="102" spans="1:11" s="14" customFormat="1" x14ac:dyDescent="0.2">
      <c r="A102" s="14" t="s">
        <v>529</v>
      </c>
      <c r="B102" s="14" t="s">
        <v>153</v>
      </c>
      <c r="C102" s="15">
        <v>35730</v>
      </c>
      <c r="D102" s="14" t="s">
        <v>530</v>
      </c>
      <c r="E102" s="14" t="s">
        <v>500</v>
      </c>
      <c r="F102" s="14" t="s">
        <v>11</v>
      </c>
      <c r="G102" s="14">
        <v>140400</v>
      </c>
      <c r="H102" s="14" t="s">
        <v>501</v>
      </c>
      <c r="I102" s="16">
        <v>95400.04</v>
      </c>
      <c r="J102" s="14">
        <v>4</v>
      </c>
      <c r="K102" s="14">
        <v>5</v>
      </c>
    </row>
    <row r="103" spans="1:11" x14ac:dyDescent="0.2">
      <c r="A103" s="1" t="s">
        <v>41</v>
      </c>
      <c r="B103" s="1" t="s">
        <v>42</v>
      </c>
      <c r="C103" s="6">
        <v>35401</v>
      </c>
      <c r="D103" s="1" t="s">
        <v>43</v>
      </c>
      <c r="E103" s="1" t="s">
        <v>44</v>
      </c>
      <c r="F103" s="1" t="s">
        <v>11</v>
      </c>
      <c r="G103" s="1">
        <v>105520</v>
      </c>
      <c r="H103" s="1" t="s">
        <v>34</v>
      </c>
      <c r="I103" s="4">
        <v>97411.04</v>
      </c>
      <c r="J103" s="1">
        <v>4</v>
      </c>
      <c r="K103" s="1">
        <v>2</v>
      </c>
    </row>
    <row r="104" spans="1:11" x14ac:dyDescent="0.2">
      <c r="A104" s="1" t="s">
        <v>584</v>
      </c>
      <c r="B104" s="1" t="s">
        <v>585</v>
      </c>
      <c r="C104" s="6">
        <v>35110</v>
      </c>
      <c r="D104" s="1" t="s">
        <v>586</v>
      </c>
      <c r="E104" s="1" t="s">
        <v>539</v>
      </c>
      <c r="F104" s="1" t="s">
        <v>11</v>
      </c>
      <c r="G104" s="1">
        <v>140588</v>
      </c>
      <c r="H104" s="1" t="s">
        <v>535</v>
      </c>
      <c r="I104" s="4">
        <v>97000</v>
      </c>
      <c r="J104" s="1">
        <v>2</v>
      </c>
    </row>
    <row r="105" spans="1:11" x14ac:dyDescent="0.2">
      <c r="A105" s="1" t="s">
        <v>576</v>
      </c>
      <c r="B105" s="1" t="s">
        <v>577</v>
      </c>
      <c r="C105" s="6">
        <v>34617</v>
      </c>
      <c r="D105" s="1" t="s">
        <v>667</v>
      </c>
      <c r="E105" s="1" t="s">
        <v>539</v>
      </c>
      <c r="F105" s="1" t="s">
        <v>11</v>
      </c>
      <c r="G105" s="1">
        <v>140264</v>
      </c>
      <c r="H105" s="1" t="s">
        <v>578</v>
      </c>
      <c r="I105" s="4">
        <v>137610</v>
      </c>
      <c r="J105" s="1">
        <v>1</v>
      </c>
    </row>
    <row r="106" spans="1:11" x14ac:dyDescent="0.2">
      <c r="A106" s="1" t="s">
        <v>265</v>
      </c>
      <c r="B106" s="1" t="s">
        <v>182</v>
      </c>
      <c r="C106" s="6">
        <v>36605</v>
      </c>
      <c r="D106" s="1" t="s">
        <v>266</v>
      </c>
      <c r="E106" s="1" t="s">
        <v>44</v>
      </c>
      <c r="F106" s="1" t="s">
        <v>11</v>
      </c>
      <c r="G106" s="1">
        <v>120053</v>
      </c>
      <c r="H106" s="1" t="s">
        <v>12</v>
      </c>
      <c r="I106" s="4">
        <v>120000</v>
      </c>
      <c r="J106" s="1">
        <v>3</v>
      </c>
    </row>
    <row r="107" spans="1:11" ht="0.75" customHeight="1" x14ac:dyDescent="0.2">
      <c r="A107" s="1" t="s">
        <v>545</v>
      </c>
      <c r="B107" s="1" t="s">
        <v>185</v>
      </c>
      <c r="C107" s="6">
        <v>31838</v>
      </c>
      <c r="D107" s="1" t="s">
        <v>546</v>
      </c>
      <c r="E107" s="1" t="s">
        <v>539</v>
      </c>
      <c r="F107" s="1" t="s">
        <v>11</v>
      </c>
      <c r="G107" s="1">
        <v>140310</v>
      </c>
      <c r="H107" s="1" t="s">
        <v>451</v>
      </c>
      <c r="I107" s="4">
        <v>104766</v>
      </c>
      <c r="J107" s="1">
        <v>4</v>
      </c>
    </row>
    <row r="108" spans="1:11" x14ac:dyDescent="0.2">
      <c r="A108" s="1" t="s">
        <v>579</v>
      </c>
      <c r="B108" s="1" t="s">
        <v>141</v>
      </c>
      <c r="C108" s="6">
        <v>35390</v>
      </c>
      <c r="D108" s="1" t="s">
        <v>580</v>
      </c>
      <c r="E108" s="1" t="s">
        <v>539</v>
      </c>
      <c r="F108" s="1" t="s">
        <v>11</v>
      </c>
      <c r="G108" s="1">
        <v>140283</v>
      </c>
      <c r="H108" s="1" t="s">
        <v>575</v>
      </c>
      <c r="I108" s="4">
        <v>125000.08</v>
      </c>
      <c r="J108" s="1">
        <v>4</v>
      </c>
    </row>
    <row r="109" spans="1:11" x14ac:dyDescent="0.2">
      <c r="A109" s="1" t="s">
        <v>536</v>
      </c>
      <c r="B109" s="1" t="s">
        <v>537</v>
      </c>
      <c r="C109" s="6">
        <v>34425</v>
      </c>
      <c r="D109" s="1" t="s">
        <v>538</v>
      </c>
      <c r="E109" s="1" t="s">
        <v>539</v>
      </c>
      <c r="F109" s="1" t="s">
        <v>11</v>
      </c>
      <c r="G109" s="1">
        <v>140340</v>
      </c>
      <c r="H109" s="1" t="s">
        <v>540</v>
      </c>
      <c r="I109" s="4">
        <v>130000</v>
      </c>
    </row>
    <row r="110" spans="1:11" x14ac:dyDescent="0.2">
      <c r="A110" s="1" t="s">
        <v>177</v>
      </c>
      <c r="B110" s="1" t="s">
        <v>581</v>
      </c>
      <c r="C110" s="6">
        <v>34121</v>
      </c>
      <c r="D110" s="1" t="s">
        <v>582</v>
      </c>
      <c r="E110" s="1" t="s">
        <v>539</v>
      </c>
      <c r="F110" s="1" t="s">
        <v>11</v>
      </c>
      <c r="G110" s="1">
        <v>140400</v>
      </c>
      <c r="H110" s="1" t="s">
        <v>501</v>
      </c>
      <c r="I110" s="4">
        <v>120000</v>
      </c>
      <c r="J110" s="1">
        <v>2</v>
      </c>
    </row>
    <row r="111" spans="1:11" x14ac:dyDescent="0.2">
      <c r="A111" s="1" t="s">
        <v>583</v>
      </c>
      <c r="B111" s="1" t="s">
        <v>229</v>
      </c>
      <c r="C111" s="6">
        <v>36619</v>
      </c>
      <c r="D111" s="1" t="s">
        <v>582</v>
      </c>
      <c r="E111" s="1" t="s">
        <v>539</v>
      </c>
      <c r="F111" s="1" t="s">
        <v>11</v>
      </c>
      <c r="G111" s="1">
        <v>103861</v>
      </c>
      <c r="H111" s="1" t="s">
        <v>549</v>
      </c>
      <c r="I111" s="4">
        <v>143000</v>
      </c>
      <c r="J111" s="1">
        <v>4</v>
      </c>
    </row>
    <row r="112" spans="1:11" x14ac:dyDescent="0.2">
      <c r="A112" s="1" t="s">
        <v>588</v>
      </c>
      <c r="B112" s="1" t="s">
        <v>589</v>
      </c>
      <c r="C112" s="6">
        <v>37088</v>
      </c>
      <c r="D112" s="1" t="s">
        <v>590</v>
      </c>
      <c r="E112" s="1" t="s">
        <v>558</v>
      </c>
      <c r="F112" s="1" t="s">
        <v>11</v>
      </c>
      <c r="G112" s="1">
        <v>140337</v>
      </c>
      <c r="H112" s="1" t="s">
        <v>485</v>
      </c>
      <c r="I112" s="4">
        <v>110000</v>
      </c>
      <c r="J112" s="1" t="s">
        <v>666</v>
      </c>
    </row>
    <row r="113" spans="1:10" x14ac:dyDescent="0.2">
      <c r="A113" s="1" t="s">
        <v>541</v>
      </c>
      <c r="B113" s="1" t="s">
        <v>542</v>
      </c>
      <c r="C113" s="6">
        <v>36668</v>
      </c>
      <c r="D113" s="1" t="s">
        <v>543</v>
      </c>
      <c r="E113" s="1" t="s">
        <v>539</v>
      </c>
      <c r="F113" s="1" t="s">
        <v>11</v>
      </c>
      <c r="G113" s="1">
        <v>140338</v>
      </c>
      <c r="H113" s="1" t="s">
        <v>544</v>
      </c>
      <c r="I113" s="4">
        <v>109000</v>
      </c>
      <c r="J113" s="1">
        <v>3</v>
      </c>
    </row>
    <row r="114" spans="1:10" x14ac:dyDescent="0.2">
      <c r="A114" s="1" t="s">
        <v>362</v>
      </c>
      <c r="B114" s="1" t="s">
        <v>363</v>
      </c>
      <c r="C114" s="6">
        <v>37138</v>
      </c>
      <c r="D114" s="1" t="s">
        <v>543</v>
      </c>
      <c r="E114" s="1" t="s">
        <v>361</v>
      </c>
      <c r="F114" s="1" t="s">
        <v>11</v>
      </c>
      <c r="G114" s="1">
        <v>140266</v>
      </c>
      <c r="H114" s="1" t="s">
        <v>321</v>
      </c>
      <c r="I114" s="4">
        <v>110000</v>
      </c>
      <c r="J114" s="1" t="s">
        <v>666</v>
      </c>
    </row>
    <row r="115" spans="1:10" x14ac:dyDescent="0.2">
      <c r="A115" s="1" t="s">
        <v>603</v>
      </c>
      <c r="B115" s="1" t="s">
        <v>189</v>
      </c>
      <c r="C115" s="6">
        <v>37186</v>
      </c>
      <c r="D115" s="1" t="s">
        <v>604</v>
      </c>
      <c r="E115" s="1" t="s">
        <v>44</v>
      </c>
      <c r="F115" s="1" t="s">
        <v>11</v>
      </c>
      <c r="G115" s="1">
        <v>140283</v>
      </c>
      <c r="H115" s="1" t="s">
        <v>575</v>
      </c>
      <c r="I115" s="4">
        <v>110000.04</v>
      </c>
      <c r="J115" s="1" t="s">
        <v>666</v>
      </c>
    </row>
    <row r="116" spans="1:10" x14ac:dyDescent="0.2">
      <c r="A116" s="1" t="s">
        <v>179</v>
      </c>
      <c r="B116" s="1" t="s">
        <v>129</v>
      </c>
      <c r="C116" s="6">
        <v>36717</v>
      </c>
      <c r="D116" s="1" t="s">
        <v>180</v>
      </c>
      <c r="E116" s="1" t="s">
        <v>98</v>
      </c>
      <c r="F116" s="1" t="s">
        <v>11</v>
      </c>
      <c r="G116" s="1">
        <v>120054</v>
      </c>
      <c r="H116" s="1" t="s">
        <v>70</v>
      </c>
      <c r="I116" s="4">
        <v>64800</v>
      </c>
      <c r="J116" s="1">
        <v>4</v>
      </c>
    </row>
    <row r="117" spans="1:10" x14ac:dyDescent="0.2">
      <c r="A117" s="1" t="s">
        <v>617</v>
      </c>
      <c r="B117" s="1" t="s">
        <v>282</v>
      </c>
      <c r="C117" s="6">
        <v>35422</v>
      </c>
      <c r="D117" s="1" t="s">
        <v>618</v>
      </c>
      <c r="E117" s="1" t="s">
        <v>614</v>
      </c>
      <c r="F117" s="1" t="s">
        <v>11</v>
      </c>
      <c r="G117" s="1">
        <v>140588</v>
      </c>
      <c r="H117" s="1" t="s">
        <v>535</v>
      </c>
      <c r="I117" s="4">
        <v>73260</v>
      </c>
      <c r="J117" s="1">
        <v>2</v>
      </c>
    </row>
    <row r="118" spans="1:10" x14ac:dyDescent="0.2">
      <c r="A118" s="1" t="s">
        <v>35</v>
      </c>
      <c r="B118" s="1" t="s">
        <v>36</v>
      </c>
      <c r="C118" s="6">
        <v>36434</v>
      </c>
      <c r="D118" s="1" t="s">
        <v>37</v>
      </c>
      <c r="E118" s="1" t="s">
        <v>33</v>
      </c>
      <c r="F118" s="1" t="s">
        <v>11</v>
      </c>
      <c r="G118" s="1">
        <v>105520</v>
      </c>
      <c r="H118" s="1" t="s">
        <v>34</v>
      </c>
      <c r="I118" s="4">
        <v>83004</v>
      </c>
      <c r="J118" s="1">
        <v>4</v>
      </c>
    </row>
    <row r="119" spans="1:10" x14ac:dyDescent="0.2">
      <c r="A119" s="1" t="s">
        <v>227</v>
      </c>
      <c r="B119" s="1" t="s">
        <v>228</v>
      </c>
      <c r="C119" s="6">
        <v>36682</v>
      </c>
      <c r="D119" s="1" t="s">
        <v>183</v>
      </c>
      <c r="E119" s="1" t="s">
        <v>33</v>
      </c>
      <c r="F119" s="1" t="s">
        <v>11</v>
      </c>
      <c r="G119" s="1">
        <v>120053</v>
      </c>
      <c r="H119" s="1" t="s">
        <v>12</v>
      </c>
      <c r="I119" s="4">
        <v>63000</v>
      </c>
      <c r="J119" s="1">
        <v>1</v>
      </c>
    </row>
    <row r="120" spans="1:10" x14ac:dyDescent="0.2">
      <c r="A120" s="1" t="s">
        <v>220</v>
      </c>
      <c r="B120" s="1" t="s">
        <v>95</v>
      </c>
      <c r="C120" s="6">
        <v>36927</v>
      </c>
      <c r="D120" s="1" t="s">
        <v>183</v>
      </c>
      <c r="E120" s="1" t="s">
        <v>98</v>
      </c>
      <c r="F120" s="1" t="s">
        <v>11</v>
      </c>
      <c r="G120" s="1">
        <v>120053</v>
      </c>
      <c r="H120" s="1" t="s">
        <v>12</v>
      </c>
      <c r="I120" s="4">
        <v>77004</v>
      </c>
      <c r="J120" s="1" t="s">
        <v>666</v>
      </c>
    </row>
    <row r="121" spans="1:10" x14ac:dyDescent="0.2">
      <c r="A121" s="1" t="s">
        <v>181</v>
      </c>
      <c r="B121" s="1" t="s">
        <v>182</v>
      </c>
      <c r="C121" s="6">
        <v>36934</v>
      </c>
      <c r="D121" s="1" t="s">
        <v>183</v>
      </c>
      <c r="E121" s="1" t="s">
        <v>98</v>
      </c>
      <c r="F121" s="1" t="s">
        <v>11</v>
      </c>
      <c r="G121" s="1">
        <v>120054</v>
      </c>
      <c r="H121" s="1" t="s">
        <v>70</v>
      </c>
      <c r="I121" s="4">
        <v>75000</v>
      </c>
      <c r="J121" s="1" t="s">
        <v>666</v>
      </c>
    </row>
    <row r="122" spans="1:10" x14ac:dyDescent="0.2">
      <c r="A122" s="1" t="s">
        <v>113</v>
      </c>
      <c r="B122" s="1" t="s">
        <v>114</v>
      </c>
      <c r="C122" s="6">
        <v>36523</v>
      </c>
      <c r="D122" s="1" t="s">
        <v>105</v>
      </c>
      <c r="E122" s="1" t="s">
        <v>115</v>
      </c>
      <c r="F122" s="1" t="s">
        <v>11</v>
      </c>
      <c r="G122" s="1">
        <v>105520</v>
      </c>
      <c r="H122" s="1" t="s">
        <v>34</v>
      </c>
      <c r="I122" s="4">
        <v>82500</v>
      </c>
      <c r="J122" s="1">
        <v>2</v>
      </c>
    </row>
    <row r="123" spans="1:10" x14ac:dyDescent="0.2">
      <c r="A123" s="1" t="s">
        <v>104</v>
      </c>
      <c r="B123" s="1" t="s">
        <v>42</v>
      </c>
      <c r="C123" s="6">
        <v>36549</v>
      </c>
      <c r="D123" s="1" t="s">
        <v>105</v>
      </c>
      <c r="F123" s="1" t="s">
        <v>11</v>
      </c>
      <c r="G123" s="1">
        <v>105520</v>
      </c>
      <c r="H123" s="1" t="s">
        <v>34</v>
      </c>
      <c r="I123" s="4">
        <v>88702</v>
      </c>
      <c r="J123" s="1">
        <v>5</v>
      </c>
    </row>
    <row r="124" spans="1:10" x14ac:dyDescent="0.2">
      <c r="A124" s="1" t="s">
        <v>64</v>
      </c>
      <c r="B124" s="1" t="s">
        <v>65</v>
      </c>
      <c r="C124" s="6">
        <v>36144</v>
      </c>
      <c r="D124" s="1" t="s">
        <v>66</v>
      </c>
      <c r="E124" s="1" t="s">
        <v>54</v>
      </c>
      <c r="F124" s="1" t="s">
        <v>11</v>
      </c>
      <c r="G124" s="1">
        <v>105355</v>
      </c>
      <c r="H124" s="1" t="s">
        <v>55</v>
      </c>
      <c r="I124" s="4">
        <v>79950</v>
      </c>
      <c r="J124" s="1">
        <v>3</v>
      </c>
    </row>
    <row r="125" spans="1:10" x14ac:dyDescent="0.2">
      <c r="A125" s="1" t="s">
        <v>605</v>
      </c>
      <c r="B125" s="1" t="s">
        <v>606</v>
      </c>
      <c r="C125" s="6">
        <v>36920</v>
      </c>
      <c r="D125" s="1" t="s">
        <v>607</v>
      </c>
      <c r="E125" s="1" t="s">
        <v>608</v>
      </c>
      <c r="F125" s="1" t="s">
        <v>11</v>
      </c>
      <c r="G125" s="1">
        <v>140321</v>
      </c>
      <c r="H125" s="1" t="s">
        <v>609</v>
      </c>
      <c r="I125" s="4">
        <v>68508</v>
      </c>
      <c r="J125" s="1" t="s">
        <v>666</v>
      </c>
    </row>
    <row r="126" spans="1:10" x14ac:dyDescent="0.2">
      <c r="A126" s="1" t="s">
        <v>554</v>
      </c>
      <c r="B126" s="1" t="s">
        <v>555</v>
      </c>
      <c r="C126" s="6">
        <v>26892</v>
      </c>
      <c r="D126" s="1" t="s">
        <v>296</v>
      </c>
      <c r="E126" s="1" t="s">
        <v>508</v>
      </c>
      <c r="F126" s="1" t="s">
        <v>11</v>
      </c>
      <c r="G126" s="1">
        <v>103860</v>
      </c>
      <c r="H126" s="1" t="s">
        <v>314</v>
      </c>
      <c r="I126" s="4">
        <v>85000</v>
      </c>
      <c r="J126" s="1">
        <v>2</v>
      </c>
    </row>
    <row r="127" spans="1:10" x14ac:dyDescent="0.2">
      <c r="A127" s="1" t="s">
        <v>552</v>
      </c>
      <c r="B127" s="1" t="s">
        <v>553</v>
      </c>
      <c r="C127" s="6">
        <v>35753</v>
      </c>
      <c r="D127" s="1" t="s">
        <v>296</v>
      </c>
      <c r="E127" s="1" t="s">
        <v>508</v>
      </c>
      <c r="F127" s="1" t="s">
        <v>11</v>
      </c>
      <c r="G127" s="1">
        <v>103860</v>
      </c>
      <c r="H127" s="1" t="s">
        <v>314</v>
      </c>
      <c r="I127" s="4">
        <v>79125</v>
      </c>
      <c r="J127" s="1">
        <v>2</v>
      </c>
    </row>
    <row r="128" spans="1:10" x14ac:dyDescent="0.2">
      <c r="A128" s="1" t="s">
        <v>295</v>
      </c>
      <c r="B128" s="1" t="s">
        <v>207</v>
      </c>
      <c r="C128" s="6">
        <v>36633</v>
      </c>
      <c r="D128" s="1" t="s">
        <v>296</v>
      </c>
      <c r="E128" s="1" t="s">
        <v>297</v>
      </c>
      <c r="F128" s="1" t="s">
        <v>11</v>
      </c>
      <c r="G128" s="1">
        <v>140541</v>
      </c>
      <c r="H128" s="1" t="s">
        <v>298</v>
      </c>
      <c r="I128" s="4">
        <v>82706</v>
      </c>
      <c r="J128" s="1">
        <v>3</v>
      </c>
    </row>
    <row r="129" spans="1:10" x14ac:dyDescent="0.2">
      <c r="A129" s="1" t="s">
        <v>349</v>
      </c>
      <c r="B129" s="1" t="s">
        <v>350</v>
      </c>
      <c r="C129" s="6">
        <v>34547</v>
      </c>
      <c r="D129" s="1" t="s">
        <v>296</v>
      </c>
      <c r="E129" s="1" t="s">
        <v>297</v>
      </c>
      <c r="F129" s="1" t="s">
        <v>11</v>
      </c>
      <c r="G129" s="1">
        <v>140267</v>
      </c>
      <c r="H129" s="1" t="s">
        <v>318</v>
      </c>
      <c r="I129" s="4">
        <v>72975</v>
      </c>
      <c r="J129" s="1">
        <v>4</v>
      </c>
    </row>
    <row r="130" spans="1:10" x14ac:dyDescent="0.2">
      <c r="A130" s="1" t="s">
        <v>550</v>
      </c>
      <c r="B130" s="1" t="s">
        <v>551</v>
      </c>
      <c r="C130" s="6">
        <v>37025</v>
      </c>
      <c r="D130" s="1" t="s">
        <v>296</v>
      </c>
      <c r="E130" s="1" t="s">
        <v>508</v>
      </c>
      <c r="F130" s="1" t="s">
        <v>11</v>
      </c>
      <c r="G130" s="1">
        <v>103860</v>
      </c>
      <c r="H130" s="1" t="s">
        <v>314</v>
      </c>
      <c r="I130" s="4">
        <v>80000</v>
      </c>
      <c r="J130" s="1" t="s">
        <v>666</v>
      </c>
    </row>
    <row r="131" spans="1:10" x14ac:dyDescent="0.2">
      <c r="A131" s="1" t="s">
        <v>144</v>
      </c>
      <c r="B131" s="1" t="s">
        <v>16</v>
      </c>
      <c r="C131" s="6">
        <v>36640</v>
      </c>
      <c r="D131" s="1" t="s">
        <v>145</v>
      </c>
      <c r="E131" s="1" t="s">
        <v>98</v>
      </c>
      <c r="F131" s="1" t="s">
        <v>11</v>
      </c>
      <c r="G131" s="1">
        <v>120053</v>
      </c>
      <c r="H131" s="1" t="s">
        <v>12</v>
      </c>
      <c r="I131" s="4">
        <v>72315</v>
      </c>
      <c r="J131" s="1">
        <v>4</v>
      </c>
    </row>
    <row r="132" spans="1:10" x14ac:dyDescent="0.2">
      <c r="A132" s="1" t="s">
        <v>195</v>
      </c>
      <c r="B132" s="1" t="s">
        <v>196</v>
      </c>
      <c r="C132" s="6">
        <v>36836</v>
      </c>
      <c r="D132" s="1" t="s">
        <v>155</v>
      </c>
      <c r="E132" s="1" t="s">
        <v>98</v>
      </c>
      <c r="F132" s="1" t="s">
        <v>11</v>
      </c>
      <c r="G132" s="1">
        <v>120053</v>
      </c>
      <c r="H132" s="1" t="s">
        <v>12</v>
      </c>
      <c r="I132" s="4">
        <v>87000</v>
      </c>
      <c r="J132" s="1">
        <v>3</v>
      </c>
    </row>
    <row r="133" spans="1:10" x14ac:dyDescent="0.2">
      <c r="A133" s="1" t="s">
        <v>186</v>
      </c>
      <c r="B133" s="1" t="s">
        <v>187</v>
      </c>
      <c r="C133" s="6">
        <v>35926</v>
      </c>
      <c r="D133" s="1" t="s">
        <v>155</v>
      </c>
      <c r="E133" s="1" t="s">
        <v>98</v>
      </c>
      <c r="F133" s="1" t="s">
        <v>11</v>
      </c>
      <c r="G133" s="1">
        <v>120053</v>
      </c>
      <c r="H133" s="1" t="s">
        <v>12</v>
      </c>
      <c r="I133" s="4">
        <v>82335.960000000006</v>
      </c>
      <c r="J133" s="1">
        <v>5</v>
      </c>
    </row>
    <row r="134" spans="1:10" x14ac:dyDescent="0.2">
      <c r="A134" s="1" t="s">
        <v>191</v>
      </c>
      <c r="B134" s="1" t="s">
        <v>192</v>
      </c>
      <c r="C134" s="6">
        <v>36752</v>
      </c>
      <c r="D134" s="1" t="s">
        <v>155</v>
      </c>
      <c r="E134" s="1" t="s">
        <v>98</v>
      </c>
      <c r="F134" s="1" t="s">
        <v>11</v>
      </c>
      <c r="G134" s="1">
        <v>120053</v>
      </c>
      <c r="H134" s="1" t="s">
        <v>12</v>
      </c>
      <c r="I134" s="4">
        <v>90776</v>
      </c>
      <c r="J134" s="1" t="s">
        <v>666</v>
      </c>
    </row>
    <row r="135" spans="1:10" x14ac:dyDescent="0.2">
      <c r="A135" s="1" t="s">
        <v>16</v>
      </c>
      <c r="B135" s="1" t="s">
        <v>248</v>
      </c>
      <c r="C135" s="6">
        <v>36878</v>
      </c>
      <c r="D135" s="1" t="s">
        <v>155</v>
      </c>
      <c r="E135" s="1" t="s">
        <v>249</v>
      </c>
      <c r="F135" s="1" t="s">
        <v>11</v>
      </c>
      <c r="G135" s="1">
        <v>120053</v>
      </c>
      <c r="H135" s="1" t="s">
        <v>12</v>
      </c>
      <c r="I135" s="4">
        <v>90000</v>
      </c>
      <c r="J135" s="1" t="s">
        <v>666</v>
      </c>
    </row>
    <row r="136" spans="1:10" x14ac:dyDescent="0.2">
      <c r="A136" s="1" t="s">
        <v>153</v>
      </c>
      <c r="B136" s="1" t="s">
        <v>154</v>
      </c>
      <c r="C136" s="6">
        <v>37186</v>
      </c>
      <c r="D136" s="1" t="s">
        <v>155</v>
      </c>
      <c r="E136" s="1" t="s">
        <v>98</v>
      </c>
      <c r="F136" s="1" t="s">
        <v>11</v>
      </c>
      <c r="G136" s="1">
        <v>120053</v>
      </c>
      <c r="H136" s="1" t="s">
        <v>12</v>
      </c>
      <c r="I136" s="4">
        <v>80000.039999999994</v>
      </c>
      <c r="J136" s="1" t="s">
        <v>666</v>
      </c>
    </row>
    <row r="137" spans="1:10" x14ac:dyDescent="0.2">
      <c r="A137" s="1" t="s">
        <v>346</v>
      </c>
      <c r="B137" s="1" t="s">
        <v>347</v>
      </c>
      <c r="C137" s="6">
        <v>35338</v>
      </c>
      <c r="D137" s="1" t="s">
        <v>348</v>
      </c>
      <c r="E137" s="1" t="s">
        <v>297</v>
      </c>
      <c r="F137" s="1" t="s">
        <v>11</v>
      </c>
      <c r="G137" s="1">
        <v>103855</v>
      </c>
      <c r="H137" s="1" t="s">
        <v>327</v>
      </c>
      <c r="I137" s="4">
        <v>64099.96</v>
      </c>
      <c r="J137" s="1">
        <v>4</v>
      </c>
    </row>
    <row r="138" spans="1:10" x14ac:dyDescent="0.2">
      <c r="A138" s="1" t="s">
        <v>395</v>
      </c>
      <c r="B138" s="1" t="s">
        <v>396</v>
      </c>
      <c r="C138" s="6">
        <v>35219</v>
      </c>
      <c r="D138" s="1" t="s">
        <v>397</v>
      </c>
      <c r="E138" s="1" t="s">
        <v>297</v>
      </c>
      <c r="F138" s="1" t="s">
        <v>11</v>
      </c>
      <c r="G138" s="1">
        <v>140267</v>
      </c>
      <c r="H138" s="1" t="s">
        <v>318</v>
      </c>
      <c r="I138" s="4">
        <v>72000</v>
      </c>
    </row>
    <row r="139" spans="1:10" x14ac:dyDescent="0.2">
      <c r="A139" s="1" t="s">
        <v>116</v>
      </c>
      <c r="B139" s="1" t="s">
        <v>117</v>
      </c>
      <c r="C139" s="6">
        <v>36234</v>
      </c>
      <c r="D139" s="1" t="s">
        <v>118</v>
      </c>
      <c r="E139" s="1" t="s">
        <v>54</v>
      </c>
      <c r="F139" s="1" t="s">
        <v>11</v>
      </c>
      <c r="G139" s="1">
        <v>105355</v>
      </c>
      <c r="H139" s="1" t="s">
        <v>55</v>
      </c>
      <c r="I139" s="4">
        <v>86948.96</v>
      </c>
      <c r="J139" s="1">
        <v>4</v>
      </c>
    </row>
    <row r="140" spans="1:10" x14ac:dyDescent="0.2">
      <c r="A140" s="1" t="s">
        <v>573</v>
      </c>
      <c r="B140" s="1" t="s">
        <v>312</v>
      </c>
      <c r="C140" s="6">
        <v>36990</v>
      </c>
      <c r="D140" s="1" t="s">
        <v>574</v>
      </c>
      <c r="E140" s="1" t="s">
        <v>44</v>
      </c>
      <c r="F140" s="1" t="s">
        <v>11</v>
      </c>
      <c r="G140" s="1">
        <v>140283</v>
      </c>
      <c r="H140" s="1" t="s">
        <v>575</v>
      </c>
      <c r="I140" s="4">
        <v>70008</v>
      </c>
      <c r="J140" s="1" t="s">
        <v>666</v>
      </c>
    </row>
    <row r="141" spans="1:10" x14ac:dyDescent="0.2">
      <c r="A141" s="1" t="s">
        <v>616</v>
      </c>
      <c r="B141" s="1" t="s">
        <v>312</v>
      </c>
      <c r="C141" s="6">
        <v>37102</v>
      </c>
      <c r="D141" s="1" t="s">
        <v>574</v>
      </c>
      <c r="E141" s="1" t="s">
        <v>614</v>
      </c>
      <c r="F141" s="1" t="s">
        <v>11</v>
      </c>
      <c r="G141" s="1">
        <v>140588</v>
      </c>
      <c r="H141" s="1" t="s">
        <v>535</v>
      </c>
      <c r="I141" s="4">
        <v>82000</v>
      </c>
      <c r="J141" s="1" t="s">
        <v>666</v>
      </c>
    </row>
    <row r="142" spans="1:10" x14ac:dyDescent="0.2">
      <c r="A142" s="1" t="s">
        <v>657</v>
      </c>
      <c r="B142" s="1" t="s">
        <v>95</v>
      </c>
      <c r="C142" s="6">
        <v>35492</v>
      </c>
      <c r="D142" s="1" t="s">
        <v>569</v>
      </c>
      <c r="F142" s="1" t="s">
        <v>11</v>
      </c>
      <c r="G142" s="1">
        <v>140266</v>
      </c>
      <c r="H142" s="1" t="s">
        <v>321</v>
      </c>
      <c r="I142" s="4">
        <v>66125.039999999994</v>
      </c>
      <c r="J142" s="1">
        <v>3</v>
      </c>
    </row>
    <row r="143" spans="1:10" x14ac:dyDescent="0.2">
      <c r="A143" s="1" t="s">
        <v>654</v>
      </c>
      <c r="B143" s="1" t="s">
        <v>166</v>
      </c>
      <c r="C143" s="6">
        <v>35765</v>
      </c>
      <c r="D143" s="1" t="s">
        <v>569</v>
      </c>
      <c r="F143" s="1" t="s">
        <v>11</v>
      </c>
      <c r="G143" s="1">
        <v>140401</v>
      </c>
      <c r="H143" s="1" t="s">
        <v>478</v>
      </c>
      <c r="I143" s="4">
        <v>78000</v>
      </c>
      <c r="J143" s="1">
        <v>3</v>
      </c>
    </row>
    <row r="144" spans="1:10" x14ac:dyDescent="0.2">
      <c r="A144" s="1" t="s">
        <v>615</v>
      </c>
      <c r="B144" s="1" t="s">
        <v>182</v>
      </c>
      <c r="C144" s="6">
        <v>36101</v>
      </c>
      <c r="D144" s="1" t="s">
        <v>569</v>
      </c>
      <c r="E144" s="1" t="s">
        <v>614</v>
      </c>
      <c r="F144" s="1" t="s">
        <v>11</v>
      </c>
      <c r="G144" s="1">
        <v>140588</v>
      </c>
      <c r="H144" s="1" t="s">
        <v>535</v>
      </c>
      <c r="I144" s="4">
        <v>103830</v>
      </c>
      <c r="J144" s="1">
        <v>3</v>
      </c>
    </row>
    <row r="145" spans="1:10" x14ac:dyDescent="0.2">
      <c r="A145" s="1" t="s">
        <v>626</v>
      </c>
      <c r="B145" s="1" t="s">
        <v>627</v>
      </c>
      <c r="C145" s="6">
        <v>36889</v>
      </c>
      <c r="D145" s="1" t="s">
        <v>569</v>
      </c>
      <c r="E145" s="1" t="s">
        <v>608</v>
      </c>
      <c r="F145" s="1" t="s">
        <v>11</v>
      </c>
      <c r="G145" s="1">
        <v>140263</v>
      </c>
      <c r="H145" s="1" t="s">
        <v>341</v>
      </c>
      <c r="I145" s="4">
        <v>70000</v>
      </c>
      <c r="J145" s="1">
        <v>4</v>
      </c>
    </row>
    <row r="146" spans="1:10" x14ac:dyDescent="0.2">
      <c r="A146" s="1" t="s">
        <v>568</v>
      </c>
      <c r="B146" s="1" t="s">
        <v>214</v>
      </c>
      <c r="C146" s="6">
        <v>37123</v>
      </c>
      <c r="D146" s="1" t="s">
        <v>569</v>
      </c>
      <c r="E146" s="1" t="s">
        <v>570</v>
      </c>
      <c r="F146" s="1" t="s">
        <v>11</v>
      </c>
      <c r="G146" s="1">
        <v>140337</v>
      </c>
      <c r="H146" s="1" t="s">
        <v>485</v>
      </c>
      <c r="I146" s="4">
        <v>84000</v>
      </c>
      <c r="J146" s="1" t="s">
        <v>666</v>
      </c>
    </row>
    <row r="147" spans="1:10" x14ac:dyDescent="0.2">
      <c r="A147" s="1" t="s">
        <v>597</v>
      </c>
      <c r="B147" s="1" t="s">
        <v>581</v>
      </c>
      <c r="C147" s="6">
        <v>37162</v>
      </c>
      <c r="D147" s="1" t="s">
        <v>668</v>
      </c>
      <c r="E147" s="1" t="s">
        <v>44</v>
      </c>
      <c r="F147" s="1" t="s">
        <v>11</v>
      </c>
      <c r="G147" s="1">
        <v>140283</v>
      </c>
      <c r="H147" s="1" t="s">
        <v>575</v>
      </c>
      <c r="I147" s="4">
        <v>83000</v>
      </c>
      <c r="J147" s="1" t="s">
        <v>666</v>
      </c>
    </row>
    <row r="148" spans="1:10" x14ac:dyDescent="0.2">
      <c r="A148" s="1" t="s">
        <v>513</v>
      </c>
      <c r="B148" s="1" t="s">
        <v>307</v>
      </c>
      <c r="C148" s="6">
        <v>36130</v>
      </c>
      <c r="D148" s="1" t="s">
        <v>499</v>
      </c>
      <c r="E148" s="1" t="s">
        <v>508</v>
      </c>
      <c r="F148" s="1" t="s">
        <v>11</v>
      </c>
      <c r="G148" s="1">
        <v>103856</v>
      </c>
      <c r="H148" s="1" t="s">
        <v>514</v>
      </c>
      <c r="I148" s="4">
        <v>84000</v>
      </c>
      <c r="J148" s="1">
        <v>2</v>
      </c>
    </row>
    <row r="149" spans="1:10" x14ac:dyDescent="0.2">
      <c r="A149" s="1" t="s">
        <v>593</v>
      </c>
      <c r="B149" s="1" t="s">
        <v>117</v>
      </c>
      <c r="C149" s="6">
        <v>36296</v>
      </c>
      <c r="D149" s="1" t="s">
        <v>499</v>
      </c>
      <c r="E149" s="1" t="s">
        <v>558</v>
      </c>
      <c r="F149" s="1" t="s">
        <v>11</v>
      </c>
      <c r="G149" s="1">
        <v>103838</v>
      </c>
      <c r="H149" s="1" t="s">
        <v>285</v>
      </c>
      <c r="I149" s="4">
        <v>93000</v>
      </c>
      <c r="J149" s="1">
        <v>3</v>
      </c>
    </row>
    <row r="150" spans="1:10" x14ac:dyDescent="0.2">
      <c r="A150" s="1" t="s">
        <v>93</v>
      </c>
      <c r="B150" s="1" t="s">
        <v>587</v>
      </c>
      <c r="C150" s="6">
        <v>36871</v>
      </c>
      <c r="D150" s="1" t="s">
        <v>499</v>
      </c>
      <c r="E150" s="1" t="s">
        <v>558</v>
      </c>
      <c r="F150" s="1" t="s">
        <v>11</v>
      </c>
      <c r="G150" s="1">
        <v>140338</v>
      </c>
      <c r="H150" s="1" t="s">
        <v>544</v>
      </c>
      <c r="I150" s="4">
        <v>93000</v>
      </c>
      <c r="J150" s="1">
        <v>3</v>
      </c>
    </row>
    <row r="151" spans="1:10" x14ac:dyDescent="0.2">
      <c r="A151" s="1" t="s">
        <v>497</v>
      </c>
      <c r="B151" s="1" t="s">
        <v>498</v>
      </c>
      <c r="C151" s="6">
        <v>36822</v>
      </c>
      <c r="D151" s="1" t="s">
        <v>499</v>
      </c>
      <c r="E151" s="1" t="s">
        <v>500</v>
      </c>
      <c r="F151" s="1" t="s">
        <v>11</v>
      </c>
      <c r="G151" s="1">
        <v>140400</v>
      </c>
      <c r="H151" s="1" t="s">
        <v>501</v>
      </c>
      <c r="I151" s="4">
        <v>82000</v>
      </c>
      <c r="J151" s="1">
        <v>3</v>
      </c>
    </row>
    <row r="152" spans="1:10" x14ac:dyDescent="0.2">
      <c r="A152" s="1" t="s">
        <v>564</v>
      </c>
      <c r="B152" s="1" t="s">
        <v>585</v>
      </c>
      <c r="C152" s="6">
        <v>35898</v>
      </c>
      <c r="D152" s="1" t="s">
        <v>499</v>
      </c>
      <c r="E152" s="1" t="s">
        <v>539</v>
      </c>
      <c r="F152" s="1" t="s">
        <v>11</v>
      </c>
      <c r="G152" s="1">
        <v>140265</v>
      </c>
      <c r="H152" s="1" t="s">
        <v>567</v>
      </c>
      <c r="I152" s="4">
        <v>73764</v>
      </c>
      <c r="J152" s="1">
        <v>4</v>
      </c>
    </row>
    <row r="153" spans="1:10" x14ac:dyDescent="0.2">
      <c r="A153" s="1" t="s">
        <v>559</v>
      </c>
      <c r="B153" s="1" t="s">
        <v>560</v>
      </c>
      <c r="C153" s="6">
        <v>36066</v>
      </c>
      <c r="D153" s="1" t="s">
        <v>499</v>
      </c>
      <c r="E153" s="1" t="s">
        <v>558</v>
      </c>
      <c r="F153" s="1" t="s">
        <v>11</v>
      </c>
      <c r="G153" s="1">
        <v>140338</v>
      </c>
      <c r="H153" s="1" t="s">
        <v>544</v>
      </c>
      <c r="I153" s="4">
        <v>56000</v>
      </c>
      <c r="J153" s="1">
        <v>5</v>
      </c>
    </row>
    <row r="154" spans="1:10" x14ac:dyDescent="0.2">
      <c r="A154" s="1" t="s">
        <v>26</v>
      </c>
      <c r="B154" s="1" t="s">
        <v>27</v>
      </c>
      <c r="C154" s="6">
        <v>36889</v>
      </c>
      <c r="D154" s="1" t="s">
        <v>28</v>
      </c>
      <c r="E154" s="1" t="s">
        <v>25</v>
      </c>
      <c r="F154" s="1" t="s">
        <v>29</v>
      </c>
      <c r="G154" s="1">
        <v>120053</v>
      </c>
      <c r="H154" s="1" t="s">
        <v>12</v>
      </c>
      <c r="I154" s="4">
        <v>61000</v>
      </c>
      <c r="J154" s="1">
        <v>2</v>
      </c>
    </row>
    <row r="155" spans="1:10" x14ac:dyDescent="0.2">
      <c r="A155" s="1" t="s">
        <v>158</v>
      </c>
      <c r="B155" s="1" t="s">
        <v>159</v>
      </c>
      <c r="C155" s="6">
        <v>37186</v>
      </c>
      <c r="D155" s="1" t="s">
        <v>60</v>
      </c>
      <c r="E155" s="1" t="s">
        <v>131</v>
      </c>
      <c r="F155" s="1" t="s">
        <v>11</v>
      </c>
      <c r="G155" s="1">
        <v>105355</v>
      </c>
      <c r="H155" s="1" t="s">
        <v>55</v>
      </c>
      <c r="I155" s="4">
        <v>52000.08</v>
      </c>
      <c r="J155" s="1" t="s">
        <v>666</v>
      </c>
    </row>
    <row r="156" spans="1:10" x14ac:dyDescent="0.2">
      <c r="A156" s="1" t="s">
        <v>59</v>
      </c>
      <c r="B156" s="1" t="s">
        <v>27</v>
      </c>
      <c r="C156" s="6">
        <v>37172</v>
      </c>
      <c r="D156" s="1" t="s">
        <v>60</v>
      </c>
      <c r="E156" s="1" t="s">
        <v>54</v>
      </c>
      <c r="F156" s="1" t="s">
        <v>11</v>
      </c>
      <c r="G156" s="1">
        <v>105355</v>
      </c>
      <c r="H156" s="1" t="s">
        <v>55</v>
      </c>
      <c r="I156" s="4">
        <v>55000.08</v>
      </c>
      <c r="J156" s="1" t="s">
        <v>666</v>
      </c>
    </row>
    <row r="157" spans="1:10" x14ac:dyDescent="0.2">
      <c r="A157" s="1" t="s">
        <v>122</v>
      </c>
      <c r="B157" s="1" t="s">
        <v>123</v>
      </c>
      <c r="C157" s="6">
        <v>36894</v>
      </c>
      <c r="D157" s="1" t="s">
        <v>60</v>
      </c>
      <c r="E157" s="1" t="s">
        <v>54</v>
      </c>
      <c r="F157" s="1" t="s">
        <v>11</v>
      </c>
      <c r="G157" s="1">
        <v>105355</v>
      </c>
      <c r="H157" s="1" t="s">
        <v>55</v>
      </c>
      <c r="I157" s="4">
        <v>55000.08</v>
      </c>
      <c r="J157" s="1" t="s">
        <v>666</v>
      </c>
    </row>
    <row r="158" spans="1:10" x14ac:dyDescent="0.2">
      <c r="A158" s="1" t="s">
        <v>206</v>
      </c>
      <c r="B158" s="1" t="s">
        <v>207</v>
      </c>
      <c r="C158" s="6">
        <v>36752</v>
      </c>
      <c r="D158" s="1" t="s">
        <v>208</v>
      </c>
      <c r="E158" s="1" t="s">
        <v>54</v>
      </c>
      <c r="F158" s="1" t="s">
        <v>11</v>
      </c>
      <c r="G158" s="1">
        <v>105355</v>
      </c>
      <c r="H158" s="1" t="s">
        <v>55</v>
      </c>
      <c r="I158" s="4">
        <v>48000</v>
      </c>
      <c r="J158" s="1">
        <v>2</v>
      </c>
    </row>
    <row r="159" spans="1:10" x14ac:dyDescent="0.2">
      <c r="A159" s="1" t="s">
        <v>209</v>
      </c>
      <c r="B159" s="1" t="s">
        <v>210</v>
      </c>
      <c r="C159" s="6">
        <v>36766</v>
      </c>
      <c r="D159" s="1" t="s">
        <v>208</v>
      </c>
      <c r="E159" s="1" t="s">
        <v>54</v>
      </c>
      <c r="F159" s="1" t="s">
        <v>11</v>
      </c>
      <c r="G159" s="1">
        <v>105355</v>
      </c>
      <c r="H159" s="1" t="s">
        <v>55</v>
      </c>
      <c r="I159" s="4">
        <v>59004</v>
      </c>
      <c r="J159" s="1">
        <v>3</v>
      </c>
    </row>
    <row r="160" spans="1:10" x14ac:dyDescent="0.2">
      <c r="A160" s="1" t="s">
        <v>76</v>
      </c>
      <c r="B160" s="1" t="s">
        <v>77</v>
      </c>
      <c r="C160" s="6">
        <v>36745</v>
      </c>
      <c r="D160" s="1" t="s">
        <v>669</v>
      </c>
      <c r="E160" s="1" t="s">
        <v>25</v>
      </c>
      <c r="F160" s="1" t="s">
        <v>11</v>
      </c>
      <c r="G160" s="1">
        <v>120054</v>
      </c>
      <c r="H160" s="1" t="s">
        <v>70</v>
      </c>
      <c r="I160" s="4">
        <v>42870</v>
      </c>
      <c r="J160" s="1">
        <v>4</v>
      </c>
    </row>
    <row r="161" spans="1:10" x14ac:dyDescent="0.2">
      <c r="A161" s="1" t="s">
        <v>91</v>
      </c>
      <c r="B161" s="1" t="s">
        <v>92</v>
      </c>
      <c r="C161" s="6">
        <v>36159</v>
      </c>
      <c r="D161" s="1" t="s">
        <v>15</v>
      </c>
      <c r="E161" s="1" t="s">
        <v>25</v>
      </c>
      <c r="F161" s="1" t="s">
        <v>11</v>
      </c>
      <c r="G161" s="1">
        <v>120053</v>
      </c>
      <c r="H161" s="1" t="s">
        <v>12</v>
      </c>
      <c r="I161" s="4">
        <v>41700</v>
      </c>
      <c r="J161" s="1">
        <v>4</v>
      </c>
    </row>
    <row r="162" spans="1:10" x14ac:dyDescent="0.2">
      <c r="A162" s="1" t="s">
        <v>13</v>
      </c>
      <c r="B162" s="1" t="s">
        <v>14</v>
      </c>
      <c r="C162" s="6">
        <v>36948</v>
      </c>
      <c r="D162" s="1" t="s">
        <v>15</v>
      </c>
      <c r="E162" s="1" t="s">
        <v>10</v>
      </c>
      <c r="F162" s="1" t="s">
        <v>11</v>
      </c>
      <c r="G162" s="1">
        <v>120053</v>
      </c>
      <c r="H162" s="1" t="s">
        <v>12</v>
      </c>
      <c r="I162" s="4">
        <v>48000</v>
      </c>
      <c r="J162" s="1" t="s">
        <v>666</v>
      </c>
    </row>
    <row r="163" spans="1:10" x14ac:dyDescent="0.2">
      <c r="A163" s="1" t="s">
        <v>274</v>
      </c>
      <c r="B163" s="1" t="s">
        <v>275</v>
      </c>
      <c r="C163" s="6">
        <v>36840</v>
      </c>
      <c r="D163" s="1" t="s">
        <v>276</v>
      </c>
      <c r="E163" s="1" t="s">
        <v>219</v>
      </c>
      <c r="F163" s="1" t="s">
        <v>11</v>
      </c>
      <c r="G163" s="1">
        <v>120053</v>
      </c>
      <c r="H163" s="1" t="s">
        <v>12</v>
      </c>
      <c r="I163" s="4">
        <v>45000</v>
      </c>
      <c r="J163" s="1">
        <v>2</v>
      </c>
    </row>
    <row r="164" spans="1:10" x14ac:dyDescent="0.2">
      <c r="A164" s="1" t="s">
        <v>230</v>
      </c>
      <c r="B164" s="1" t="s">
        <v>117</v>
      </c>
      <c r="C164" s="6">
        <v>36752</v>
      </c>
      <c r="D164" s="1" t="s">
        <v>670</v>
      </c>
      <c r="E164" s="1" t="s">
        <v>54</v>
      </c>
      <c r="F164" s="1" t="s">
        <v>11</v>
      </c>
      <c r="G164" s="1">
        <v>105355</v>
      </c>
      <c r="H164" s="1" t="s">
        <v>55</v>
      </c>
      <c r="I164" s="4">
        <v>51000</v>
      </c>
      <c r="J164" s="1">
        <v>5</v>
      </c>
    </row>
    <row r="165" spans="1:10" x14ac:dyDescent="0.2">
      <c r="A165" s="1" t="s">
        <v>7</v>
      </c>
      <c r="B165" s="1" t="s">
        <v>8</v>
      </c>
      <c r="C165" s="6">
        <v>34359</v>
      </c>
      <c r="D165" s="1" t="s">
        <v>9</v>
      </c>
      <c r="E165" s="1" t="s">
        <v>10</v>
      </c>
      <c r="F165" s="1" t="s">
        <v>11</v>
      </c>
      <c r="G165" s="1">
        <v>120053</v>
      </c>
      <c r="H165" s="1" t="s">
        <v>12</v>
      </c>
      <c r="I165" s="4">
        <v>41000</v>
      </c>
      <c r="J165" s="1">
        <v>5</v>
      </c>
    </row>
    <row r="166" spans="1:10" x14ac:dyDescent="0.2">
      <c r="A166" s="1" t="s">
        <v>636</v>
      </c>
      <c r="B166" s="1" t="s">
        <v>637</v>
      </c>
      <c r="C166" s="6">
        <v>37074</v>
      </c>
      <c r="D166" s="1" t="s">
        <v>638</v>
      </c>
      <c r="E166" s="1" t="s">
        <v>632</v>
      </c>
      <c r="F166" s="1" t="s">
        <v>11</v>
      </c>
      <c r="G166" s="1">
        <v>140321</v>
      </c>
      <c r="H166" s="1" t="s">
        <v>609</v>
      </c>
      <c r="I166" s="4">
        <v>46000</v>
      </c>
      <c r="J166" s="1" t="s">
        <v>666</v>
      </c>
    </row>
    <row r="167" spans="1:10" x14ac:dyDescent="0.2">
      <c r="A167" s="1" t="s">
        <v>633</v>
      </c>
      <c r="B167" s="1" t="s">
        <v>634</v>
      </c>
      <c r="C167" s="6">
        <v>36787</v>
      </c>
      <c r="D167" s="1" t="s">
        <v>635</v>
      </c>
      <c r="E167" s="1" t="s">
        <v>632</v>
      </c>
      <c r="F167" s="1" t="s">
        <v>11</v>
      </c>
      <c r="G167" s="1">
        <v>140321</v>
      </c>
      <c r="H167" s="1" t="s">
        <v>609</v>
      </c>
      <c r="I167" s="4">
        <v>50796</v>
      </c>
      <c r="J167" s="1">
        <v>3</v>
      </c>
    </row>
    <row r="168" spans="1:10" x14ac:dyDescent="0.2">
      <c r="A168" s="1" t="s">
        <v>351</v>
      </c>
      <c r="B168" s="1" t="s">
        <v>307</v>
      </c>
      <c r="C168" s="6">
        <v>36241</v>
      </c>
      <c r="D168" s="1" t="s">
        <v>533</v>
      </c>
      <c r="E168" s="1" t="s">
        <v>608</v>
      </c>
      <c r="F168" s="1" t="s">
        <v>11</v>
      </c>
      <c r="G168" s="1">
        <v>140263</v>
      </c>
      <c r="H168" s="1" t="s">
        <v>341</v>
      </c>
      <c r="I168" s="4">
        <v>51604</v>
      </c>
      <c r="J168" s="1">
        <v>2</v>
      </c>
    </row>
    <row r="169" spans="1:10" x14ac:dyDescent="0.2">
      <c r="A169" s="1" t="s">
        <v>532</v>
      </c>
      <c r="B169" s="1" t="s">
        <v>516</v>
      </c>
      <c r="C169" s="6">
        <v>37200</v>
      </c>
      <c r="D169" s="1" t="s">
        <v>533</v>
      </c>
      <c r="E169" s="1" t="s">
        <v>534</v>
      </c>
      <c r="F169" s="1" t="s">
        <v>11</v>
      </c>
      <c r="G169" s="1">
        <v>140588</v>
      </c>
      <c r="H169" s="1" t="s">
        <v>535</v>
      </c>
      <c r="I169" s="4">
        <v>50004</v>
      </c>
    </row>
    <row r="170" spans="1:10" x14ac:dyDescent="0.2">
      <c r="A170" s="1" t="s">
        <v>101</v>
      </c>
      <c r="B170" s="1" t="s">
        <v>102</v>
      </c>
      <c r="C170" s="6">
        <v>36731</v>
      </c>
      <c r="D170" s="1" t="s">
        <v>103</v>
      </c>
      <c r="E170" s="1" t="s">
        <v>48</v>
      </c>
      <c r="F170" s="1" t="s">
        <v>11</v>
      </c>
      <c r="G170" s="1">
        <v>105520</v>
      </c>
      <c r="H170" s="1" t="s">
        <v>34</v>
      </c>
      <c r="I170" s="4">
        <v>56238</v>
      </c>
      <c r="J170" s="1">
        <v>3</v>
      </c>
    </row>
    <row r="171" spans="1:10" x14ac:dyDescent="0.2">
      <c r="A171" s="1" t="s">
        <v>49</v>
      </c>
      <c r="B171" s="1" t="s">
        <v>50</v>
      </c>
      <c r="C171" s="6">
        <v>37186</v>
      </c>
      <c r="D171" s="1" t="s">
        <v>47</v>
      </c>
      <c r="E171" s="1" t="s">
        <v>48</v>
      </c>
      <c r="F171" s="1" t="s">
        <v>11</v>
      </c>
      <c r="G171" s="1">
        <v>105520</v>
      </c>
      <c r="H171" s="1" t="s">
        <v>34</v>
      </c>
      <c r="I171" s="4">
        <v>50000.04</v>
      </c>
      <c r="J171" s="1" t="s">
        <v>666</v>
      </c>
    </row>
    <row r="172" spans="1:10" x14ac:dyDescent="0.2">
      <c r="A172" s="1" t="s">
        <v>45</v>
      </c>
      <c r="B172" s="1" t="s">
        <v>46</v>
      </c>
      <c r="C172" s="6">
        <v>37162</v>
      </c>
      <c r="D172" s="1" t="s">
        <v>47</v>
      </c>
      <c r="E172" s="1" t="s">
        <v>48</v>
      </c>
      <c r="F172" s="1" t="s">
        <v>11</v>
      </c>
      <c r="G172" s="1">
        <v>105520</v>
      </c>
      <c r="H172" s="1" t="s">
        <v>34</v>
      </c>
      <c r="I172" s="4">
        <v>55000.08</v>
      </c>
      <c r="J172" s="1" t="s">
        <v>666</v>
      </c>
    </row>
    <row r="173" spans="1:10" x14ac:dyDescent="0.2">
      <c r="A173" s="1" t="s">
        <v>302</v>
      </c>
      <c r="B173" s="1" t="s">
        <v>303</v>
      </c>
      <c r="C173" s="6">
        <v>37138</v>
      </c>
      <c r="D173" s="1" t="s">
        <v>304</v>
      </c>
      <c r="E173" s="1" t="s">
        <v>301</v>
      </c>
      <c r="F173" s="1" t="s">
        <v>11</v>
      </c>
      <c r="G173" s="1">
        <v>103841</v>
      </c>
      <c r="H173" s="1" t="s">
        <v>305</v>
      </c>
      <c r="I173" s="4">
        <v>47000</v>
      </c>
      <c r="J173" s="1" t="s">
        <v>666</v>
      </c>
    </row>
    <row r="174" spans="1:10" x14ac:dyDescent="0.2">
      <c r="A174" s="1" t="s">
        <v>150</v>
      </c>
      <c r="B174" s="1" t="s">
        <v>418</v>
      </c>
      <c r="C174" s="6">
        <v>36857</v>
      </c>
      <c r="D174" s="1" t="s">
        <v>304</v>
      </c>
      <c r="E174" s="1" t="s">
        <v>415</v>
      </c>
      <c r="F174" s="1" t="s">
        <v>11</v>
      </c>
      <c r="G174" s="1">
        <v>103860</v>
      </c>
      <c r="H174" s="1" t="s">
        <v>314</v>
      </c>
      <c r="I174" s="4">
        <v>55008</v>
      </c>
    </row>
    <row r="175" spans="1:10" x14ac:dyDescent="0.2">
      <c r="A175" s="1" t="s">
        <v>306</v>
      </c>
      <c r="B175" s="1" t="s">
        <v>307</v>
      </c>
      <c r="C175" s="6">
        <v>35827</v>
      </c>
      <c r="D175" s="1" t="s">
        <v>308</v>
      </c>
      <c r="E175" s="1" t="s">
        <v>301</v>
      </c>
      <c r="F175" s="1" t="s">
        <v>11</v>
      </c>
      <c r="G175" s="1">
        <v>103841</v>
      </c>
      <c r="H175" s="1" t="s">
        <v>305</v>
      </c>
      <c r="I175" s="4">
        <v>53749.96</v>
      </c>
      <c r="J175" s="1">
        <v>2</v>
      </c>
    </row>
    <row r="176" spans="1:10" x14ac:dyDescent="0.2">
      <c r="A176" s="1" t="s">
        <v>416</v>
      </c>
      <c r="B176" s="1" t="s">
        <v>417</v>
      </c>
      <c r="C176" s="6">
        <v>35942</v>
      </c>
      <c r="D176" s="1" t="s">
        <v>308</v>
      </c>
      <c r="E176" s="1" t="s">
        <v>415</v>
      </c>
      <c r="F176" s="1" t="s">
        <v>11</v>
      </c>
      <c r="G176" s="1">
        <v>103860</v>
      </c>
      <c r="H176" s="1" t="s">
        <v>314</v>
      </c>
      <c r="I176" s="4">
        <v>55000</v>
      </c>
      <c r="J176" s="1">
        <v>2</v>
      </c>
    </row>
    <row r="177" spans="1:10" x14ac:dyDescent="0.2">
      <c r="A177" s="1" t="s">
        <v>510</v>
      </c>
      <c r="B177" s="1" t="s">
        <v>511</v>
      </c>
      <c r="C177" s="6">
        <v>35569</v>
      </c>
      <c r="D177" s="1" t="s">
        <v>308</v>
      </c>
      <c r="E177" s="1" t="s">
        <v>508</v>
      </c>
      <c r="F177" s="1" t="s">
        <v>11</v>
      </c>
      <c r="G177" s="1">
        <v>103864</v>
      </c>
      <c r="H177" s="1" t="s">
        <v>509</v>
      </c>
      <c r="I177" s="4">
        <v>47000</v>
      </c>
      <c r="J177" s="1">
        <v>2</v>
      </c>
    </row>
    <row r="178" spans="1:10" x14ac:dyDescent="0.2">
      <c r="A178" s="1" t="s">
        <v>520</v>
      </c>
      <c r="B178" s="1" t="s">
        <v>521</v>
      </c>
      <c r="C178" s="6">
        <v>35793</v>
      </c>
      <c r="D178" s="1" t="s">
        <v>308</v>
      </c>
      <c r="E178" s="1" t="s">
        <v>519</v>
      </c>
      <c r="F178" s="1" t="s">
        <v>11</v>
      </c>
      <c r="G178" s="1">
        <v>103860</v>
      </c>
      <c r="H178" s="1" t="s">
        <v>314</v>
      </c>
      <c r="I178" s="4">
        <v>47000</v>
      </c>
      <c r="J178" s="1">
        <v>3</v>
      </c>
    </row>
    <row r="179" spans="1:10" x14ac:dyDescent="0.2">
      <c r="A179" s="1" t="s">
        <v>507</v>
      </c>
      <c r="B179" s="1" t="s">
        <v>448</v>
      </c>
      <c r="C179" s="6">
        <v>36731</v>
      </c>
      <c r="D179" s="1" t="s">
        <v>308</v>
      </c>
      <c r="E179" s="1" t="s">
        <v>508</v>
      </c>
      <c r="F179" s="1" t="s">
        <v>11</v>
      </c>
      <c r="G179" s="1">
        <v>103864</v>
      </c>
      <c r="H179" s="1" t="s">
        <v>509</v>
      </c>
      <c r="I179" s="4">
        <v>45800</v>
      </c>
      <c r="J179" s="1">
        <v>3</v>
      </c>
    </row>
    <row r="180" spans="1:10" x14ac:dyDescent="0.2">
      <c r="A180" s="1" t="s">
        <v>331</v>
      </c>
      <c r="B180" s="1" t="s">
        <v>332</v>
      </c>
      <c r="C180" s="6">
        <v>35688</v>
      </c>
      <c r="D180" s="1" t="s">
        <v>308</v>
      </c>
      <c r="E180" s="1" t="s">
        <v>333</v>
      </c>
      <c r="F180" s="1" t="s">
        <v>11</v>
      </c>
      <c r="G180" s="1">
        <v>140541</v>
      </c>
      <c r="H180" s="1" t="s">
        <v>298</v>
      </c>
      <c r="I180" s="4">
        <v>47136</v>
      </c>
      <c r="J180" s="1">
        <v>3</v>
      </c>
    </row>
    <row r="181" spans="1:10" x14ac:dyDescent="0.2">
      <c r="A181" s="1" t="s">
        <v>116</v>
      </c>
      <c r="B181" s="1" t="s">
        <v>46</v>
      </c>
      <c r="C181" s="6">
        <v>36419</v>
      </c>
      <c r="D181" s="1" t="s">
        <v>308</v>
      </c>
      <c r="F181" s="1" t="s">
        <v>11</v>
      </c>
      <c r="G181" s="1">
        <v>103860</v>
      </c>
      <c r="H181" s="1" t="s">
        <v>314</v>
      </c>
      <c r="I181" s="4">
        <v>45499.96</v>
      </c>
      <c r="J181" s="1">
        <v>4</v>
      </c>
    </row>
    <row r="182" spans="1:10" x14ac:dyDescent="0.2">
      <c r="A182" s="1" t="s">
        <v>309</v>
      </c>
      <c r="B182" s="1" t="s">
        <v>310</v>
      </c>
      <c r="C182" s="6">
        <v>36878</v>
      </c>
      <c r="D182" s="1" t="s">
        <v>308</v>
      </c>
      <c r="E182" s="1" t="s">
        <v>301</v>
      </c>
      <c r="F182" s="1" t="s">
        <v>11</v>
      </c>
      <c r="G182" s="1">
        <v>103841</v>
      </c>
      <c r="H182" s="1" t="s">
        <v>305</v>
      </c>
      <c r="I182" s="4">
        <v>42000</v>
      </c>
      <c r="J182" s="1">
        <v>5</v>
      </c>
    </row>
    <row r="183" spans="1:10" x14ac:dyDescent="0.2">
      <c r="A183" s="1" t="s">
        <v>522</v>
      </c>
      <c r="B183" s="1" t="s">
        <v>523</v>
      </c>
      <c r="C183" s="6">
        <v>37159</v>
      </c>
      <c r="D183" s="1" t="s">
        <v>308</v>
      </c>
      <c r="E183" s="1" t="s">
        <v>519</v>
      </c>
      <c r="F183" s="1" t="s">
        <v>11</v>
      </c>
      <c r="G183" s="1">
        <v>103860</v>
      </c>
      <c r="H183" s="1" t="s">
        <v>314</v>
      </c>
      <c r="I183" s="4">
        <v>49000</v>
      </c>
      <c r="J183" s="1" t="s">
        <v>666</v>
      </c>
    </row>
    <row r="184" spans="1:10" x14ac:dyDescent="0.2">
      <c r="A184" s="1" t="s">
        <v>398</v>
      </c>
      <c r="B184" s="1" t="s">
        <v>399</v>
      </c>
      <c r="C184" s="6">
        <v>36524</v>
      </c>
      <c r="D184" s="1" t="s">
        <v>308</v>
      </c>
      <c r="E184" s="1" t="s">
        <v>297</v>
      </c>
      <c r="F184" s="1" t="s">
        <v>11</v>
      </c>
      <c r="G184" s="1">
        <v>140267</v>
      </c>
      <c r="H184" s="1" t="s">
        <v>318</v>
      </c>
      <c r="I184" s="4">
        <v>47785</v>
      </c>
      <c r="J184" s="1" t="s">
        <v>666</v>
      </c>
    </row>
    <row r="185" spans="1:10" x14ac:dyDescent="0.2">
      <c r="A185" s="1" t="s">
        <v>400</v>
      </c>
      <c r="B185" s="1" t="s">
        <v>224</v>
      </c>
      <c r="C185" s="6">
        <v>37060</v>
      </c>
      <c r="D185" s="1" t="s">
        <v>308</v>
      </c>
      <c r="E185" s="1" t="s">
        <v>297</v>
      </c>
      <c r="F185" s="1" t="s">
        <v>11</v>
      </c>
      <c r="G185" s="1">
        <v>140267</v>
      </c>
      <c r="H185" s="1" t="s">
        <v>318</v>
      </c>
      <c r="I185" s="4">
        <v>52000</v>
      </c>
      <c r="J185" s="1" t="s">
        <v>666</v>
      </c>
    </row>
    <row r="186" spans="1:10" x14ac:dyDescent="0.2">
      <c r="A186" s="1" t="s">
        <v>225</v>
      </c>
      <c r="B186" s="1" t="s">
        <v>226</v>
      </c>
      <c r="C186" s="6">
        <v>37160</v>
      </c>
      <c r="D186" s="1" t="s">
        <v>152</v>
      </c>
      <c r="E186" s="1" t="s">
        <v>80</v>
      </c>
      <c r="F186" s="1" t="s">
        <v>11</v>
      </c>
      <c r="G186" s="1">
        <v>120053</v>
      </c>
      <c r="H186" s="1" t="s">
        <v>12</v>
      </c>
      <c r="I186" s="4">
        <v>50000.04</v>
      </c>
      <c r="J186" s="1" t="s">
        <v>666</v>
      </c>
    </row>
    <row r="187" spans="1:10" x14ac:dyDescent="0.2">
      <c r="A187" s="1" t="s">
        <v>263</v>
      </c>
      <c r="B187" s="1" t="s">
        <v>264</v>
      </c>
      <c r="C187" s="6">
        <v>37144</v>
      </c>
      <c r="D187" s="1" t="s">
        <v>152</v>
      </c>
      <c r="E187" s="1" t="s">
        <v>249</v>
      </c>
      <c r="F187" s="1" t="s">
        <v>11</v>
      </c>
      <c r="G187" s="1">
        <v>120053</v>
      </c>
      <c r="H187" s="1" t="s">
        <v>12</v>
      </c>
      <c r="I187" s="4">
        <v>53500</v>
      </c>
      <c r="J187" s="1" t="s">
        <v>666</v>
      </c>
    </row>
    <row r="188" spans="1:10" x14ac:dyDescent="0.2">
      <c r="A188" s="1" t="s">
        <v>150</v>
      </c>
      <c r="B188" s="1" t="s">
        <v>151</v>
      </c>
      <c r="C188" s="6">
        <v>37172</v>
      </c>
      <c r="D188" s="1" t="s">
        <v>152</v>
      </c>
      <c r="E188" s="1" t="s">
        <v>98</v>
      </c>
      <c r="F188" s="1" t="s">
        <v>11</v>
      </c>
      <c r="G188" s="1">
        <v>120053</v>
      </c>
      <c r="H188" s="1" t="s">
        <v>12</v>
      </c>
      <c r="I188" s="4">
        <v>48000</v>
      </c>
      <c r="J188" s="1" t="s">
        <v>666</v>
      </c>
    </row>
    <row r="189" spans="1:10" x14ac:dyDescent="0.2">
      <c r="A189" s="1" t="s">
        <v>193</v>
      </c>
      <c r="B189" s="1" t="s">
        <v>194</v>
      </c>
      <c r="C189" s="6">
        <v>37180</v>
      </c>
      <c r="D189" s="1" t="s">
        <v>152</v>
      </c>
      <c r="E189" s="1" t="s">
        <v>98</v>
      </c>
      <c r="F189" s="1" t="s">
        <v>11</v>
      </c>
      <c r="G189" s="1">
        <v>120053</v>
      </c>
      <c r="H189" s="1" t="s">
        <v>12</v>
      </c>
      <c r="I189" s="4">
        <v>50000.04</v>
      </c>
      <c r="J189" s="1" t="s">
        <v>666</v>
      </c>
    </row>
    <row r="190" spans="1:10" x14ac:dyDescent="0.2">
      <c r="A190" s="1" t="s">
        <v>270</v>
      </c>
      <c r="B190" s="1" t="s">
        <v>229</v>
      </c>
      <c r="C190" s="6">
        <v>37193</v>
      </c>
      <c r="D190" s="1" t="s">
        <v>152</v>
      </c>
      <c r="E190" s="1" t="s">
        <v>219</v>
      </c>
      <c r="F190" s="1" t="s">
        <v>11</v>
      </c>
      <c r="G190" s="1">
        <v>120053</v>
      </c>
      <c r="H190" s="1" t="s">
        <v>12</v>
      </c>
      <c r="I190" s="4">
        <v>55000.08</v>
      </c>
    </row>
    <row r="191" spans="1:10" x14ac:dyDescent="0.2">
      <c r="A191" s="1" t="s">
        <v>465</v>
      </c>
      <c r="B191" s="1" t="s">
        <v>466</v>
      </c>
      <c r="C191" s="6">
        <v>36815</v>
      </c>
      <c r="D191" s="1" t="s">
        <v>428</v>
      </c>
      <c r="E191" s="1" t="s">
        <v>326</v>
      </c>
      <c r="F191" s="1" t="s">
        <v>11</v>
      </c>
      <c r="G191" s="1">
        <v>103855</v>
      </c>
      <c r="H191" s="1" t="s">
        <v>327</v>
      </c>
      <c r="I191" s="4">
        <v>47000.04</v>
      </c>
      <c r="J191" s="1">
        <v>2</v>
      </c>
    </row>
    <row r="192" spans="1:10" x14ac:dyDescent="0.2">
      <c r="A192" s="1" t="s">
        <v>395</v>
      </c>
      <c r="B192" s="1" t="s">
        <v>182</v>
      </c>
      <c r="C192" s="6">
        <v>35702</v>
      </c>
      <c r="D192" s="1" t="s">
        <v>428</v>
      </c>
      <c r="E192" s="1" t="s">
        <v>326</v>
      </c>
      <c r="F192" s="1" t="s">
        <v>11</v>
      </c>
      <c r="G192" s="1">
        <v>103855</v>
      </c>
      <c r="H192" s="1" t="s">
        <v>327</v>
      </c>
      <c r="I192" s="4">
        <v>45000.04</v>
      </c>
      <c r="J192" s="1">
        <v>3</v>
      </c>
    </row>
    <row r="193" spans="1:10" x14ac:dyDescent="0.2">
      <c r="A193" s="1" t="s">
        <v>427</v>
      </c>
      <c r="B193" s="1" t="s">
        <v>282</v>
      </c>
      <c r="C193" s="6">
        <v>36591</v>
      </c>
      <c r="D193" s="1" t="s">
        <v>428</v>
      </c>
      <c r="E193" s="1" t="s">
        <v>326</v>
      </c>
      <c r="F193" s="1" t="s">
        <v>11</v>
      </c>
      <c r="G193" s="1">
        <v>103855</v>
      </c>
      <c r="H193" s="1" t="s">
        <v>327</v>
      </c>
      <c r="I193" s="4">
        <v>47599.96</v>
      </c>
      <c r="J193" s="1">
        <v>4</v>
      </c>
    </row>
    <row r="194" spans="1:10" x14ac:dyDescent="0.2">
      <c r="A194" s="1" t="s">
        <v>251</v>
      </c>
      <c r="B194" s="1" t="s">
        <v>252</v>
      </c>
      <c r="C194" s="6">
        <v>36696</v>
      </c>
      <c r="D194" s="1" t="s">
        <v>253</v>
      </c>
      <c r="E194" s="1" t="s">
        <v>249</v>
      </c>
      <c r="F194" s="1" t="s">
        <v>11</v>
      </c>
      <c r="G194" s="1">
        <v>120053</v>
      </c>
      <c r="H194" s="1" t="s">
        <v>12</v>
      </c>
      <c r="I194" s="4">
        <v>44145</v>
      </c>
      <c r="J194" s="1">
        <v>2</v>
      </c>
    </row>
    <row r="195" spans="1:10" x14ac:dyDescent="0.2">
      <c r="A195" s="1" t="s">
        <v>273</v>
      </c>
      <c r="B195" s="1" t="s">
        <v>214</v>
      </c>
      <c r="C195" s="6">
        <v>36647</v>
      </c>
      <c r="D195" s="1" t="s">
        <v>253</v>
      </c>
      <c r="E195" s="1" t="s">
        <v>219</v>
      </c>
      <c r="F195" s="1" t="s">
        <v>11</v>
      </c>
      <c r="G195" s="1">
        <v>120053</v>
      </c>
      <c r="H195" s="1" t="s">
        <v>12</v>
      </c>
      <c r="I195" s="4">
        <v>38197</v>
      </c>
      <c r="J195" s="1">
        <v>5</v>
      </c>
    </row>
    <row r="196" spans="1:10" x14ac:dyDescent="0.2">
      <c r="A196" s="1" t="s">
        <v>481</v>
      </c>
      <c r="B196" s="1" t="s">
        <v>482</v>
      </c>
      <c r="C196" s="6">
        <v>36500</v>
      </c>
      <c r="D196" s="1" t="s">
        <v>483</v>
      </c>
      <c r="E196" s="1" t="s">
        <v>484</v>
      </c>
      <c r="F196" s="1" t="s">
        <v>11</v>
      </c>
      <c r="G196" s="1">
        <v>140337</v>
      </c>
      <c r="H196" s="1" t="s">
        <v>485</v>
      </c>
      <c r="I196" s="4">
        <v>44000</v>
      </c>
      <c r="J196" s="1">
        <v>4</v>
      </c>
    </row>
    <row r="197" spans="1:10" x14ac:dyDescent="0.2">
      <c r="A197" s="1" t="s">
        <v>291</v>
      </c>
      <c r="B197" s="1" t="s">
        <v>292</v>
      </c>
      <c r="C197" s="6">
        <v>37193</v>
      </c>
      <c r="D197" s="1" t="s">
        <v>293</v>
      </c>
      <c r="E197" s="1" t="s">
        <v>284</v>
      </c>
      <c r="F197" s="1" t="s">
        <v>294</v>
      </c>
      <c r="G197" s="1">
        <v>103838</v>
      </c>
      <c r="H197" s="1" t="s">
        <v>285</v>
      </c>
      <c r="I197" s="4">
        <v>45000</v>
      </c>
    </row>
    <row r="198" spans="1:10" x14ac:dyDescent="0.2">
      <c r="A198" s="1" t="s">
        <v>281</v>
      </c>
      <c r="B198" s="1" t="s">
        <v>282</v>
      </c>
      <c r="C198" s="6">
        <v>37181</v>
      </c>
      <c r="D198" s="1" t="s">
        <v>283</v>
      </c>
      <c r="E198" s="1" t="s">
        <v>284</v>
      </c>
      <c r="F198" s="1" t="s">
        <v>11</v>
      </c>
      <c r="G198" s="1">
        <v>103838</v>
      </c>
      <c r="H198" s="1" t="s">
        <v>285</v>
      </c>
      <c r="I198" s="4">
        <v>48000</v>
      </c>
      <c r="J198" s="1" t="s">
        <v>666</v>
      </c>
    </row>
    <row r="199" spans="1:10" x14ac:dyDescent="0.2">
      <c r="A199" s="1" t="s">
        <v>515</v>
      </c>
      <c r="B199" s="1" t="s">
        <v>516</v>
      </c>
      <c r="C199" s="6">
        <v>35555</v>
      </c>
      <c r="D199" s="1" t="s">
        <v>287</v>
      </c>
      <c r="E199" s="1" t="s">
        <v>484</v>
      </c>
      <c r="F199" s="1" t="s">
        <v>11</v>
      </c>
      <c r="G199" s="1">
        <v>103838</v>
      </c>
      <c r="H199" s="1" t="s">
        <v>285</v>
      </c>
      <c r="I199" s="4">
        <v>61000</v>
      </c>
      <c r="J199" s="1">
        <v>2</v>
      </c>
    </row>
    <row r="200" spans="1:10" x14ac:dyDescent="0.2">
      <c r="A200" s="1" t="s">
        <v>286</v>
      </c>
      <c r="B200" s="1" t="s">
        <v>196</v>
      </c>
      <c r="C200" s="6">
        <v>35618</v>
      </c>
      <c r="D200" s="1" t="s">
        <v>287</v>
      </c>
      <c r="E200" s="1" t="s">
        <v>284</v>
      </c>
      <c r="F200" s="1" t="s">
        <v>11</v>
      </c>
      <c r="G200" s="1">
        <v>103838</v>
      </c>
      <c r="H200" s="1" t="s">
        <v>285</v>
      </c>
      <c r="I200" s="4">
        <v>51750</v>
      </c>
      <c r="J200" s="1">
        <v>3</v>
      </c>
    </row>
    <row r="201" spans="1:10" x14ac:dyDescent="0.2">
      <c r="A201" s="1" t="s">
        <v>411</v>
      </c>
      <c r="B201" s="1" t="s">
        <v>412</v>
      </c>
      <c r="C201" s="6">
        <v>36451</v>
      </c>
      <c r="D201" s="1" t="s">
        <v>287</v>
      </c>
      <c r="E201" s="1" t="s">
        <v>410</v>
      </c>
      <c r="F201" s="1" t="s">
        <v>11</v>
      </c>
      <c r="G201" s="1">
        <v>103838</v>
      </c>
      <c r="H201" s="1" t="s">
        <v>285</v>
      </c>
      <c r="I201" s="4">
        <v>61000</v>
      </c>
      <c r="J201" s="1">
        <v>3</v>
      </c>
    </row>
    <row r="202" spans="1:10" x14ac:dyDescent="0.2">
      <c r="A202" s="1" t="s">
        <v>359</v>
      </c>
      <c r="B202" s="1" t="s">
        <v>360</v>
      </c>
      <c r="C202" s="6">
        <v>36887</v>
      </c>
      <c r="D202" s="1" t="s">
        <v>287</v>
      </c>
      <c r="E202" s="1" t="s">
        <v>361</v>
      </c>
      <c r="F202" s="1" t="s">
        <v>11</v>
      </c>
      <c r="G202" s="1">
        <v>140266</v>
      </c>
      <c r="H202" s="1" t="s">
        <v>321</v>
      </c>
      <c r="I202" s="4">
        <v>44000</v>
      </c>
      <c r="J202" s="1">
        <v>3</v>
      </c>
    </row>
    <row r="203" spans="1:10" x14ac:dyDescent="0.2">
      <c r="A203" s="1" t="s">
        <v>409</v>
      </c>
      <c r="B203" s="1" t="s">
        <v>46</v>
      </c>
      <c r="C203" s="6">
        <v>36948</v>
      </c>
      <c r="D203" s="1" t="s">
        <v>287</v>
      </c>
      <c r="E203" s="1" t="s">
        <v>410</v>
      </c>
      <c r="F203" s="1" t="s">
        <v>11</v>
      </c>
      <c r="G203" s="1">
        <v>103838</v>
      </c>
      <c r="H203" s="1" t="s">
        <v>285</v>
      </c>
      <c r="I203" s="4">
        <v>50000</v>
      </c>
      <c r="J203" s="1" t="s">
        <v>666</v>
      </c>
    </row>
    <row r="204" spans="1:10" x14ac:dyDescent="0.2">
      <c r="A204" s="1" t="s">
        <v>476</v>
      </c>
      <c r="B204" s="1" t="s">
        <v>200</v>
      </c>
      <c r="C204" s="6">
        <v>37130</v>
      </c>
      <c r="D204" s="1" t="s">
        <v>287</v>
      </c>
      <c r="E204" s="1" t="s">
        <v>477</v>
      </c>
      <c r="F204" s="1" t="s">
        <v>11</v>
      </c>
      <c r="G204" s="1">
        <v>140401</v>
      </c>
      <c r="H204" s="1" t="s">
        <v>478</v>
      </c>
      <c r="I204" s="4">
        <v>60000</v>
      </c>
      <c r="J204" s="1" t="s">
        <v>666</v>
      </c>
    </row>
    <row r="205" spans="1:10" x14ac:dyDescent="0.2">
      <c r="A205" s="1" t="s">
        <v>659</v>
      </c>
      <c r="B205" s="1" t="s">
        <v>660</v>
      </c>
      <c r="C205" s="6">
        <v>36423</v>
      </c>
      <c r="D205" s="1" t="s">
        <v>287</v>
      </c>
      <c r="F205" s="1" t="s">
        <v>11</v>
      </c>
      <c r="G205" s="1">
        <v>140400</v>
      </c>
      <c r="H205" s="1" t="s">
        <v>501</v>
      </c>
      <c r="I205" s="4">
        <v>64000</v>
      </c>
    </row>
    <row r="206" spans="1:10" x14ac:dyDescent="0.2">
      <c r="A206" s="1" t="s">
        <v>479</v>
      </c>
      <c r="B206" s="1" t="s">
        <v>42</v>
      </c>
      <c r="C206" s="6">
        <v>37201</v>
      </c>
      <c r="D206" s="1" t="s">
        <v>480</v>
      </c>
      <c r="E206" s="1" t="s">
        <v>477</v>
      </c>
      <c r="F206" s="1" t="s">
        <v>11</v>
      </c>
      <c r="G206" s="1">
        <v>140266</v>
      </c>
      <c r="H206" s="1" t="s">
        <v>321</v>
      </c>
      <c r="I206" s="4">
        <v>47000.04</v>
      </c>
    </row>
    <row r="207" spans="1:10" x14ac:dyDescent="0.2">
      <c r="A207" s="1" t="s">
        <v>243</v>
      </c>
      <c r="B207" s="1" t="s">
        <v>244</v>
      </c>
      <c r="C207" s="6">
        <v>36525</v>
      </c>
      <c r="D207" s="1" t="s">
        <v>245</v>
      </c>
      <c r="E207" s="1" t="s">
        <v>246</v>
      </c>
      <c r="F207" s="1" t="s">
        <v>247</v>
      </c>
      <c r="G207" s="1">
        <v>120053</v>
      </c>
      <c r="H207" s="1" t="s">
        <v>12</v>
      </c>
      <c r="I207" s="4">
        <v>62781</v>
      </c>
      <c r="J207" s="1">
        <v>4</v>
      </c>
    </row>
    <row r="208" spans="1:10" x14ac:dyDescent="0.2">
      <c r="A208" s="1" t="s">
        <v>239</v>
      </c>
      <c r="B208" s="1" t="s">
        <v>240</v>
      </c>
      <c r="C208" s="6">
        <v>35905</v>
      </c>
      <c r="D208" s="1" t="s">
        <v>241</v>
      </c>
      <c r="E208" s="1" t="s">
        <v>242</v>
      </c>
      <c r="F208" s="1" t="s">
        <v>11</v>
      </c>
      <c r="G208" s="1">
        <v>120053</v>
      </c>
      <c r="H208" s="1" t="s">
        <v>12</v>
      </c>
      <c r="I208" s="4">
        <v>57000</v>
      </c>
      <c r="J208" s="1">
        <v>4</v>
      </c>
    </row>
    <row r="209" spans="1:10" x14ac:dyDescent="0.2">
      <c r="A209" s="1" t="s">
        <v>254</v>
      </c>
      <c r="B209" s="1" t="s">
        <v>255</v>
      </c>
      <c r="C209" s="6">
        <v>36759</v>
      </c>
      <c r="D209" s="1" t="s">
        <v>671</v>
      </c>
      <c r="E209" s="1" t="s">
        <v>249</v>
      </c>
      <c r="F209" s="1" t="s">
        <v>11</v>
      </c>
      <c r="G209" s="1">
        <v>120053</v>
      </c>
      <c r="H209" s="1" t="s">
        <v>12</v>
      </c>
      <c r="I209" s="4">
        <v>63254</v>
      </c>
      <c r="J209" s="1">
        <v>1</v>
      </c>
    </row>
    <row r="210" spans="1:10" x14ac:dyDescent="0.2">
      <c r="A210" s="1" t="s">
        <v>160</v>
      </c>
      <c r="B210" s="1" t="s">
        <v>161</v>
      </c>
      <c r="C210" s="6">
        <v>37186</v>
      </c>
      <c r="D210" s="1" t="s">
        <v>130</v>
      </c>
      <c r="E210" s="1" t="s">
        <v>131</v>
      </c>
      <c r="F210" s="1" t="s">
        <v>11</v>
      </c>
      <c r="G210" s="1">
        <v>105355</v>
      </c>
      <c r="H210" s="1" t="s">
        <v>55</v>
      </c>
      <c r="I210" s="4">
        <v>60000</v>
      </c>
    </row>
    <row r="211" spans="1:10" x14ac:dyDescent="0.2">
      <c r="A211" s="1" t="s">
        <v>128</v>
      </c>
      <c r="B211" s="1" t="s">
        <v>129</v>
      </c>
      <c r="C211" s="6">
        <v>37201</v>
      </c>
      <c r="D211" s="1" t="s">
        <v>130</v>
      </c>
      <c r="E211" s="1" t="s">
        <v>131</v>
      </c>
      <c r="F211" s="1" t="s">
        <v>11</v>
      </c>
      <c r="G211" s="1">
        <v>105355</v>
      </c>
      <c r="H211" s="1" t="s">
        <v>55</v>
      </c>
      <c r="I211" s="4">
        <v>65000.04</v>
      </c>
    </row>
    <row r="212" spans="1:10" x14ac:dyDescent="0.2">
      <c r="A212" s="1" t="s">
        <v>56</v>
      </c>
      <c r="B212" s="1" t="s">
        <v>57</v>
      </c>
      <c r="C212" s="6">
        <v>36410</v>
      </c>
      <c r="D212" s="1" t="s">
        <v>58</v>
      </c>
      <c r="E212" s="1" t="s">
        <v>54</v>
      </c>
      <c r="F212" s="1" t="s">
        <v>11</v>
      </c>
      <c r="G212" s="1">
        <v>105355</v>
      </c>
      <c r="H212" s="1" t="s">
        <v>55</v>
      </c>
      <c r="I212" s="4">
        <v>59469</v>
      </c>
      <c r="J212" s="1">
        <v>2</v>
      </c>
    </row>
    <row r="213" spans="1:10" x14ac:dyDescent="0.2">
      <c r="A213" s="1" t="s">
        <v>61</v>
      </c>
      <c r="B213" s="1" t="s">
        <v>62</v>
      </c>
      <c r="C213" s="6">
        <v>35891</v>
      </c>
      <c r="D213" s="1" t="s">
        <v>63</v>
      </c>
      <c r="E213" s="1" t="s">
        <v>54</v>
      </c>
      <c r="F213" s="1" t="s">
        <v>11</v>
      </c>
      <c r="G213" s="1">
        <v>105355</v>
      </c>
      <c r="H213" s="1" t="s">
        <v>55</v>
      </c>
      <c r="I213" s="4">
        <v>57000</v>
      </c>
      <c r="J213" s="1">
        <v>2</v>
      </c>
    </row>
    <row r="214" spans="1:10" x14ac:dyDescent="0.2">
      <c r="A214" s="1" t="s">
        <v>74</v>
      </c>
      <c r="B214" s="1" t="s">
        <v>250</v>
      </c>
      <c r="C214" s="6">
        <v>36677</v>
      </c>
      <c r="D214" s="1" t="s">
        <v>58</v>
      </c>
      <c r="E214" s="1" t="s">
        <v>249</v>
      </c>
      <c r="F214" s="1" t="s">
        <v>11</v>
      </c>
      <c r="G214" s="1">
        <v>120053</v>
      </c>
      <c r="H214" s="1" t="s">
        <v>12</v>
      </c>
      <c r="I214" s="4">
        <v>60600</v>
      </c>
      <c r="J214" s="1">
        <v>4</v>
      </c>
    </row>
    <row r="215" spans="1:10" x14ac:dyDescent="0.2">
      <c r="A215" s="1" t="s">
        <v>124</v>
      </c>
      <c r="B215" s="1" t="s">
        <v>125</v>
      </c>
      <c r="C215" s="6">
        <v>36437</v>
      </c>
      <c r="D215" s="1" t="s">
        <v>58</v>
      </c>
      <c r="E215" s="1" t="s">
        <v>54</v>
      </c>
      <c r="F215" s="1" t="s">
        <v>11</v>
      </c>
      <c r="G215" s="1">
        <v>105355</v>
      </c>
      <c r="H215" s="1" t="s">
        <v>55</v>
      </c>
      <c r="I215" s="4">
        <v>61800</v>
      </c>
      <c r="J215" s="1">
        <v>5</v>
      </c>
    </row>
    <row r="216" spans="1:10" x14ac:dyDescent="0.2">
      <c r="A216" s="1" t="s">
        <v>126</v>
      </c>
      <c r="B216" s="1" t="s">
        <v>111</v>
      </c>
      <c r="C216" s="6">
        <v>36719</v>
      </c>
      <c r="D216" s="1" t="s">
        <v>127</v>
      </c>
      <c r="E216" s="1" t="s">
        <v>54</v>
      </c>
      <c r="F216" s="1" t="s">
        <v>11</v>
      </c>
      <c r="G216" s="1">
        <v>105355</v>
      </c>
      <c r="H216" s="1" t="s">
        <v>55</v>
      </c>
      <c r="I216" s="4">
        <v>65528</v>
      </c>
      <c r="J216" s="1">
        <v>3</v>
      </c>
    </row>
    <row r="217" spans="1:10" x14ac:dyDescent="0.2">
      <c r="A217" s="1" t="s">
        <v>232</v>
      </c>
      <c r="B217" s="1" t="s">
        <v>233</v>
      </c>
      <c r="C217" s="6">
        <v>37165</v>
      </c>
      <c r="D217" s="1" t="s">
        <v>127</v>
      </c>
      <c r="E217" s="1" t="s">
        <v>164</v>
      </c>
      <c r="F217" s="1" t="s">
        <v>11</v>
      </c>
      <c r="G217" s="1">
        <v>105355</v>
      </c>
      <c r="H217" s="1" t="s">
        <v>55</v>
      </c>
      <c r="I217" s="4">
        <v>72888.960000000006</v>
      </c>
      <c r="J217" s="1">
        <v>3</v>
      </c>
    </row>
    <row r="218" spans="1:10" x14ac:dyDescent="0.2">
      <c r="A218" s="1" t="s">
        <v>162</v>
      </c>
      <c r="B218" s="1" t="s">
        <v>163</v>
      </c>
      <c r="C218" s="6">
        <v>36774</v>
      </c>
      <c r="D218" s="1" t="s">
        <v>127</v>
      </c>
      <c r="E218" s="1" t="s">
        <v>164</v>
      </c>
      <c r="F218" s="1" t="s">
        <v>11</v>
      </c>
      <c r="G218" s="1">
        <v>105355</v>
      </c>
      <c r="H218" s="1" t="s">
        <v>55</v>
      </c>
      <c r="I218" s="4">
        <v>61041</v>
      </c>
      <c r="J218" s="1">
        <v>3</v>
      </c>
    </row>
    <row r="219" spans="1:10" x14ac:dyDescent="0.2">
      <c r="A219" s="1" t="s">
        <v>168</v>
      </c>
      <c r="B219" s="1" t="s">
        <v>169</v>
      </c>
      <c r="C219" s="6">
        <v>36586</v>
      </c>
      <c r="D219" s="1" t="s">
        <v>127</v>
      </c>
      <c r="E219" s="1" t="s">
        <v>164</v>
      </c>
      <c r="F219" s="1" t="s">
        <v>11</v>
      </c>
      <c r="G219" s="1">
        <v>105355</v>
      </c>
      <c r="H219" s="1" t="s">
        <v>55</v>
      </c>
      <c r="I219" s="4">
        <v>62354</v>
      </c>
      <c r="J219" s="1">
        <v>4</v>
      </c>
    </row>
    <row r="220" spans="1:10" x14ac:dyDescent="0.2">
      <c r="A220" s="1" t="s">
        <v>51</v>
      </c>
      <c r="B220" s="1" t="s">
        <v>52</v>
      </c>
      <c r="C220" s="6">
        <v>36742</v>
      </c>
      <c r="D220" s="1" t="s">
        <v>53</v>
      </c>
      <c r="E220" s="1" t="s">
        <v>54</v>
      </c>
      <c r="F220" s="1" t="s">
        <v>11</v>
      </c>
      <c r="G220" s="1">
        <v>105355</v>
      </c>
      <c r="H220" s="1" t="s">
        <v>55</v>
      </c>
      <c r="I220" s="4">
        <v>61265</v>
      </c>
      <c r="J220" s="1">
        <v>4</v>
      </c>
    </row>
    <row r="221" spans="1:10" x14ac:dyDescent="0.2">
      <c r="A221" s="1" t="s">
        <v>234</v>
      </c>
      <c r="B221" s="1" t="s">
        <v>42</v>
      </c>
      <c r="C221" s="6">
        <v>36745</v>
      </c>
      <c r="D221" s="1" t="s">
        <v>53</v>
      </c>
      <c r="E221" s="1" t="s">
        <v>164</v>
      </c>
      <c r="F221" s="1" t="s">
        <v>11</v>
      </c>
      <c r="G221" s="1">
        <v>105355</v>
      </c>
      <c r="H221" s="1" t="s">
        <v>55</v>
      </c>
      <c r="I221" s="4">
        <v>61244</v>
      </c>
      <c r="J221" s="1">
        <v>5</v>
      </c>
    </row>
    <row r="222" spans="1:10" x14ac:dyDescent="0.2">
      <c r="A222" s="1" t="s">
        <v>441</v>
      </c>
      <c r="B222" s="1" t="s">
        <v>442</v>
      </c>
      <c r="C222" s="6">
        <v>36843</v>
      </c>
      <c r="D222" s="1" t="s">
        <v>405</v>
      </c>
      <c r="E222" s="1" t="s">
        <v>297</v>
      </c>
      <c r="F222" s="1" t="s">
        <v>11</v>
      </c>
      <c r="G222" s="1">
        <v>140267</v>
      </c>
      <c r="H222" s="1" t="s">
        <v>318</v>
      </c>
      <c r="I222" s="4">
        <v>63500</v>
      </c>
      <c r="J222" s="1">
        <v>2</v>
      </c>
    </row>
    <row r="223" spans="1:10" x14ac:dyDescent="0.2">
      <c r="A223" s="1" t="s">
        <v>403</v>
      </c>
      <c r="B223" s="1" t="s">
        <v>404</v>
      </c>
      <c r="C223" s="6">
        <v>36742</v>
      </c>
      <c r="D223" s="1" t="s">
        <v>405</v>
      </c>
      <c r="E223" s="1" t="s">
        <v>297</v>
      </c>
      <c r="F223" s="1" t="s">
        <v>11</v>
      </c>
      <c r="G223" s="1">
        <v>140267</v>
      </c>
      <c r="H223" s="1" t="s">
        <v>318</v>
      </c>
      <c r="I223" s="4">
        <v>60000</v>
      </c>
      <c r="J223" s="1">
        <v>3</v>
      </c>
    </row>
    <row r="224" spans="1:10" x14ac:dyDescent="0.2">
      <c r="A224" s="1" t="s">
        <v>406</v>
      </c>
      <c r="B224" s="1" t="s">
        <v>363</v>
      </c>
      <c r="C224" s="6">
        <v>36416</v>
      </c>
      <c r="D224" s="1" t="s">
        <v>405</v>
      </c>
      <c r="E224" s="1" t="s">
        <v>297</v>
      </c>
      <c r="F224" s="1" t="s">
        <v>11</v>
      </c>
      <c r="G224" s="1">
        <v>140267</v>
      </c>
      <c r="H224" s="1" t="s">
        <v>318</v>
      </c>
      <c r="I224" s="4">
        <v>65000</v>
      </c>
      <c r="J224" s="1">
        <v>3</v>
      </c>
    </row>
    <row r="225" spans="1:10" x14ac:dyDescent="0.2">
      <c r="A225" s="1" t="s">
        <v>461</v>
      </c>
      <c r="B225" s="1" t="s">
        <v>462</v>
      </c>
      <c r="C225" s="6">
        <v>36696</v>
      </c>
      <c r="D225" s="1" t="s">
        <v>463</v>
      </c>
      <c r="E225" s="1" t="s">
        <v>464</v>
      </c>
      <c r="F225" s="1" t="s">
        <v>11</v>
      </c>
      <c r="G225" s="1">
        <v>103860</v>
      </c>
      <c r="H225" s="1" t="s">
        <v>314</v>
      </c>
      <c r="I225" s="4">
        <v>66000</v>
      </c>
      <c r="J225" s="1">
        <v>4</v>
      </c>
    </row>
    <row r="226" spans="1:10" x14ac:dyDescent="0.2">
      <c r="A226" s="1" t="s">
        <v>132</v>
      </c>
      <c r="B226" s="1" t="s">
        <v>133</v>
      </c>
      <c r="C226" s="6">
        <v>36822</v>
      </c>
      <c r="D226" s="1" t="s">
        <v>85</v>
      </c>
      <c r="E226" s="1" t="s">
        <v>80</v>
      </c>
      <c r="F226" s="1" t="s">
        <v>11</v>
      </c>
      <c r="G226" s="1">
        <v>120054</v>
      </c>
      <c r="H226" s="1" t="s">
        <v>70</v>
      </c>
      <c r="I226" s="4">
        <v>65004</v>
      </c>
      <c r="J226" s="1">
        <v>2</v>
      </c>
    </row>
    <row r="227" spans="1:10" x14ac:dyDescent="0.2">
      <c r="A227" s="1" t="s">
        <v>83</v>
      </c>
      <c r="B227" s="1" t="s">
        <v>84</v>
      </c>
      <c r="C227" s="6">
        <v>34738</v>
      </c>
      <c r="D227" s="1" t="s">
        <v>85</v>
      </c>
      <c r="E227" s="1" t="s">
        <v>25</v>
      </c>
      <c r="F227" s="1" t="s">
        <v>11</v>
      </c>
      <c r="G227" s="1">
        <v>120053</v>
      </c>
      <c r="H227" s="1" t="s">
        <v>12</v>
      </c>
      <c r="I227" s="4">
        <v>62863</v>
      </c>
      <c r="J227" s="1">
        <v>4</v>
      </c>
    </row>
    <row r="228" spans="1:10" x14ac:dyDescent="0.2">
      <c r="A228" s="1" t="s">
        <v>93</v>
      </c>
      <c r="B228" s="1" t="s">
        <v>94</v>
      </c>
      <c r="C228" s="6">
        <v>36857</v>
      </c>
      <c r="D228" s="1" t="s">
        <v>85</v>
      </c>
      <c r="E228" s="1" t="s">
        <v>25</v>
      </c>
      <c r="F228" s="1" t="s">
        <v>11</v>
      </c>
      <c r="G228" s="1">
        <v>120053</v>
      </c>
      <c r="H228" s="1" t="s">
        <v>12</v>
      </c>
      <c r="I228" s="4">
        <v>65004</v>
      </c>
      <c r="J228" s="1">
        <v>5</v>
      </c>
    </row>
    <row r="229" spans="1:10" x14ac:dyDescent="0.2">
      <c r="A229" s="1" t="s">
        <v>146</v>
      </c>
      <c r="B229" s="1" t="s">
        <v>147</v>
      </c>
      <c r="C229" s="6">
        <v>37186</v>
      </c>
      <c r="D229" s="1" t="s">
        <v>97</v>
      </c>
      <c r="E229" s="1" t="s">
        <v>98</v>
      </c>
      <c r="F229" s="1" t="s">
        <v>11</v>
      </c>
      <c r="G229" s="1">
        <v>120053</v>
      </c>
      <c r="H229" s="1" t="s">
        <v>12</v>
      </c>
      <c r="I229" s="4">
        <v>58000.08</v>
      </c>
      <c r="J229" s="1" t="s">
        <v>666</v>
      </c>
    </row>
    <row r="230" spans="1:10" x14ac:dyDescent="0.2">
      <c r="A230" s="1" t="s">
        <v>148</v>
      </c>
      <c r="B230" s="1" t="s">
        <v>149</v>
      </c>
      <c r="C230" s="6">
        <v>37172</v>
      </c>
      <c r="D230" s="1" t="s">
        <v>97</v>
      </c>
      <c r="E230" s="1" t="s">
        <v>98</v>
      </c>
      <c r="F230" s="1" t="s">
        <v>11</v>
      </c>
      <c r="G230" s="1">
        <v>120053</v>
      </c>
      <c r="H230" s="1" t="s">
        <v>12</v>
      </c>
      <c r="I230" s="4">
        <v>62000.04</v>
      </c>
      <c r="J230" s="1" t="s">
        <v>666</v>
      </c>
    </row>
    <row r="231" spans="1:10" x14ac:dyDescent="0.2">
      <c r="A231" s="1" t="s">
        <v>188</v>
      </c>
      <c r="B231" s="1" t="s">
        <v>189</v>
      </c>
      <c r="C231" s="6">
        <v>35527</v>
      </c>
      <c r="D231" s="1" t="s">
        <v>97</v>
      </c>
      <c r="E231" s="1" t="s">
        <v>190</v>
      </c>
      <c r="F231" s="1" t="s">
        <v>11</v>
      </c>
      <c r="G231" s="1">
        <v>120053</v>
      </c>
      <c r="H231" s="1" t="s">
        <v>12</v>
      </c>
      <c r="I231" s="4">
        <v>55000</v>
      </c>
    </row>
    <row r="232" spans="1:10" x14ac:dyDescent="0.2">
      <c r="A232" s="1" t="s">
        <v>156</v>
      </c>
      <c r="B232" s="1" t="s">
        <v>157</v>
      </c>
      <c r="C232" s="6">
        <v>37193</v>
      </c>
      <c r="D232" s="1" t="s">
        <v>97</v>
      </c>
      <c r="E232" s="1" t="s">
        <v>98</v>
      </c>
      <c r="F232" s="1" t="s">
        <v>11</v>
      </c>
      <c r="G232" s="1">
        <v>120053</v>
      </c>
      <c r="H232" s="1" t="s">
        <v>12</v>
      </c>
      <c r="I232" s="4">
        <v>60000</v>
      </c>
    </row>
    <row r="233" spans="1:10" x14ac:dyDescent="0.2">
      <c r="A233" s="1" t="s">
        <v>95</v>
      </c>
      <c r="B233" s="1" t="s">
        <v>96</v>
      </c>
      <c r="C233" s="6">
        <v>37193</v>
      </c>
      <c r="D233" s="1" t="s">
        <v>97</v>
      </c>
      <c r="E233" s="1" t="s">
        <v>98</v>
      </c>
      <c r="F233" s="1" t="s">
        <v>11</v>
      </c>
      <c r="G233" s="1">
        <v>120053</v>
      </c>
      <c r="H233" s="1" t="s">
        <v>12</v>
      </c>
      <c r="I233" s="4">
        <v>63000</v>
      </c>
    </row>
    <row r="234" spans="1:10" x14ac:dyDescent="0.2">
      <c r="A234" s="1" t="s">
        <v>439</v>
      </c>
      <c r="B234" s="1" t="s">
        <v>312</v>
      </c>
      <c r="C234" s="6">
        <v>36605</v>
      </c>
      <c r="D234" s="1" t="s">
        <v>440</v>
      </c>
      <c r="E234" s="1" t="s">
        <v>437</v>
      </c>
      <c r="F234" s="1" t="s">
        <v>11</v>
      </c>
      <c r="G234" s="1">
        <v>103873</v>
      </c>
      <c r="H234" s="1" t="s">
        <v>438</v>
      </c>
      <c r="I234" s="4">
        <v>61500</v>
      </c>
      <c r="J234" s="1">
        <v>5</v>
      </c>
    </row>
    <row r="235" spans="1:10" x14ac:dyDescent="0.2">
      <c r="A235" s="1" t="s">
        <v>591</v>
      </c>
      <c r="B235" s="1" t="s">
        <v>592</v>
      </c>
      <c r="C235" s="6">
        <v>35737</v>
      </c>
      <c r="D235" s="1" t="s">
        <v>290</v>
      </c>
      <c r="E235" s="1" t="s">
        <v>558</v>
      </c>
      <c r="F235" s="1" t="s">
        <v>11</v>
      </c>
      <c r="G235" s="1">
        <v>103873</v>
      </c>
      <c r="H235" s="1" t="s">
        <v>438</v>
      </c>
      <c r="I235" s="4">
        <v>85000</v>
      </c>
      <c r="J235" s="1">
        <v>1</v>
      </c>
    </row>
    <row r="236" spans="1:10" x14ac:dyDescent="0.2">
      <c r="A236" s="1" t="s">
        <v>435</v>
      </c>
      <c r="B236" s="1" t="s">
        <v>436</v>
      </c>
      <c r="C236" s="6">
        <v>36017</v>
      </c>
      <c r="D236" s="1" t="s">
        <v>290</v>
      </c>
      <c r="E236" s="1" t="s">
        <v>437</v>
      </c>
      <c r="F236" s="1" t="s">
        <v>11</v>
      </c>
      <c r="G236" s="1">
        <v>103873</v>
      </c>
      <c r="H236" s="1" t="s">
        <v>438</v>
      </c>
      <c r="I236" s="4">
        <v>80000</v>
      </c>
      <c r="J236" s="1">
        <v>2</v>
      </c>
    </row>
    <row r="237" spans="1:10" x14ac:dyDescent="0.2">
      <c r="A237" s="1" t="s">
        <v>661</v>
      </c>
      <c r="B237" s="1" t="s">
        <v>581</v>
      </c>
      <c r="C237" s="6">
        <v>36889</v>
      </c>
      <c r="D237" s="1" t="s">
        <v>290</v>
      </c>
      <c r="F237" s="1" t="s">
        <v>11</v>
      </c>
      <c r="G237" s="1">
        <v>140400</v>
      </c>
      <c r="H237" s="1" t="s">
        <v>501</v>
      </c>
      <c r="I237" s="4">
        <v>65000</v>
      </c>
      <c r="J237" s="1">
        <v>2</v>
      </c>
    </row>
    <row r="238" spans="1:10" x14ac:dyDescent="0.2">
      <c r="A238" s="1" t="s">
        <v>571</v>
      </c>
      <c r="B238" s="1" t="s">
        <v>572</v>
      </c>
      <c r="C238" s="6">
        <v>36122</v>
      </c>
      <c r="D238" s="1" t="s">
        <v>290</v>
      </c>
      <c r="E238" s="1" t="s">
        <v>570</v>
      </c>
      <c r="F238" s="1" t="s">
        <v>11</v>
      </c>
      <c r="G238" s="1">
        <v>140337</v>
      </c>
      <c r="H238" s="1" t="s">
        <v>485</v>
      </c>
      <c r="I238" s="4">
        <v>60327.96</v>
      </c>
      <c r="J238" s="1">
        <v>3</v>
      </c>
    </row>
    <row r="239" spans="1:10" x14ac:dyDescent="0.2">
      <c r="A239" s="1" t="s">
        <v>288</v>
      </c>
      <c r="B239" s="1" t="s">
        <v>289</v>
      </c>
      <c r="C239" s="6">
        <v>36850</v>
      </c>
      <c r="D239" s="1" t="s">
        <v>290</v>
      </c>
      <c r="E239" s="1" t="s">
        <v>284</v>
      </c>
      <c r="F239" s="1" t="s">
        <v>11</v>
      </c>
      <c r="G239" s="1">
        <v>103838</v>
      </c>
      <c r="H239" s="1" t="s">
        <v>285</v>
      </c>
      <c r="I239" s="4">
        <v>55008</v>
      </c>
      <c r="J239" s="1">
        <v>4</v>
      </c>
    </row>
    <row r="240" spans="1:10" x14ac:dyDescent="0.2">
      <c r="A240" s="1" t="s">
        <v>110</v>
      </c>
      <c r="B240" s="1" t="s">
        <v>319</v>
      </c>
      <c r="C240" s="6">
        <v>36920</v>
      </c>
      <c r="D240" s="1" t="s">
        <v>290</v>
      </c>
      <c r="E240" s="1" t="s">
        <v>320</v>
      </c>
      <c r="F240" s="1" t="s">
        <v>11</v>
      </c>
      <c r="G240" s="1">
        <v>140266</v>
      </c>
      <c r="H240" s="1" t="s">
        <v>321</v>
      </c>
      <c r="I240" s="4">
        <v>60000</v>
      </c>
      <c r="J240" s="1" t="s">
        <v>666</v>
      </c>
    </row>
    <row r="241" spans="1:10" x14ac:dyDescent="0.2">
      <c r="A241" s="1" t="s">
        <v>364</v>
      </c>
      <c r="B241" s="1" t="s">
        <v>365</v>
      </c>
      <c r="C241" s="6">
        <v>36899</v>
      </c>
      <c r="D241" s="1" t="s">
        <v>290</v>
      </c>
      <c r="E241" s="1" t="s">
        <v>361</v>
      </c>
      <c r="F241" s="1" t="s">
        <v>11</v>
      </c>
      <c r="G241" s="1">
        <v>140266</v>
      </c>
      <c r="H241" s="1" t="s">
        <v>321</v>
      </c>
      <c r="I241" s="4">
        <v>70000</v>
      </c>
      <c r="J241" s="1" t="s">
        <v>666</v>
      </c>
    </row>
    <row r="242" spans="1:10" x14ac:dyDescent="0.2">
      <c r="A242" s="1" t="s">
        <v>271</v>
      </c>
      <c r="B242" s="1" t="s">
        <v>87</v>
      </c>
      <c r="C242" s="6">
        <v>36535</v>
      </c>
      <c r="D242" s="1" t="s">
        <v>272</v>
      </c>
      <c r="E242" s="1" t="s">
        <v>219</v>
      </c>
      <c r="F242" s="1" t="s">
        <v>11</v>
      </c>
      <c r="G242" s="1">
        <v>120053</v>
      </c>
      <c r="H242" s="1" t="s">
        <v>12</v>
      </c>
      <c r="I242" s="4">
        <v>57504</v>
      </c>
      <c r="J242" s="1" t="s">
        <v>666</v>
      </c>
    </row>
    <row r="243" spans="1:10" x14ac:dyDescent="0.2">
      <c r="A243" s="1" t="s">
        <v>517</v>
      </c>
      <c r="B243" s="1" t="s">
        <v>445</v>
      </c>
      <c r="C243" s="6">
        <v>37172</v>
      </c>
      <c r="D243" s="1" t="s">
        <v>518</v>
      </c>
      <c r="E243" s="1" t="s">
        <v>519</v>
      </c>
      <c r="F243" s="1" t="s">
        <v>11</v>
      </c>
      <c r="G243" s="1">
        <v>103860</v>
      </c>
      <c r="H243" s="1" t="s">
        <v>314</v>
      </c>
      <c r="I243" s="4">
        <v>67500</v>
      </c>
      <c r="J243" s="1" t="s">
        <v>666</v>
      </c>
    </row>
    <row r="244" spans="1:10" x14ac:dyDescent="0.2">
      <c r="A244" s="1" t="s">
        <v>619</v>
      </c>
      <c r="B244" s="1" t="s">
        <v>620</v>
      </c>
      <c r="C244" s="6">
        <v>37162</v>
      </c>
      <c r="D244" s="1" t="s">
        <v>518</v>
      </c>
      <c r="E244" s="1" t="s">
        <v>621</v>
      </c>
      <c r="F244" s="1" t="s">
        <v>11</v>
      </c>
      <c r="G244" s="1">
        <v>140266</v>
      </c>
      <c r="H244" s="1" t="s">
        <v>321</v>
      </c>
      <c r="I244" s="4">
        <v>70000.08</v>
      </c>
      <c r="J244" s="1" t="s">
        <v>666</v>
      </c>
    </row>
    <row r="245" spans="1:10" x14ac:dyDescent="0.2">
      <c r="A245" s="1" t="s">
        <v>643</v>
      </c>
      <c r="B245" s="1" t="s">
        <v>644</v>
      </c>
      <c r="C245" s="6">
        <v>36472</v>
      </c>
      <c r="D245" s="1" t="s">
        <v>645</v>
      </c>
      <c r="E245" s="1" t="s">
        <v>646</v>
      </c>
      <c r="F245" s="1" t="s">
        <v>11</v>
      </c>
      <c r="G245" s="1">
        <v>103856</v>
      </c>
      <c r="H245" s="1" t="s">
        <v>514</v>
      </c>
      <c r="I245" s="4">
        <v>67000</v>
      </c>
      <c r="J245" s="1">
        <v>2</v>
      </c>
    </row>
    <row r="246" spans="1:10" x14ac:dyDescent="0.2">
      <c r="A246" s="1" t="s">
        <v>647</v>
      </c>
      <c r="B246" s="1" t="s">
        <v>648</v>
      </c>
      <c r="C246" s="6">
        <v>36213</v>
      </c>
      <c r="D246" s="1" t="s">
        <v>645</v>
      </c>
      <c r="E246" s="1" t="s">
        <v>646</v>
      </c>
      <c r="F246" s="1" t="s">
        <v>11</v>
      </c>
      <c r="G246" s="1">
        <v>103856</v>
      </c>
      <c r="H246" s="1" t="s">
        <v>514</v>
      </c>
      <c r="I246" s="4">
        <v>62000</v>
      </c>
      <c r="J246" s="1">
        <v>3</v>
      </c>
    </row>
    <row r="247" spans="1:10" x14ac:dyDescent="0.2">
      <c r="A247" s="1" t="s">
        <v>651</v>
      </c>
      <c r="B247" s="1" t="s">
        <v>652</v>
      </c>
      <c r="C247" s="6">
        <v>36990</v>
      </c>
      <c r="D247" s="1" t="s">
        <v>653</v>
      </c>
      <c r="E247" s="1" t="s">
        <v>646</v>
      </c>
      <c r="F247" s="1" t="s">
        <v>11</v>
      </c>
      <c r="G247" s="1">
        <v>103856</v>
      </c>
      <c r="H247" s="1" t="s">
        <v>514</v>
      </c>
      <c r="I247" s="4">
        <v>42000</v>
      </c>
      <c r="J247" s="1" t="s">
        <v>666</v>
      </c>
    </row>
    <row r="248" spans="1:10" x14ac:dyDescent="0.2">
      <c r="A248" s="1" t="s">
        <v>658</v>
      </c>
      <c r="B248" s="1" t="s">
        <v>282</v>
      </c>
      <c r="C248" s="6">
        <v>37138</v>
      </c>
      <c r="D248" s="1" t="s">
        <v>653</v>
      </c>
      <c r="F248" s="1" t="s">
        <v>11</v>
      </c>
      <c r="G248" s="1">
        <v>140400</v>
      </c>
      <c r="H248" s="1" t="s">
        <v>501</v>
      </c>
      <c r="I248" s="4">
        <v>60000</v>
      </c>
      <c r="J248" s="1" t="s">
        <v>666</v>
      </c>
    </row>
    <row r="249" spans="1:10" x14ac:dyDescent="0.2">
      <c r="A249" s="1" t="s">
        <v>598</v>
      </c>
      <c r="B249" s="1" t="s">
        <v>599</v>
      </c>
      <c r="C249" s="6">
        <v>37193</v>
      </c>
      <c r="D249" s="1" t="s">
        <v>600</v>
      </c>
      <c r="E249" s="1" t="s">
        <v>44</v>
      </c>
      <c r="F249" s="1" t="s">
        <v>11</v>
      </c>
      <c r="G249" s="1">
        <v>140283</v>
      </c>
      <c r="H249" s="1" t="s">
        <v>575</v>
      </c>
      <c r="I249" s="4">
        <v>50000.04</v>
      </c>
    </row>
    <row r="250" spans="1:10" x14ac:dyDescent="0.2">
      <c r="A250" s="1" t="s">
        <v>88</v>
      </c>
      <c r="B250" s="1" t="s">
        <v>89</v>
      </c>
      <c r="C250" s="6">
        <v>36829</v>
      </c>
      <c r="D250" s="1" t="s">
        <v>90</v>
      </c>
      <c r="E250" s="1" t="s">
        <v>25</v>
      </c>
      <c r="F250" s="1" t="s">
        <v>11</v>
      </c>
      <c r="G250" s="1">
        <v>120053</v>
      </c>
      <c r="H250" s="1" t="s">
        <v>12</v>
      </c>
      <c r="I250" s="4">
        <v>48000</v>
      </c>
      <c r="J250" s="1">
        <v>3</v>
      </c>
    </row>
    <row r="251" spans="1:10" x14ac:dyDescent="0.2">
      <c r="A251" s="1" t="s">
        <v>216</v>
      </c>
      <c r="B251" s="1" t="s">
        <v>217</v>
      </c>
      <c r="C251" s="6">
        <v>36738</v>
      </c>
      <c r="D251" s="1" t="s">
        <v>218</v>
      </c>
      <c r="E251" s="1" t="s">
        <v>219</v>
      </c>
      <c r="F251" s="1" t="s">
        <v>11</v>
      </c>
      <c r="G251" s="1">
        <v>120054</v>
      </c>
      <c r="H251" s="1" t="s">
        <v>70</v>
      </c>
      <c r="I251" s="4">
        <v>38564.32</v>
      </c>
      <c r="J251" s="1">
        <v>2</v>
      </c>
    </row>
    <row r="252" spans="1:10" x14ac:dyDescent="0.2">
      <c r="A252" s="1" t="s">
        <v>139</v>
      </c>
      <c r="B252" s="1" t="s">
        <v>140</v>
      </c>
      <c r="C252" s="6">
        <v>36724</v>
      </c>
      <c r="D252" s="1" t="s">
        <v>138</v>
      </c>
      <c r="E252" s="1" t="s">
        <v>80</v>
      </c>
      <c r="F252" s="1" t="s">
        <v>11</v>
      </c>
      <c r="G252" s="1">
        <v>120054</v>
      </c>
      <c r="H252" s="1" t="s">
        <v>70</v>
      </c>
      <c r="I252" s="4">
        <v>38564.32</v>
      </c>
      <c r="J252" s="1">
        <v>1</v>
      </c>
    </row>
    <row r="253" spans="1:10" x14ac:dyDescent="0.2">
      <c r="A253" s="1" t="s">
        <v>184</v>
      </c>
      <c r="B253" s="1" t="s">
        <v>185</v>
      </c>
      <c r="C253" s="6">
        <v>36850</v>
      </c>
      <c r="D253" s="1" t="s">
        <v>138</v>
      </c>
      <c r="E253" s="1" t="s">
        <v>80</v>
      </c>
      <c r="F253" s="1" t="s">
        <v>11</v>
      </c>
      <c r="G253" s="1">
        <v>120054</v>
      </c>
      <c r="H253" s="1" t="s">
        <v>70</v>
      </c>
      <c r="I253" s="4">
        <v>41604</v>
      </c>
      <c r="J253" s="1">
        <v>3</v>
      </c>
    </row>
    <row r="254" spans="1:10" x14ac:dyDescent="0.2">
      <c r="A254" s="1" t="s">
        <v>136</v>
      </c>
      <c r="B254" s="1" t="s">
        <v>137</v>
      </c>
      <c r="C254" s="6">
        <v>36843</v>
      </c>
      <c r="D254" s="1" t="s">
        <v>138</v>
      </c>
      <c r="E254" s="1" t="s">
        <v>80</v>
      </c>
      <c r="F254" s="1" t="s">
        <v>11</v>
      </c>
      <c r="G254" s="1">
        <v>120054</v>
      </c>
      <c r="H254" s="1" t="s">
        <v>70</v>
      </c>
      <c r="I254" s="4">
        <v>38004</v>
      </c>
      <c r="J254" s="1">
        <v>5</v>
      </c>
    </row>
    <row r="255" spans="1:10" x14ac:dyDescent="0.2">
      <c r="A255" s="1" t="s">
        <v>110</v>
      </c>
      <c r="B255" s="1" t="s">
        <v>111</v>
      </c>
      <c r="C255" s="6">
        <v>36101</v>
      </c>
      <c r="D255" s="1" t="s">
        <v>112</v>
      </c>
      <c r="F255" s="1" t="s">
        <v>11</v>
      </c>
      <c r="G255" s="1">
        <v>105520</v>
      </c>
      <c r="H255" s="1" t="s">
        <v>34</v>
      </c>
      <c r="I255" s="4">
        <v>38000</v>
      </c>
      <c r="J255" s="1">
        <v>2</v>
      </c>
    </row>
    <row r="256" spans="1:10" x14ac:dyDescent="0.2">
      <c r="A256" s="1" t="s">
        <v>267</v>
      </c>
      <c r="B256" s="1" t="s">
        <v>268</v>
      </c>
      <c r="C256" s="6">
        <v>36927</v>
      </c>
      <c r="D256" s="1" t="s">
        <v>269</v>
      </c>
      <c r="E256" s="1" t="s">
        <v>249</v>
      </c>
      <c r="F256" s="1" t="s">
        <v>11</v>
      </c>
      <c r="G256" s="1">
        <v>120053</v>
      </c>
      <c r="H256" s="1" t="s">
        <v>12</v>
      </c>
      <c r="I256" s="4">
        <v>40008</v>
      </c>
      <c r="J256" s="1" t="s">
        <v>666</v>
      </c>
    </row>
    <row r="257" spans="1:10" x14ac:dyDescent="0.2">
      <c r="A257" s="1" t="s">
        <v>175</v>
      </c>
      <c r="B257" s="1" t="s">
        <v>237</v>
      </c>
      <c r="C257" s="6">
        <v>36465</v>
      </c>
      <c r="D257" s="1" t="s">
        <v>238</v>
      </c>
      <c r="E257" s="1" t="s">
        <v>164</v>
      </c>
      <c r="F257" s="1" t="s">
        <v>11</v>
      </c>
      <c r="G257" s="1">
        <v>105355</v>
      </c>
      <c r="H257" s="1" t="s">
        <v>55</v>
      </c>
      <c r="I257" s="4">
        <v>29689</v>
      </c>
      <c r="J257" s="1">
        <v>4</v>
      </c>
    </row>
    <row r="258" spans="1:10" x14ac:dyDescent="0.2">
      <c r="A258" s="1" t="s">
        <v>628</v>
      </c>
      <c r="B258" s="1" t="s">
        <v>629</v>
      </c>
      <c r="C258" s="6">
        <v>36339</v>
      </c>
      <c r="D258" s="1" t="s">
        <v>630</v>
      </c>
      <c r="E258" s="1" t="s">
        <v>608</v>
      </c>
      <c r="F258" s="1" t="s">
        <v>11</v>
      </c>
      <c r="G258" s="1">
        <v>140588</v>
      </c>
      <c r="H258" s="1" t="s">
        <v>535</v>
      </c>
      <c r="I258" s="4">
        <v>35000</v>
      </c>
      <c r="J258" s="1" t="s">
        <v>666</v>
      </c>
    </row>
    <row r="259" spans="1:10" x14ac:dyDescent="0.2">
      <c r="A259" s="1" t="s">
        <v>631</v>
      </c>
      <c r="B259" s="1" t="s">
        <v>448</v>
      </c>
      <c r="C259" s="6">
        <v>36647</v>
      </c>
      <c r="D259" s="1" t="s">
        <v>383</v>
      </c>
      <c r="E259" s="1" t="s">
        <v>632</v>
      </c>
      <c r="F259" s="1" t="s">
        <v>11</v>
      </c>
      <c r="G259" s="1">
        <v>140321</v>
      </c>
      <c r="H259" s="1" t="s">
        <v>609</v>
      </c>
      <c r="I259" s="4">
        <v>38000</v>
      </c>
      <c r="J259" s="1">
        <v>1</v>
      </c>
    </row>
    <row r="260" spans="1:10" x14ac:dyDescent="0.2">
      <c r="A260" s="1" t="s">
        <v>641</v>
      </c>
      <c r="B260" s="1" t="s">
        <v>642</v>
      </c>
      <c r="C260" s="6">
        <v>36633</v>
      </c>
      <c r="D260" s="1" t="s">
        <v>383</v>
      </c>
      <c r="E260" s="1" t="s">
        <v>632</v>
      </c>
      <c r="F260" s="1" t="s">
        <v>11</v>
      </c>
      <c r="G260" s="1">
        <v>140321</v>
      </c>
      <c r="H260" s="1" t="s">
        <v>609</v>
      </c>
      <c r="I260" s="4">
        <v>43100</v>
      </c>
      <c r="J260" s="1">
        <v>2</v>
      </c>
    </row>
    <row r="261" spans="1:10" x14ac:dyDescent="0.2">
      <c r="A261" s="1" t="s">
        <v>381</v>
      </c>
      <c r="B261" s="1" t="s">
        <v>382</v>
      </c>
      <c r="C261" s="6">
        <v>36850</v>
      </c>
      <c r="D261" s="1" t="s">
        <v>383</v>
      </c>
      <c r="E261" s="1" t="s">
        <v>340</v>
      </c>
      <c r="F261" s="1" t="s">
        <v>11</v>
      </c>
      <c r="G261" s="1">
        <v>140263</v>
      </c>
      <c r="H261" s="1" t="s">
        <v>341</v>
      </c>
      <c r="I261" s="4">
        <v>38004</v>
      </c>
      <c r="J261" s="1">
        <v>3</v>
      </c>
    </row>
    <row r="262" spans="1:10" x14ac:dyDescent="0.2">
      <c r="A262" s="1" t="s">
        <v>494</v>
      </c>
      <c r="B262" s="1" t="s">
        <v>236</v>
      </c>
      <c r="C262" s="6">
        <v>37081</v>
      </c>
      <c r="D262" s="1" t="s">
        <v>383</v>
      </c>
      <c r="E262" s="1" t="s">
        <v>492</v>
      </c>
      <c r="F262" s="1" t="s">
        <v>11</v>
      </c>
      <c r="G262" s="1">
        <v>140263</v>
      </c>
      <c r="H262" s="1" t="s">
        <v>341</v>
      </c>
      <c r="I262" s="4">
        <v>37000</v>
      </c>
      <c r="J262" s="1" t="s">
        <v>666</v>
      </c>
    </row>
    <row r="263" spans="1:10" x14ac:dyDescent="0.2">
      <c r="A263" s="1" t="s">
        <v>495</v>
      </c>
      <c r="B263" s="1" t="s">
        <v>496</v>
      </c>
      <c r="C263" s="6">
        <v>37088</v>
      </c>
      <c r="D263" s="1" t="s">
        <v>383</v>
      </c>
      <c r="E263" s="1" t="s">
        <v>492</v>
      </c>
      <c r="F263" s="1" t="s">
        <v>11</v>
      </c>
      <c r="G263" s="1">
        <v>140263</v>
      </c>
      <c r="H263" s="1" t="s">
        <v>341</v>
      </c>
      <c r="I263" s="4">
        <v>37000</v>
      </c>
      <c r="J263" s="1" t="s">
        <v>666</v>
      </c>
    </row>
    <row r="264" spans="1:10" x14ac:dyDescent="0.2">
      <c r="A264" s="1" t="s">
        <v>493</v>
      </c>
      <c r="B264" s="1" t="s">
        <v>467</v>
      </c>
      <c r="C264" s="6">
        <v>36712</v>
      </c>
      <c r="D264" s="1" t="s">
        <v>344</v>
      </c>
      <c r="E264" s="1" t="s">
        <v>492</v>
      </c>
      <c r="F264" s="1" t="s">
        <v>11</v>
      </c>
      <c r="G264" s="1">
        <v>140263</v>
      </c>
      <c r="H264" s="1" t="s">
        <v>341</v>
      </c>
      <c r="I264" s="4">
        <v>35000</v>
      </c>
      <c r="J264" s="1">
        <v>1</v>
      </c>
    </row>
    <row r="265" spans="1:10" x14ac:dyDescent="0.2">
      <c r="A265" s="1" t="s">
        <v>490</v>
      </c>
      <c r="B265" s="1" t="s">
        <v>491</v>
      </c>
      <c r="C265" s="6">
        <v>36339</v>
      </c>
      <c r="D265" s="1" t="s">
        <v>344</v>
      </c>
      <c r="E265" s="1" t="s">
        <v>492</v>
      </c>
      <c r="F265" s="1" t="s">
        <v>11</v>
      </c>
      <c r="G265" s="1">
        <v>140263</v>
      </c>
      <c r="H265" s="1" t="s">
        <v>341</v>
      </c>
      <c r="I265" s="4">
        <v>28000</v>
      </c>
      <c r="J265" s="1">
        <v>2</v>
      </c>
    </row>
    <row r="266" spans="1:10" x14ac:dyDescent="0.2">
      <c r="A266" s="1" t="s">
        <v>342</v>
      </c>
      <c r="B266" s="1" t="s">
        <v>343</v>
      </c>
      <c r="C266" s="6">
        <v>37160</v>
      </c>
      <c r="D266" s="1" t="s">
        <v>344</v>
      </c>
      <c r="E266" s="1" t="s">
        <v>340</v>
      </c>
      <c r="F266" s="1" t="s">
        <v>11</v>
      </c>
      <c r="G266" s="1">
        <v>140263</v>
      </c>
      <c r="H266" s="1" t="s">
        <v>341</v>
      </c>
      <c r="I266" s="4">
        <v>38000.04</v>
      </c>
      <c r="J266" s="1" t="s">
        <v>666</v>
      </c>
    </row>
    <row r="267" spans="1:10" x14ac:dyDescent="0.2">
      <c r="A267" s="1" t="s">
        <v>345</v>
      </c>
      <c r="B267" s="1" t="s">
        <v>46</v>
      </c>
      <c r="C267" s="6">
        <v>37162</v>
      </c>
      <c r="D267" s="1" t="s">
        <v>344</v>
      </c>
      <c r="E267" s="1" t="s">
        <v>340</v>
      </c>
      <c r="F267" s="1" t="s">
        <v>11</v>
      </c>
      <c r="G267" s="1">
        <v>140263</v>
      </c>
      <c r="H267" s="1" t="s">
        <v>341</v>
      </c>
      <c r="I267" s="4">
        <v>38000.04</v>
      </c>
      <c r="J267" s="1" t="s">
        <v>666</v>
      </c>
    </row>
    <row r="268" spans="1:10" x14ac:dyDescent="0.2">
      <c r="A268" s="1" t="s">
        <v>639</v>
      </c>
      <c r="B268" s="1" t="s">
        <v>640</v>
      </c>
      <c r="C268" s="6">
        <v>37139</v>
      </c>
      <c r="D268" s="1" t="s">
        <v>344</v>
      </c>
      <c r="E268" s="1" t="s">
        <v>632</v>
      </c>
      <c r="F268" s="1" t="s">
        <v>11</v>
      </c>
      <c r="G268" s="1">
        <v>140321</v>
      </c>
      <c r="H268" s="1" t="s">
        <v>609</v>
      </c>
      <c r="I268" s="4">
        <v>37000</v>
      </c>
      <c r="J268" s="1" t="s">
        <v>666</v>
      </c>
    </row>
    <row r="269" spans="1:10" x14ac:dyDescent="0.2">
      <c r="A269" s="1" t="s">
        <v>433</v>
      </c>
      <c r="B269" s="1" t="s">
        <v>202</v>
      </c>
      <c r="C269" s="6">
        <v>37144</v>
      </c>
      <c r="D269" s="1" t="s">
        <v>434</v>
      </c>
      <c r="E269" s="1" t="s">
        <v>393</v>
      </c>
      <c r="F269" s="1" t="s">
        <v>11</v>
      </c>
      <c r="G269" s="1">
        <v>103860</v>
      </c>
      <c r="H269" s="1" t="s">
        <v>314</v>
      </c>
      <c r="I269" s="4">
        <v>38000</v>
      </c>
      <c r="J269" s="1" t="s">
        <v>666</v>
      </c>
    </row>
    <row r="270" spans="1:10" x14ac:dyDescent="0.2">
      <c r="A270" s="1" t="s">
        <v>458</v>
      </c>
      <c r="B270" s="1" t="s">
        <v>459</v>
      </c>
      <c r="C270" s="6">
        <v>37200</v>
      </c>
      <c r="D270" s="1" t="s">
        <v>434</v>
      </c>
      <c r="E270" s="1" t="s">
        <v>415</v>
      </c>
      <c r="F270" s="1" t="s">
        <v>11</v>
      </c>
      <c r="G270" s="1">
        <v>103860</v>
      </c>
      <c r="H270" s="1" t="s">
        <v>314</v>
      </c>
      <c r="I270" s="4">
        <v>35000.04</v>
      </c>
    </row>
    <row r="271" spans="1:10" x14ac:dyDescent="0.2">
      <c r="A271" s="1" t="s">
        <v>456</v>
      </c>
      <c r="B271" s="1" t="s">
        <v>457</v>
      </c>
      <c r="C271" s="6">
        <v>37200</v>
      </c>
      <c r="D271" s="1" t="s">
        <v>434</v>
      </c>
      <c r="E271" s="1" t="s">
        <v>415</v>
      </c>
      <c r="F271" s="1" t="s">
        <v>11</v>
      </c>
      <c r="G271" s="1">
        <v>103860</v>
      </c>
      <c r="H271" s="1" t="s">
        <v>314</v>
      </c>
      <c r="I271" s="4">
        <v>38000</v>
      </c>
    </row>
    <row r="272" spans="1:10" x14ac:dyDescent="0.2">
      <c r="A272" s="1" t="s">
        <v>351</v>
      </c>
      <c r="B272" s="1" t="s">
        <v>352</v>
      </c>
      <c r="C272" s="6">
        <v>35339</v>
      </c>
      <c r="D272" s="1" t="s">
        <v>336</v>
      </c>
      <c r="E272" s="1" t="s">
        <v>297</v>
      </c>
      <c r="F272" s="1" t="s">
        <v>11</v>
      </c>
      <c r="G272" s="1">
        <v>140267</v>
      </c>
      <c r="H272" s="1" t="s">
        <v>318</v>
      </c>
      <c r="I272" s="4">
        <v>43000</v>
      </c>
      <c r="J272" s="1">
        <v>2</v>
      </c>
    </row>
    <row r="273" spans="1:10" x14ac:dyDescent="0.2">
      <c r="A273" s="1" t="s">
        <v>74</v>
      </c>
      <c r="B273" s="1" t="s">
        <v>392</v>
      </c>
      <c r="C273" s="6">
        <v>36878</v>
      </c>
      <c r="D273" s="1" t="s">
        <v>336</v>
      </c>
      <c r="E273" s="1" t="s">
        <v>389</v>
      </c>
      <c r="F273" s="1" t="s">
        <v>11</v>
      </c>
      <c r="G273" s="1">
        <v>103860</v>
      </c>
      <c r="H273" s="1" t="s">
        <v>314</v>
      </c>
      <c r="I273" s="4">
        <v>45000</v>
      </c>
      <c r="J273" s="1">
        <v>3</v>
      </c>
    </row>
    <row r="274" spans="1:10" x14ac:dyDescent="0.2">
      <c r="A274" s="1" t="s">
        <v>460</v>
      </c>
      <c r="B274" s="1" t="s">
        <v>137</v>
      </c>
      <c r="C274" s="6">
        <v>36251</v>
      </c>
      <c r="D274" s="1" t="s">
        <v>336</v>
      </c>
      <c r="E274" s="1" t="s">
        <v>415</v>
      </c>
      <c r="F274" s="1" t="s">
        <v>11</v>
      </c>
      <c r="G274" s="1">
        <v>103860</v>
      </c>
      <c r="H274" s="1" t="s">
        <v>314</v>
      </c>
      <c r="I274" s="4">
        <v>45000</v>
      </c>
      <c r="J274" s="1">
        <v>3</v>
      </c>
    </row>
    <row r="275" spans="1:10" x14ac:dyDescent="0.2">
      <c r="A275" s="1" t="s">
        <v>446</v>
      </c>
      <c r="B275" s="1" t="s">
        <v>8</v>
      </c>
      <c r="C275" s="6">
        <v>36861</v>
      </c>
      <c r="D275" s="1" t="s">
        <v>336</v>
      </c>
      <c r="E275" s="1" t="s">
        <v>297</v>
      </c>
      <c r="F275" s="1" t="s">
        <v>11</v>
      </c>
      <c r="G275" s="1">
        <v>140267</v>
      </c>
      <c r="H275" s="1" t="s">
        <v>318</v>
      </c>
      <c r="I275" s="4">
        <v>37500</v>
      </c>
      <c r="J275" s="1">
        <v>3</v>
      </c>
    </row>
    <row r="276" spans="1:10" x14ac:dyDescent="0.2">
      <c r="A276" s="1" t="s">
        <v>473</v>
      </c>
      <c r="B276" s="1" t="s">
        <v>474</v>
      </c>
      <c r="C276" s="6">
        <v>36875</v>
      </c>
      <c r="D276" s="1" t="s">
        <v>336</v>
      </c>
      <c r="E276" s="1" t="s">
        <v>475</v>
      </c>
      <c r="F276" s="1" t="s">
        <v>11</v>
      </c>
      <c r="G276" s="1">
        <v>140541</v>
      </c>
      <c r="H276" s="1" t="s">
        <v>298</v>
      </c>
      <c r="I276" s="4">
        <v>35004</v>
      </c>
      <c r="J276" s="1">
        <v>3</v>
      </c>
    </row>
    <row r="277" spans="1:10" x14ac:dyDescent="0.2">
      <c r="A277" s="1" t="s">
        <v>334</v>
      </c>
      <c r="B277" s="1" t="s">
        <v>335</v>
      </c>
      <c r="C277" s="6">
        <v>36831</v>
      </c>
      <c r="D277" s="1" t="s">
        <v>336</v>
      </c>
      <c r="E277" s="1" t="s">
        <v>333</v>
      </c>
      <c r="F277" s="1" t="s">
        <v>11</v>
      </c>
      <c r="G277" s="1">
        <v>140541</v>
      </c>
      <c r="H277" s="1" t="s">
        <v>298</v>
      </c>
      <c r="I277" s="4">
        <v>39120</v>
      </c>
      <c r="J277" s="1">
        <v>3</v>
      </c>
    </row>
    <row r="278" spans="1:10" x14ac:dyDescent="0.2">
      <c r="A278" s="1" t="s">
        <v>512</v>
      </c>
      <c r="B278" s="1" t="s">
        <v>236</v>
      </c>
      <c r="C278" s="6">
        <v>36410</v>
      </c>
      <c r="D278" s="1" t="s">
        <v>336</v>
      </c>
      <c r="E278" s="1" t="s">
        <v>508</v>
      </c>
      <c r="F278" s="1" t="s">
        <v>11</v>
      </c>
      <c r="G278" s="1">
        <v>103864</v>
      </c>
      <c r="H278" s="1" t="s">
        <v>509</v>
      </c>
      <c r="I278" s="4">
        <v>42000</v>
      </c>
      <c r="J278" s="1">
        <v>4</v>
      </c>
    </row>
    <row r="279" spans="1:10" x14ac:dyDescent="0.2">
      <c r="A279" s="1" t="s">
        <v>390</v>
      </c>
      <c r="B279" s="1" t="s">
        <v>391</v>
      </c>
      <c r="C279" s="6">
        <v>36962</v>
      </c>
      <c r="D279" s="1" t="s">
        <v>336</v>
      </c>
      <c r="E279" s="1" t="s">
        <v>389</v>
      </c>
      <c r="F279" s="1" t="s">
        <v>11</v>
      </c>
      <c r="G279" s="1">
        <v>103860</v>
      </c>
      <c r="H279" s="1" t="s">
        <v>314</v>
      </c>
      <c r="I279" s="4">
        <v>45000</v>
      </c>
      <c r="J279" s="1" t="s">
        <v>666</v>
      </c>
    </row>
    <row r="280" spans="1:10" x14ac:dyDescent="0.2">
      <c r="A280" s="1" t="s">
        <v>447</v>
      </c>
      <c r="B280" s="1" t="s">
        <v>448</v>
      </c>
      <c r="C280" s="6">
        <v>37060</v>
      </c>
      <c r="D280" s="1" t="s">
        <v>336</v>
      </c>
      <c r="E280" s="1" t="s">
        <v>297</v>
      </c>
      <c r="F280" s="1" t="s">
        <v>11</v>
      </c>
      <c r="G280" s="1">
        <v>140267</v>
      </c>
      <c r="H280" s="1" t="s">
        <v>318</v>
      </c>
      <c r="I280" s="4">
        <v>40000</v>
      </c>
      <c r="J280" s="1" t="s">
        <v>666</v>
      </c>
    </row>
    <row r="281" spans="1:10" x14ac:dyDescent="0.2">
      <c r="A281" s="1" t="s">
        <v>223</v>
      </c>
      <c r="B281" s="1" t="s">
        <v>224</v>
      </c>
      <c r="C281" s="6">
        <v>37151</v>
      </c>
      <c r="D281" s="1" t="s">
        <v>18</v>
      </c>
      <c r="E281" s="1" t="s">
        <v>80</v>
      </c>
      <c r="F281" s="1" t="s">
        <v>11</v>
      </c>
      <c r="G281" s="1">
        <v>120053</v>
      </c>
      <c r="H281" s="1" t="s">
        <v>12</v>
      </c>
      <c r="I281" s="4">
        <v>42000</v>
      </c>
      <c r="J281" s="1" t="s">
        <v>666</v>
      </c>
    </row>
    <row r="282" spans="1:10" x14ac:dyDescent="0.2">
      <c r="A282" s="1" t="s">
        <v>211</v>
      </c>
      <c r="B282" s="1" t="s">
        <v>212</v>
      </c>
      <c r="C282" s="6">
        <v>36955</v>
      </c>
      <c r="D282" s="1" t="s">
        <v>18</v>
      </c>
      <c r="E282" s="1" t="s">
        <v>80</v>
      </c>
      <c r="F282" s="1" t="s">
        <v>11</v>
      </c>
      <c r="G282" s="1">
        <v>120054</v>
      </c>
      <c r="H282" s="1" t="s">
        <v>70</v>
      </c>
      <c r="I282" s="4">
        <v>40008</v>
      </c>
      <c r="J282" s="1" t="s">
        <v>666</v>
      </c>
    </row>
    <row r="283" spans="1:10" x14ac:dyDescent="0.2">
      <c r="A283" s="1" t="s">
        <v>20</v>
      </c>
      <c r="B283" s="1" t="s">
        <v>21</v>
      </c>
      <c r="C283" s="6">
        <v>36542</v>
      </c>
      <c r="D283" s="1" t="s">
        <v>18</v>
      </c>
      <c r="E283" s="1" t="s">
        <v>19</v>
      </c>
      <c r="F283" s="1" t="s">
        <v>11</v>
      </c>
      <c r="G283" s="1">
        <v>120053</v>
      </c>
      <c r="H283" s="1" t="s">
        <v>12</v>
      </c>
      <c r="I283" s="4">
        <v>42000</v>
      </c>
    </row>
    <row r="284" spans="1:10" x14ac:dyDescent="0.2">
      <c r="A284" s="1" t="s">
        <v>16</v>
      </c>
      <c r="B284" s="1" t="s">
        <v>17</v>
      </c>
      <c r="C284" s="6">
        <v>37186</v>
      </c>
      <c r="D284" s="1" t="s">
        <v>18</v>
      </c>
      <c r="E284" s="1" t="s">
        <v>19</v>
      </c>
      <c r="F284" s="1" t="s">
        <v>11</v>
      </c>
      <c r="G284" s="1">
        <v>120053</v>
      </c>
      <c r="H284" s="1" t="s">
        <v>12</v>
      </c>
      <c r="I284" s="4">
        <v>38000.04</v>
      </c>
    </row>
    <row r="285" spans="1:10" x14ac:dyDescent="0.2">
      <c r="A285" s="1" t="s">
        <v>486</v>
      </c>
      <c r="B285" s="1" t="s">
        <v>236</v>
      </c>
      <c r="C285" s="6">
        <v>36990</v>
      </c>
      <c r="D285" s="1" t="s">
        <v>487</v>
      </c>
      <c r="E285" s="1" t="s">
        <v>484</v>
      </c>
      <c r="F285" s="1" t="s">
        <v>11</v>
      </c>
      <c r="G285" s="1">
        <v>140337</v>
      </c>
      <c r="H285" s="1" t="s">
        <v>485</v>
      </c>
      <c r="I285" s="4">
        <v>49000</v>
      </c>
      <c r="J285" s="1" t="s">
        <v>666</v>
      </c>
    </row>
    <row r="286" spans="1:10" x14ac:dyDescent="0.2">
      <c r="A286" s="1" t="s">
        <v>337</v>
      </c>
      <c r="B286" s="1" t="s">
        <v>338</v>
      </c>
      <c r="C286" s="6">
        <v>37158</v>
      </c>
      <c r="D286" s="1" t="s">
        <v>339</v>
      </c>
      <c r="E286" s="1" t="s">
        <v>340</v>
      </c>
      <c r="F286" s="1" t="s">
        <v>11</v>
      </c>
      <c r="G286" s="1">
        <v>140263</v>
      </c>
      <c r="H286" s="1" t="s">
        <v>341</v>
      </c>
      <c r="I286" s="4">
        <v>50000.04</v>
      </c>
      <c r="J286" s="1" t="s">
        <v>666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14" sqref="H14"/>
    </sheetView>
  </sheetViews>
  <sheetFormatPr defaultRowHeight="13.2" x14ac:dyDescent="0.25"/>
  <cols>
    <col min="1" max="1" width="6.33203125" customWidth="1"/>
    <col min="2" max="2" width="27.5546875" bestFit="1" customWidth="1"/>
    <col min="5" max="5" width="6.6640625" style="39" customWidth="1"/>
    <col min="6" max="6" width="13.5546875" customWidth="1"/>
    <col min="7" max="7" width="17" bestFit="1" customWidth="1"/>
    <col min="10" max="10" width="6.44140625" style="39" customWidth="1"/>
    <col min="11" max="11" width="12.5546875" bestFit="1" customWidth="1"/>
    <col min="13" max="13" width="12.5546875" bestFit="1" customWidth="1"/>
  </cols>
  <sheetData>
    <row r="1" spans="1:14" x14ac:dyDescent="0.25">
      <c r="A1" s="40" t="s">
        <v>693</v>
      </c>
      <c r="E1" s="42" t="s">
        <v>766</v>
      </c>
    </row>
    <row r="2" spans="1:14" x14ac:dyDescent="0.25">
      <c r="B2" s="41" t="s">
        <v>673</v>
      </c>
      <c r="C2" s="33"/>
      <c r="E2" s="38"/>
      <c r="F2" s="34"/>
      <c r="G2" s="40" t="s">
        <v>765</v>
      </c>
      <c r="L2" s="40" t="s">
        <v>692</v>
      </c>
    </row>
    <row r="3" spans="1:14" x14ac:dyDescent="0.25">
      <c r="A3" s="39">
        <v>1</v>
      </c>
      <c r="B3" s="35" t="s">
        <v>580</v>
      </c>
      <c r="C3" s="44" t="s">
        <v>177</v>
      </c>
      <c r="D3" t="s">
        <v>581</v>
      </c>
      <c r="E3" s="39">
        <v>1</v>
      </c>
      <c r="F3" s="34" t="s">
        <v>767</v>
      </c>
      <c r="G3" s="46" t="s">
        <v>698</v>
      </c>
      <c r="H3" t="s">
        <v>768</v>
      </c>
      <c r="L3" s="40"/>
    </row>
    <row r="4" spans="1:14" x14ac:dyDescent="0.25">
      <c r="A4" s="39">
        <v>2</v>
      </c>
      <c r="B4" s="35" t="s">
        <v>538</v>
      </c>
      <c r="C4" s="35" t="s">
        <v>579</v>
      </c>
      <c r="D4" s="35" t="s">
        <v>141</v>
      </c>
      <c r="E4" s="39">
        <v>2</v>
      </c>
      <c r="F4" s="39" t="s">
        <v>694</v>
      </c>
      <c r="G4" t="s">
        <v>695</v>
      </c>
      <c r="H4" t="s">
        <v>696</v>
      </c>
      <c r="J4" s="39">
        <v>1</v>
      </c>
      <c r="K4" t="s">
        <v>694</v>
      </c>
      <c r="L4" t="s">
        <v>695</v>
      </c>
      <c r="N4" t="s">
        <v>696</v>
      </c>
    </row>
    <row r="5" spans="1:14" x14ac:dyDescent="0.25">
      <c r="A5" s="39">
        <v>3</v>
      </c>
      <c r="B5" s="35" t="s">
        <v>538</v>
      </c>
      <c r="C5" s="35" t="s">
        <v>536</v>
      </c>
      <c r="D5" s="35" t="s">
        <v>537</v>
      </c>
      <c r="E5" s="39">
        <v>3</v>
      </c>
      <c r="F5" s="39" t="s">
        <v>694</v>
      </c>
      <c r="G5" t="s">
        <v>697</v>
      </c>
      <c r="H5" t="s">
        <v>696</v>
      </c>
      <c r="J5" s="39">
        <v>2</v>
      </c>
      <c r="K5" t="s">
        <v>694</v>
      </c>
      <c r="L5" t="s">
        <v>697</v>
      </c>
      <c r="N5" t="s">
        <v>696</v>
      </c>
    </row>
    <row r="6" spans="1:14" x14ac:dyDescent="0.25">
      <c r="A6" s="39">
        <v>4</v>
      </c>
      <c r="B6" s="36" t="s">
        <v>296</v>
      </c>
      <c r="C6" s="36" t="s">
        <v>550</v>
      </c>
      <c r="D6" s="36" t="s">
        <v>551</v>
      </c>
      <c r="E6" s="39">
        <v>4</v>
      </c>
      <c r="F6" s="39" t="s">
        <v>712</v>
      </c>
      <c r="G6" t="s">
        <v>726</v>
      </c>
      <c r="H6" t="s">
        <v>725</v>
      </c>
      <c r="J6" s="39">
        <v>3</v>
      </c>
      <c r="K6" t="s">
        <v>694</v>
      </c>
      <c r="L6" t="s">
        <v>698</v>
      </c>
      <c r="N6" t="s">
        <v>699</v>
      </c>
    </row>
    <row r="7" spans="1:14" x14ac:dyDescent="0.25">
      <c r="A7" s="39">
        <v>5</v>
      </c>
      <c r="B7" s="36" t="s">
        <v>569</v>
      </c>
      <c r="C7" s="36" t="s">
        <v>568</v>
      </c>
      <c r="D7" s="36" t="s">
        <v>214</v>
      </c>
      <c r="E7" s="39">
        <v>5</v>
      </c>
      <c r="F7" s="39" t="s">
        <v>712</v>
      </c>
      <c r="G7" t="s">
        <v>732</v>
      </c>
      <c r="H7" t="s">
        <v>733</v>
      </c>
      <c r="J7" s="39">
        <v>4</v>
      </c>
      <c r="K7" t="s">
        <v>694</v>
      </c>
      <c r="L7" t="s">
        <v>700</v>
      </c>
      <c r="N7" t="s">
        <v>701</v>
      </c>
    </row>
    <row r="8" spans="1:14" x14ac:dyDescent="0.25">
      <c r="A8" s="39">
        <v>6</v>
      </c>
      <c r="B8" s="36" t="s">
        <v>499</v>
      </c>
      <c r="C8" s="36" t="s">
        <v>513</v>
      </c>
      <c r="D8" s="36" t="s">
        <v>307</v>
      </c>
      <c r="E8" s="39">
        <v>6</v>
      </c>
      <c r="F8" s="39" t="s">
        <v>624</v>
      </c>
      <c r="G8" t="s">
        <v>734</v>
      </c>
      <c r="H8" t="s">
        <v>735</v>
      </c>
      <c r="J8" s="39">
        <v>5</v>
      </c>
      <c r="K8" t="s">
        <v>702</v>
      </c>
      <c r="L8" t="s">
        <v>703</v>
      </c>
      <c r="N8" t="s">
        <v>704</v>
      </c>
    </row>
    <row r="9" spans="1:14" x14ac:dyDescent="0.25">
      <c r="A9" s="39">
        <v>7</v>
      </c>
      <c r="B9" s="36" t="s">
        <v>678</v>
      </c>
      <c r="C9" s="36" t="s">
        <v>206</v>
      </c>
      <c r="D9" s="36" t="s">
        <v>207</v>
      </c>
      <c r="E9" s="39">
        <v>7</v>
      </c>
      <c r="F9" s="39" t="s">
        <v>736</v>
      </c>
      <c r="G9" t="s">
        <v>742</v>
      </c>
      <c r="H9" t="s">
        <v>743</v>
      </c>
      <c r="J9" s="39">
        <v>6</v>
      </c>
      <c r="K9" t="s">
        <v>702</v>
      </c>
      <c r="L9" t="s">
        <v>705</v>
      </c>
      <c r="N9" t="s">
        <v>706</v>
      </c>
    </row>
    <row r="10" spans="1:14" x14ac:dyDescent="0.25">
      <c r="A10" s="39">
        <v>8</v>
      </c>
      <c r="B10" s="36" t="s">
        <v>276</v>
      </c>
      <c r="C10" s="36" t="s">
        <v>274</v>
      </c>
      <c r="D10" s="36" t="s">
        <v>275</v>
      </c>
      <c r="E10" s="39">
        <v>8</v>
      </c>
      <c r="F10" s="39" t="s">
        <v>736</v>
      </c>
      <c r="G10" t="s">
        <v>744</v>
      </c>
      <c r="H10" t="s">
        <v>711</v>
      </c>
      <c r="J10" s="39">
        <v>7</v>
      </c>
      <c r="K10" t="s">
        <v>702</v>
      </c>
      <c r="L10" t="s">
        <v>707</v>
      </c>
      <c r="N10" t="s">
        <v>696</v>
      </c>
    </row>
    <row r="11" spans="1:14" x14ac:dyDescent="0.25">
      <c r="A11" s="39">
        <v>9</v>
      </c>
      <c r="B11" s="36" t="s">
        <v>533</v>
      </c>
      <c r="C11" s="36" t="s">
        <v>351</v>
      </c>
      <c r="D11" s="36" t="s">
        <v>307</v>
      </c>
      <c r="E11" s="39">
        <v>9</v>
      </c>
      <c r="F11" s="39" t="s">
        <v>747</v>
      </c>
      <c r="G11" t="s">
        <v>748</v>
      </c>
      <c r="H11" t="s">
        <v>749</v>
      </c>
      <c r="J11" s="39">
        <v>8</v>
      </c>
      <c r="K11" t="s">
        <v>702</v>
      </c>
      <c r="L11" t="s">
        <v>708</v>
      </c>
      <c r="N11" t="s">
        <v>709</v>
      </c>
    </row>
    <row r="12" spans="1:14" x14ac:dyDescent="0.25">
      <c r="A12" s="39">
        <v>10</v>
      </c>
      <c r="B12" s="36" t="s">
        <v>308</v>
      </c>
      <c r="C12" s="36" t="s">
        <v>416</v>
      </c>
      <c r="D12" s="36" t="s">
        <v>417</v>
      </c>
      <c r="E12" s="39">
        <v>10</v>
      </c>
      <c r="F12" s="39" t="s">
        <v>747</v>
      </c>
      <c r="G12" t="s">
        <v>751</v>
      </c>
      <c r="H12" t="s">
        <v>725</v>
      </c>
      <c r="J12" s="39">
        <v>9</v>
      </c>
      <c r="K12" t="s">
        <v>702</v>
      </c>
      <c r="L12" t="s">
        <v>710</v>
      </c>
      <c r="N12" t="s">
        <v>711</v>
      </c>
    </row>
    <row r="13" spans="1:14" x14ac:dyDescent="0.25">
      <c r="A13" s="39">
        <v>11</v>
      </c>
      <c r="B13" s="36" t="s">
        <v>287</v>
      </c>
      <c r="C13" s="36" t="s">
        <v>515</v>
      </c>
      <c r="D13" s="36" t="s">
        <v>516</v>
      </c>
      <c r="E13" s="39">
        <v>11</v>
      </c>
      <c r="F13" s="39" t="s">
        <v>747</v>
      </c>
      <c r="G13" t="s">
        <v>754</v>
      </c>
      <c r="H13" t="s">
        <v>755</v>
      </c>
      <c r="J13" s="39">
        <v>10</v>
      </c>
      <c r="K13" t="s">
        <v>712</v>
      </c>
      <c r="L13" t="s">
        <v>713</v>
      </c>
      <c r="N13" t="s">
        <v>714</v>
      </c>
    </row>
    <row r="14" spans="1:14" x14ac:dyDescent="0.25">
      <c r="A14" s="39">
        <v>12</v>
      </c>
      <c r="B14" s="36" t="s">
        <v>58</v>
      </c>
      <c r="C14" s="36" t="s">
        <v>56</v>
      </c>
      <c r="D14" s="36" t="s">
        <v>57</v>
      </c>
      <c r="F14" s="40" t="s">
        <v>764</v>
      </c>
      <c r="G14" s="40"/>
      <c r="H14" s="47">
        <f>11/288</f>
        <v>3.8194444444444448E-2</v>
      </c>
      <c r="J14" s="39">
        <v>11</v>
      </c>
      <c r="K14" t="s">
        <v>712</v>
      </c>
      <c r="L14" t="s">
        <v>715</v>
      </c>
      <c r="N14" t="s">
        <v>716</v>
      </c>
    </row>
    <row r="15" spans="1:14" x14ac:dyDescent="0.25">
      <c r="A15" s="39">
        <v>13</v>
      </c>
      <c r="B15" s="36" t="s">
        <v>58</v>
      </c>
      <c r="C15" s="36" t="s">
        <v>74</v>
      </c>
      <c r="D15" s="36" t="s">
        <v>250</v>
      </c>
      <c r="J15" s="39">
        <v>12</v>
      </c>
      <c r="K15" t="s">
        <v>712</v>
      </c>
      <c r="L15" t="s">
        <v>717</v>
      </c>
      <c r="N15" t="s">
        <v>696</v>
      </c>
    </row>
    <row r="16" spans="1:14" x14ac:dyDescent="0.25">
      <c r="A16" s="39">
        <v>14</v>
      </c>
      <c r="B16" s="36" t="s">
        <v>290</v>
      </c>
      <c r="C16" s="36" t="s">
        <v>591</v>
      </c>
      <c r="D16" s="36" t="s">
        <v>592</v>
      </c>
      <c r="J16" s="39">
        <v>13</v>
      </c>
      <c r="K16" t="s">
        <v>712</v>
      </c>
      <c r="L16" t="s">
        <v>718</v>
      </c>
      <c r="N16" t="s">
        <v>719</v>
      </c>
    </row>
    <row r="17" spans="1:14" x14ac:dyDescent="0.25">
      <c r="A17" s="39">
        <v>15</v>
      </c>
      <c r="B17" s="36" t="s">
        <v>290</v>
      </c>
      <c r="C17" s="36" t="s">
        <v>675</v>
      </c>
      <c r="D17" s="36" t="s">
        <v>676</v>
      </c>
      <c r="J17" s="39">
        <v>14</v>
      </c>
      <c r="K17" t="s">
        <v>712</v>
      </c>
      <c r="L17" t="s">
        <v>720</v>
      </c>
      <c r="N17" t="s">
        <v>721</v>
      </c>
    </row>
    <row r="18" spans="1:14" x14ac:dyDescent="0.25">
      <c r="A18" s="39">
        <v>16</v>
      </c>
      <c r="B18" s="36" t="s">
        <v>90</v>
      </c>
      <c r="C18" s="36" t="s">
        <v>88</v>
      </c>
      <c r="D18" s="36" t="s">
        <v>89</v>
      </c>
      <c r="J18" s="39">
        <v>15</v>
      </c>
      <c r="K18" t="s">
        <v>712</v>
      </c>
      <c r="L18" t="s">
        <v>722</v>
      </c>
      <c r="N18" t="s">
        <v>723</v>
      </c>
    </row>
    <row r="19" spans="1:14" x14ac:dyDescent="0.25">
      <c r="A19" s="39">
        <v>17</v>
      </c>
      <c r="B19" s="36" t="s">
        <v>269</v>
      </c>
      <c r="C19" s="36" t="s">
        <v>267</v>
      </c>
      <c r="D19" s="36" t="s">
        <v>268</v>
      </c>
      <c r="J19" s="39">
        <v>16</v>
      </c>
      <c r="K19" t="s">
        <v>712</v>
      </c>
      <c r="L19" t="s">
        <v>724</v>
      </c>
      <c r="N19" t="s">
        <v>725</v>
      </c>
    </row>
    <row r="20" spans="1:14" x14ac:dyDescent="0.25">
      <c r="A20" s="39">
        <v>18</v>
      </c>
      <c r="B20" s="37" t="s">
        <v>487</v>
      </c>
      <c r="C20" s="37" t="s">
        <v>486</v>
      </c>
      <c r="D20" s="37" t="s">
        <v>236</v>
      </c>
      <c r="J20" s="39">
        <v>17</v>
      </c>
      <c r="K20" t="s">
        <v>712</v>
      </c>
      <c r="L20" t="s">
        <v>726</v>
      </c>
      <c r="N20" t="s">
        <v>725</v>
      </c>
    </row>
    <row r="21" spans="1:14" x14ac:dyDescent="0.25">
      <c r="A21" s="39">
        <v>19</v>
      </c>
      <c r="B21" s="36" t="s">
        <v>323</v>
      </c>
      <c r="C21" s="36" t="s">
        <v>407</v>
      </c>
      <c r="D21" s="36" t="s">
        <v>408</v>
      </c>
      <c r="J21" s="39">
        <v>18</v>
      </c>
      <c r="K21" t="s">
        <v>712</v>
      </c>
      <c r="L21" t="s">
        <v>727</v>
      </c>
      <c r="N21" t="s">
        <v>728</v>
      </c>
    </row>
    <row r="22" spans="1:14" x14ac:dyDescent="0.25">
      <c r="A22" s="39">
        <v>20</v>
      </c>
      <c r="B22" s="36" t="s">
        <v>624</v>
      </c>
      <c r="C22" s="36" t="s">
        <v>683</v>
      </c>
      <c r="D22" s="36" t="s">
        <v>684</v>
      </c>
      <c r="J22" s="39">
        <v>19</v>
      </c>
      <c r="K22" t="s">
        <v>712</v>
      </c>
      <c r="L22" t="s">
        <v>729</v>
      </c>
      <c r="N22" t="s">
        <v>728</v>
      </c>
    </row>
    <row r="23" spans="1:14" x14ac:dyDescent="0.25">
      <c r="A23" s="39">
        <v>21</v>
      </c>
      <c r="B23" s="36" t="s">
        <v>167</v>
      </c>
      <c r="C23" s="36" t="s">
        <v>7</v>
      </c>
      <c r="D23" s="36" t="s">
        <v>109</v>
      </c>
      <c r="J23" s="39">
        <v>20</v>
      </c>
      <c r="K23" t="s">
        <v>712</v>
      </c>
      <c r="L23" t="s">
        <v>730</v>
      </c>
      <c r="N23" t="s">
        <v>731</v>
      </c>
    </row>
    <row r="24" spans="1:14" x14ac:dyDescent="0.25">
      <c r="A24" s="39">
        <v>22</v>
      </c>
      <c r="B24" s="36" t="s">
        <v>167</v>
      </c>
      <c r="C24" s="36" t="s">
        <v>612</v>
      </c>
      <c r="D24" s="36" t="s">
        <v>613</v>
      </c>
      <c r="J24" s="39">
        <v>21</v>
      </c>
      <c r="K24" t="s">
        <v>712</v>
      </c>
      <c r="L24" t="s">
        <v>732</v>
      </c>
      <c r="N24" t="s">
        <v>733</v>
      </c>
    </row>
    <row r="25" spans="1:14" x14ac:dyDescent="0.25">
      <c r="A25" s="45">
        <v>23</v>
      </c>
      <c r="B25" s="36" t="s">
        <v>100</v>
      </c>
      <c r="C25" s="36" t="s">
        <v>610</v>
      </c>
      <c r="D25" s="36" t="s">
        <v>611</v>
      </c>
      <c r="G25" t="s">
        <v>674</v>
      </c>
      <c r="J25" s="39">
        <v>22</v>
      </c>
      <c r="K25" t="s">
        <v>624</v>
      </c>
      <c r="L25" t="s">
        <v>734</v>
      </c>
      <c r="N25" t="s">
        <v>735</v>
      </c>
    </row>
    <row r="26" spans="1:14" x14ac:dyDescent="0.25">
      <c r="B26" s="40" t="s">
        <v>764</v>
      </c>
      <c r="C26" s="40"/>
      <c r="D26" s="47">
        <f>23/288</f>
        <v>7.9861111111111105E-2</v>
      </c>
      <c r="J26" s="39">
        <v>23</v>
      </c>
      <c r="K26" t="s">
        <v>736</v>
      </c>
      <c r="L26" t="s">
        <v>737</v>
      </c>
      <c r="N26" t="s">
        <v>738</v>
      </c>
    </row>
    <row r="27" spans="1:14" x14ac:dyDescent="0.25">
      <c r="J27" s="39">
        <v>24</v>
      </c>
      <c r="K27" t="s">
        <v>736</v>
      </c>
      <c r="L27" t="s">
        <v>739</v>
      </c>
      <c r="N27" t="s">
        <v>740</v>
      </c>
    </row>
    <row r="28" spans="1:14" x14ac:dyDescent="0.25">
      <c r="J28" s="39">
        <v>25</v>
      </c>
      <c r="K28" t="s">
        <v>736</v>
      </c>
      <c r="L28" t="s">
        <v>741</v>
      </c>
      <c r="N28" t="s">
        <v>728</v>
      </c>
    </row>
    <row r="29" spans="1:14" x14ac:dyDescent="0.25">
      <c r="J29" s="39">
        <v>26</v>
      </c>
      <c r="K29" t="s">
        <v>736</v>
      </c>
      <c r="L29" t="s">
        <v>742</v>
      </c>
      <c r="N29" t="s">
        <v>743</v>
      </c>
    </row>
    <row r="30" spans="1:14" x14ac:dyDescent="0.25">
      <c r="J30" s="39">
        <v>27</v>
      </c>
      <c r="K30" t="s">
        <v>736</v>
      </c>
      <c r="L30" t="s">
        <v>744</v>
      </c>
      <c r="N30" t="s">
        <v>711</v>
      </c>
    </row>
    <row r="31" spans="1:14" x14ac:dyDescent="0.25">
      <c r="J31" s="39">
        <v>28</v>
      </c>
      <c r="K31" t="s">
        <v>736</v>
      </c>
      <c r="L31" t="s">
        <v>745</v>
      </c>
      <c r="N31" t="s">
        <v>714</v>
      </c>
    </row>
    <row r="32" spans="1:14" x14ac:dyDescent="0.25">
      <c r="H32" t="s">
        <v>674</v>
      </c>
      <c r="J32" s="39">
        <v>29</v>
      </c>
      <c r="K32" t="s">
        <v>736</v>
      </c>
      <c r="L32" t="s">
        <v>746</v>
      </c>
      <c r="N32" t="s">
        <v>699</v>
      </c>
    </row>
    <row r="33" spans="10:14" x14ac:dyDescent="0.25">
      <c r="J33" s="39">
        <v>30</v>
      </c>
      <c r="K33" t="s">
        <v>747</v>
      </c>
      <c r="L33" t="s">
        <v>748</v>
      </c>
      <c r="N33" t="s">
        <v>749</v>
      </c>
    </row>
    <row r="34" spans="10:14" x14ac:dyDescent="0.25">
      <c r="J34" s="39">
        <v>31</v>
      </c>
      <c r="K34" t="s">
        <v>747</v>
      </c>
      <c r="L34" t="s">
        <v>750</v>
      </c>
      <c r="N34" t="s">
        <v>696</v>
      </c>
    </row>
    <row r="35" spans="10:14" x14ac:dyDescent="0.25">
      <c r="J35" s="39">
        <v>32</v>
      </c>
      <c r="K35" t="s">
        <v>747</v>
      </c>
      <c r="L35" t="s">
        <v>751</v>
      </c>
      <c r="N35" t="s">
        <v>725</v>
      </c>
    </row>
    <row r="36" spans="10:14" x14ac:dyDescent="0.25">
      <c r="J36" s="39">
        <v>33</v>
      </c>
      <c r="K36" t="s">
        <v>747</v>
      </c>
      <c r="L36" t="s">
        <v>752</v>
      </c>
      <c r="N36" t="s">
        <v>753</v>
      </c>
    </row>
    <row r="37" spans="10:14" x14ac:dyDescent="0.25">
      <c r="J37" s="39">
        <v>34</v>
      </c>
      <c r="K37" t="s">
        <v>747</v>
      </c>
      <c r="L37" t="s">
        <v>754</v>
      </c>
      <c r="N37" t="s">
        <v>755</v>
      </c>
    </row>
    <row r="38" spans="10:14" x14ac:dyDescent="0.25">
      <c r="J38" s="39">
        <v>35</v>
      </c>
      <c r="K38" t="s">
        <v>747</v>
      </c>
      <c r="L38" t="s">
        <v>756</v>
      </c>
      <c r="N38" t="s">
        <v>735</v>
      </c>
    </row>
    <row r="39" spans="10:14" x14ac:dyDescent="0.25">
      <c r="J39" s="39">
        <v>36</v>
      </c>
      <c r="K39" t="s">
        <v>747</v>
      </c>
      <c r="L39" t="s">
        <v>757</v>
      </c>
      <c r="N39" t="s">
        <v>733</v>
      </c>
    </row>
    <row r="40" spans="10:14" x14ac:dyDescent="0.25">
      <c r="J40" s="39">
        <v>37</v>
      </c>
      <c r="K40" t="s">
        <v>758</v>
      </c>
      <c r="L40" t="s">
        <v>759</v>
      </c>
      <c r="N40" t="s">
        <v>725</v>
      </c>
    </row>
    <row r="41" spans="10:14" x14ac:dyDescent="0.25">
      <c r="J41" s="39">
        <v>38</v>
      </c>
      <c r="K41" t="s">
        <v>758</v>
      </c>
      <c r="L41" t="s">
        <v>760</v>
      </c>
      <c r="N41" t="s">
        <v>725</v>
      </c>
    </row>
    <row r="42" spans="10:14" x14ac:dyDescent="0.25">
      <c r="J42" s="39">
        <v>39</v>
      </c>
      <c r="K42" t="s">
        <v>747</v>
      </c>
      <c r="L42" t="s">
        <v>761</v>
      </c>
      <c r="N42" t="s">
        <v>731</v>
      </c>
    </row>
    <row r="43" spans="10:14" x14ac:dyDescent="0.25">
      <c r="J43" s="39">
        <v>40</v>
      </c>
      <c r="K43" t="s">
        <v>712</v>
      </c>
      <c r="L43" t="s">
        <v>762</v>
      </c>
      <c r="N43" t="s">
        <v>763</v>
      </c>
    </row>
    <row r="45" spans="10:14" x14ac:dyDescent="0.25">
      <c r="K45" s="40" t="s">
        <v>764</v>
      </c>
      <c r="L45" s="40"/>
      <c r="M45" s="43">
        <f>40/288</f>
        <v>0.1388888888888889</v>
      </c>
    </row>
  </sheetData>
  <phoneticPr fontId="0" type="noConversion"/>
  <printOptions gridLines="1"/>
  <pageMargins left="0.75" right="0.75" top="0.5" bottom="0.5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By Position</vt:lpstr>
      <vt:lpstr>By Ratings</vt:lpstr>
      <vt:lpstr>Sheet3</vt:lpstr>
      <vt:lpstr>Sheet1!Print_Area</vt:lpstr>
      <vt:lpstr>Sheet3!Print_Area</vt:lpstr>
      <vt:lpstr>'By Position'!Print_Titles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Campos</dc:creator>
  <cp:lastModifiedBy>Havlíček Jan</cp:lastModifiedBy>
  <cp:lastPrinted>2001-11-15T21:20:35Z</cp:lastPrinted>
  <dcterms:created xsi:type="dcterms:W3CDTF">2001-11-09T18:54:44Z</dcterms:created>
  <dcterms:modified xsi:type="dcterms:W3CDTF">2023-09-10T16:03:19Z</dcterms:modified>
</cp:coreProperties>
</file>