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7980" windowHeight="5472"/>
  </bookViews>
  <sheets>
    <sheet name="At-a-glance" sheetId="14" r:id="rId1"/>
  </sheets>
  <definedNames>
    <definedName name="_xlnm.Print_Area" localSheetId="0">'At-a-glance'!$A$1:$K$89</definedName>
  </definedNames>
  <calcPr calcId="92512"/>
</workbook>
</file>

<file path=xl/calcChain.xml><?xml version="1.0" encoding="utf-8"?>
<calcChain xmlns="http://schemas.openxmlformats.org/spreadsheetml/2006/main">
  <c r="I27" i="14" l="1"/>
  <c r="J27" i="14"/>
</calcChain>
</file>

<file path=xl/sharedStrings.xml><?xml version="1.0" encoding="utf-8"?>
<sst xmlns="http://schemas.openxmlformats.org/spreadsheetml/2006/main" count="151" uniqueCount="121">
  <si>
    <t>EELand EES  2001 Plan - HR Costs</t>
  </si>
  <si>
    <t>Current Month</t>
  </si>
  <si>
    <r>
      <t xml:space="preserve">2001        </t>
    </r>
    <r>
      <rPr>
        <b/>
        <sz val="8"/>
        <rFont val="Arial"/>
        <family val="2"/>
      </rPr>
      <t>Plan*</t>
    </r>
  </si>
  <si>
    <r>
      <t xml:space="preserve"> Headcount</t>
    </r>
    <r>
      <rPr>
        <sz val="8"/>
        <rFont val="Arial"/>
        <family val="2"/>
      </rPr>
      <t>**</t>
    </r>
  </si>
  <si>
    <t>Client Ratio:FTE</t>
  </si>
  <si>
    <t xml:space="preserve">1:56  </t>
  </si>
  <si>
    <t xml:space="preserve">Cost per FTE*** </t>
  </si>
  <si>
    <t xml:space="preserve">    * average for the year </t>
  </si>
  <si>
    <t xml:space="preserve">  *** Current Month = annualised run rate</t>
  </si>
  <si>
    <t>Recruiting</t>
  </si>
  <si>
    <t>2001
YTD</t>
  </si>
  <si>
    <t>Current Onboard</t>
  </si>
  <si>
    <t>Hired 2001
YTD</t>
  </si>
  <si>
    <r>
      <t xml:space="preserve">Hired 2001 </t>
    </r>
    <r>
      <rPr>
        <b/>
        <sz val="8"/>
        <rFont val="Arial"/>
        <family val="2"/>
      </rPr>
      <t>Plan</t>
    </r>
  </si>
  <si>
    <t>Commercial FTEs</t>
  </si>
  <si>
    <t>Analyst</t>
  </si>
  <si>
    <t>Spec Technical - IT FTEs</t>
  </si>
  <si>
    <t>Associate</t>
  </si>
  <si>
    <t xml:space="preserve"> Spec Technical - Other FTEs*</t>
  </si>
  <si>
    <t>Total:</t>
  </si>
  <si>
    <t>Comm. Support FTEs</t>
  </si>
  <si>
    <t>Tech FTEs</t>
  </si>
  <si>
    <t>Monthly Average Hires:</t>
  </si>
  <si>
    <r>
      <t>Other FTEs</t>
    </r>
    <r>
      <rPr>
        <sz val="8"/>
        <rFont val="Arial"/>
        <family val="2"/>
      </rPr>
      <t>**</t>
    </r>
  </si>
  <si>
    <t>Resumes received</t>
  </si>
  <si>
    <t>*where 'Specialist Technical Other' refers to Tax, Legal, RAC</t>
  </si>
  <si>
    <t>** includes Permanent Contract, Ungraded</t>
  </si>
  <si>
    <t>Applications (non-website):</t>
  </si>
  <si>
    <t>Website Traffic - Curr Month:</t>
  </si>
  <si>
    <t>Employee Referral Program</t>
  </si>
  <si>
    <t>Adverts:</t>
  </si>
  <si>
    <t>2001
 YTD</t>
  </si>
  <si>
    <t>Candidates referred</t>
  </si>
  <si>
    <t>EEL 2001 Plan - A&amp;A Program Costs</t>
  </si>
  <si>
    <t>In progress</t>
  </si>
  <si>
    <t>Referrals hired</t>
  </si>
  <si>
    <t>Training</t>
  </si>
  <si>
    <t>Courses held</t>
  </si>
  <si>
    <t>Attendance</t>
  </si>
  <si>
    <t>Other Discussion Items…</t>
  </si>
  <si>
    <t>Name</t>
  </si>
  <si>
    <t>Expiry Date</t>
  </si>
  <si>
    <t xml:space="preserve">Job   </t>
  </si>
  <si>
    <t>Status</t>
  </si>
  <si>
    <t xml:space="preserve"> (Terminations/Current headcount)</t>
  </si>
  <si>
    <t xml:space="preserve"> (Terminations + Trans to other Enron locations/Current headcount)</t>
  </si>
  <si>
    <r>
      <t xml:space="preserve"> Offers Made </t>
    </r>
    <r>
      <rPr>
        <i/>
        <sz val="8"/>
        <rFont val="Arial"/>
        <family val="2"/>
      </rPr>
      <t>(May - 2001)</t>
    </r>
    <r>
      <rPr>
        <sz val="9"/>
        <rFont val="Arial"/>
        <family val="2"/>
      </rPr>
      <t>:</t>
    </r>
  </si>
  <si>
    <r>
      <t xml:space="preserve"> Offers Accepted </t>
    </r>
    <r>
      <rPr>
        <i/>
        <sz val="8"/>
        <rFont val="Arial"/>
        <family val="2"/>
      </rPr>
      <t>(May - 2001)</t>
    </r>
    <r>
      <rPr>
        <sz val="9"/>
        <rFont val="Arial"/>
        <family val="2"/>
      </rPr>
      <t>:</t>
    </r>
  </si>
  <si>
    <r>
      <t xml:space="preserve"> Offers Declined </t>
    </r>
    <r>
      <rPr>
        <i/>
        <sz val="8"/>
        <rFont val="Arial"/>
        <family val="2"/>
      </rPr>
      <t>(May - 2001)</t>
    </r>
    <r>
      <rPr>
        <sz val="9"/>
        <rFont val="Arial"/>
        <family val="2"/>
      </rPr>
      <t>:</t>
    </r>
  </si>
  <si>
    <r>
      <t xml:space="preserve"> Offers Pending </t>
    </r>
    <r>
      <rPr>
        <i/>
        <sz val="8"/>
        <rFont val="Arial"/>
        <family val="2"/>
      </rPr>
      <t>(May - 2001)</t>
    </r>
    <r>
      <rPr>
        <sz val="9"/>
        <rFont val="Arial"/>
        <family val="2"/>
      </rPr>
      <t>:</t>
    </r>
  </si>
  <si>
    <t>May
2000</t>
  </si>
  <si>
    <r>
      <t xml:space="preserve">Contracts for review </t>
    </r>
    <r>
      <rPr>
        <i/>
        <sz val="11"/>
        <color indexed="62"/>
        <rFont val="Times New Roman"/>
        <family val="1"/>
      </rPr>
      <t>(expiring within 6 months)</t>
    </r>
  </si>
  <si>
    <t>SNR.S</t>
  </si>
  <si>
    <t>houston to decide</t>
  </si>
  <si>
    <t>ANAL</t>
  </si>
  <si>
    <t>leaving the firm</t>
  </si>
  <si>
    <t>SNR.C</t>
  </si>
  <si>
    <t>SNR.D</t>
  </si>
  <si>
    <t>not to be renewed</t>
  </si>
  <si>
    <t>JNR.S</t>
  </si>
  <si>
    <t>resigned</t>
  </si>
  <si>
    <t xml:space="preserve">to be reviewed </t>
  </si>
  <si>
    <t>JNR.C</t>
  </si>
  <si>
    <t>VP.C</t>
  </si>
  <si>
    <t>Under discussion</t>
  </si>
  <si>
    <t>MD</t>
  </si>
  <si>
    <t>ED-MGR</t>
  </si>
  <si>
    <t>JNR.P</t>
  </si>
  <si>
    <t>Renewed</t>
  </si>
  <si>
    <t>Iain Greig</t>
  </si>
  <si>
    <t>Alvaro Garcia</t>
  </si>
  <si>
    <t>Robina Barker-Bennett</t>
  </si>
  <si>
    <t>Richard Harper</t>
  </si>
  <si>
    <t>Daniel Maitland</t>
  </si>
  <si>
    <t>Paul Hennemeyer</t>
  </si>
  <si>
    <t>Anastasia Karabatsos</t>
  </si>
  <si>
    <t>Keith Miller</t>
  </si>
  <si>
    <t>Andreas Radmacher</t>
  </si>
  <si>
    <t>Harry Tefoglou</t>
  </si>
  <si>
    <t>Jarek Astramowicz</t>
  </si>
  <si>
    <t>Simon Crowe</t>
  </si>
  <si>
    <t>Richard Lewis</t>
  </si>
  <si>
    <t>Christopher McKey</t>
  </si>
  <si>
    <t>Mauro Renggli</t>
  </si>
  <si>
    <t>Robin Milner</t>
  </si>
  <si>
    <t>Chris Murray</t>
  </si>
  <si>
    <t>Andrew Baker</t>
  </si>
  <si>
    <t>Neil McDermott</t>
  </si>
  <si>
    <t>James Stephen</t>
  </si>
  <si>
    <t>Kenneth Readshaw</t>
  </si>
  <si>
    <t>64.4% took days, the rest 1 week or more</t>
  </si>
  <si>
    <t>1:48</t>
  </si>
  <si>
    <t>Quick wins</t>
  </si>
  <si>
    <t>Capital Expenditure</t>
  </si>
  <si>
    <t>Number of items</t>
  </si>
  <si>
    <t>5 longer term items</t>
  </si>
  <si>
    <t>Project name</t>
  </si>
  <si>
    <t xml:space="preserve">Cost </t>
  </si>
  <si>
    <t>Payback</t>
  </si>
  <si>
    <t xml:space="preserve">Scanning personal files </t>
  </si>
  <si>
    <t>less than 10K</t>
  </si>
  <si>
    <t>8 months</t>
  </si>
  <si>
    <t>HR Metrics</t>
  </si>
  <si>
    <t>3 items are 50% complete</t>
  </si>
  <si>
    <r>
      <t xml:space="preserve">"Confirmit" Surveys - </t>
    </r>
    <r>
      <rPr>
        <b/>
        <i/>
        <sz val="9"/>
        <color indexed="62"/>
        <rFont val="Times New Roman"/>
        <family val="1"/>
      </rPr>
      <t>(Data taken from first surveys sent out May 2001)</t>
    </r>
  </si>
  <si>
    <t xml:space="preserve">   ** EEL &amp; EES HR supported heads (Excludes Teesside, Enron Direct, Torpy)</t>
  </si>
  <si>
    <t>2001 YTD</t>
  </si>
  <si>
    <t>Analyst/Associate Program (EEL &amp; EES only)</t>
  </si>
  <si>
    <t>n/a</t>
  </si>
  <si>
    <t>33 items completed</t>
  </si>
  <si>
    <t>Recruitment:</t>
  </si>
  <si>
    <t>Direct applications - The time between your initial application and when Enron first contacted you:</t>
  </si>
  <si>
    <t>The time between the final interview and receiving an offer of employment:</t>
  </si>
  <si>
    <t>57.6% Agency, selection or search company; 20.3% were referred</t>
  </si>
  <si>
    <t>47.8% days; 30.4% weeks, the remainder 1 week or longer</t>
  </si>
  <si>
    <t>Training and development solution</t>
  </si>
  <si>
    <t xml:space="preserve"> Turnover Rate ****</t>
  </si>
  <si>
    <t xml:space="preserve"> Churn Rate ****</t>
  </si>
  <si>
    <t>**** 2001  Plan = trended average of Jan to May 01 actuals</t>
  </si>
  <si>
    <t>25k</t>
  </si>
  <si>
    <t>10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</si>
</sst>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170" formatCode="_-&quot;£&quot;* #,##0.00_-;\-&quot;£&quot;* #,##0.00_-;_-&quot;£&quot;* &quot;-&quot;??_-;_-@_-"/>
    <numFmt numFmtId="171" formatCode="_-* #,##0.00_-;\-* #,##0.00_-;_-* &quot;-&quot;??_-;_-@_-"/>
    <numFmt numFmtId="172" formatCode="_-* #,##0_-;\-* #,##0_-;_-* &quot;-&quot;??_-;_-@_-"/>
    <numFmt numFmtId="174" formatCode="0.0%"/>
  </numFmts>
  <fonts count="1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i/>
      <sz val="11"/>
      <color indexed="62"/>
      <name val="Times New Roman"/>
      <family val="1"/>
    </font>
    <font>
      <b/>
      <i/>
      <sz val="10"/>
      <color indexed="62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i/>
      <sz val="7"/>
      <name val="Arial"/>
      <family val="2"/>
    </font>
    <font>
      <i/>
      <sz val="9"/>
      <name val="Arial"/>
      <family val="2"/>
    </font>
    <font>
      <i/>
      <sz val="11"/>
      <color indexed="62"/>
      <name val="Times New Roman"/>
      <family val="1"/>
    </font>
    <font>
      <sz val="9"/>
      <color indexed="62"/>
      <name val="Arial"/>
      <family val="2"/>
    </font>
    <font>
      <sz val="10"/>
      <name val="Verdana"/>
    </font>
    <font>
      <i/>
      <sz val="10"/>
      <color indexed="10"/>
      <name val="Arial"/>
    </font>
    <font>
      <sz val="7"/>
      <name val="Verdana"/>
      <family val="2"/>
    </font>
    <font>
      <i/>
      <sz val="7"/>
      <color indexed="10"/>
      <name val="Verdana"/>
      <family val="2"/>
    </font>
    <font>
      <b/>
      <sz val="9"/>
      <name val="Arial"/>
      <family val="2"/>
    </font>
    <font>
      <b/>
      <i/>
      <sz val="9"/>
      <color indexed="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thick">
        <color indexed="62"/>
      </top>
      <bottom style="hair">
        <color indexed="62"/>
      </bottom>
      <diagonal/>
    </border>
    <border>
      <left/>
      <right/>
      <top style="hair">
        <color indexed="62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hair">
        <color indexed="62"/>
      </top>
      <bottom style="hair">
        <color indexed="62"/>
      </bottom>
      <diagonal/>
    </border>
    <border>
      <left/>
      <right/>
      <top style="hair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ck">
        <color indexed="62"/>
      </bottom>
      <diagonal/>
    </border>
    <border>
      <left/>
      <right/>
      <top style="hair">
        <color indexed="62"/>
      </top>
      <bottom style="thick">
        <color indexed="62"/>
      </bottom>
      <diagonal/>
    </border>
    <border>
      <left/>
      <right/>
      <top/>
      <bottom style="hair">
        <color indexed="62"/>
      </bottom>
      <diagonal/>
    </border>
    <border>
      <left/>
      <right/>
      <top style="thick">
        <color indexed="62"/>
      </top>
      <bottom/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3" fillId="0" borderId="0"/>
    <xf numFmtId="0" fontId="13" fillId="0" borderId="0"/>
  </cellStyleXfs>
  <cellXfs count="124">
    <xf numFmtId="0" fontId="0" fillId="0" borderId="0" xfId="0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0" xfId="0" applyFont="1" applyFill="1"/>
    <xf numFmtId="0" fontId="0" fillId="2" borderId="0" xfId="0" applyFill="1"/>
    <xf numFmtId="0" fontId="0" fillId="0" borderId="2" xfId="0" applyFill="1" applyBorder="1" applyAlignment="1">
      <alignment horizontal="right"/>
    </xf>
    <xf numFmtId="0" fontId="7" fillId="0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left" indent="1"/>
    </xf>
    <xf numFmtId="0" fontId="0" fillId="0" borderId="3" xfId="0" applyBorder="1"/>
    <xf numFmtId="170" fontId="3" fillId="0" borderId="0" xfId="0" applyNumberFormat="1" applyFont="1" applyFill="1" applyBorder="1" applyAlignment="1">
      <alignment horizontal="left" indent="1"/>
    </xf>
    <xf numFmtId="170" fontId="0" fillId="0" borderId="0" xfId="0" applyNumberFormat="1" applyFill="1" applyBorder="1" applyAlignment="1"/>
    <xf numFmtId="49" fontId="3" fillId="0" borderId="0" xfId="0" applyNumberFormat="1" applyFont="1" applyFill="1" applyBorder="1" applyAlignment="1">
      <alignment horizontal="right"/>
    </xf>
    <xf numFmtId="171" fontId="3" fillId="0" borderId="0" xfId="0" applyNumberFormat="1" applyFont="1" applyFill="1" applyBorder="1" applyAlignment="1">
      <alignment horizontal="left" indent="1"/>
    </xf>
    <xf numFmtId="171" fontId="0" fillId="0" borderId="0" xfId="0" applyNumberFormat="1" applyFill="1" applyBorder="1" applyAlignment="1"/>
    <xf numFmtId="5" fontId="3" fillId="0" borderId="0" xfId="2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174" fontId="3" fillId="0" borderId="0" xfId="0" applyNumberFormat="1" applyFont="1" applyAlignment="1">
      <alignment horizontal="right"/>
    </xf>
    <xf numFmtId="0" fontId="9" fillId="0" borderId="0" xfId="0" applyFont="1" applyAlignment="1">
      <alignment horizontal="left" indent="1"/>
    </xf>
    <xf numFmtId="0" fontId="9" fillId="0" borderId="4" xfId="0" applyFont="1" applyBorder="1" applyAlignment="1">
      <alignment horizontal="left" indent="1"/>
    </xf>
    <xf numFmtId="0" fontId="0" fillId="0" borderId="4" xfId="0" applyBorder="1"/>
    <xf numFmtId="9" fontId="3" fillId="0" borderId="4" xfId="0" applyNumberFormat="1" applyFont="1" applyBorder="1" applyAlignment="1">
      <alignment horizontal="center"/>
    </xf>
    <xf numFmtId="0" fontId="4" fillId="0" borderId="0" xfId="0" applyFont="1" applyAlignment="1"/>
    <xf numFmtId="17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6" fillId="2" borderId="0" xfId="0" applyFont="1" applyFill="1"/>
    <xf numFmtId="0" fontId="0" fillId="0" borderId="0" xfId="0" applyFill="1"/>
    <xf numFmtId="0" fontId="0" fillId="0" borderId="2" xfId="0" applyFill="1" applyBorder="1" applyAlignment="1">
      <alignment horizontal="left"/>
    </xf>
    <xf numFmtId="0" fontId="7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right"/>
    </xf>
    <xf numFmtId="170" fontId="3" fillId="0" borderId="5" xfId="0" applyNumberFormat="1" applyFont="1" applyFill="1" applyBorder="1" applyAlignment="1"/>
    <xf numFmtId="170" fontId="0" fillId="0" borderId="5" xfId="0" applyNumberFormat="1" applyFill="1" applyBorder="1" applyAlignment="1"/>
    <xf numFmtId="0" fontId="3" fillId="0" borderId="5" xfId="0" applyFont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70" fontId="3" fillId="0" borderId="5" xfId="0" applyNumberFormat="1" applyFont="1" applyFill="1" applyBorder="1" applyAlignment="1">
      <alignment horizontal="left" indent="1"/>
    </xf>
    <xf numFmtId="171" fontId="0" fillId="0" borderId="5" xfId="0" applyNumberFormat="1" applyFill="1" applyBorder="1" applyAlignment="1"/>
    <xf numFmtId="3" fontId="1" fillId="0" borderId="0" xfId="2" applyNumberFormat="1" applyFont="1" applyFill="1" applyBorder="1" applyAlignment="1">
      <alignment horizontal="center"/>
    </xf>
    <xf numFmtId="171" fontId="3" fillId="0" borderId="6" xfId="0" applyNumberFormat="1" applyFont="1" applyFill="1" applyBorder="1" applyAlignment="1">
      <alignment horizontal="left" indent="1"/>
    </xf>
    <xf numFmtId="171" fontId="0" fillId="0" borderId="6" xfId="0" applyNumberFormat="1" applyFill="1" applyBorder="1" applyAlignment="1"/>
    <xf numFmtId="0" fontId="3" fillId="0" borderId="0" xfId="0" applyFont="1"/>
    <xf numFmtId="3" fontId="7" fillId="0" borderId="0" xfId="0" applyNumberFormat="1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170" fontId="3" fillId="0" borderId="5" xfId="0" applyNumberFormat="1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3" fillId="0" borderId="0" xfId="0" applyFont="1" applyAlignment="1">
      <alignment horizontal="center"/>
    </xf>
    <xf numFmtId="170" fontId="3" fillId="0" borderId="0" xfId="0" applyNumberFormat="1" applyFont="1" applyFill="1" applyBorder="1" applyAlignment="1">
      <alignment horizontal="left" indent="2"/>
    </xf>
    <xf numFmtId="0" fontId="3" fillId="0" borderId="0" xfId="0" applyNumberFormat="1" applyFont="1" applyFill="1" applyBorder="1" applyAlignment="1">
      <alignment horizontal="left" indent="2"/>
    </xf>
    <xf numFmtId="171" fontId="3" fillId="0" borderId="8" xfId="0" applyNumberFormat="1" applyFont="1" applyFill="1" applyBorder="1" applyAlignment="1"/>
    <xf numFmtId="171" fontId="0" fillId="0" borderId="8" xfId="0" applyNumberFormat="1" applyFill="1" applyBorder="1" applyAlignment="1">
      <alignment horizontal="center"/>
    </xf>
    <xf numFmtId="3" fontId="3" fillId="0" borderId="8" xfId="0" applyNumberFormat="1" applyFont="1" applyFill="1" applyBorder="1" applyAlignment="1">
      <alignment horizontal="center"/>
    </xf>
    <xf numFmtId="3" fontId="3" fillId="0" borderId="8" xfId="2" applyNumberFormat="1" applyFont="1" applyFill="1" applyBorder="1" applyAlignment="1">
      <alignment horizontal="center"/>
    </xf>
    <xf numFmtId="0" fontId="4" fillId="0" borderId="0" xfId="0" applyFont="1"/>
    <xf numFmtId="170" fontId="1" fillId="0" borderId="0" xfId="2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left" indent="2"/>
    </xf>
    <xf numFmtId="0" fontId="5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/>
    <xf numFmtId="0" fontId="0" fillId="0" borderId="2" xfId="0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17" fontId="7" fillId="0" borderId="2" xfId="0" quotePrefix="1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5" xfId="0" applyFont="1" applyBorder="1"/>
    <xf numFmtId="0" fontId="0" fillId="0" borderId="0" xfId="0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0" borderId="2" xfId="0" applyFont="1" applyFill="1" applyBorder="1" applyAlignment="1"/>
    <xf numFmtId="0" fontId="3" fillId="0" borderId="9" xfId="0" applyFont="1" applyFill="1" applyBorder="1" applyAlignment="1"/>
    <xf numFmtId="0" fontId="3" fillId="0" borderId="0" xfId="0" applyFont="1" applyBorder="1"/>
    <xf numFmtId="49" fontId="3" fillId="0" borderId="0" xfId="0" applyNumberFormat="1" applyFont="1" applyFill="1" applyBorder="1" applyAlignment="1"/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" fillId="0" borderId="0" xfId="0" applyFont="1" applyFill="1"/>
    <xf numFmtId="0" fontId="14" fillId="0" borderId="0" xfId="0" applyFont="1" applyFill="1"/>
    <xf numFmtId="0" fontId="3" fillId="0" borderId="0" xfId="0" applyFont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2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 wrapText="1"/>
    </xf>
    <xf numFmtId="0" fontId="0" fillId="0" borderId="0" xfId="0" applyBorder="1"/>
    <xf numFmtId="3" fontId="0" fillId="0" borderId="0" xfId="0" applyNumberFormat="1"/>
    <xf numFmtId="0" fontId="3" fillId="0" borderId="0" xfId="0" applyFont="1" applyFill="1" applyAlignment="1">
      <alignment horizontal="right"/>
    </xf>
    <xf numFmtId="0" fontId="15" fillId="3" borderId="0" xfId="3" applyFont="1" applyFill="1" applyBorder="1" applyAlignment="1"/>
    <xf numFmtId="15" fontId="15" fillId="3" borderId="0" xfId="4" applyNumberFormat="1" applyFont="1" applyFill="1" applyBorder="1"/>
    <xf numFmtId="0" fontId="15" fillId="3" borderId="0" xfId="4" applyFont="1" applyFill="1" applyBorder="1" applyAlignment="1">
      <alignment horizontal="center"/>
    </xf>
    <xf numFmtId="0" fontId="16" fillId="3" borderId="0" xfId="0" applyFont="1" applyFill="1" applyBorder="1" applyAlignment="1"/>
    <xf numFmtId="0" fontId="0" fillId="0" borderId="10" xfId="0" applyFill="1" applyBorder="1" applyAlignment="1">
      <alignment horizontal="right"/>
    </xf>
    <xf numFmtId="0" fontId="7" fillId="0" borderId="10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7" fillId="0" borderId="0" xfId="0" applyFont="1"/>
    <xf numFmtId="0" fontId="6" fillId="0" borderId="10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Fill="1" applyBorder="1" applyAlignment="1">
      <alignment vertical="top"/>
    </xf>
    <xf numFmtId="172" fontId="3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3" xfId="0" applyFont="1" applyFill="1" applyBorder="1" applyAlignment="1"/>
    <xf numFmtId="170" fontId="0" fillId="0" borderId="3" xfId="0" applyNumberFormat="1" applyFill="1" applyBorder="1" applyAlignment="1"/>
    <xf numFmtId="3" fontId="3" fillId="0" borderId="3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wrapText="1"/>
    </xf>
    <xf numFmtId="0" fontId="3" fillId="0" borderId="3" xfId="0" applyFont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AGREEMENT EXP_1200" xfId="3"/>
    <cellStyle name="Normal_AGREEMENTS_31010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53340</xdr:rowOff>
    </xdr:from>
    <xdr:to>
      <xdr:col>10</xdr:col>
      <xdr:colOff>1005840</xdr:colOff>
      <xdr:row>5</xdr:row>
      <xdr:rowOff>7620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5720" y="53340"/>
          <a:ext cx="10157460" cy="8915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666699" mc:Ignorable="a14" a14:legacySpreadsheetColorIndex="54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666699" mc:Ignorable="a14" a14:legacySpreadsheetColorIndex="54"/>
            </a:gs>
          </a:gsLst>
          <a:lin ang="270000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>
          <a:outerShdw dist="107763" dir="2700000" algn="ctr" rotWithShape="0">
            <a:srgbClr val="FFFFCC"/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Enron Europe Human Resources -</a:t>
          </a:r>
        </a:p>
        <a:p>
          <a:pPr algn="ctr" rtl="0">
            <a:defRPr sz="1000"/>
          </a:pPr>
          <a:r>
            <a:rPr lang="en-US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'At-A-Glance'     -   May 2001</a:t>
          </a:r>
        </a:p>
        <a:p>
          <a:pPr algn="ctr" rtl="0">
            <a:defRPr sz="1000"/>
          </a:pPr>
          <a:r>
            <a:rPr lang="en-US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EEL and EES Business Only</a:t>
          </a:r>
        </a:p>
        <a:p>
          <a:pPr algn="ctr" rtl="0">
            <a:defRPr sz="1000"/>
          </a:pPr>
          <a:endParaRPr lang="en-US" sz="1400" b="1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22860</xdr:colOff>
      <xdr:row>21</xdr:row>
      <xdr:rowOff>68580</xdr:rowOff>
    </xdr:from>
    <xdr:to>
      <xdr:col>11</xdr:col>
      <xdr:colOff>7620</xdr:colOff>
      <xdr:row>21</xdr:row>
      <xdr:rowOff>68580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V="1">
          <a:off x="22860" y="3985260"/>
          <a:ext cx="1018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350520</xdr:colOff>
      <xdr:row>5</xdr:row>
      <xdr:rowOff>198120</xdr:rowOff>
    </xdr:from>
    <xdr:to>
      <xdr:col>5</xdr:col>
      <xdr:colOff>350520</xdr:colOff>
      <xdr:row>83</xdr:row>
      <xdr:rowOff>38100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4655820" y="1135380"/>
          <a:ext cx="0" cy="13830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685800</xdr:colOff>
      <xdr:row>64</xdr:row>
      <xdr:rowOff>99060</xdr:rowOff>
    </xdr:from>
    <xdr:to>
      <xdr:col>10</xdr:col>
      <xdr:colOff>502920</xdr:colOff>
      <xdr:row>83</xdr:row>
      <xdr:rowOff>60960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4991100" y="12367260"/>
          <a:ext cx="5097780" cy="2621280"/>
        </a:xfrm>
        <a:prstGeom prst="foldedCorner">
          <a:avLst>
            <a:gd name="adj" fmla="val 745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Reviewing proposals for 'Click @ Home' program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PRC in progress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Review of top-rated employees for contracts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Assessment of the Employee Referral Program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HR Reorganisation completed, headcount planning </a:t>
          </a: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   for remainder of year determined and targets set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-Review of Recruitment invoices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-Candidate surveys launched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Launched Recruitment and Induction process survey to new hires</a:t>
          </a:r>
        </a:p>
      </xdr:txBody>
    </xdr:sp>
    <xdr:clientData/>
  </xdr:twoCellAnchor>
  <xdr:twoCellAnchor editAs="oneCell">
    <xdr:from>
      <xdr:col>0</xdr:col>
      <xdr:colOff>38100</xdr:colOff>
      <xdr:row>6</xdr:row>
      <xdr:rowOff>45720</xdr:rowOff>
    </xdr:from>
    <xdr:to>
      <xdr:col>5</xdr:col>
      <xdr:colOff>144780</xdr:colOff>
      <xdr:row>21</xdr:row>
      <xdr:rowOff>7620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95400"/>
          <a:ext cx="441198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</xdr:colOff>
      <xdr:row>37</xdr:row>
      <xdr:rowOff>137160</xdr:rowOff>
    </xdr:from>
    <xdr:to>
      <xdr:col>10</xdr:col>
      <xdr:colOff>556260</xdr:colOff>
      <xdr:row>52</xdr:row>
      <xdr:rowOff>228600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7078980"/>
          <a:ext cx="5082540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6"/>
  <sheetViews>
    <sheetView tabSelected="1" workbookViewId="0"/>
  </sheetViews>
  <sheetFormatPr defaultRowHeight="13.2" x14ac:dyDescent="0.25"/>
  <cols>
    <col min="1" max="1" width="19.44140625" customWidth="1"/>
    <col min="2" max="2" width="11.33203125" customWidth="1"/>
    <col min="3" max="3" width="12.44140625" bestFit="1" customWidth="1"/>
    <col min="4" max="4" width="13.6640625" customWidth="1"/>
    <col min="5" max="5" width="5.88671875" customWidth="1"/>
    <col min="6" max="6" width="10.88671875" customWidth="1"/>
    <col min="7" max="7" width="10.44140625" customWidth="1"/>
    <col min="8" max="8" width="30" customWidth="1"/>
    <col min="9" max="9" width="13" customWidth="1"/>
    <col min="10" max="10" width="12.6640625" customWidth="1"/>
    <col min="11" max="11" width="9" customWidth="1"/>
    <col min="12" max="12" width="10.44140625" customWidth="1"/>
  </cols>
  <sheetData>
    <row r="1" spans="1:12" ht="28.5" customHeight="1" x14ac:dyDescent="0.25"/>
    <row r="4" spans="1:12" ht="9.75" customHeight="1" x14ac:dyDescent="0.25"/>
    <row r="5" spans="1:12" ht="9.75" customHeight="1" x14ac:dyDescent="0.25"/>
    <row r="6" spans="1:12" ht="24.75" customHeight="1" thickBot="1" x14ac:dyDescent="0.35">
      <c r="A6" s="1" t="s">
        <v>0</v>
      </c>
      <c r="B6" s="2"/>
      <c r="C6" s="3"/>
      <c r="D6" s="3"/>
      <c r="E6" s="3"/>
      <c r="F6" s="27"/>
      <c r="G6" s="4" t="s">
        <v>102</v>
      </c>
      <c r="H6" s="5"/>
      <c r="I6" s="5"/>
      <c r="J6" s="5"/>
      <c r="K6" s="5"/>
    </row>
    <row r="7" spans="1:12" ht="21.6" thickTop="1" x14ac:dyDescent="0.25">
      <c r="G7" s="6"/>
      <c r="H7" s="6"/>
      <c r="I7" s="7" t="s">
        <v>1</v>
      </c>
      <c r="J7" s="7" t="s">
        <v>106</v>
      </c>
      <c r="K7" s="7" t="s">
        <v>2</v>
      </c>
      <c r="L7" s="31"/>
    </row>
    <row r="8" spans="1:12" x14ac:dyDescent="0.25">
      <c r="G8" s="8" t="s">
        <v>3</v>
      </c>
      <c r="H8" s="9"/>
      <c r="I8" s="115">
        <v>1964</v>
      </c>
      <c r="J8" s="115">
        <v>1964</v>
      </c>
      <c r="K8" s="15">
        <v>2663</v>
      </c>
    </row>
    <row r="10" spans="1:12" x14ac:dyDescent="0.25">
      <c r="G10" s="10" t="s">
        <v>4</v>
      </c>
      <c r="H10" s="11"/>
      <c r="I10" s="12" t="s">
        <v>91</v>
      </c>
      <c r="J10" s="12" t="s">
        <v>91</v>
      </c>
      <c r="K10" s="12" t="s">
        <v>5</v>
      </c>
    </row>
    <row r="11" spans="1:12" x14ac:dyDescent="0.25">
      <c r="G11" s="13" t="s">
        <v>6</v>
      </c>
      <c r="H11" s="14"/>
      <c r="I11" s="115">
        <v>3137</v>
      </c>
      <c r="J11" s="115">
        <v>2876</v>
      </c>
      <c r="K11" s="15">
        <v>2957</v>
      </c>
    </row>
    <row r="12" spans="1:12" ht="12.75" customHeight="1" x14ac:dyDescent="0.25"/>
    <row r="13" spans="1:12" x14ac:dyDescent="0.25">
      <c r="G13" s="17" t="s">
        <v>116</v>
      </c>
      <c r="I13" s="18">
        <v>1.6293279022403257E-2</v>
      </c>
      <c r="J13" s="18">
        <v>0.10071338648762064</v>
      </c>
      <c r="K13" s="18">
        <v>0.16147202403304545</v>
      </c>
    </row>
    <row r="14" spans="1:12" x14ac:dyDescent="0.25">
      <c r="G14" s="19" t="s">
        <v>44</v>
      </c>
      <c r="I14" s="116"/>
      <c r="J14" s="116"/>
      <c r="K14" s="16"/>
    </row>
    <row r="15" spans="1:12" ht="12.75" customHeight="1" x14ac:dyDescent="0.25">
      <c r="G15" s="17" t="s">
        <v>117</v>
      </c>
      <c r="I15" s="18">
        <v>1.7311608961303463E-2</v>
      </c>
      <c r="J15" s="18">
        <v>0.10700797314309693</v>
      </c>
      <c r="K15" s="18">
        <v>0.17254975591438226</v>
      </c>
    </row>
    <row r="16" spans="1:12" ht="12.75" customHeight="1" thickBot="1" x14ac:dyDescent="0.3">
      <c r="G16" s="20" t="s">
        <v>45</v>
      </c>
      <c r="H16" s="21"/>
      <c r="I16" s="22"/>
      <c r="J16" s="21"/>
      <c r="K16" s="21"/>
    </row>
    <row r="17" spans="1:11" ht="13.5" customHeight="1" thickTop="1" x14ac:dyDescent="0.25"/>
    <row r="18" spans="1:11" x14ac:dyDescent="0.25">
      <c r="G18" s="23" t="s">
        <v>7</v>
      </c>
    </row>
    <row r="19" spans="1:11" ht="15" customHeight="1" x14ac:dyDescent="0.25">
      <c r="G19" s="23" t="s">
        <v>105</v>
      </c>
      <c r="I19" s="24"/>
    </row>
    <row r="20" spans="1:11" ht="15" customHeight="1" x14ac:dyDescent="0.25">
      <c r="G20" s="23" t="s">
        <v>8</v>
      </c>
    </row>
    <row r="21" spans="1:11" ht="15" customHeight="1" x14ac:dyDescent="0.25">
      <c r="G21" s="23" t="s">
        <v>118</v>
      </c>
      <c r="I21" s="25"/>
    </row>
    <row r="23" spans="1:11" ht="15.75" customHeight="1" thickBot="1" x14ac:dyDescent="0.35">
      <c r="A23" s="4" t="s">
        <v>9</v>
      </c>
      <c r="B23" s="26"/>
      <c r="C23" s="5"/>
      <c r="D23" s="5"/>
      <c r="E23" s="27"/>
      <c r="F23" s="27"/>
      <c r="G23" s="4" t="s">
        <v>107</v>
      </c>
      <c r="H23" s="4"/>
      <c r="I23" s="4"/>
      <c r="J23" s="4"/>
      <c r="K23" s="4"/>
    </row>
    <row r="24" spans="1:11" ht="21.75" customHeight="1" thickTop="1" x14ac:dyDescent="0.25">
      <c r="A24" s="28"/>
      <c r="B24" s="6"/>
      <c r="C24" s="29" t="s">
        <v>1</v>
      </c>
      <c r="D24" s="30" t="s">
        <v>10</v>
      </c>
      <c r="F24" s="31"/>
      <c r="G24" s="32"/>
      <c r="H24" s="6"/>
      <c r="I24" s="7" t="s">
        <v>11</v>
      </c>
      <c r="J24" s="7" t="s">
        <v>12</v>
      </c>
      <c r="K24" s="7" t="s">
        <v>13</v>
      </c>
    </row>
    <row r="25" spans="1:11" x14ac:dyDescent="0.25">
      <c r="A25" s="33" t="s">
        <v>14</v>
      </c>
      <c r="B25" s="34"/>
      <c r="C25" s="35">
        <v>14</v>
      </c>
      <c r="D25" s="36">
        <v>60</v>
      </c>
      <c r="E25" s="86"/>
      <c r="F25" s="37"/>
      <c r="G25" s="38" t="s">
        <v>15</v>
      </c>
      <c r="H25" s="34"/>
      <c r="I25" s="82">
        <v>95</v>
      </c>
      <c r="J25" s="82">
        <v>27</v>
      </c>
      <c r="K25" s="82">
        <v>75</v>
      </c>
    </row>
    <row r="26" spans="1:11" x14ac:dyDescent="0.25">
      <c r="A26" s="33" t="s">
        <v>16</v>
      </c>
      <c r="B26" s="39"/>
      <c r="C26" s="35">
        <v>17</v>
      </c>
      <c r="D26" s="36">
        <v>78</v>
      </c>
      <c r="E26" s="86"/>
      <c r="F26" s="40"/>
      <c r="G26" s="41" t="s">
        <v>17</v>
      </c>
      <c r="H26" s="42"/>
      <c r="I26" s="83">
        <v>75</v>
      </c>
      <c r="J26" s="83">
        <v>9</v>
      </c>
      <c r="K26" s="83">
        <v>25</v>
      </c>
    </row>
    <row r="27" spans="1:11" ht="13.8" thickBot="1" x14ac:dyDescent="0.3">
      <c r="A27" s="43" t="s">
        <v>18</v>
      </c>
      <c r="C27" s="35">
        <v>4</v>
      </c>
      <c r="D27" s="36">
        <v>34</v>
      </c>
      <c r="E27" s="86"/>
      <c r="F27" s="44"/>
      <c r="G27" s="45" t="s">
        <v>19</v>
      </c>
      <c r="H27" s="46"/>
      <c r="I27" s="84">
        <f>SUM(I25:I26)</f>
        <v>170</v>
      </c>
      <c r="J27" s="84">
        <f>SUM(J25:J26)</f>
        <v>36</v>
      </c>
      <c r="K27" s="84">
        <v>100</v>
      </c>
    </row>
    <row r="28" spans="1:11" ht="13.8" thickTop="1" x14ac:dyDescent="0.25">
      <c r="A28" s="47" t="s">
        <v>20</v>
      </c>
      <c r="B28" s="48"/>
      <c r="C28" s="35">
        <v>28</v>
      </c>
      <c r="D28" s="49">
        <v>220</v>
      </c>
      <c r="E28" s="86"/>
      <c r="F28" s="37"/>
    </row>
    <row r="29" spans="1:11" x14ac:dyDescent="0.25">
      <c r="A29" s="47" t="s">
        <v>21</v>
      </c>
      <c r="B29" s="48"/>
      <c r="C29" s="35">
        <v>0</v>
      </c>
      <c r="D29" s="36">
        <v>3</v>
      </c>
      <c r="E29" s="86"/>
      <c r="F29" s="40"/>
      <c r="G29" s="50" t="s">
        <v>22</v>
      </c>
      <c r="J29" s="81">
        <v>7.2</v>
      </c>
    </row>
    <row r="30" spans="1:11" x14ac:dyDescent="0.25">
      <c r="A30" s="47" t="s">
        <v>23</v>
      </c>
      <c r="B30" s="48"/>
      <c r="C30" s="49">
        <v>12</v>
      </c>
      <c r="D30" s="36">
        <v>17</v>
      </c>
      <c r="E30" s="86"/>
      <c r="F30" s="31"/>
      <c r="G30" s="51" t="s">
        <v>46</v>
      </c>
      <c r="J30" s="81">
        <v>11</v>
      </c>
    </row>
    <row r="31" spans="1:11" ht="13.8" thickBot="1" x14ac:dyDescent="0.3">
      <c r="A31" s="52" t="s">
        <v>24</v>
      </c>
      <c r="B31" s="53"/>
      <c r="C31" s="54">
        <v>689</v>
      </c>
      <c r="D31" s="55">
        <v>2375</v>
      </c>
      <c r="E31" s="86"/>
      <c r="F31" s="31"/>
      <c r="G31" s="51" t="s">
        <v>47</v>
      </c>
      <c r="J31" s="81">
        <v>4</v>
      </c>
    </row>
    <row r="32" spans="1:11" ht="12.75" customHeight="1" thickTop="1" x14ac:dyDescent="0.25">
      <c r="A32" s="56" t="s">
        <v>25</v>
      </c>
      <c r="F32" s="57"/>
      <c r="G32" s="51" t="s">
        <v>48</v>
      </c>
      <c r="J32" s="81">
        <v>3</v>
      </c>
    </row>
    <row r="33" spans="1:12" x14ac:dyDescent="0.25">
      <c r="A33" s="56" t="s">
        <v>26</v>
      </c>
      <c r="F33" s="57"/>
      <c r="G33" s="51" t="s">
        <v>49</v>
      </c>
      <c r="J33" s="81">
        <v>6</v>
      </c>
    </row>
    <row r="34" spans="1:12" x14ac:dyDescent="0.25">
      <c r="G34" s="58" t="s">
        <v>27</v>
      </c>
      <c r="J34" s="81">
        <v>166</v>
      </c>
    </row>
    <row r="35" spans="1:12" x14ac:dyDescent="0.25">
      <c r="G35" s="58" t="s">
        <v>28</v>
      </c>
      <c r="J35" s="81">
        <v>208</v>
      </c>
    </row>
    <row r="36" spans="1:12" ht="14.25" customHeight="1" thickBot="1" x14ac:dyDescent="0.35">
      <c r="A36" s="59" t="s">
        <v>29</v>
      </c>
      <c r="B36" s="60"/>
      <c r="C36" s="61"/>
      <c r="D36" s="61"/>
      <c r="G36" s="58" t="s">
        <v>30</v>
      </c>
      <c r="J36" s="87">
        <v>1</v>
      </c>
    </row>
    <row r="37" spans="1:12" s="65" customFormat="1" ht="27.75" customHeight="1" thickTop="1" thickBot="1" x14ac:dyDescent="0.35">
      <c r="A37" s="62"/>
      <c r="B37" s="63" t="s">
        <v>1</v>
      </c>
      <c r="C37" s="63" t="s">
        <v>31</v>
      </c>
      <c r="D37" s="64" t="s">
        <v>50</v>
      </c>
      <c r="G37" s="1" t="s">
        <v>33</v>
      </c>
      <c r="H37" s="2"/>
      <c r="I37" s="3"/>
      <c r="J37" s="3"/>
      <c r="K37" s="3"/>
    </row>
    <row r="38" spans="1:12" s="67" customFormat="1" ht="13.8" thickTop="1" x14ac:dyDescent="0.25">
      <c r="A38" s="66" t="s">
        <v>32</v>
      </c>
      <c r="B38" s="66">
        <v>77</v>
      </c>
      <c r="C38" s="66">
        <v>273</v>
      </c>
      <c r="D38" s="66">
        <v>8</v>
      </c>
      <c r="E38" s="86"/>
      <c r="G38" s="69"/>
      <c r="H38" s="69"/>
      <c r="I38" s="69"/>
      <c r="J38" s="69"/>
      <c r="K38" s="69"/>
      <c r="L38" s="68"/>
    </row>
    <row r="39" spans="1:12" ht="12.75" customHeight="1" x14ac:dyDescent="0.25">
      <c r="A39" s="66" t="s">
        <v>34</v>
      </c>
      <c r="B39" s="66">
        <v>70</v>
      </c>
      <c r="C39" s="120" t="s">
        <v>108</v>
      </c>
      <c r="D39" s="66">
        <v>6</v>
      </c>
      <c r="E39" s="86"/>
      <c r="L39" s="69"/>
    </row>
    <row r="40" spans="1:12" ht="12.75" customHeight="1" thickBot="1" x14ac:dyDescent="0.3">
      <c r="A40" s="70" t="s">
        <v>35</v>
      </c>
      <c r="B40" s="70">
        <v>7</v>
      </c>
      <c r="C40" s="70">
        <v>33</v>
      </c>
      <c r="D40" s="70">
        <v>2</v>
      </c>
      <c r="E40" s="86"/>
      <c r="L40" s="69"/>
    </row>
    <row r="41" spans="1:12" ht="18.75" customHeight="1" thickTop="1" x14ac:dyDescent="0.25">
      <c r="L41" s="69"/>
    </row>
    <row r="42" spans="1:12" ht="14.25" customHeight="1" thickBot="1" x14ac:dyDescent="0.35">
      <c r="A42" s="4" t="s">
        <v>36</v>
      </c>
      <c r="B42" s="4"/>
      <c r="C42" s="4"/>
      <c r="D42" s="4"/>
      <c r="L42" s="69"/>
    </row>
    <row r="43" spans="1:12" ht="21.75" customHeight="1" thickTop="1" x14ac:dyDescent="0.25">
      <c r="A43" s="71"/>
      <c r="B43" s="6"/>
      <c r="C43" s="7" t="s">
        <v>1</v>
      </c>
      <c r="D43" s="7" t="s">
        <v>10</v>
      </c>
      <c r="L43" s="69"/>
    </row>
    <row r="44" spans="1:12" ht="12.75" customHeight="1" x14ac:dyDescent="0.25">
      <c r="A44" s="72" t="s">
        <v>37</v>
      </c>
      <c r="B44" s="34"/>
      <c r="C44" s="36">
        <v>29</v>
      </c>
      <c r="D44" s="36">
        <v>166</v>
      </c>
      <c r="E44" s="86"/>
      <c r="L44" s="69"/>
    </row>
    <row r="45" spans="1:12" ht="12.75" customHeight="1" x14ac:dyDescent="0.25">
      <c r="A45" s="117" t="s">
        <v>38</v>
      </c>
      <c r="B45" s="118"/>
      <c r="C45" s="119">
        <v>268</v>
      </c>
      <c r="D45" s="119">
        <v>1591</v>
      </c>
      <c r="E45" s="86"/>
      <c r="L45" s="69"/>
    </row>
    <row r="46" spans="1:12" ht="12.75" customHeight="1" x14ac:dyDescent="0.25">
      <c r="A46" s="73"/>
      <c r="B46" s="73"/>
      <c r="C46" s="73"/>
      <c r="D46" s="73"/>
      <c r="L46" s="69"/>
    </row>
    <row r="47" spans="1:12" ht="15" thickBot="1" x14ac:dyDescent="0.35">
      <c r="A47" s="59" t="s">
        <v>104</v>
      </c>
      <c r="B47" s="4"/>
      <c r="C47" s="4"/>
      <c r="D47" s="4"/>
      <c r="L47" s="69"/>
    </row>
    <row r="48" spans="1:12" ht="12.75" customHeight="1" thickTop="1" x14ac:dyDescent="0.3">
      <c r="A48" s="96"/>
      <c r="B48" s="92"/>
      <c r="C48" s="93"/>
      <c r="D48" s="93"/>
      <c r="L48" s="69"/>
    </row>
    <row r="49" spans="1:12" x14ac:dyDescent="0.25">
      <c r="A49" s="95" t="s">
        <v>110</v>
      </c>
      <c r="L49" s="69"/>
    </row>
    <row r="50" spans="1:12" s="99" customFormat="1" ht="22.5" customHeight="1" x14ac:dyDescent="0.25">
      <c r="A50" s="97" t="s">
        <v>113</v>
      </c>
      <c r="B50" s="98"/>
      <c r="C50" s="98"/>
      <c r="D50" s="98"/>
      <c r="E50" s="98"/>
      <c r="L50" s="100"/>
    </row>
    <row r="51" spans="1:12" s="67" customFormat="1" ht="30" customHeight="1" x14ac:dyDescent="0.25">
      <c r="A51" s="121" t="s">
        <v>111</v>
      </c>
      <c r="B51" s="121"/>
      <c r="C51" s="121"/>
      <c r="D51" s="121"/>
      <c r="E51" s="94"/>
      <c r="L51" s="68"/>
    </row>
    <row r="52" spans="1:12" s="99" customFormat="1" ht="14.25" customHeight="1" x14ac:dyDescent="0.25">
      <c r="A52" s="97" t="s">
        <v>114</v>
      </c>
      <c r="B52" s="98"/>
      <c r="C52" s="98"/>
      <c r="D52" s="98"/>
      <c r="E52" s="98"/>
      <c r="L52" s="100"/>
    </row>
    <row r="53" spans="1:12" ht="19.5" customHeight="1" x14ac:dyDescent="0.25">
      <c r="A53" s="122" t="s">
        <v>112</v>
      </c>
      <c r="B53" s="122"/>
      <c r="C53" s="122"/>
      <c r="D53" s="122"/>
      <c r="E53" s="122"/>
      <c r="L53" s="69"/>
    </row>
    <row r="54" spans="1:12" s="99" customFormat="1" ht="18" customHeight="1" x14ac:dyDescent="0.25">
      <c r="A54" s="97" t="s">
        <v>90</v>
      </c>
      <c r="B54" s="98"/>
      <c r="C54" s="98"/>
      <c r="D54" s="98"/>
      <c r="E54" s="98"/>
      <c r="L54" s="100"/>
    </row>
    <row r="55" spans="1:12" s="85" customFormat="1" ht="9.75" customHeight="1" x14ac:dyDescent="0.25">
      <c r="L55" s="74"/>
    </row>
    <row r="56" spans="1:12" ht="15.75" customHeight="1" thickBot="1" x14ac:dyDescent="0.35">
      <c r="A56" s="59" t="s">
        <v>92</v>
      </c>
      <c r="B56" s="59"/>
      <c r="C56" s="59"/>
      <c r="D56" s="59"/>
      <c r="G56" s="59" t="s">
        <v>93</v>
      </c>
      <c r="H56" s="59"/>
      <c r="I56" s="59"/>
      <c r="J56" s="59"/>
      <c r="K56" s="59"/>
      <c r="L56" s="74"/>
    </row>
    <row r="57" spans="1:12" ht="25.5" customHeight="1" thickTop="1" x14ac:dyDescent="0.25">
      <c r="A57" s="107" t="s">
        <v>94</v>
      </c>
      <c r="B57" s="108"/>
      <c r="C57" s="103"/>
      <c r="D57" s="103"/>
      <c r="G57" s="107" t="s">
        <v>96</v>
      </c>
      <c r="H57" s="104"/>
      <c r="I57" s="107" t="s">
        <v>97</v>
      </c>
      <c r="J57" s="107" t="s">
        <v>98</v>
      </c>
      <c r="K57" s="30"/>
      <c r="L57" s="74"/>
    </row>
    <row r="58" spans="1:12" s="112" customFormat="1" x14ac:dyDescent="0.25">
      <c r="A58" s="111">
        <v>41</v>
      </c>
      <c r="B58" s="111" t="s">
        <v>109</v>
      </c>
      <c r="G58" s="123" t="s">
        <v>115</v>
      </c>
      <c r="H58" s="123"/>
      <c r="I58" s="113" t="s">
        <v>119</v>
      </c>
      <c r="J58" s="113" t="s">
        <v>120</v>
      </c>
      <c r="L58" s="114"/>
    </row>
    <row r="59" spans="1:12" x14ac:dyDescent="0.25">
      <c r="A59" s="101"/>
      <c r="B59" s="106" t="s">
        <v>103</v>
      </c>
      <c r="C59" s="102"/>
      <c r="G59" s="43"/>
      <c r="H59" s="43"/>
      <c r="I59" s="110"/>
      <c r="J59" s="110"/>
      <c r="L59" s="74"/>
    </row>
    <row r="60" spans="1:12" ht="15.75" customHeight="1" x14ac:dyDescent="0.25">
      <c r="A60" s="109"/>
      <c r="B60" s="106" t="s">
        <v>95</v>
      </c>
      <c r="G60" s="105" t="s">
        <v>99</v>
      </c>
      <c r="H60" s="43"/>
      <c r="I60" s="105" t="s">
        <v>100</v>
      </c>
      <c r="J60" s="105" t="s">
        <v>101</v>
      </c>
      <c r="L60" s="74"/>
    </row>
    <row r="61" spans="1:12" ht="15.75" customHeight="1" x14ac:dyDescent="0.25">
      <c r="L61" s="74"/>
    </row>
    <row r="62" spans="1:12" ht="15" customHeight="1" thickBot="1" x14ac:dyDescent="0.35">
      <c r="A62" s="59" t="s">
        <v>51</v>
      </c>
      <c r="B62" s="59"/>
      <c r="C62" s="59"/>
      <c r="D62" s="59"/>
      <c r="E62" s="75"/>
      <c r="F62" s="75"/>
      <c r="G62" s="59" t="s">
        <v>39</v>
      </c>
      <c r="H62" s="59"/>
      <c r="I62" s="59"/>
      <c r="J62" s="59"/>
      <c r="K62" s="59"/>
    </row>
    <row r="63" spans="1:12" ht="11.25" customHeight="1" thickTop="1" x14ac:dyDescent="0.25">
      <c r="E63" s="75"/>
      <c r="F63" s="75"/>
    </row>
    <row r="64" spans="1:12" ht="11.25" customHeight="1" x14ac:dyDescent="0.25">
      <c r="A64" s="76" t="s">
        <v>40</v>
      </c>
      <c r="B64" s="77" t="s">
        <v>41</v>
      </c>
      <c r="C64" s="78" t="s">
        <v>42</v>
      </c>
      <c r="D64" s="76" t="s">
        <v>43</v>
      </c>
      <c r="E64" s="75"/>
      <c r="F64" s="75"/>
      <c r="G64" s="75"/>
    </row>
    <row r="65" spans="1:8" ht="11.25" customHeight="1" x14ac:dyDescent="0.25">
      <c r="A65" s="88" t="s">
        <v>79</v>
      </c>
      <c r="B65" s="89">
        <v>37042</v>
      </c>
      <c r="C65" s="90" t="s">
        <v>63</v>
      </c>
      <c r="D65" s="91" t="s">
        <v>64</v>
      </c>
      <c r="E65" s="75"/>
      <c r="F65" s="75"/>
      <c r="G65" s="75"/>
    </row>
    <row r="66" spans="1:8" ht="11.25" customHeight="1" x14ac:dyDescent="0.25">
      <c r="A66" s="88" t="s">
        <v>83</v>
      </c>
      <c r="B66" s="89">
        <v>37042</v>
      </c>
      <c r="C66" s="90" t="s">
        <v>56</v>
      </c>
      <c r="D66" s="91" t="s">
        <v>64</v>
      </c>
      <c r="E66" s="75"/>
      <c r="F66" s="75"/>
      <c r="G66" s="75"/>
    </row>
    <row r="67" spans="1:8" ht="11.25" customHeight="1" x14ac:dyDescent="0.25">
      <c r="A67" s="88" t="s">
        <v>88</v>
      </c>
      <c r="B67" s="89">
        <v>37072</v>
      </c>
      <c r="C67" s="90" t="s">
        <v>52</v>
      </c>
      <c r="D67" s="91" t="s">
        <v>58</v>
      </c>
      <c r="E67" s="75"/>
      <c r="F67" s="75"/>
      <c r="G67" s="75"/>
    </row>
    <row r="68" spans="1:8" x14ac:dyDescent="0.25">
      <c r="A68" s="88" t="s">
        <v>76</v>
      </c>
      <c r="B68" s="89">
        <v>37073</v>
      </c>
      <c r="C68" s="90" t="s">
        <v>52</v>
      </c>
      <c r="D68" s="91" t="s">
        <v>61</v>
      </c>
      <c r="E68" s="75"/>
      <c r="F68" s="75"/>
      <c r="G68" s="75"/>
    </row>
    <row r="69" spans="1:8" ht="11.25" customHeight="1" x14ac:dyDescent="0.25">
      <c r="A69" s="88" t="s">
        <v>78</v>
      </c>
      <c r="B69" s="89">
        <v>37073</v>
      </c>
      <c r="C69" s="90" t="s">
        <v>56</v>
      </c>
      <c r="D69" s="91" t="s">
        <v>61</v>
      </c>
      <c r="E69" s="75"/>
      <c r="F69" s="75"/>
      <c r="G69" s="75"/>
    </row>
    <row r="70" spans="1:8" ht="11.25" customHeight="1" x14ac:dyDescent="0.25">
      <c r="A70" s="88" t="s">
        <v>84</v>
      </c>
      <c r="B70" s="89">
        <v>37073</v>
      </c>
      <c r="C70" s="90" t="s">
        <v>66</v>
      </c>
      <c r="D70" s="91" t="s">
        <v>64</v>
      </c>
      <c r="E70" s="75"/>
      <c r="F70" s="75"/>
      <c r="G70" s="75"/>
    </row>
    <row r="71" spans="1:8" ht="11.25" customHeight="1" x14ac:dyDescent="0.25">
      <c r="A71" s="88" t="s">
        <v>87</v>
      </c>
      <c r="B71" s="89">
        <v>37073</v>
      </c>
      <c r="C71" s="90" t="s">
        <v>56</v>
      </c>
      <c r="D71" s="91" t="s">
        <v>68</v>
      </c>
      <c r="E71" s="75"/>
      <c r="F71" s="75"/>
      <c r="G71" s="75"/>
    </row>
    <row r="72" spans="1:8" ht="11.25" customHeight="1" x14ac:dyDescent="0.25">
      <c r="A72" s="88" t="s">
        <v>89</v>
      </c>
      <c r="B72" s="89">
        <v>37073</v>
      </c>
      <c r="C72" s="90" t="s">
        <v>52</v>
      </c>
      <c r="D72" s="91" t="s">
        <v>68</v>
      </c>
      <c r="E72" s="75"/>
      <c r="F72" s="75"/>
      <c r="G72" s="75"/>
    </row>
    <row r="73" spans="1:8" ht="11.25" customHeight="1" x14ac:dyDescent="0.25">
      <c r="A73" s="88" t="s">
        <v>69</v>
      </c>
      <c r="B73" s="89">
        <v>37103</v>
      </c>
      <c r="C73" s="90" t="s">
        <v>52</v>
      </c>
      <c r="D73" s="91" t="s">
        <v>53</v>
      </c>
      <c r="E73" s="75"/>
      <c r="F73" s="75"/>
      <c r="G73" s="75"/>
    </row>
    <row r="74" spans="1:8" ht="11.25" customHeight="1" x14ac:dyDescent="0.25">
      <c r="A74" s="88" t="s">
        <v>75</v>
      </c>
      <c r="B74" s="89">
        <v>37103</v>
      </c>
      <c r="C74" s="90" t="s">
        <v>62</v>
      </c>
      <c r="D74" s="91" t="s">
        <v>61</v>
      </c>
      <c r="E74" s="75"/>
      <c r="F74" s="75"/>
      <c r="G74" s="75"/>
    </row>
    <row r="75" spans="1:8" ht="11.25" customHeight="1" x14ac:dyDescent="0.25">
      <c r="A75" s="88" t="s">
        <v>81</v>
      </c>
      <c r="B75" s="89">
        <v>37103</v>
      </c>
      <c r="C75" s="90" t="s">
        <v>65</v>
      </c>
      <c r="D75" s="91" t="s">
        <v>64</v>
      </c>
      <c r="E75" s="75"/>
      <c r="F75" s="75"/>
      <c r="G75" s="75"/>
    </row>
    <row r="76" spans="1:8" ht="11.25" customHeight="1" x14ac:dyDescent="0.25">
      <c r="A76" s="88" t="s">
        <v>82</v>
      </c>
      <c r="B76" s="89">
        <v>37104</v>
      </c>
      <c r="C76" s="90" t="s">
        <v>56</v>
      </c>
      <c r="D76" s="91" t="s">
        <v>64</v>
      </c>
      <c r="E76" s="75"/>
      <c r="F76" s="75"/>
      <c r="G76" s="75"/>
    </row>
    <row r="77" spans="1:8" ht="11.25" customHeight="1" x14ac:dyDescent="0.25">
      <c r="A77" s="88" t="s">
        <v>80</v>
      </c>
      <c r="B77" s="89">
        <v>37114</v>
      </c>
      <c r="C77" s="90" t="s">
        <v>62</v>
      </c>
      <c r="D77" s="91" t="s">
        <v>64</v>
      </c>
      <c r="E77" s="75"/>
      <c r="F77" s="75"/>
      <c r="G77" s="75"/>
    </row>
    <row r="78" spans="1:8" ht="11.25" customHeight="1" x14ac:dyDescent="0.25">
      <c r="A78" s="88" t="s">
        <v>71</v>
      </c>
      <c r="B78" s="89">
        <v>37134</v>
      </c>
      <c r="C78" s="90" t="s">
        <v>56</v>
      </c>
      <c r="D78" s="91" t="s">
        <v>61</v>
      </c>
      <c r="E78" s="75"/>
      <c r="F78" s="75"/>
      <c r="G78" s="75"/>
    </row>
    <row r="79" spans="1:8" ht="11.25" customHeight="1" x14ac:dyDescent="0.25">
      <c r="A79" s="88" t="s">
        <v>72</v>
      </c>
      <c r="B79" s="89">
        <v>37134</v>
      </c>
      <c r="C79" s="90" t="s">
        <v>57</v>
      </c>
      <c r="D79" s="91" t="s">
        <v>58</v>
      </c>
      <c r="E79" s="75"/>
      <c r="F79" s="75"/>
      <c r="G79" s="75"/>
    </row>
    <row r="80" spans="1:8" ht="11.25" customHeight="1" x14ac:dyDescent="0.25">
      <c r="A80" s="88" t="s">
        <v>70</v>
      </c>
      <c r="B80" s="89">
        <v>37195</v>
      </c>
      <c r="C80" s="90" t="s">
        <v>54</v>
      </c>
      <c r="D80" s="91" t="s">
        <v>55</v>
      </c>
      <c r="E80" s="75"/>
      <c r="F80" s="75"/>
      <c r="G80" s="75"/>
      <c r="H80" s="75"/>
    </row>
    <row r="81" spans="1:8" ht="12.75" customHeight="1" x14ac:dyDescent="0.25">
      <c r="A81" s="88" t="s">
        <v>86</v>
      </c>
      <c r="B81" s="89">
        <v>37196</v>
      </c>
      <c r="C81" s="90" t="s">
        <v>59</v>
      </c>
      <c r="D81" s="91" t="s">
        <v>61</v>
      </c>
      <c r="E81" s="75"/>
      <c r="F81" s="75"/>
      <c r="G81" s="75"/>
    </row>
    <row r="82" spans="1:8" ht="11.25" customHeight="1" x14ac:dyDescent="0.25">
      <c r="A82" s="88" t="s">
        <v>74</v>
      </c>
      <c r="B82" s="89">
        <v>37202</v>
      </c>
      <c r="C82" s="90" t="s">
        <v>57</v>
      </c>
      <c r="D82" s="91" t="s">
        <v>61</v>
      </c>
      <c r="E82" s="75"/>
      <c r="F82" s="75"/>
      <c r="G82" s="75"/>
      <c r="H82" s="75"/>
    </row>
    <row r="83" spans="1:8" ht="11.25" customHeight="1" x14ac:dyDescent="0.25">
      <c r="A83" s="88" t="s">
        <v>85</v>
      </c>
      <c r="B83" s="89">
        <v>37203</v>
      </c>
      <c r="C83" s="90" t="s">
        <v>67</v>
      </c>
      <c r="D83" s="91" t="s">
        <v>64</v>
      </c>
      <c r="E83" s="75"/>
      <c r="F83" s="75"/>
      <c r="G83" s="75"/>
      <c r="H83" s="75"/>
    </row>
    <row r="84" spans="1:8" x14ac:dyDescent="0.25">
      <c r="A84" s="88" t="s">
        <v>73</v>
      </c>
      <c r="B84" s="89">
        <v>37225</v>
      </c>
      <c r="C84" s="90" t="s">
        <v>59</v>
      </c>
      <c r="D84" s="91" t="s">
        <v>60</v>
      </c>
      <c r="E84" s="75"/>
      <c r="F84" s="75"/>
      <c r="G84" s="75"/>
    </row>
    <row r="85" spans="1:8" s="27" customFormat="1" x14ac:dyDescent="0.25">
      <c r="A85" s="88" t="s">
        <v>77</v>
      </c>
      <c r="B85" s="89">
        <v>37225</v>
      </c>
      <c r="C85" s="90" t="s">
        <v>56</v>
      </c>
      <c r="D85" s="91" t="s">
        <v>61</v>
      </c>
      <c r="E85" s="75"/>
      <c r="F85" s="79"/>
      <c r="G85" s="79"/>
    </row>
    <row r="86" spans="1:8" s="27" customFormat="1" x14ac:dyDescent="0.25">
      <c r="E86" s="75"/>
      <c r="G86" s="79"/>
    </row>
    <row r="87" spans="1:8" s="27" customFormat="1" ht="15" customHeight="1" x14ac:dyDescent="0.25">
      <c r="E87" s="75"/>
      <c r="H87" s="79"/>
    </row>
    <row r="88" spans="1:8" s="27" customFormat="1" x14ac:dyDescent="0.25">
      <c r="E88" s="75"/>
      <c r="H88" s="79"/>
    </row>
    <row r="89" spans="1:8" s="27" customFormat="1" x14ac:dyDescent="0.25">
      <c r="A89" s="75"/>
      <c r="B89" s="75"/>
      <c r="C89" s="75"/>
      <c r="D89" s="75"/>
      <c r="E89" s="75"/>
    </row>
    <row r="90" spans="1:8" s="27" customFormat="1" x14ac:dyDescent="0.25">
      <c r="A90" s="75"/>
      <c r="B90" s="75"/>
      <c r="C90" s="75"/>
      <c r="D90" s="75"/>
      <c r="E90" s="75"/>
    </row>
    <row r="91" spans="1:8" s="27" customFormat="1" x14ac:dyDescent="0.25">
      <c r="A91" s="75"/>
      <c r="B91" s="75"/>
      <c r="C91" s="75"/>
      <c r="D91" s="75"/>
      <c r="E91" s="80"/>
    </row>
    <row r="92" spans="1:8" s="27" customFormat="1" x14ac:dyDescent="0.25">
      <c r="A92" s="75"/>
      <c r="B92" s="75"/>
      <c r="C92" s="75"/>
      <c r="D92" s="75"/>
      <c r="E92" s="80"/>
    </row>
    <row r="93" spans="1:8" s="27" customFormat="1" x14ac:dyDescent="0.25">
      <c r="A93" s="75"/>
      <c r="B93" s="75"/>
      <c r="C93" s="75"/>
      <c r="D93" s="75"/>
      <c r="E93" s="80"/>
    </row>
    <row r="94" spans="1:8" x14ac:dyDescent="0.25">
      <c r="A94" s="75"/>
      <c r="B94" s="75"/>
      <c r="C94" s="75"/>
      <c r="D94" s="75"/>
    </row>
    <row r="95" spans="1:8" x14ac:dyDescent="0.25">
      <c r="A95" s="75"/>
      <c r="B95" s="75"/>
      <c r="C95" s="75"/>
      <c r="D95" s="75"/>
    </row>
    <row r="96" spans="1:8" x14ac:dyDescent="0.25">
      <c r="A96" s="75"/>
      <c r="B96" s="75"/>
      <c r="C96" s="75"/>
      <c r="D96" s="75"/>
    </row>
    <row r="97" spans="1:4" x14ac:dyDescent="0.25">
      <c r="A97" s="75"/>
      <c r="B97" s="75"/>
      <c r="C97" s="75"/>
      <c r="D97" s="75"/>
    </row>
    <row r="98" spans="1:4" x14ac:dyDescent="0.25">
      <c r="A98" s="75"/>
      <c r="B98" s="75"/>
      <c r="C98" s="75"/>
      <c r="D98" s="75"/>
    </row>
    <row r="99" spans="1:4" x14ac:dyDescent="0.25">
      <c r="A99" s="75"/>
      <c r="B99" s="75"/>
      <c r="C99" s="75"/>
      <c r="D99" s="75"/>
    </row>
    <row r="100" spans="1:4" x14ac:dyDescent="0.25">
      <c r="A100" s="75"/>
      <c r="B100" s="75"/>
      <c r="C100" s="75"/>
      <c r="D100" s="75"/>
    </row>
    <row r="101" spans="1:4" x14ac:dyDescent="0.25">
      <c r="A101" s="75"/>
      <c r="B101" s="75"/>
      <c r="C101" s="75"/>
      <c r="D101" s="75"/>
    </row>
    <row r="102" spans="1:4" x14ac:dyDescent="0.25">
      <c r="A102" s="75"/>
      <c r="B102" s="75"/>
      <c r="C102" s="75"/>
      <c r="D102" s="75"/>
    </row>
    <row r="103" spans="1:4" x14ac:dyDescent="0.25">
      <c r="A103" s="75"/>
      <c r="B103" s="75"/>
      <c r="C103" s="75"/>
      <c r="D103" s="75"/>
    </row>
    <row r="104" spans="1:4" x14ac:dyDescent="0.25">
      <c r="A104" s="75"/>
      <c r="B104" s="75"/>
      <c r="C104" s="75"/>
      <c r="D104" s="75"/>
    </row>
    <row r="105" spans="1:4" x14ac:dyDescent="0.25">
      <c r="A105" s="75"/>
      <c r="B105" s="75"/>
      <c r="C105" s="75"/>
      <c r="D105" s="75"/>
    </row>
    <row r="106" spans="1:4" x14ac:dyDescent="0.25">
      <c r="A106" s="75"/>
      <c r="B106" s="75"/>
      <c r="C106" s="75"/>
      <c r="D106" s="75"/>
    </row>
  </sheetData>
  <mergeCells count="3">
    <mergeCell ref="A51:D51"/>
    <mergeCell ref="A53:E53"/>
    <mergeCell ref="G58:H58"/>
  </mergeCells>
  <phoneticPr fontId="0" type="noConversion"/>
  <printOptions horizontalCentered="1"/>
  <pageMargins left="0.23" right="0.27" top="0.27559055118110237" bottom="0.43307086614173229" header="0.11811023622047245" footer="0.23622047244094491"/>
  <pageSetup paperSize="9"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At-a-glance</vt:lpstr>
      <vt:lpstr>'At-a-glance'!Print_Area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nluxford</dc:creator>
  <cp:lastModifiedBy>Havlíček Jan</cp:lastModifiedBy>
  <cp:lastPrinted>2001-06-20T15:32:58Z</cp:lastPrinted>
  <dcterms:created xsi:type="dcterms:W3CDTF">2001-04-27T09:28:17Z</dcterms:created>
  <dcterms:modified xsi:type="dcterms:W3CDTF">2023-09-10T16:05:03Z</dcterms:modified>
</cp:coreProperties>
</file>