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10-1-01 Proposal" sheetId="7" r:id="rId1"/>
  </sheets>
  <definedNames>
    <definedName name="_xlnm.Print_Area" localSheetId="0">'10-1-01 Proposal'!$A$1:$K$39</definedName>
  </definedNames>
  <calcPr calcId="92512"/>
</workbook>
</file>

<file path=xl/calcChain.xml><?xml version="1.0" encoding="utf-8"?>
<calcChain xmlns="http://schemas.openxmlformats.org/spreadsheetml/2006/main">
  <c r="B23" i="7" l="1"/>
  <c r="F23" i="7"/>
  <c r="H23" i="7"/>
  <c r="J23" i="7"/>
  <c r="B25" i="7"/>
  <c r="F25" i="7"/>
  <c r="H25" i="7"/>
  <c r="J25" i="7"/>
</calcChain>
</file>

<file path=xl/sharedStrings.xml><?xml version="1.0" encoding="utf-8"?>
<sst xmlns="http://schemas.openxmlformats.org/spreadsheetml/2006/main" count="71" uniqueCount="42">
  <si>
    <t>EQUITY GRANTS - Intended Value</t>
  </si>
  <si>
    <t>Greg Piper</t>
  </si>
  <si>
    <t>Internal Comparables (per David Oxley)</t>
  </si>
  <si>
    <t>Mark Pickering</t>
  </si>
  <si>
    <t>Sally Beck</t>
  </si>
  <si>
    <t>Ray Bowen</t>
  </si>
  <si>
    <t>2001 Annual Bonus Target</t>
  </si>
  <si>
    <t>Exp Date of Current EE Agrmt</t>
  </si>
  <si>
    <t>2002 Annual Bonus Target</t>
  </si>
  <si>
    <t>2003 Annual Bonus Target</t>
  </si>
  <si>
    <t>n/a</t>
  </si>
  <si>
    <t>*</t>
  </si>
  <si>
    <t>Start Date of Current EE Agrmt</t>
  </si>
  <si>
    <t>**</t>
  </si>
  <si>
    <t>2001 LTIP - granted 1/22/01</t>
  </si>
  <si>
    <t>***</t>
  </si>
  <si>
    <t xml:space="preserve"> ** If rated in top 33%</t>
  </si>
  <si>
    <t xml:space="preserve">  *  If rated in top 25%</t>
  </si>
  <si>
    <t>2001 Employment Agrmt - Signing</t>
  </si>
  <si>
    <t>+</t>
  </si>
  <si>
    <t xml:space="preserve"> + 1/2 Restricted Shares and 1/2 Stock Options</t>
  </si>
  <si>
    <t>+ / *</t>
  </si>
  <si>
    <t>+ / **</t>
  </si>
  <si>
    <t>2001 Mid-Yr Rating Job/Peer Group</t>
  </si>
  <si>
    <t>2001 Mid-Yr Rating</t>
  </si>
  <si>
    <t>EC-C</t>
  </si>
  <si>
    <t>MD-CS</t>
  </si>
  <si>
    <r>
      <t xml:space="preserve">Comp/HR </t>
    </r>
    <r>
      <rPr>
        <b/>
        <i/>
        <sz val="9"/>
        <color indexed="12"/>
        <rFont val="Arial"/>
        <family val="2"/>
      </rPr>
      <t>Proposed</t>
    </r>
    <r>
      <rPr>
        <b/>
        <sz val="9"/>
        <rFont val="Arial"/>
        <family val="2"/>
      </rPr>
      <t xml:space="preserve"> Compensation</t>
    </r>
  </si>
  <si>
    <r>
      <t xml:space="preserve">Retention - </t>
    </r>
    <r>
      <rPr>
        <sz val="8"/>
        <rFont val="Arial"/>
        <family val="2"/>
      </rPr>
      <t>paid or to be paid in 2001</t>
    </r>
  </si>
  <si>
    <r>
      <t xml:space="preserve">EE Agrmt Signing Cash - </t>
    </r>
    <r>
      <rPr>
        <sz val="8"/>
        <rFont val="Arial"/>
        <family val="2"/>
      </rPr>
      <t>paid or to be paid in 2001</t>
    </r>
  </si>
  <si>
    <r>
      <t xml:space="preserve">Add'l Cash Payment - </t>
    </r>
    <r>
      <rPr>
        <sz val="8"/>
        <rFont val="Arial"/>
        <family val="2"/>
      </rPr>
      <t>paid or to be paid in 2001</t>
    </r>
  </si>
  <si>
    <t>Total 2001 Compensation</t>
  </si>
  <si>
    <t>BASE SALARY</t>
  </si>
  <si>
    <t>2000 ANNUAL BONUS (paid Feb 2001)</t>
  </si>
  <si>
    <t>2002 LTIP - Intended Value to be granted Jan '02</t>
  </si>
  <si>
    <t>2003 LTIP - Intended Value to be granted Jan '03</t>
  </si>
  <si>
    <t>2004 LTIP - Intended Value to be granted Jan '04</t>
  </si>
  <si>
    <t>Future Employment Agreement Terms</t>
  </si>
  <si>
    <t>*** No performance criteria</t>
  </si>
  <si>
    <r>
      <t xml:space="preserve">CASH PAYMENTS </t>
    </r>
    <r>
      <rPr>
        <u/>
        <sz val="9"/>
        <rFont val="Arial"/>
        <family val="2"/>
      </rPr>
      <t xml:space="preserve">- </t>
    </r>
    <r>
      <rPr>
        <u/>
        <sz val="8"/>
        <rFont val="Arial"/>
        <family val="2"/>
      </rPr>
      <t>excludes PSU Cash Distribution</t>
    </r>
  </si>
  <si>
    <t>VP-ST</t>
  </si>
  <si>
    <t>$500,000 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</si>
</sst>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2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b/>
      <sz val="9"/>
      <color indexed="12"/>
      <name val="Arial"/>
      <family val="2"/>
    </font>
    <font>
      <b/>
      <sz val="10"/>
      <color indexed="12"/>
      <name val="Arial"/>
      <family val="2"/>
    </font>
    <font>
      <b/>
      <i/>
      <sz val="9"/>
      <color indexed="12"/>
      <name val="Arial"/>
      <family val="2"/>
    </font>
    <font>
      <u/>
      <sz val="9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1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 indent="1"/>
    </xf>
    <xf numFmtId="3" fontId="4" fillId="0" borderId="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/>
    <xf numFmtId="164" fontId="4" fillId="0" borderId="1" xfId="0" quotePrefix="1" applyNumberFormat="1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/>
    <xf numFmtId="3" fontId="4" fillId="0" borderId="1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4" fillId="0" borderId="0" xfId="0" applyNumberFormat="1" applyFont="1" applyBorder="1" applyAlignment="1">
      <alignment horizontal="center" vertical="top"/>
    </xf>
    <xf numFmtId="164" fontId="4" fillId="0" borderId="0" xfId="0" quotePrefix="1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64" fontId="7" fillId="0" borderId="7" xfId="0" applyNumberFormat="1" applyFon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/>
    <xf numFmtId="164" fontId="4" fillId="0" borderId="15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 vertical="top"/>
    </xf>
    <xf numFmtId="164" fontId="4" fillId="0" borderId="13" xfId="0" quotePrefix="1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4" fontId="4" fillId="0" borderId="7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3" borderId="18" xfId="0" applyFont="1" applyFill="1" applyBorder="1" applyAlignment="1">
      <alignment horizontal="left"/>
    </xf>
    <xf numFmtId="164" fontId="4" fillId="3" borderId="19" xfId="0" applyNumberFormat="1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center"/>
    </xf>
    <xf numFmtId="164" fontId="7" fillId="3" borderId="19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D19" sqref="D19"/>
    </sheetView>
  </sheetViews>
  <sheetFormatPr defaultColWidth="9.109375" defaultRowHeight="13.2" x14ac:dyDescent="0.25"/>
  <cols>
    <col min="1" max="1" width="39.109375" style="1" customWidth="1"/>
    <col min="2" max="2" width="14.6640625" style="28" customWidth="1"/>
    <col min="3" max="3" width="4.6640625" style="28" customWidth="1"/>
    <col min="4" max="4" width="14.6640625" style="28" customWidth="1"/>
    <col min="5" max="5" width="4.6640625" style="28" customWidth="1"/>
    <col min="6" max="6" width="14.6640625" style="16" customWidth="1"/>
    <col min="7" max="7" width="4.6640625" style="16" customWidth="1"/>
    <col min="8" max="8" width="14.6640625" style="16" customWidth="1"/>
    <col min="9" max="9" width="4.6640625" style="16" customWidth="1"/>
    <col min="10" max="10" width="14.6640625" style="28" customWidth="1"/>
    <col min="11" max="11" width="4.6640625" style="16" customWidth="1"/>
    <col min="12" max="13" width="8.88671875" customWidth="1"/>
    <col min="14" max="14" width="9" style="1" customWidth="1"/>
    <col min="15" max="16384" width="9.109375" style="1"/>
  </cols>
  <sheetData>
    <row r="1" spans="1:11" ht="13.8" thickBot="1" x14ac:dyDescent="0.3">
      <c r="A1" s="2"/>
      <c r="F1" s="45"/>
      <c r="G1" s="47"/>
      <c r="H1" s="45" t="s">
        <v>2</v>
      </c>
      <c r="I1" s="46"/>
      <c r="J1" s="46"/>
      <c r="K1" s="48"/>
    </row>
    <row r="2" spans="1:11" ht="39" customHeight="1" thickBot="1" x14ac:dyDescent="0.3">
      <c r="A2" s="14"/>
      <c r="B2" s="73" t="s">
        <v>1</v>
      </c>
      <c r="C2" s="74"/>
      <c r="D2" s="76" t="s">
        <v>27</v>
      </c>
      <c r="E2" s="74"/>
      <c r="F2" s="73" t="s">
        <v>5</v>
      </c>
      <c r="G2" s="75"/>
      <c r="H2" s="73" t="s">
        <v>3</v>
      </c>
      <c r="I2" s="75"/>
      <c r="J2" s="73" t="s">
        <v>4</v>
      </c>
      <c r="K2" s="75"/>
    </row>
    <row r="3" spans="1:11" x14ac:dyDescent="0.25">
      <c r="A3" s="20"/>
      <c r="B3" s="62"/>
      <c r="C3" s="29"/>
      <c r="D3" s="30"/>
      <c r="E3" s="30"/>
      <c r="F3" s="17"/>
      <c r="G3" s="29"/>
      <c r="H3" s="17"/>
      <c r="I3" s="29"/>
      <c r="J3" s="17"/>
      <c r="K3" s="29"/>
    </row>
    <row r="4" spans="1:11" x14ac:dyDescent="0.25">
      <c r="A4" s="52" t="s">
        <v>12</v>
      </c>
      <c r="B4" s="63">
        <v>36525</v>
      </c>
      <c r="C4" s="19"/>
      <c r="D4" s="44"/>
      <c r="E4" s="44"/>
      <c r="F4" s="15">
        <v>36465</v>
      </c>
      <c r="G4" s="19"/>
      <c r="H4" s="15">
        <v>37091</v>
      </c>
      <c r="I4" s="19"/>
      <c r="J4" s="15">
        <v>36923</v>
      </c>
      <c r="K4" s="19"/>
    </row>
    <row r="5" spans="1:11" x14ac:dyDescent="0.25">
      <c r="A5" s="52" t="s">
        <v>7</v>
      </c>
      <c r="B5" s="63">
        <v>37256</v>
      </c>
      <c r="C5" s="19"/>
      <c r="D5" s="44"/>
      <c r="E5" s="44"/>
      <c r="F5" s="15">
        <v>37561</v>
      </c>
      <c r="G5" s="19"/>
      <c r="H5" s="15">
        <v>38199</v>
      </c>
      <c r="I5" s="19"/>
      <c r="J5" s="15">
        <v>37680</v>
      </c>
      <c r="K5" s="19"/>
    </row>
    <row r="6" spans="1:11" x14ac:dyDescent="0.25">
      <c r="A6" s="13"/>
      <c r="B6" s="7"/>
      <c r="C6" s="8"/>
      <c r="D6" s="11"/>
      <c r="E6" s="11"/>
      <c r="F6" s="9"/>
      <c r="G6" s="8"/>
      <c r="H6" s="9"/>
      <c r="I6" s="8"/>
      <c r="J6" s="9"/>
      <c r="K6" s="8"/>
    </row>
    <row r="7" spans="1:11" x14ac:dyDescent="0.25">
      <c r="A7" s="52" t="s">
        <v>23</v>
      </c>
      <c r="B7" s="7" t="s">
        <v>25</v>
      </c>
      <c r="C7" s="8"/>
      <c r="D7" s="11"/>
      <c r="E7" s="11"/>
      <c r="F7" s="9" t="s">
        <v>25</v>
      </c>
      <c r="G7" s="8"/>
      <c r="H7" s="10" t="s">
        <v>40</v>
      </c>
      <c r="I7" s="8"/>
      <c r="J7" s="9" t="s">
        <v>26</v>
      </c>
      <c r="K7" s="8"/>
    </row>
    <row r="8" spans="1:11" x14ac:dyDescent="0.25">
      <c r="A8" s="52" t="s">
        <v>24</v>
      </c>
      <c r="B8" s="64">
        <v>3</v>
      </c>
      <c r="C8" s="42"/>
      <c r="D8" s="43"/>
      <c r="E8" s="43"/>
      <c r="F8" s="26">
        <v>2</v>
      </c>
      <c r="G8" s="42"/>
      <c r="H8" s="72">
        <v>2</v>
      </c>
      <c r="I8" s="42"/>
      <c r="J8" s="26">
        <v>1</v>
      </c>
      <c r="K8" s="42"/>
    </row>
    <row r="9" spans="1:11" x14ac:dyDescent="0.25">
      <c r="A9" s="52"/>
      <c r="B9" s="7"/>
      <c r="C9" s="8"/>
      <c r="D9" s="11"/>
      <c r="E9" s="11"/>
      <c r="F9" s="9"/>
      <c r="G9" s="8"/>
      <c r="H9" s="9"/>
      <c r="I9" s="8"/>
      <c r="J9" s="9"/>
      <c r="K9" s="8"/>
    </row>
    <row r="10" spans="1:11" x14ac:dyDescent="0.25">
      <c r="A10" s="21" t="s">
        <v>32</v>
      </c>
      <c r="B10" s="7">
        <v>250000</v>
      </c>
      <c r="C10" s="8"/>
      <c r="D10" s="11">
        <v>275000</v>
      </c>
      <c r="E10" s="11"/>
      <c r="F10" s="9">
        <v>265000</v>
      </c>
      <c r="G10" s="8"/>
      <c r="H10" s="9">
        <v>176905</v>
      </c>
      <c r="I10" s="8"/>
      <c r="J10" s="9">
        <v>250000</v>
      </c>
      <c r="K10" s="8"/>
    </row>
    <row r="11" spans="1:11" x14ac:dyDescent="0.25">
      <c r="A11" s="13"/>
      <c r="B11" s="7"/>
      <c r="C11" s="8"/>
      <c r="D11" s="11"/>
      <c r="E11" s="11"/>
      <c r="F11" s="9"/>
      <c r="G11" s="8"/>
      <c r="H11" s="9"/>
      <c r="I11" s="8"/>
      <c r="J11" s="9"/>
      <c r="K11" s="8"/>
    </row>
    <row r="12" spans="1:11" x14ac:dyDescent="0.25">
      <c r="A12" s="21" t="s">
        <v>33</v>
      </c>
      <c r="B12" s="7">
        <v>500000</v>
      </c>
      <c r="C12" s="8"/>
      <c r="D12" s="11" t="s">
        <v>41</v>
      </c>
      <c r="E12" s="11"/>
      <c r="F12" s="9">
        <v>600000</v>
      </c>
      <c r="G12" s="8"/>
      <c r="H12" s="10">
        <v>300000</v>
      </c>
      <c r="I12" s="8"/>
      <c r="J12" s="9">
        <v>350000</v>
      </c>
      <c r="K12" s="8"/>
    </row>
    <row r="13" spans="1:11" x14ac:dyDescent="0.25">
      <c r="A13" s="52"/>
      <c r="B13" s="7"/>
      <c r="C13" s="8"/>
      <c r="D13" s="11"/>
      <c r="E13" s="11"/>
      <c r="F13" s="9"/>
      <c r="G13" s="8"/>
      <c r="H13" s="9"/>
      <c r="I13" s="8"/>
      <c r="J13" s="9"/>
      <c r="K13" s="8"/>
    </row>
    <row r="14" spans="1:11" x14ac:dyDescent="0.25">
      <c r="A14" s="13"/>
      <c r="B14" s="7"/>
      <c r="C14" s="8"/>
      <c r="D14" s="6"/>
      <c r="E14" s="6"/>
      <c r="F14" s="9"/>
      <c r="G14" s="8"/>
      <c r="H14" s="9"/>
      <c r="I14" s="8"/>
      <c r="J14" s="9"/>
      <c r="K14" s="8"/>
    </row>
    <row r="15" spans="1:11" x14ac:dyDescent="0.25">
      <c r="A15" s="24" t="s">
        <v>39</v>
      </c>
      <c r="B15" s="7"/>
      <c r="C15" s="8"/>
      <c r="D15" s="11"/>
      <c r="E15" s="11"/>
      <c r="F15" s="9"/>
      <c r="G15" s="8"/>
      <c r="H15" s="9"/>
      <c r="I15" s="8"/>
      <c r="J15" s="31"/>
      <c r="K15" s="8"/>
    </row>
    <row r="16" spans="1:11" x14ac:dyDescent="0.25">
      <c r="A16" s="25" t="s">
        <v>30</v>
      </c>
      <c r="B16" s="7" t="s">
        <v>10</v>
      </c>
      <c r="C16" s="8"/>
      <c r="D16" s="11"/>
      <c r="E16" s="11"/>
      <c r="F16" s="9"/>
      <c r="G16" s="8"/>
      <c r="H16" s="32"/>
      <c r="I16" s="33"/>
      <c r="J16" s="32"/>
      <c r="K16" s="33"/>
    </row>
    <row r="17" spans="1:11" x14ac:dyDescent="0.25">
      <c r="A17" s="25" t="s">
        <v>29</v>
      </c>
      <c r="B17" s="7" t="s">
        <v>10</v>
      </c>
      <c r="C17" s="8"/>
      <c r="D17" s="27">
        <v>100000</v>
      </c>
      <c r="E17" s="27"/>
      <c r="F17" s="9"/>
      <c r="G17" s="8"/>
      <c r="H17" s="9">
        <v>300000</v>
      </c>
      <c r="I17" s="8"/>
      <c r="J17" s="34"/>
      <c r="K17" s="8"/>
    </row>
    <row r="18" spans="1:11" ht="12" customHeight="1" x14ac:dyDescent="0.25">
      <c r="A18" s="25" t="s">
        <v>28</v>
      </c>
      <c r="B18" s="7" t="s">
        <v>10</v>
      </c>
      <c r="C18" s="8"/>
      <c r="D18" s="27"/>
      <c r="E18" s="27"/>
      <c r="F18" s="9"/>
      <c r="G18" s="8"/>
      <c r="H18" s="9"/>
      <c r="I18" s="8"/>
      <c r="J18" s="34"/>
      <c r="K18" s="8"/>
    </row>
    <row r="19" spans="1:11" x14ac:dyDescent="0.25">
      <c r="A19" s="22"/>
      <c r="B19" s="7"/>
      <c r="C19" s="8"/>
      <c r="D19" s="11"/>
      <c r="E19" s="11"/>
      <c r="F19" s="9"/>
      <c r="G19" s="8"/>
      <c r="H19" s="9"/>
      <c r="I19" s="8"/>
      <c r="J19" s="34"/>
      <c r="K19" s="8"/>
    </row>
    <row r="20" spans="1:11" x14ac:dyDescent="0.25">
      <c r="A20" s="22"/>
      <c r="B20" s="7"/>
      <c r="C20" s="8"/>
      <c r="D20" s="35"/>
      <c r="E20" s="35"/>
      <c r="F20" s="9"/>
      <c r="G20" s="8"/>
      <c r="H20" s="9"/>
      <c r="I20" s="8"/>
      <c r="J20" s="34"/>
      <c r="K20" s="8"/>
    </row>
    <row r="21" spans="1:11" x14ac:dyDescent="0.25">
      <c r="A21" s="24" t="s">
        <v>0</v>
      </c>
      <c r="B21" s="7"/>
      <c r="C21" s="8"/>
      <c r="D21" s="11"/>
      <c r="E21" s="11"/>
      <c r="F21" s="9"/>
      <c r="G21" s="8"/>
      <c r="H21" s="9"/>
      <c r="I21" s="8"/>
      <c r="J21" s="34"/>
      <c r="K21" s="8"/>
    </row>
    <row r="22" spans="1:11" x14ac:dyDescent="0.25">
      <c r="A22" s="23" t="s">
        <v>18</v>
      </c>
      <c r="B22" s="7" t="s">
        <v>10</v>
      </c>
      <c r="C22" s="8"/>
      <c r="D22" s="36"/>
      <c r="E22" s="36"/>
      <c r="F22" s="9" t="s">
        <v>10</v>
      </c>
      <c r="G22" s="8"/>
      <c r="H22" s="32">
        <v>700000</v>
      </c>
      <c r="I22" s="33" t="s">
        <v>19</v>
      </c>
      <c r="J22" s="9">
        <v>100000</v>
      </c>
      <c r="K22" s="33" t="s">
        <v>19</v>
      </c>
    </row>
    <row r="23" spans="1:11" x14ac:dyDescent="0.25">
      <c r="A23" s="23" t="s">
        <v>14</v>
      </c>
      <c r="B23" s="7">
        <f>325105+325021</f>
        <v>650126</v>
      </c>
      <c r="C23" s="33" t="s">
        <v>19</v>
      </c>
      <c r="D23" s="36">
        <v>750000</v>
      </c>
      <c r="E23" s="36"/>
      <c r="F23" s="9">
        <f>375015+375012</f>
        <v>750027</v>
      </c>
      <c r="G23" s="33" t="s">
        <v>19</v>
      </c>
      <c r="H23" s="32">
        <f>137402+12673+150050</f>
        <v>300125</v>
      </c>
      <c r="I23" s="33" t="s">
        <v>19</v>
      </c>
      <c r="J23" s="9">
        <f>200100+200042</f>
        <v>400142</v>
      </c>
      <c r="K23" s="33" t="s">
        <v>19</v>
      </c>
    </row>
    <row r="24" spans="1:11" x14ac:dyDescent="0.25">
      <c r="A24" s="21"/>
      <c r="B24" s="66"/>
      <c r="C24" s="8"/>
      <c r="D24" s="27"/>
      <c r="E24" s="27"/>
      <c r="F24" s="9"/>
      <c r="G24" s="8"/>
      <c r="H24" s="38"/>
      <c r="I24" s="39"/>
      <c r="J24" s="38"/>
      <c r="K24" s="40"/>
    </row>
    <row r="25" spans="1:11" ht="13.8" thickBot="1" x14ac:dyDescent="0.3">
      <c r="A25" s="67" t="s">
        <v>31</v>
      </c>
      <c r="B25" s="68">
        <f>SUM(B10:B24)</f>
        <v>1400126</v>
      </c>
      <c r="C25" s="69"/>
      <c r="D25" s="70">
        <v>1625000</v>
      </c>
      <c r="E25" s="70"/>
      <c r="F25" s="71">
        <f>SUM(F10:F24)</f>
        <v>1615027</v>
      </c>
      <c r="G25" s="69"/>
      <c r="H25" s="71">
        <f>SUM(H10:H24)</f>
        <v>1777030</v>
      </c>
      <c r="I25" s="69"/>
      <c r="J25" s="71">
        <f>SUM(J10:J24)</f>
        <v>1100142</v>
      </c>
      <c r="K25" s="69"/>
    </row>
    <row r="26" spans="1:11" ht="13.8" thickBot="1" x14ac:dyDescent="0.3">
      <c r="A26" s="4"/>
      <c r="B26" s="7"/>
      <c r="C26" s="7"/>
      <c r="D26" s="11"/>
      <c r="E26" s="11"/>
      <c r="F26" s="7"/>
      <c r="G26" s="7"/>
      <c r="H26" s="7"/>
      <c r="I26" s="7"/>
      <c r="J26" s="7"/>
      <c r="K26" s="7"/>
    </row>
    <row r="27" spans="1:11" ht="13.8" thickBot="1" x14ac:dyDescent="0.3">
      <c r="A27" s="53" t="s">
        <v>37</v>
      </c>
      <c r="B27" s="7"/>
      <c r="C27" s="7"/>
      <c r="D27" s="11"/>
      <c r="E27" s="11"/>
      <c r="F27" s="7"/>
      <c r="G27" s="7"/>
      <c r="H27" s="7"/>
      <c r="I27" s="7"/>
      <c r="J27" s="7"/>
      <c r="K27" s="7"/>
    </row>
    <row r="28" spans="1:11" x14ac:dyDescent="0.25">
      <c r="A28" s="60" t="s">
        <v>6</v>
      </c>
      <c r="B28" s="62">
        <v>500000</v>
      </c>
      <c r="C28" s="29" t="s">
        <v>15</v>
      </c>
      <c r="D28" s="54"/>
      <c r="E28" s="54"/>
      <c r="F28" s="17">
        <v>250000</v>
      </c>
      <c r="G28" s="29" t="s">
        <v>11</v>
      </c>
      <c r="H28" s="17">
        <v>650000</v>
      </c>
      <c r="I28" s="29" t="s">
        <v>11</v>
      </c>
      <c r="J28" s="17">
        <v>350000</v>
      </c>
      <c r="K28" s="29" t="s">
        <v>13</v>
      </c>
    </row>
    <row r="29" spans="1:11" x14ac:dyDescent="0.25">
      <c r="A29" s="52" t="s">
        <v>8</v>
      </c>
      <c r="B29" s="7" t="s">
        <v>10</v>
      </c>
      <c r="C29" s="8"/>
      <c r="D29" s="11"/>
      <c r="E29" s="11"/>
      <c r="F29" s="9" t="s">
        <v>10</v>
      </c>
      <c r="G29" s="8"/>
      <c r="H29" s="9">
        <v>650000</v>
      </c>
      <c r="I29" s="8" t="s">
        <v>11</v>
      </c>
      <c r="J29" s="9">
        <v>350000</v>
      </c>
      <c r="K29" s="8" t="s">
        <v>13</v>
      </c>
    </row>
    <row r="30" spans="1:11" x14ac:dyDescent="0.25">
      <c r="A30" s="52" t="s">
        <v>9</v>
      </c>
      <c r="B30" s="7" t="s">
        <v>10</v>
      </c>
      <c r="C30" s="8"/>
      <c r="D30" s="11"/>
      <c r="E30" s="11"/>
      <c r="F30" s="9" t="s">
        <v>10</v>
      </c>
      <c r="G30" s="8"/>
      <c r="H30" s="9">
        <v>650000</v>
      </c>
      <c r="I30" s="8" t="s">
        <v>11</v>
      </c>
      <c r="J30" s="9" t="s">
        <v>10</v>
      </c>
      <c r="K30" s="8"/>
    </row>
    <row r="31" spans="1:11" x14ac:dyDescent="0.25">
      <c r="A31" s="52"/>
      <c r="B31" s="7"/>
      <c r="C31" s="8"/>
      <c r="D31" s="11"/>
      <c r="E31" s="11"/>
      <c r="F31" s="9"/>
      <c r="G31" s="8"/>
      <c r="H31" s="9"/>
      <c r="I31" s="8"/>
      <c r="J31" s="9"/>
      <c r="K31" s="8"/>
    </row>
    <row r="32" spans="1:11" x14ac:dyDescent="0.25">
      <c r="A32" s="52" t="s">
        <v>34</v>
      </c>
      <c r="B32" s="7" t="s">
        <v>10</v>
      </c>
      <c r="C32" s="8"/>
      <c r="D32" s="36"/>
      <c r="E32" s="36"/>
      <c r="F32" s="9">
        <v>400000</v>
      </c>
      <c r="G32" s="37" t="s">
        <v>21</v>
      </c>
      <c r="H32" s="32">
        <v>650000</v>
      </c>
      <c r="I32" s="37" t="s">
        <v>21</v>
      </c>
      <c r="J32" s="9">
        <v>400000</v>
      </c>
      <c r="K32" s="37" t="s">
        <v>22</v>
      </c>
    </row>
    <row r="33" spans="1:11" x14ac:dyDescent="0.25">
      <c r="A33" s="52" t="s">
        <v>35</v>
      </c>
      <c r="B33" s="7" t="s">
        <v>10</v>
      </c>
      <c r="C33" s="8"/>
      <c r="D33" s="36"/>
      <c r="E33" s="36"/>
      <c r="F33" s="9" t="s">
        <v>10</v>
      </c>
      <c r="G33" s="8"/>
      <c r="H33" s="32">
        <v>650000</v>
      </c>
      <c r="I33" s="37" t="s">
        <v>21</v>
      </c>
      <c r="J33" s="9">
        <v>400000</v>
      </c>
      <c r="K33" s="37" t="s">
        <v>22</v>
      </c>
    </row>
    <row r="34" spans="1:11" ht="13.8" thickBot="1" x14ac:dyDescent="0.3">
      <c r="A34" s="61" t="s">
        <v>36</v>
      </c>
      <c r="B34" s="65" t="s">
        <v>10</v>
      </c>
      <c r="C34" s="55"/>
      <c r="D34" s="56"/>
      <c r="E34" s="56"/>
      <c r="F34" s="57" t="s">
        <v>10</v>
      </c>
      <c r="G34" s="55"/>
      <c r="H34" s="58">
        <v>650000</v>
      </c>
      <c r="I34" s="59" t="s">
        <v>21</v>
      </c>
      <c r="J34" s="57" t="s">
        <v>10</v>
      </c>
      <c r="K34" s="55"/>
    </row>
    <row r="35" spans="1:11" x14ac:dyDescent="0.25">
      <c r="A35" s="49"/>
      <c r="B35" s="7"/>
      <c r="C35" s="7"/>
      <c r="D35" s="36"/>
      <c r="E35" s="36"/>
      <c r="F35" s="7"/>
      <c r="G35" s="7"/>
      <c r="H35" s="50"/>
      <c r="I35" s="51"/>
      <c r="J35" s="7"/>
      <c r="K35" s="7"/>
    </row>
    <row r="36" spans="1:11" x14ac:dyDescent="0.25">
      <c r="A36" s="4" t="s">
        <v>17</v>
      </c>
      <c r="B36" s="7"/>
      <c r="C36" s="7"/>
      <c r="D36" s="5"/>
      <c r="E36" s="5"/>
      <c r="F36" s="7"/>
      <c r="G36" s="7"/>
      <c r="H36" s="7"/>
      <c r="I36" s="7"/>
      <c r="J36" s="7"/>
      <c r="K36" s="7"/>
    </row>
    <row r="37" spans="1:11" x14ac:dyDescent="0.25">
      <c r="A37" s="4" t="s">
        <v>16</v>
      </c>
      <c r="B37" s="7"/>
      <c r="C37" s="7"/>
      <c r="D37" s="5"/>
      <c r="E37" s="5"/>
      <c r="F37" s="7"/>
      <c r="G37" s="7"/>
      <c r="H37" s="7"/>
      <c r="I37" s="7"/>
      <c r="J37" s="7"/>
      <c r="K37" s="7"/>
    </row>
    <row r="38" spans="1:11" x14ac:dyDescent="0.25">
      <c r="A38" s="4" t="s">
        <v>38</v>
      </c>
      <c r="B38" s="7"/>
      <c r="C38" s="7"/>
      <c r="D38" s="5"/>
      <c r="E38" s="5"/>
      <c r="F38" s="7"/>
      <c r="G38" s="7"/>
      <c r="H38" s="7"/>
      <c r="I38" s="7"/>
      <c r="J38" s="7"/>
      <c r="K38" s="7"/>
    </row>
    <row r="39" spans="1:11" x14ac:dyDescent="0.25">
      <c r="A39" s="4" t="s">
        <v>20</v>
      </c>
      <c r="B39" s="7"/>
      <c r="C39" s="7"/>
      <c r="D39" s="5"/>
      <c r="E39" s="5"/>
      <c r="F39" s="7"/>
      <c r="G39" s="7"/>
      <c r="H39" s="7"/>
      <c r="I39" s="7"/>
      <c r="J39" s="7"/>
      <c r="K39" s="7"/>
    </row>
    <row r="41" spans="1:11" x14ac:dyDescent="0.25">
      <c r="A41" s="4"/>
      <c r="B41" s="7"/>
      <c r="C41" s="7"/>
      <c r="D41" s="5"/>
      <c r="E41" s="5"/>
      <c r="F41" s="7"/>
      <c r="G41" s="7"/>
      <c r="H41" s="7"/>
      <c r="I41" s="7"/>
      <c r="J41" s="7"/>
      <c r="K41" s="7"/>
    </row>
    <row r="42" spans="1:11" x14ac:dyDescent="0.25">
      <c r="A42" s="4"/>
      <c r="B42" s="7"/>
      <c r="C42" s="7"/>
      <c r="D42" s="5"/>
      <c r="E42" s="5"/>
      <c r="F42" s="7"/>
      <c r="G42" s="7"/>
      <c r="H42" s="7"/>
      <c r="I42" s="7"/>
      <c r="J42" s="7"/>
      <c r="K42" s="7"/>
    </row>
    <row r="43" spans="1:11" x14ac:dyDescent="0.25">
      <c r="A43" s="4"/>
      <c r="B43" s="7"/>
      <c r="C43" s="7"/>
      <c r="D43" s="5"/>
      <c r="E43" s="5"/>
      <c r="F43" s="7"/>
      <c r="G43" s="7"/>
      <c r="H43" s="7"/>
      <c r="I43" s="7"/>
      <c r="J43" s="7"/>
      <c r="K43" s="7"/>
    </row>
    <row r="44" spans="1:11" x14ac:dyDescent="0.25">
      <c r="A44" s="4"/>
      <c r="B44" s="7"/>
      <c r="C44" s="7"/>
      <c r="D44" s="5"/>
      <c r="E44" s="5"/>
      <c r="F44" s="7"/>
      <c r="G44" s="7"/>
      <c r="H44" s="7"/>
      <c r="I44" s="7"/>
      <c r="J44" s="7"/>
      <c r="K44" s="7"/>
    </row>
    <row r="45" spans="1:11" x14ac:dyDescent="0.25">
      <c r="A45" s="3"/>
      <c r="B45" s="41"/>
      <c r="C45" s="41"/>
      <c r="D45" s="12"/>
      <c r="E45" s="12"/>
    </row>
    <row r="46" spans="1:11" x14ac:dyDescent="0.25">
      <c r="F46" s="5"/>
      <c r="G46" s="5"/>
    </row>
    <row r="47" spans="1:11" x14ac:dyDescent="0.25">
      <c r="F47" s="18"/>
      <c r="G47" s="18"/>
    </row>
    <row r="48" spans="1:11" x14ac:dyDescent="0.25">
      <c r="F48" s="5"/>
      <c r="G48" s="5"/>
    </row>
    <row r="49" spans="6:7" x14ac:dyDescent="0.25">
      <c r="F49" s="5"/>
      <c r="G49" s="5"/>
    </row>
    <row r="50" spans="6:7" x14ac:dyDescent="0.25">
      <c r="F50" s="5"/>
      <c r="G50" s="5"/>
    </row>
    <row r="51" spans="6:7" x14ac:dyDescent="0.25">
      <c r="F51" s="5"/>
      <c r="G51" s="5"/>
    </row>
    <row r="52" spans="6:7" x14ac:dyDescent="0.25">
      <c r="F52" s="5"/>
      <c r="G52" s="5"/>
    </row>
    <row r="53" spans="6:7" x14ac:dyDescent="0.25">
      <c r="F53" s="5"/>
      <c r="G53" s="5"/>
    </row>
    <row r="54" spans="6:7" x14ac:dyDescent="0.25">
      <c r="F54" s="5"/>
      <c r="G54" s="5"/>
    </row>
    <row r="55" spans="6:7" x14ac:dyDescent="0.25">
      <c r="F55" s="5"/>
      <c r="G55" s="5"/>
    </row>
    <row r="56" spans="6:7" x14ac:dyDescent="0.25">
      <c r="F56" s="5"/>
      <c r="G56" s="5"/>
    </row>
    <row r="57" spans="6:7" x14ac:dyDescent="0.25">
      <c r="F57" s="5"/>
      <c r="G57" s="5"/>
    </row>
    <row r="58" spans="6:7" x14ac:dyDescent="0.25">
      <c r="F58" s="5"/>
      <c r="G58" s="5"/>
    </row>
    <row r="59" spans="6:7" x14ac:dyDescent="0.25">
      <c r="F59" s="5"/>
      <c r="G59" s="5"/>
    </row>
    <row r="60" spans="6:7" x14ac:dyDescent="0.25">
      <c r="F60" s="5"/>
      <c r="G60" s="5"/>
    </row>
    <row r="61" spans="6:7" x14ac:dyDescent="0.25">
      <c r="F61" s="5"/>
      <c r="G61" s="5"/>
    </row>
    <row r="62" spans="6:7" x14ac:dyDescent="0.25">
      <c r="F62" s="5"/>
      <c r="G62" s="5"/>
    </row>
    <row r="63" spans="6:7" x14ac:dyDescent="0.25">
      <c r="F63" s="5"/>
      <c r="G63" s="5"/>
    </row>
    <row r="64" spans="6:7" x14ac:dyDescent="0.25">
      <c r="F64" s="5"/>
      <c r="G64" s="5"/>
    </row>
    <row r="65" spans="6:7" x14ac:dyDescent="0.25">
      <c r="F65" s="5"/>
      <c r="G65" s="5"/>
    </row>
    <row r="66" spans="6:7" x14ac:dyDescent="0.25">
      <c r="F66" s="5"/>
      <c r="G66" s="5"/>
    </row>
    <row r="67" spans="6:7" x14ac:dyDescent="0.25">
      <c r="F67" s="5"/>
      <c r="G67" s="5"/>
    </row>
  </sheetData>
  <mergeCells count="5">
    <mergeCell ref="B2:C2"/>
    <mergeCell ref="H2:I2"/>
    <mergeCell ref="J2:K2"/>
    <mergeCell ref="F2:G2"/>
    <mergeCell ref="D2:E2"/>
  </mergeCells>
  <phoneticPr fontId="0" type="noConversion"/>
  <printOptions horizontalCentered="1"/>
  <pageMargins left="0.1" right="0.1" top="0.75" bottom="0.5" header="0.25" footer="0.25"/>
  <pageSetup orientation="landscape" r:id="rId1"/>
  <headerFooter alignWithMargins="0">
    <oddHeader>&amp;C&amp;"Arial,Bold"&amp;20Greg Piper's Proposed Compensation</oddHeader>
    <oddFooter>&amp;R&amp;8&amp;F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10-1-01 Proposal</vt:lpstr>
      <vt:lpstr>'10-1-01 Proposal'!Print_Area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rmcgarr</dc:creator>
  <cp:lastModifiedBy>Havlíček Jan</cp:lastModifiedBy>
  <cp:lastPrinted>2001-10-02T17:32:01Z</cp:lastPrinted>
  <dcterms:created xsi:type="dcterms:W3CDTF">2001-09-13T14:04:30Z</dcterms:created>
  <dcterms:modified xsi:type="dcterms:W3CDTF">2023-09-10T16:05:25Z</dcterms:modified>
</cp:coreProperties>
</file>