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76" yWindow="-48" windowWidth="12120" windowHeight="7680" activeTab="1"/>
  </bookViews>
  <sheets>
    <sheet name="Pivot table" sheetId="5" r:id="rId1"/>
    <sheet name="Target list" sheetId="4" r:id="rId2"/>
  </sheets>
  <definedNames>
    <definedName name="_xlnm.Print_Area" localSheetId="1">'Target list'!$A:$G</definedName>
    <definedName name="_xlnm.Print_Titles" localSheetId="1">'Target list'!$1:$1</definedName>
  </definedNames>
  <calcPr calcId="92512" fullCalcOnLoad="1"/>
  <pivotCaches>
    <pivotCache cacheId="0" r:id="rId3"/>
  </pivotCaches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</calcChain>
</file>

<file path=xl/sharedStrings.xml><?xml version="1.0" encoding="utf-8"?>
<sst xmlns="http://schemas.openxmlformats.org/spreadsheetml/2006/main" count="1727" uniqueCount="837">
  <si>
    <t>Enron Contact</t>
  </si>
  <si>
    <t>SOCIETIE GENERALE</t>
  </si>
  <si>
    <t>Company Name</t>
  </si>
  <si>
    <t>Description</t>
  </si>
  <si>
    <t>KOBE STEEL</t>
  </si>
  <si>
    <t>SUMITOMO METAL IND</t>
  </si>
  <si>
    <t>Steel</t>
  </si>
  <si>
    <t>Textiles</t>
  </si>
  <si>
    <t>OJI PAPER CO</t>
  </si>
  <si>
    <t>Chemicals</t>
  </si>
  <si>
    <t>ASAHI CHEMICAL IND</t>
  </si>
  <si>
    <t>MITSUBISHI CHEM</t>
  </si>
  <si>
    <t>KAWASAKI HEAVY IND</t>
  </si>
  <si>
    <t>ITOCHU CORP</t>
  </si>
  <si>
    <t>Trading house</t>
  </si>
  <si>
    <t>MITSUI &amp; CO</t>
  </si>
  <si>
    <t>MITSUBISHI CORP</t>
  </si>
  <si>
    <t>SUMITOMO CORP</t>
  </si>
  <si>
    <t>TOKYO ELEC POWER</t>
  </si>
  <si>
    <t>KANSAI ELEC POWER</t>
  </si>
  <si>
    <t>CHUBU ELEC POWER</t>
  </si>
  <si>
    <t>KYUSHU ELEC POWER</t>
  </si>
  <si>
    <t>TOHOKU ELEC POWER</t>
  </si>
  <si>
    <t>CHUGOKU ELEC POWER</t>
  </si>
  <si>
    <t>HOKURIKU ELEC POWER</t>
  </si>
  <si>
    <t>SHIKOKU ELEC POWER</t>
  </si>
  <si>
    <t>HOKKAIDO ELEC POWER</t>
  </si>
  <si>
    <t>Gas</t>
  </si>
  <si>
    <t>TOKYO GAS CO</t>
  </si>
  <si>
    <t>OSAKA GAS CO</t>
  </si>
  <si>
    <t>TOHO GAS</t>
  </si>
  <si>
    <t>SAIBU GAS</t>
  </si>
  <si>
    <t>BK OF TOKYO-MITSUB</t>
  </si>
  <si>
    <t>Bank</t>
  </si>
  <si>
    <t xml:space="preserve">SANWA BANK </t>
  </si>
  <si>
    <t>MERRILL LYNCH</t>
  </si>
  <si>
    <t>JP MORGAN</t>
  </si>
  <si>
    <t>GOLDMAN SACHS</t>
  </si>
  <si>
    <t>CHASE MANHATTAN</t>
  </si>
  <si>
    <t>HSBC</t>
  </si>
  <si>
    <t>DEUTCHE BANK</t>
  </si>
  <si>
    <t>DRESDNER</t>
  </si>
  <si>
    <t>TEIJIN</t>
  </si>
  <si>
    <t>NIPPON PAPER INDS</t>
  </si>
  <si>
    <t>DAISHOWA PAPER</t>
  </si>
  <si>
    <t>DAIO PAPER CORP</t>
  </si>
  <si>
    <t>TOSOH</t>
  </si>
  <si>
    <t>SHOWA SHELL SEKIYU</t>
  </si>
  <si>
    <t>EPDC</t>
  </si>
  <si>
    <t>TOKIO MARINE &amp;FIRE</t>
  </si>
  <si>
    <t>Nonlife insurance</t>
  </si>
  <si>
    <t>Securities</t>
  </si>
  <si>
    <t>NOMURA SECURITIES</t>
  </si>
  <si>
    <t>Glass</t>
  </si>
  <si>
    <t>ASAHI GLASS</t>
  </si>
  <si>
    <t>Chuo-ku</t>
  </si>
  <si>
    <t>Kobe</t>
  </si>
  <si>
    <t>Osaka</t>
  </si>
  <si>
    <t>Chiyoda-ku</t>
  </si>
  <si>
    <t>Tokyo</t>
  </si>
  <si>
    <t>1-1-2 Yuraku-cho</t>
  </si>
  <si>
    <t>2-1-2 Marunouchi</t>
  </si>
  <si>
    <t>100-8305</t>
  </si>
  <si>
    <t>100-0011</t>
  </si>
  <si>
    <t>100-0006</t>
  </si>
  <si>
    <t>1-6-7 Minami-Honmachi</t>
  </si>
  <si>
    <t>541-8587</t>
  </si>
  <si>
    <t>4-7-5, Ginza</t>
  </si>
  <si>
    <t>104-0061</t>
  </si>
  <si>
    <t>1-12-1, Yuraku-cho</t>
  </si>
  <si>
    <t>4-1-1, Imai</t>
  </si>
  <si>
    <t>Fuji City</t>
  </si>
  <si>
    <t>Shizuoka</t>
  </si>
  <si>
    <t>417-8610</t>
  </si>
  <si>
    <t>2-7-2 Yaesu</t>
  </si>
  <si>
    <t>104-8468</t>
  </si>
  <si>
    <t>100-8440</t>
  </si>
  <si>
    <t>2-5-2 Marunouchi</t>
  </si>
  <si>
    <t>100-0005</t>
  </si>
  <si>
    <t>1-7-7 Akasaka</t>
  </si>
  <si>
    <t>Minato-ku</t>
  </si>
  <si>
    <t>107-8451</t>
  </si>
  <si>
    <t>Shibuya-ku</t>
  </si>
  <si>
    <t>150-8411</t>
  </si>
  <si>
    <t>105-8412</t>
  </si>
  <si>
    <t>135-8074</t>
  </si>
  <si>
    <t>2-10-1, Toranomon</t>
  </si>
  <si>
    <t>105-8407</t>
  </si>
  <si>
    <t>1-1-3, Higashi-Kawasakicho</t>
  </si>
  <si>
    <t>650-8680</t>
  </si>
  <si>
    <t>Higashi-ku</t>
  </si>
  <si>
    <t>Nagoya</t>
  </si>
  <si>
    <t>461-8680</t>
  </si>
  <si>
    <t>3-3-22, Nakanoshima</t>
  </si>
  <si>
    <t>Kita-ku</t>
  </si>
  <si>
    <t>530-8270</t>
  </si>
  <si>
    <t>4-33, Komachi</t>
  </si>
  <si>
    <t>Naka-ku</t>
  </si>
  <si>
    <t>Hiroshima</t>
  </si>
  <si>
    <t>730-8701</t>
  </si>
  <si>
    <t>15-1, Ushijima-cho</t>
  </si>
  <si>
    <t>3-7-1, Ichiban-cho</t>
  </si>
  <si>
    <t>Aoba-ku</t>
  </si>
  <si>
    <t>Sendai</t>
  </si>
  <si>
    <t>980-8550</t>
  </si>
  <si>
    <t>Takamatsu City</t>
  </si>
  <si>
    <t>760-8573</t>
  </si>
  <si>
    <t>Fukuoka</t>
  </si>
  <si>
    <t>810-8720</t>
  </si>
  <si>
    <t>Sapporo</t>
  </si>
  <si>
    <t>060-8677</t>
  </si>
  <si>
    <t>1-5-20, Kaigan</t>
  </si>
  <si>
    <t>105-8527</t>
  </si>
  <si>
    <t>4-1-2, Hirano-machi</t>
  </si>
  <si>
    <t>541-0046</t>
  </si>
  <si>
    <t>19-18, Sakurada-cho</t>
  </si>
  <si>
    <t>Atsuta-ku</t>
  </si>
  <si>
    <t>456-8511</t>
  </si>
  <si>
    <t>1-17-1, Chiyo</t>
  </si>
  <si>
    <t>Hakata-ku</t>
  </si>
  <si>
    <t>812-8707</t>
  </si>
  <si>
    <t>1-2-1, Ohtemachi</t>
  </si>
  <si>
    <t>100-0004</t>
  </si>
  <si>
    <t>2-6-3, Marunouchi</t>
  </si>
  <si>
    <t>100-8086</t>
  </si>
  <si>
    <t>2-7-1, Marunouchi</t>
  </si>
  <si>
    <t>100-8388</t>
  </si>
  <si>
    <t>SUMITOMO BANK</t>
  </si>
  <si>
    <t>103-0027</t>
  </si>
  <si>
    <t>100-8050</t>
  </si>
  <si>
    <t>HSBC Building, 11-1, Nihonbashi 3 Chome</t>
  </si>
  <si>
    <t>107-6111</t>
  </si>
  <si>
    <t>11 Floor, Akasaka Park Bld, 5-2-20 Akasaka</t>
  </si>
  <si>
    <t>Akasaka Park Bld, 5-2-20 Akasaka</t>
  </si>
  <si>
    <t>107-6151</t>
  </si>
  <si>
    <t>107-6005</t>
  </si>
  <si>
    <t>Ark Mori Bld, 1-12-32 Akasaka</t>
  </si>
  <si>
    <t>Ohte Centre Bld, 1-1-3 Ohtemachi</t>
  </si>
  <si>
    <t>Tel No</t>
  </si>
  <si>
    <t>105-0001</t>
  </si>
  <si>
    <t>3-12-1 Toranomon</t>
  </si>
  <si>
    <t>107-6190</t>
  </si>
  <si>
    <t>JAPAN ENERGY CORP</t>
  </si>
  <si>
    <t>Company contact</t>
  </si>
  <si>
    <t>Department</t>
  </si>
  <si>
    <t>Corporate planning</t>
  </si>
  <si>
    <t>1-2-2 Hitotsubashi</t>
  </si>
  <si>
    <t>100-8601</t>
  </si>
  <si>
    <t>107-8077</t>
  </si>
  <si>
    <t>Planning</t>
  </si>
  <si>
    <t>Mr Shigeichiro Tajima</t>
  </si>
  <si>
    <t>(052) 871 3511</t>
  </si>
  <si>
    <t>DAIWA SECURITIES (SBCM)</t>
  </si>
  <si>
    <t>Mr Koji Kasai</t>
  </si>
  <si>
    <t>Corporate advisory</t>
  </si>
  <si>
    <t>(03) 3243 5065</t>
  </si>
  <si>
    <t>3-5 Yaesu, 1-Chome</t>
  </si>
  <si>
    <t>103-8289</t>
  </si>
  <si>
    <t>Mr Hiroyuki Iwai</t>
  </si>
  <si>
    <t>Mr Hideya Takaishi</t>
  </si>
  <si>
    <t>(03) 3240-6638</t>
  </si>
  <si>
    <t>(06) 446 9429</t>
  </si>
  <si>
    <t>Mr Masahiro Tanikawa</t>
  </si>
  <si>
    <t>(03) 5252-1912</t>
  </si>
  <si>
    <t>1-1, Ohtemachi, 1-Chome</t>
  </si>
  <si>
    <t>100-8114</t>
  </si>
  <si>
    <t>Equities</t>
  </si>
  <si>
    <t>(03) 5203-3820</t>
  </si>
  <si>
    <t>6-5-15, Ginza</t>
  </si>
  <si>
    <t>104-8165</t>
  </si>
  <si>
    <t>Mr Tetsuya Fujisaki</t>
  </si>
  <si>
    <t>(03) 5511 5411</t>
  </si>
  <si>
    <t>1-8, Uchisaiwaicho, 2 Chome</t>
  </si>
  <si>
    <t>Mr Junichi Namiki</t>
  </si>
  <si>
    <t>ISHIKAWAJIMA HARIMA INDUSTRY</t>
  </si>
  <si>
    <t>BANK OF AMERICA</t>
  </si>
  <si>
    <t>NOD</t>
  </si>
  <si>
    <t>03 3437 7170</t>
  </si>
  <si>
    <t>Toranomon Marine Building, 12F, 3-18-19 Toranomon</t>
  </si>
  <si>
    <t>ABN AMRO</t>
  </si>
  <si>
    <t>Country Manager</t>
  </si>
  <si>
    <t>03 5404 6600</t>
  </si>
  <si>
    <t>Shiroyama JT Mori Bldg, 13F, 3-1, Toranomon 4-Chome</t>
  </si>
  <si>
    <t>105-6013</t>
  </si>
  <si>
    <t>03 5570 7848</t>
  </si>
  <si>
    <t>03 5401 1986</t>
  </si>
  <si>
    <t>Electric utility</t>
  </si>
  <si>
    <t>(03) 3546 2211</t>
  </si>
  <si>
    <t>GM, Gas Turbine Div</t>
  </si>
  <si>
    <t>(03) 3534 2309</t>
  </si>
  <si>
    <t>1-1, Toyosu, 2-Chome</t>
  </si>
  <si>
    <t>Koto-ku</t>
  </si>
  <si>
    <t>135-8731</t>
  </si>
  <si>
    <t>Risk Management</t>
  </si>
  <si>
    <t>03 3497 7321</t>
  </si>
  <si>
    <t>03 5573 1455</t>
  </si>
  <si>
    <t>(03) 5573 6454</t>
  </si>
  <si>
    <t>(03) 3435 2373</t>
  </si>
  <si>
    <t>(03) 5511 5130</t>
  </si>
  <si>
    <t>MORGAN STANLEY</t>
  </si>
  <si>
    <t>Yebisu Garden Place Tower, 20-3 Ebisu, 4-Chome</t>
  </si>
  <si>
    <t>150-6008</t>
  </si>
  <si>
    <t>03 5424 5909</t>
  </si>
  <si>
    <t>03 3210 3752</t>
  </si>
  <si>
    <t>03 3210 8986</t>
  </si>
  <si>
    <t>HOKKAIDO GAS</t>
  </si>
  <si>
    <t>MARUBENI CORP</t>
  </si>
  <si>
    <t>NISSHO IWAI CORP</t>
  </si>
  <si>
    <t>TOMEN CORP</t>
  </si>
  <si>
    <t>NICHIMEN CORP</t>
  </si>
  <si>
    <t>COSMO OIL</t>
  </si>
  <si>
    <t>TEIKOKU OIL</t>
  </si>
  <si>
    <t>IDEMITSU KOSAN</t>
  </si>
  <si>
    <t>ESSO SEKIYU</t>
  </si>
  <si>
    <t>VP, Investment banking</t>
  </si>
  <si>
    <t>03 3589 7042</t>
  </si>
  <si>
    <t>03 3589 7168</t>
  </si>
  <si>
    <t>(03) 3213-7641</t>
  </si>
  <si>
    <t>(03) 3213-7356</t>
  </si>
  <si>
    <t>(03) 3213-7475</t>
  </si>
  <si>
    <t>MITSUI GLOBAL PRECIOUS METALS</t>
  </si>
  <si>
    <t>03 3285 3407</t>
  </si>
  <si>
    <t>NIKKO SSB</t>
  </si>
  <si>
    <t>03 5574 4365</t>
  </si>
  <si>
    <t>03 5574 4585</t>
  </si>
  <si>
    <t>NITTAN ENERGY</t>
  </si>
  <si>
    <t>Energy Exchange</t>
  </si>
  <si>
    <t>03 3243 1118</t>
  </si>
  <si>
    <t>3-3-14, Nihonbashi, Hongoku-cho</t>
  </si>
  <si>
    <t>Business Development &amp; Structured Finance Dept</t>
  </si>
  <si>
    <t>03 3211 1811</t>
  </si>
  <si>
    <t>2-2-2 Otemachi</t>
  </si>
  <si>
    <t>100-8130</t>
  </si>
  <si>
    <t>Oil</t>
  </si>
  <si>
    <t>Daiba Frontier Building, 2-3-3 Daiba</t>
  </si>
  <si>
    <t>(03) 5252-1948</t>
  </si>
  <si>
    <t>03 3282 8179</t>
  </si>
  <si>
    <t>03 3282 6184</t>
  </si>
  <si>
    <t>03 3217 6704</t>
  </si>
  <si>
    <t>03 5549 5271</t>
  </si>
  <si>
    <t>Ark Mori Bldg, 12-32 Akasaka, 1-chome</t>
  </si>
  <si>
    <t>107-6015</t>
  </si>
  <si>
    <t>SCHRODERS</t>
  </si>
  <si>
    <t>03 5562 8913</t>
  </si>
  <si>
    <t>26th Floor, Ark Mori Bldg, 1-12-32, Akasaka</t>
  </si>
  <si>
    <t>TORAY</t>
  </si>
  <si>
    <t>2-1, Nihonbashi-Muromachi 2-chome</t>
  </si>
  <si>
    <t>03 3245 5105</t>
  </si>
  <si>
    <t>03 3285 0419</t>
  </si>
  <si>
    <t>2-1 Marunouchi, 1-chome</t>
  </si>
  <si>
    <t>WARBURG DILLON READ</t>
  </si>
  <si>
    <t>03 5208 6136</t>
  </si>
  <si>
    <t>East Tower, Ohtemachi 1st Square, 5-12 Ohtemachi 1-chome</t>
  </si>
  <si>
    <t>Seminar</t>
  </si>
  <si>
    <t>Fuels Dept</t>
  </si>
  <si>
    <t>KAKUEI GAS</t>
  </si>
  <si>
    <t>President</t>
  </si>
  <si>
    <t>KANTO NATURAL GAS DEVELOPMENT</t>
  </si>
  <si>
    <t>Manager, Gas Resources &amp; Purchasing Dept</t>
  </si>
  <si>
    <t>SHIZUOKA GAS</t>
  </si>
  <si>
    <t>CHIBA GAS</t>
  </si>
  <si>
    <t>TOKYO GAS ENERGY</t>
  </si>
  <si>
    <t>TOBU GAS</t>
  </si>
  <si>
    <t>TOTTORI GAS</t>
  </si>
  <si>
    <t>CEO</t>
  </si>
  <si>
    <t>IDEMITSU OIL &amp; GAS</t>
  </si>
  <si>
    <t>ARABIAN OIL COMPANY</t>
  </si>
  <si>
    <t>INDONESIAN PETROLUEM LTD</t>
  </si>
  <si>
    <t>OVERSEAS PETROLEUM CORP</t>
  </si>
  <si>
    <t>KASHIMA OIL CO</t>
  </si>
  <si>
    <t>COSMO PETROLEUM GAS CO</t>
  </si>
  <si>
    <t>NIPPON PETROLEUM GAS</t>
  </si>
  <si>
    <t>BHP JAPAN</t>
  </si>
  <si>
    <t>BP JAPAN KK</t>
  </si>
  <si>
    <t>MITSUI OIL &amp; GAS</t>
  </si>
  <si>
    <t>ITOCHU OIL EXPLORATION</t>
  </si>
  <si>
    <t>Crude Oil Group, Energy Dept</t>
  </si>
  <si>
    <t>Gas &amp; Coal Dept</t>
  </si>
  <si>
    <t>HP</t>
  </si>
  <si>
    <t>Paper</t>
  </si>
  <si>
    <t>Machinery</t>
  </si>
  <si>
    <t>Coal Book</t>
  </si>
  <si>
    <t>GM, Fuels Dept</t>
  </si>
  <si>
    <t>OKINAWA ELECTRIC</t>
  </si>
  <si>
    <t>EPDC OVERSEAS COAL</t>
  </si>
  <si>
    <t>Count of Tel No</t>
  </si>
  <si>
    <t>Total</t>
  </si>
  <si>
    <t>Ote Center Bldg, 1-3, Otemachi 1-Chome</t>
  </si>
  <si>
    <t>100-8113</t>
  </si>
  <si>
    <t>UBE INDUSTRIES</t>
  </si>
  <si>
    <t>MD, Coal Division</t>
  </si>
  <si>
    <t>Shinagawa-ku</t>
  </si>
  <si>
    <t>JOBAN KOSAN</t>
  </si>
  <si>
    <t>3-7-19, Higashi-Nihonbashi</t>
  </si>
  <si>
    <t>103-0004</t>
  </si>
  <si>
    <t>JAPAN ENERGY CORP.</t>
  </si>
  <si>
    <t>NIPPON MITSUBISHI OIL</t>
  </si>
  <si>
    <t>Managing Director</t>
  </si>
  <si>
    <t>TONEN CORP.</t>
  </si>
  <si>
    <t>Kanagawa</t>
  </si>
  <si>
    <t>District</t>
  </si>
  <si>
    <t>City</t>
  </si>
  <si>
    <t>Post code</t>
  </si>
  <si>
    <t>Address 1</t>
  </si>
  <si>
    <t>Title</t>
  </si>
  <si>
    <t>Executive Vice President</t>
  </si>
  <si>
    <t>General Manager</t>
  </si>
  <si>
    <t>International Petroleum Dept</t>
  </si>
  <si>
    <t>Supply</t>
  </si>
  <si>
    <t>KYUSHU SEKIYU</t>
  </si>
  <si>
    <t>Crude Oil &amp; Tanker Dept</t>
  </si>
  <si>
    <t>Director &amp; General Manager</t>
  </si>
  <si>
    <t>Finance Department</t>
  </si>
  <si>
    <t>Overseas Department</t>
  </si>
  <si>
    <t>Group Manager</t>
  </si>
  <si>
    <t>SHELL JAPAN KK</t>
  </si>
  <si>
    <t>LNG &amp; Crude Oil</t>
  </si>
  <si>
    <t>Planning Department</t>
  </si>
  <si>
    <t>Marketing Department</t>
  </si>
  <si>
    <t>Supply Department</t>
  </si>
  <si>
    <t>SAUDI PETROLEUM LTD</t>
  </si>
  <si>
    <t>Deputy General Manager</t>
  </si>
  <si>
    <t>LPG</t>
  </si>
  <si>
    <t>Crude</t>
  </si>
  <si>
    <t>Crude Department</t>
  </si>
  <si>
    <t>Crude Oil Trading Manager</t>
  </si>
  <si>
    <t>Corporate Planning</t>
  </si>
  <si>
    <t>Mr Harumichi Umeda</t>
  </si>
  <si>
    <t>Power Plant Export Sales Division</t>
  </si>
  <si>
    <t>Mr Toru Michino</t>
  </si>
  <si>
    <t>Leader</t>
  </si>
  <si>
    <t>Energy Planning &amp; Coordinating Team, Corporate Planning &amp; Coord, Energy &amp; Chemical Co</t>
  </si>
  <si>
    <t>Deputy COO</t>
  </si>
  <si>
    <t>Energy Division</t>
  </si>
  <si>
    <t>Senior Trader</t>
  </si>
  <si>
    <t>Commodity Trading &amp; Risk Management Group, Non-Ferrous Metals</t>
  </si>
  <si>
    <t>Planning &amp; Risk Management Section, Commodity Trading &amp; Risk Management Div</t>
  </si>
  <si>
    <t>Derivative Products Dept, Commodity Trading &amp; Risk Management Group</t>
  </si>
  <si>
    <t>Energy Group, Petroleum Downstream (International) Division</t>
  </si>
  <si>
    <t>Manager</t>
  </si>
  <si>
    <t>Manager and Assistant to Senior MD - Metals</t>
  </si>
  <si>
    <t>Derivatives Risk Management, Investment Administration &amp; Risk Management Office</t>
  </si>
  <si>
    <t>Finance Admin Dept</t>
  </si>
  <si>
    <t>COO</t>
  </si>
  <si>
    <t>Fuel Division C</t>
  </si>
  <si>
    <t>Petroleum &amp; Carbon Division</t>
  </si>
  <si>
    <t>Crude Oil Team</t>
  </si>
  <si>
    <t>Funds &amp; Forex Dept</t>
  </si>
  <si>
    <t>Head of Financial Products</t>
  </si>
  <si>
    <t>Commodity Mks Sect, Funds &amp; Forex Dept</t>
  </si>
  <si>
    <t>Assistant GM</t>
  </si>
  <si>
    <t>Senior Operating Officer</t>
  </si>
  <si>
    <t>Petroleum Department 2</t>
  </si>
  <si>
    <t>Vice President</t>
  </si>
  <si>
    <t>Coal Dept</t>
  </si>
  <si>
    <t>Group Leader</t>
  </si>
  <si>
    <t>Senior Managing Director</t>
  </si>
  <si>
    <t>Director</t>
  </si>
  <si>
    <t>Energy &amp; Chemicals Division</t>
  </si>
  <si>
    <t>Director and Senior General Manager</t>
  </si>
  <si>
    <t>Fuel Department</t>
  </si>
  <si>
    <t>Deputy Manager</t>
  </si>
  <si>
    <t>Corporate Planning, Survey Group</t>
  </si>
  <si>
    <t>International Section</t>
  </si>
  <si>
    <t>Procurement Office, Fuel</t>
  </si>
  <si>
    <t>Mr H Yatsuzuka</t>
  </si>
  <si>
    <t>Senior General Manager</t>
  </si>
  <si>
    <t>Fuels Dept, Thermal &amp; Nuclear Power Div</t>
  </si>
  <si>
    <t>Senior Officer &amp; General Manager</t>
  </si>
  <si>
    <t>Managing Director and General Manager</t>
  </si>
  <si>
    <t>Fuel Dept</t>
  </si>
  <si>
    <t>Planning Leader</t>
  </si>
  <si>
    <t>Materials &amp; Fuel Dept</t>
  </si>
  <si>
    <t>Fuels Purchasing Section</t>
  </si>
  <si>
    <t>Materials &amp; Fuels Dept</t>
  </si>
  <si>
    <t>Fuel Procurement Group</t>
  </si>
  <si>
    <t>Fuel Procurement, Procurement Dept</t>
  </si>
  <si>
    <t>Senior Manager</t>
  </si>
  <si>
    <t>Trading Dept</t>
  </si>
  <si>
    <t>Assistant Director &amp; Manager</t>
  </si>
  <si>
    <t>Purchasing &amp; Stores Dept</t>
  </si>
  <si>
    <t>International Affairs Dept</t>
  </si>
  <si>
    <t>Corporate Planning Dept</t>
  </si>
  <si>
    <t>Project Manager</t>
  </si>
  <si>
    <t>International, Office of Corporate Planning</t>
  </si>
  <si>
    <t>Gas Resources</t>
  </si>
  <si>
    <t>Fuels &amp; Materials Dept</t>
  </si>
  <si>
    <t>Planning Dept</t>
  </si>
  <si>
    <t>Raw Materials Dept</t>
  </si>
  <si>
    <t>Deputy Director and General Manager</t>
  </si>
  <si>
    <t>General Affairs</t>
  </si>
  <si>
    <t>Financial Development</t>
  </si>
  <si>
    <t>Chief Manager</t>
  </si>
  <si>
    <t>Credit Products</t>
  </si>
  <si>
    <t>Project Finance</t>
  </si>
  <si>
    <t>Structured Finance</t>
  </si>
  <si>
    <t>Structured Finance Dept, Capital Mkts Group</t>
  </si>
  <si>
    <t>Assistant Manager</t>
  </si>
  <si>
    <t>Treasury Dept III, Derivatives Products Group</t>
  </si>
  <si>
    <t>Product Lines Development Group, Commercial Lines Underwriting Dept</t>
  </si>
  <si>
    <t>Research Dept</t>
  </si>
  <si>
    <t>First Vice President</t>
  </si>
  <si>
    <t>Investment Banking</t>
  </si>
  <si>
    <t>Structured Finance, Capital Mkts Services</t>
  </si>
  <si>
    <t>Equity Capital Mkts</t>
  </si>
  <si>
    <t>Credit Department</t>
  </si>
  <si>
    <t>VP &amp; Manager</t>
  </si>
  <si>
    <t>Debt Origination &amp; Syndication</t>
  </si>
  <si>
    <t>Corporate Sales, Global Trading Division</t>
  </si>
  <si>
    <t>LONG TERM CREDIT BANK</t>
  </si>
  <si>
    <t>Financial Engineering &amp; Derivatives Mkt, Strategic Corporate Finance Div</t>
  </si>
  <si>
    <t>Associate General Manager</t>
  </si>
  <si>
    <t>Senior Analyst</t>
  </si>
  <si>
    <t>OTC Derivatives Marketing</t>
  </si>
  <si>
    <t>Corporate Finance Division</t>
  </si>
  <si>
    <t>Global Derivative Products</t>
  </si>
  <si>
    <t>Derivative Marketing Department</t>
  </si>
  <si>
    <t>Fixed Income Derivative Products</t>
  </si>
  <si>
    <t>Commodities &amp; Metals, Non-ferrous Metals</t>
  </si>
  <si>
    <t>Head of Debt, Currencies, Commodities &amp; Derivatives</t>
  </si>
  <si>
    <t>Assistant Director</t>
  </si>
  <si>
    <t>Energy &amp; Project Finance</t>
  </si>
  <si>
    <t>NIPPON STEEL</t>
  </si>
  <si>
    <t>KAWASAKI STEEL</t>
  </si>
  <si>
    <t>SHOWA DENKO</t>
  </si>
  <si>
    <t>TAIHEIYO CEMENT</t>
  </si>
  <si>
    <t>HITACHI ZOZEN</t>
  </si>
  <si>
    <t>Japan Co Handbook</t>
  </si>
  <si>
    <t>2-10-26, Wakinohama-cho</t>
  </si>
  <si>
    <t>651-8585</t>
  </si>
  <si>
    <t>Mr Koshi Mizukoshi</t>
  </si>
  <si>
    <t>078 261 5111</t>
  </si>
  <si>
    <t>Mr Akira Chihaya</t>
  </si>
  <si>
    <t>03 3242 4111</t>
  </si>
  <si>
    <t>2-6-3 Ohtemachi</t>
  </si>
  <si>
    <t>100-8071</t>
  </si>
  <si>
    <t>Mr Kanji Emoto</t>
  </si>
  <si>
    <t>(03) 3597 3111</t>
  </si>
  <si>
    <t>2-2-3 Uchi-Saiwaicho</t>
  </si>
  <si>
    <t>Mr Shinya Ishizu</t>
  </si>
  <si>
    <t>(03) 3218 5555</t>
  </si>
  <si>
    <t>Mr Shosaku Yasui</t>
  </si>
  <si>
    <t>Industrial Fuel &amp; International Marketing</t>
  </si>
  <si>
    <t>(06) 6268-2132</t>
  </si>
  <si>
    <t>Mr Masahiko Ohkuni</t>
  </si>
  <si>
    <t>03 3563 1111</t>
  </si>
  <si>
    <t>Mr Masao Kobayashi</t>
  </si>
  <si>
    <t>03 3218 8000</t>
  </si>
  <si>
    <t>Mr Kazumoto Sogo</t>
  </si>
  <si>
    <t>0545 30 3000</t>
  </si>
  <si>
    <t>Mr Tamotsu Ohsawa</t>
  </si>
  <si>
    <t>03 3271 1961</t>
  </si>
  <si>
    <t>0836 31 5970</t>
  </si>
  <si>
    <t>Ube Building, 2-3-11, Higashi-Shinagawa</t>
  </si>
  <si>
    <t>140-8633</t>
  </si>
  <si>
    <t>Mr Tadae Nakanishi</t>
  </si>
  <si>
    <t>Mr Kazumoto Yamamoto</t>
  </si>
  <si>
    <t>03 3507 2730</t>
  </si>
  <si>
    <t>Mr Mitsuo Ohhashi</t>
  </si>
  <si>
    <t>03 5470 3111</t>
  </si>
  <si>
    <t>1-13-9, Shiba-Daimon</t>
  </si>
  <si>
    <t>105-8518</t>
  </si>
  <si>
    <t>Mr Kanji Shono</t>
  </si>
  <si>
    <t>03 3283 6254</t>
  </si>
  <si>
    <t>Mr Madoka Tashiro</t>
  </si>
  <si>
    <t>03 3585 3311</t>
  </si>
  <si>
    <t>Cement</t>
  </si>
  <si>
    <t>Mr Michio Kimura</t>
  </si>
  <si>
    <t>03 5214 1520</t>
  </si>
  <si>
    <t>3-8-1, Nishi-Kanda</t>
  </si>
  <si>
    <t>101-8357</t>
  </si>
  <si>
    <t>Mr Iso Minami</t>
  </si>
  <si>
    <t>06 6569 0001</t>
  </si>
  <si>
    <t>1-7-89, Nankokita</t>
  </si>
  <si>
    <t>Suminoe-ku</t>
  </si>
  <si>
    <t>559-8559</t>
  </si>
  <si>
    <t>Structured Finance Div</t>
  </si>
  <si>
    <t>Diversified</t>
  </si>
  <si>
    <t>Director and General Manager</t>
  </si>
  <si>
    <t>Corporate Management &amp; Planning</t>
  </si>
  <si>
    <t>(03) 3502 1112</t>
  </si>
  <si>
    <t>(03) 3502 1186</t>
  </si>
  <si>
    <t>Nisseki Mitsubishi Bldg, 1-3-12, Nishi-Shinbashi</t>
  </si>
  <si>
    <t>Executive Corporate Officer</t>
  </si>
  <si>
    <t>Ebisu Prime Square Tower, 1-1-39, Hiroo</t>
  </si>
  <si>
    <t>(03) 5778 5111</t>
  </si>
  <si>
    <t>03 3798 3271</t>
  </si>
  <si>
    <t>Toshiba Bldg, 1-1-1 Shibaura</t>
  </si>
  <si>
    <t>105-8528</t>
  </si>
  <si>
    <t>03 3798 3171</t>
  </si>
  <si>
    <t>Shibaura Square Bldg, 4-9-25 Shibaura</t>
  </si>
  <si>
    <t>108-0023</t>
  </si>
  <si>
    <t>03 5531 5681</t>
  </si>
  <si>
    <t>03 5500 3002</t>
  </si>
  <si>
    <t>03 3466 1230</t>
  </si>
  <si>
    <t>1-31-10, Hatagaya</t>
  </si>
  <si>
    <t>151-8565</t>
  </si>
  <si>
    <t>03 5512 8613</t>
  </si>
  <si>
    <t>Iino Bldg, 2-1-1 Uchisaiwai-cho</t>
  </si>
  <si>
    <t>100-8567</t>
  </si>
  <si>
    <t>03 3213 3150</t>
  </si>
  <si>
    <t>03 3213 3170</t>
  </si>
  <si>
    <t>3-1-1 Marunouchi</t>
  </si>
  <si>
    <t>100-8321</t>
  </si>
  <si>
    <t>03 5245 9561</t>
  </si>
  <si>
    <t>South Tower, New Pier Takeshiba, 1-16-1 Kaigan</t>
  </si>
  <si>
    <t>105-8572</t>
  </si>
  <si>
    <t>03 5286 0631</t>
  </si>
  <si>
    <t>Idemitsu Shinjuku Bldg, 2-3-4 Okubo</t>
  </si>
  <si>
    <t>Shinjuku-ku</t>
  </si>
  <si>
    <t>169-0072</t>
  </si>
  <si>
    <t>Seiroka Tower, 8-1 Akashi-cho</t>
  </si>
  <si>
    <t>104-6591</t>
  </si>
  <si>
    <t>03 5448 1234</t>
  </si>
  <si>
    <t>Ebisu Neonato 4-1-18 Ebisu</t>
  </si>
  <si>
    <t>150-0013</t>
  </si>
  <si>
    <t>Kayabacho Tower, 12th Floor, 1-21-2 Shinkawa</t>
  </si>
  <si>
    <t>104-0033</t>
  </si>
  <si>
    <t>03 5541-0670</t>
  </si>
  <si>
    <t>03 5276 9580</t>
  </si>
  <si>
    <t>Kioi-cho Park Bldg, 3-6 Kioi-cho</t>
  </si>
  <si>
    <t>102-8542</t>
  </si>
  <si>
    <t>03 5563 0551</t>
  </si>
  <si>
    <t>Ark Mori Bldg, 1-12-32 Akasaka</t>
  </si>
  <si>
    <t>107-6016</t>
  </si>
  <si>
    <t>03 3286 4811</t>
  </si>
  <si>
    <t>Shin-Nisseki Bldg, 3-4-2 Marunouchi</t>
  </si>
  <si>
    <t>03 5251 1346</t>
  </si>
  <si>
    <t>19th Floor, Hibiya-Daibiru Building, 1-2-2, Uchisaiwai-cho</t>
  </si>
  <si>
    <t>03 5562 3920</t>
  </si>
  <si>
    <t>Harmony Tower, 1-32-2 Honmachi</t>
  </si>
  <si>
    <t>Nakano-ku</t>
  </si>
  <si>
    <t>164-8723</t>
  </si>
  <si>
    <t>03 5334 0704</t>
  </si>
  <si>
    <t>03 3497 8154</t>
  </si>
  <si>
    <t>Itochu Bldg, 2-5-1 Kita Aoyama</t>
  </si>
  <si>
    <t>107-0061</t>
  </si>
  <si>
    <t>NIPPON OIL EXPLORATION</t>
  </si>
  <si>
    <t>03 3502 0521</t>
  </si>
  <si>
    <t>1-2-6 Toranomon</t>
  </si>
  <si>
    <t>2-5-1, Kita-Aoyama</t>
  </si>
  <si>
    <t>03 3497 6670</t>
  </si>
  <si>
    <t>03 3497 6590</t>
  </si>
  <si>
    <t>Coal Dept, Fuels &amp; Trading Div</t>
  </si>
  <si>
    <t>ITOCHU NENRYO KK</t>
  </si>
  <si>
    <t>03 5436 8200</t>
  </si>
  <si>
    <t>1-24-12, Meguro</t>
  </si>
  <si>
    <t>Meguro-ku</t>
  </si>
  <si>
    <t>153-8655</t>
  </si>
  <si>
    <t>03 3282 2019</t>
  </si>
  <si>
    <t>03 3282 7354</t>
  </si>
  <si>
    <t>1-4-2 Otemachi</t>
  </si>
  <si>
    <t>100-8088</t>
  </si>
  <si>
    <t>03 3588 3301</t>
  </si>
  <si>
    <t>2-4-5 Akasaka</t>
  </si>
  <si>
    <t>107-8655</t>
  </si>
  <si>
    <t>03 3588 7111</t>
  </si>
  <si>
    <t>03 3588 7687</t>
  </si>
  <si>
    <t>Kokusai Shin Akasaka Bldg, 2-14-27 Akasaka</t>
  </si>
  <si>
    <t>107-8677</t>
  </si>
  <si>
    <t>03 5446 1390</t>
  </si>
  <si>
    <t>2-11-11 Shiba Koen</t>
  </si>
  <si>
    <t>105-0011</t>
  </si>
  <si>
    <t>1-1-3, Uchisaiwai-cho</t>
  </si>
  <si>
    <t>03 3501 8111</t>
  </si>
  <si>
    <t>052-951-8211</t>
  </si>
  <si>
    <t>1 Higashi Shin-machi</t>
  </si>
  <si>
    <t>082-241-0211</t>
  </si>
  <si>
    <t>076 441 2511</t>
  </si>
  <si>
    <t>Toyoma-city</t>
  </si>
  <si>
    <t>930-8686</t>
  </si>
  <si>
    <t>087 821 5061</t>
  </si>
  <si>
    <t>2-5 Marunouchi</t>
  </si>
  <si>
    <t>011 251 1111</t>
  </si>
  <si>
    <t>1-2 Ohdori-Higashi</t>
  </si>
  <si>
    <t>092 761 3031</t>
  </si>
  <si>
    <t>Watanabe-dori</t>
  </si>
  <si>
    <t>022 225 2111</t>
  </si>
  <si>
    <t>(03) 3433-2111</t>
  </si>
  <si>
    <t>(06) 6202 2221</t>
  </si>
  <si>
    <t>011 231 9511</t>
  </si>
  <si>
    <t>7-3-1, Ohdori-Nishi</t>
  </si>
  <si>
    <t>060-8530</t>
  </si>
  <si>
    <t>092 633 2211</t>
  </si>
  <si>
    <t>INDUSTRIAL BANK OF JAPAN</t>
  </si>
  <si>
    <t>Derivatives &amp; Fixed Income Department</t>
  </si>
  <si>
    <t>03 5200 7360</t>
  </si>
  <si>
    <t>1-3-3 Marunouchi</t>
  </si>
  <si>
    <t>100-8210</t>
  </si>
  <si>
    <t>IBJ-DL FINANCIAL TECHNOLOGY</t>
  </si>
  <si>
    <t>Financial Technology Dept 3</t>
  </si>
  <si>
    <t>03 5200 2888</t>
  </si>
  <si>
    <t>1-5-1 Ohtemachi</t>
  </si>
  <si>
    <t>Ohtemachi 1st Square, 5-1, Otemachi 1-chome</t>
  </si>
  <si>
    <t>100-8180</t>
  </si>
  <si>
    <t>107-6026</t>
  </si>
  <si>
    <t>KEIYO GAS</t>
  </si>
  <si>
    <t>HOKURIKU GAS</t>
  </si>
  <si>
    <t>CHUBU GAS</t>
  </si>
  <si>
    <t>OTAKI  GAS</t>
  </si>
  <si>
    <t>No of coys</t>
  </si>
  <si>
    <t>Corporate Planning Group, Finance &amp; Planning</t>
  </si>
  <si>
    <t>Ms Kaoru Morinaga</t>
  </si>
  <si>
    <t>Technical Administration &amp; Planning Div</t>
  </si>
  <si>
    <t>03 3275 5471</t>
  </si>
  <si>
    <t>Mr Akira Furukawa</t>
  </si>
  <si>
    <t>Mr Kazuhiro Matsushita</t>
  </si>
  <si>
    <t>Mr Makoto Satani</t>
  </si>
  <si>
    <t>Mr Masatoshi Toshida</t>
  </si>
  <si>
    <t>Mr Tsuyoshi Tsuji</t>
  </si>
  <si>
    <t>Mr Ken Irino</t>
  </si>
  <si>
    <t>Mr Masahiro Iwasaki</t>
  </si>
  <si>
    <t>Mr Akira Yamashiro</t>
  </si>
  <si>
    <t>Mr Seisuke Nakahara</t>
  </si>
  <si>
    <t>Mr Akira Yasunaga</t>
  </si>
  <si>
    <t>Mr Mao Ono</t>
  </si>
  <si>
    <t>Mr Itaru Iijima</t>
  </si>
  <si>
    <t>Mr Tetsuo Izeki</t>
  </si>
  <si>
    <t>Mr Tetsuo Inishimura</t>
  </si>
  <si>
    <t>Mr J Lutostanski</t>
  </si>
  <si>
    <t>Mr A. Ito</t>
  </si>
  <si>
    <t>Mr G A McRobert</t>
  </si>
  <si>
    <t>Mr Kenzo Kurihara</t>
  </si>
  <si>
    <t>Mr Setsuji Fukuyama</t>
  </si>
  <si>
    <t>Mr Kazunari Kihara</t>
  </si>
  <si>
    <t>Mr Susumu Iwai</t>
  </si>
  <si>
    <t>Mr Kenji Morita</t>
  </si>
  <si>
    <t>Mr Hideki Koide</t>
  </si>
  <si>
    <t>Mr Kazuhiko Yanase</t>
  </si>
  <si>
    <t>Mr Takemi Mogi</t>
  </si>
  <si>
    <t>Mr Kazuo Tomita</t>
  </si>
  <si>
    <t>Mr Tadashi Nakamaki</t>
  </si>
  <si>
    <t>Mr Bob Winstanley</t>
  </si>
  <si>
    <t>Mr Koichiro Fujii</t>
  </si>
  <si>
    <t>Mr Tsuneo Ogawa</t>
  </si>
  <si>
    <t>Mr Junichi Fujikawa</t>
  </si>
  <si>
    <t>Mr Keiichi Ito</t>
  </si>
  <si>
    <t>Mr Masatsugu Takashima</t>
  </si>
  <si>
    <t>Mr Naoto Takeishi</t>
  </si>
  <si>
    <t>Mr Chikashi Sakurai</t>
  </si>
  <si>
    <t>Mr Eijiro Kawajiri</t>
  </si>
  <si>
    <t>Mr Eiki Watanabe</t>
  </si>
  <si>
    <t>Mr Masakazu Sato</t>
  </si>
  <si>
    <t>Mr Shintaro Tamatsukuri</t>
  </si>
  <si>
    <t>Mr Akira Kamosaki</t>
  </si>
  <si>
    <t>Mr Yukio Sugimura</t>
  </si>
  <si>
    <t>Mr Hideaki Kawasaki</t>
  </si>
  <si>
    <t>Mr Akio Miyakawa</t>
  </si>
  <si>
    <t>Mr Hiroshi Kawamura</t>
  </si>
  <si>
    <t>Mr Morimasa Sato</t>
  </si>
  <si>
    <t>Mr Michihisa Shinagawa</t>
  </si>
  <si>
    <t>Mr Hisaki Endo</t>
  </si>
  <si>
    <t>Mr Shigeru Oikawa</t>
  </si>
  <si>
    <t>Mr Bob Takai</t>
  </si>
  <si>
    <t>Mr Yoshio Nakagawa</t>
  </si>
  <si>
    <t>Mr Mitsumasa Inoue</t>
  </si>
  <si>
    <t>Mr Shuji Tahara</t>
  </si>
  <si>
    <t>Mr Shigeki Dantani</t>
  </si>
  <si>
    <t>Mr Kan Baba</t>
  </si>
  <si>
    <t>Mr Yuzo Takeshige</t>
  </si>
  <si>
    <t>Mr Shigeharu Yajima</t>
  </si>
  <si>
    <t>Mr Masakazu Aoki</t>
  </si>
  <si>
    <t>Mr K Nemoto</t>
  </si>
  <si>
    <t>Mr Toshiro  Kume</t>
  </si>
  <si>
    <t>Mr Kunio Uchida</t>
  </si>
  <si>
    <t>Mr Naoki Naito</t>
  </si>
  <si>
    <t>Mr H Makita</t>
  </si>
  <si>
    <t>Mr Y Sakai</t>
  </si>
  <si>
    <t>Mr M Suzuki</t>
  </si>
  <si>
    <t>Mr R Sasaki</t>
  </si>
  <si>
    <t>Mr T Doi</t>
  </si>
  <si>
    <r>
      <t>Mr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Kazuhiko Ogawa</t>
    </r>
  </si>
  <si>
    <t>Mr S Hamada</t>
  </si>
  <si>
    <t>Mr Y Shinya</t>
  </si>
  <si>
    <t>Mr S Ishihara</t>
  </si>
  <si>
    <t>Mr K Iwanami</t>
  </si>
  <si>
    <t>Mr Toshifumi Watanabe</t>
  </si>
  <si>
    <t>Mr A Yoshida</t>
  </si>
  <si>
    <t>Mr Shingo Nagae</t>
  </si>
  <si>
    <t>Mr Masahiro Tanimoto</t>
  </si>
  <si>
    <t>Mr K Nakada</t>
  </si>
  <si>
    <t>Mr Yoshiaki Miyata</t>
  </si>
  <si>
    <t>Mr Toru Kamoi</t>
  </si>
  <si>
    <t>Mr Shogo Tokura</t>
  </si>
  <si>
    <t>Mr Yushuke Yagi</t>
  </si>
  <si>
    <t>Mr Keizo Tanaka</t>
  </si>
  <si>
    <t>Mr Akio Hazama</t>
  </si>
  <si>
    <t>Mr Yoshiharu Koike</t>
  </si>
  <si>
    <t>Mr Ryuichi Yamada</t>
  </si>
  <si>
    <t>Mr Toru Tsuno</t>
  </si>
  <si>
    <t>Mr Nobuhito Yamaguchi</t>
  </si>
  <si>
    <t>Mr Hitoshi Watabe</t>
  </si>
  <si>
    <t>Mr Shikimi Kakuta</t>
  </si>
  <si>
    <t>Mr Ken Kimura</t>
  </si>
  <si>
    <t>Mr Kiyotaka Ando</t>
  </si>
  <si>
    <t>Mr Teruo Koike</t>
  </si>
  <si>
    <t>Mr Hiroshi Mitate</t>
  </si>
  <si>
    <t>Mr Shogo Kojima</t>
  </si>
  <si>
    <t>Mr Naoki Sato</t>
  </si>
  <si>
    <t>Mr Keiji Yamashita</t>
  </si>
  <si>
    <t>Mr Eiichiro Adachi</t>
  </si>
  <si>
    <t>Mr Atsushi Takeuchi</t>
  </si>
  <si>
    <t>Mr Naoya Miyagaki</t>
  </si>
  <si>
    <t>Mr Motohide Ikeda</t>
  </si>
  <si>
    <t>Mr Shumpei Okada</t>
  </si>
  <si>
    <t>Mr Matt Aizawa</t>
  </si>
  <si>
    <t>Mr Takashi Ubukata</t>
  </si>
  <si>
    <t>Mr Noboru Yoshimura</t>
  </si>
  <si>
    <t>Mr David Hatt</t>
  </si>
  <si>
    <t>Mr Shiro Tanikawa</t>
  </si>
  <si>
    <t>Mr Thomas R Dunn</t>
  </si>
  <si>
    <t>Mr Masaru Shibata</t>
  </si>
  <si>
    <t>Mr Yasuro Koizumi</t>
  </si>
  <si>
    <t>Mr Masatoki Mitsumata</t>
  </si>
  <si>
    <t>Mr Atsushi Hasegawa</t>
  </si>
  <si>
    <t>Mr Yasufumi Shimada</t>
  </si>
  <si>
    <t>Mr Paul Smith</t>
  </si>
  <si>
    <t>Mr Kenichi Takahashi</t>
  </si>
  <si>
    <t>Mr Leigh Hopkins</t>
  </si>
  <si>
    <t>Mr Hiroshi Kawashima</t>
  </si>
  <si>
    <t>Mr Michiel F Kerbert</t>
  </si>
  <si>
    <t>Mr Keiran McPhee</t>
  </si>
  <si>
    <t>Mr Tsutomu Okubo</t>
  </si>
  <si>
    <t>Mr Yasumitsu Himeno</t>
  </si>
  <si>
    <t>Mr Jean-Frederic Desclaux</t>
  </si>
  <si>
    <t>Mr Mark E Anderson</t>
  </si>
  <si>
    <t>Mr Mark Chiba</t>
  </si>
  <si>
    <t>Mr Tetsuya Kodama</t>
  </si>
  <si>
    <t>Mr Atsushi Takahashi</t>
  </si>
  <si>
    <t>International Business Dept, Gas &amp; Power Inc</t>
  </si>
  <si>
    <t>(06) 6205 4510</t>
  </si>
  <si>
    <t>Nittan Energy KK</t>
  </si>
  <si>
    <t>Tokyo Mitsubishi Bank KK</t>
  </si>
  <si>
    <t>HSBC Securities Japan Limited, Tokyo Branch</t>
  </si>
  <si>
    <t>Warburg Dillion Read (Japan) Limited</t>
  </si>
  <si>
    <t>Long Term Credit Bank of Japan Ltd</t>
  </si>
  <si>
    <t>ABN AMRO Securities (Japan) Limited</t>
  </si>
  <si>
    <t>Nissho Iwai KK</t>
  </si>
  <si>
    <t>Ube Kosan KK</t>
  </si>
  <si>
    <t>Sumitomo Metal Industries KK</t>
  </si>
  <si>
    <t>Mitsui Bussan KK</t>
  </si>
  <si>
    <t>Joban Kosan KK</t>
  </si>
  <si>
    <t>Societe Generale Securities (North Pacific) Ltd, Tokyo Branch</t>
  </si>
  <si>
    <t>Dresdner Kleinwort Benson (Asia) Ltd, Tokyo Branch</t>
  </si>
  <si>
    <t>Electric Power Development KK</t>
  </si>
  <si>
    <t>Tokyo Electric Power KK</t>
  </si>
  <si>
    <t>Kansai Electric Power KK</t>
  </si>
  <si>
    <t>EPDC Overseas Coal KK</t>
  </si>
  <si>
    <t>Kobe Steel KK</t>
  </si>
  <si>
    <t>Bank of America Capital Markets - Japan Inc, Tokyo Branch</t>
  </si>
  <si>
    <t>The Chase Manhattan Bank</t>
  </si>
  <si>
    <t>Deutsche Securities Limited, Tokyo Branch</t>
  </si>
  <si>
    <t>Daiwa Securities SB Capital Markets KK</t>
  </si>
  <si>
    <t>Goldman Sachs (Japan) Ltd, Tokyo Branch</t>
  </si>
  <si>
    <t>Hokkaido Electric Power KK</t>
  </si>
  <si>
    <t>Ishikawa-Harima Heavy Industries KK</t>
  </si>
  <si>
    <t>Itochu Shoji KK</t>
  </si>
  <si>
    <t>JP Morgan Securities Asia Pte Ltd</t>
  </si>
  <si>
    <t>Japan Energy KK</t>
  </si>
  <si>
    <t>Morgan Stanley Dean Witter Japan Limited, Tokyo Branch</t>
  </si>
  <si>
    <t>Mitsubishi Shoji KK</t>
  </si>
  <si>
    <t>Mitsubishi  Shoji Finance KK</t>
  </si>
  <si>
    <t>Merrill Lynch Japan Inc, Tokyo Branch</t>
  </si>
  <si>
    <t>Nikko  Salomon Smith Barney Limited</t>
  </si>
  <si>
    <t>Mr Noriyasu Yoshizawa</t>
  </si>
  <si>
    <t>Nomura Securities KK</t>
  </si>
  <si>
    <t>Nikkeki Mitsubishi KK</t>
  </si>
  <si>
    <t>Osaka Gas KK</t>
  </si>
  <si>
    <t>Shell Japan KK</t>
  </si>
  <si>
    <t>The Sanwa Bank Limited</t>
  </si>
  <si>
    <t>The Sumitomo Bank Limited</t>
  </si>
  <si>
    <t>Sumitomo Shoji KK</t>
  </si>
  <si>
    <t>Schroeders Japan Limited</t>
  </si>
  <si>
    <t>Toray KK</t>
  </si>
  <si>
    <t>The Tokio Marine &amp; Fire Insurance KK</t>
  </si>
  <si>
    <t>Esso Sekiyu KK</t>
  </si>
  <si>
    <t>Kyushu Electric Power KK</t>
  </si>
  <si>
    <t>Chubu Electric Power KK</t>
  </si>
  <si>
    <t>Tohoku Electric Power KK</t>
  </si>
  <si>
    <t>Chugoku Electric Power KK</t>
  </si>
  <si>
    <t>Hokuriku Electric Power KK</t>
  </si>
  <si>
    <t>Shikoku Electric Power KK</t>
  </si>
  <si>
    <t>Okinawa Electric Power KK</t>
  </si>
  <si>
    <t>Kakuei Gas KK</t>
  </si>
  <si>
    <t>Kanto Natural Gas Development KK</t>
  </si>
  <si>
    <t>Saibu Gas KK</t>
  </si>
  <si>
    <t>Keiyo Gas KK</t>
  </si>
  <si>
    <t>Otaki Gas KK</t>
  </si>
  <si>
    <t>Shizuoka Gas KK</t>
  </si>
  <si>
    <t>Chubu Gas KK</t>
  </si>
  <si>
    <t>Chiba Gas KK</t>
  </si>
  <si>
    <t>Tokyo Gas KK</t>
  </si>
  <si>
    <t>Toho Gas KK</t>
  </si>
  <si>
    <t>Hokkaido Gas KK</t>
  </si>
  <si>
    <t>Hokuriku Gas KK</t>
  </si>
  <si>
    <t>Tokyo Gas Energy KK</t>
  </si>
  <si>
    <t>Idemitsu Kosan KK</t>
  </si>
  <si>
    <t>Cosmo Oil KK</t>
  </si>
  <si>
    <t>Cosmo Petroleum Gas KK</t>
  </si>
  <si>
    <t>Teikoku Oil KK</t>
  </si>
  <si>
    <t>Tonen KK</t>
  </si>
  <si>
    <t>Tomen KK</t>
  </si>
  <si>
    <t>Shin-Nippon Steel KK</t>
  </si>
  <si>
    <t>Marubeni KK</t>
  </si>
  <si>
    <t>Kashima Oil KK</t>
  </si>
  <si>
    <t>Arabian Oil KK</t>
  </si>
  <si>
    <t>Indonesia Petroleum KK</t>
  </si>
  <si>
    <t>Saudi Petroleum Limited, Tokyo</t>
  </si>
  <si>
    <t>BP Japan KK</t>
  </si>
  <si>
    <t>Mitsui Oil &amp; Gas KK</t>
  </si>
  <si>
    <t>Overseas Petroleum KK</t>
  </si>
  <si>
    <t>Nippon Petroleum Gas KK</t>
  </si>
  <si>
    <t>Kawasaki Heavy Industries KK</t>
  </si>
  <si>
    <t>Tottori Gas KK</t>
  </si>
  <si>
    <t>BHP Japan</t>
  </si>
  <si>
    <t>Itochu Oil Exploration KK</t>
  </si>
  <si>
    <t>Itochu Nenryo KK</t>
  </si>
  <si>
    <t>Tobu Gas KK</t>
  </si>
  <si>
    <t>Nichimen KK</t>
  </si>
  <si>
    <t>Nippon Oil Exploration KK</t>
  </si>
  <si>
    <t>Idemitsu Oil &amp; Gas KK</t>
  </si>
  <si>
    <t>Kyushu Sekiyu KK</t>
  </si>
  <si>
    <t>Showa Shell Sekiyu KK</t>
  </si>
  <si>
    <t>Kawasaki Steel KK</t>
  </si>
  <si>
    <t>Asahi Glass KK</t>
  </si>
  <si>
    <t>Teijin KK</t>
  </si>
  <si>
    <t>Oji Paper KK</t>
  </si>
  <si>
    <t>Nippon Paper Industries KK</t>
  </si>
  <si>
    <t>Daishowa Paper KK</t>
  </si>
  <si>
    <t>Daio Paper KK</t>
  </si>
  <si>
    <t>Asahi Chemical Industries KK</t>
  </si>
  <si>
    <t>Mitsubishi Chemical Industries KK</t>
  </si>
  <si>
    <t>Tosoh KK</t>
  </si>
  <si>
    <t>Showa Denko KK</t>
  </si>
  <si>
    <t>Taiheiyo Cement KK</t>
  </si>
  <si>
    <t>Hitachi Zozen KK</t>
  </si>
  <si>
    <t>Legal name (KK = Kabushiki Kaisha)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</si>
</sst>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_(* #,##0_);_(* \(#,##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177" fontId="0" fillId="0" borderId="0" xfId="0" applyNumberForma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Alignment="1">
      <alignment wrapText="1"/>
    </xf>
    <xf numFmtId="0" fontId="3" fillId="0" borderId="0" xfId="0" applyFont="1" applyFill="1" applyBorder="1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5" xfId="0" pivotButton="1" applyBorder="1"/>
    <xf numFmtId="0" fontId="0" fillId="0" borderId="5" xfId="0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ron" refreshedDate="36620.789897222225" createdVersion="1" recordCount="191">
  <cacheSource type="worksheet">
    <worksheetSource ref="A1:H191" sheet="Target list"/>
  </cacheSource>
  <cacheFields count="7">
    <cacheField name="Company Name" numFmtId="0">
      <sharedItems containsBlank="1" count="248">
        <s v="KOBE STEEL"/>
        <s v="NIPPON STEEL"/>
        <s v="SUMITOMO METAL IND"/>
        <s v="KAWASAKI STEEL"/>
        <s v="ASAHI GLASS"/>
        <s v="TORAY INDS INC"/>
        <s v="TEIJIN"/>
        <s v="OJI PAPER CO"/>
        <s v="NIPPON PAPER INDS"/>
        <s v="DAISHOWA PAPER"/>
        <s v="DAIO PAPER CORP"/>
        <s v="UBE INDUSTRIES"/>
        <s v="ASAHI CHEMICAL IND"/>
        <s v="MITSUBISHI CHEM"/>
        <s v="TOSOH"/>
        <s v="SHOWA DENKO"/>
        <s v="TAIHEIYO CEMENT"/>
        <s v="HITACHI ZOZEN"/>
        <s v="NIPPON MITSUBISHI OIL"/>
        <s v="JAPAN ENERGY CORP"/>
        <s v="JAPAN ENERGY CORP."/>
        <s v="TONEN CORP."/>
        <s v="COSMO OIL"/>
        <s v="COSMO PETROLEUM GAS CO"/>
        <s v="SHOWA SHELL SEKIYU"/>
        <s v="TEIKOKU OIL"/>
        <s v="KYUSHU SEKIYU"/>
        <s v="IDEMITSU KOSAN"/>
        <s v="ESSO SEKIYU"/>
        <s v="SHELL JAPAN KK"/>
        <s v="IDEMITSU OIL &amp; GAS"/>
        <s v="ARABIAN OIL COMPANY"/>
        <s v="INDONESIAN PETROLUEM LTD"/>
        <s v="OVERSEAS PETROLEUM CORP"/>
        <s v="KASHIMA OIL CO"/>
        <s v="SAUDI PETROLEUM LTD"/>
        <s v="NIPPON PETROLEUM GAS"/>
        <s v="NIPPON OIL EXPLORATION"/>
        <s v="BHP JAPAN"/>
        <s v="BP JAPAN KK"/>
        <s v="MITSUI OIL &amp; GAS"/>
        <s v="ITOCHU OIL EXPLORATION"/>
        <s v="KAWASAKI HEAVY IND"/>
        <s v="ISHIKAWAJIMA HARIMA INDUSTRY"/>
        <s v="TORAY"/>
        <s v="ITOCHU CORP"/>
        <s v="ITOCHU NENRYO KK"/>
        <s v="JOBAN KOSAN"/>
        <s v="MITSUI &amp; CO"/>
        <s v="MITSUI GLOBAL PRECIOUS METALS"/>
        <s v="MITSUBISHI CORP"/>
        <s v="SUMITOMO CORP"/>
        <s v="MARUBENI CORP"/>
        <s v="NISSHO IWAI CORP"/>
        <s v="TOMEN CORP"/>
        <s v="NICHIMEN CORP"/>
        <s v="TOKYO ELEC POWER"/>
        <s v="KANSAI ELEC POWER"/>
        <s v="CHUBU ELEC POWER"/>
        <s v="KYUSHU ELEC POWER"/>
        <s v="TOHOKU ELEC POWER"/>
        <s v="CHUGOKU ELEC POWER"/>
        <s v="HOKURIKU ELEC POWER"/>
        <s v="SHIKOKU ELEC POWER"/>
        <s v="HOKKAIDO ELEC POWER"/>
        <s v="EPDC"/>
        <s v="EPDC OVERSEAS COAL"/>
        <s v="OKINAWA ELECTRIC"/>
        <s v="TOKYO GAS CO"/>
        <s v="OSAKA GAS CO"/>
        <s v="TOHO GAS"/>
        <s v="SAIBU GAS"/>
        <s v="SHIZUOKA GAS"/>
        <s v="KEIYO GAS"/>
        <s v="HOKKAIDO GAS"/>
        <s v="HOKURIKU GAS"/>
        <s v="CHUBU GAS"/>
        <s v="OTAKI  GAS"/>
        <s v="KAKUEI GAS"/>
        <s v="KANTO NATURAL GAS DEVELOPMENT"/>
        <s v="CHIBA GAS"/>
        <s v="TOKYO GAS ENERGY"/>
        <s v="TOBU GAS"/>
        <s v="TOTTORI GAS"/>
        <s v="BK OF TOKYO-MITSUB"/>
        <s v="SANWA BANK "/>
        <s v="SUMITOMO BANK"/>
        <s v="NITTAN ENERGY"/>
        <s v="NOMURA SECURITIES"/>
        <s v="DAIWA SECURITIES (SBCM)"/>
        <s v="TOKIO MARINE &amp;FIRE"/>
        <s v="MERRILL LYNCH"/>
        <s v="NIKKO SSB"/>
        <s v="JP MORGAN"/>
        <s v="GOLDMAN SACHS"/>
        <s v="CHASE MANHATTAN"/>
        <s v="LONG TERM CREDIT BANK"/>
        <s v="HSBC"/>
        <s v="DEUTCHE BANK"/>
        <s v="DRESDNER"/>
        <s v="BANK OF AMERICA"/>
        <s v="ABN AMRO"/>
        <s v="MORGAN STANLEY"/>
        <s v="SOCIETIE GENERALE"/>
        <s v="SCHRODERS"/>
        <s v="WARBURG DILLON READ"/>
        <s v="INDUSTRIAL BANK OF JAPAN"/>
        <s v="IBJ-DL FINANCIAL TECHNOLOGY"/>
        <m/>
        <s v="ACE KOEKI" u="1"/>
        <s v="AES" u="1"/>
        <s v="All Japanese Electric co.s" u="1"/>
        <s v="All Japanese Investment Banks" u="1"/>
        <s v="All Japanese Trading Houses" u="1"/>
        <s v="All Japanese upstream producers" u="1"/>
        <s v="All Japanese/foreign refiners" u="1"/>
        <s v="ALPHIX CO LTD" u="1"/>
        <s v="Amerada Hess" u="1"/>
        <s v="Amoco" u="1"/>
        <s v="ASAHI TRUST" u="1"/>
        <s v="ASAHI UNIVERSAL" u="1"/>
        <s v="Bank of Montreal" u="1"/>
        <s v="Bankers Trust (if anything left in Japan)" u="1"/>
        <s v="BANSEI PCF" u="1"/>
        <s v="BANSEI PCS" u="1"/>
        <s v="BHP" u="1"/>
        <s v="BP" u="1"/>
        <s v="Caltex" u="1"/>
        <s v="Cargill" u="1"/>
        <s v="Caterpillar" u="1"/>
        <s v="Chevron" u="1"/>
        <s v="CHIYODA " u="1"/>
        <s v="CHORI CO" u="1"/>
        <s v="CHUBU" u="1"/>
        <s v="COMTEX" u="1"/>
        <s v="ConAgra" u="1"/>
        <s v="Conoco" u="1"/>
        <s v="Coral Energy" u="1"/>
        <s v="Credit Suisse" u="1"/>
        <s v="Cyprus Amax" u="1"/>
        <s v="DAIICHI COMMODITIES" u="1"/>
        <s v="DAIKI SANGYO CO" u="1"/>
        <s v="DAIWA FUTRUES" u="1"/>
        <s v="Deutsche Bank" u="1"/>
        <s v="Duke" u="1"/>
        <s v="EBARA" u="1"/>
        <s v="Edison Mission" u="1"/>
        <s v="ELF" u="1"/>
        <s v="FUJI FUTURES CORP" u="1"/>
        <s v="FUJICHU CO" u="1"/>
        <s v="FUJITOMI CO" u="1"/>
        <s v="GENERAL SEKIYU" u="1"/>
        <s v="GLOBALY CO LTD" u="1"/>
        <s v="HARBEST FUTURES" u="1"/>
        <s v="HIROSHIMA" u="1"/>
        <s v="HOKURIKU" u="1"/>
        <s v="HOKUSHIN SHOHIN CO" u="1"/>
        <s v="HOXSHIN BUSSAN CO" u="1"/>
        <s v="IBJ-FUJI-DAIICHI KANGYO" u="1"/>
        <s v="IMEX Co Ltd" u="1"/>
        <s v="ITOCHU FUTURES CORP" u="1"/>
        <s v="J. Aron &amp; Co." u="1"/>
        <s v="JAICOM &amp; CO" u="1"/>
        <s v="JAPAN STEEL WORKS" u="1"/>
        <s v="JAWA OIL" u="1"/>
        <s v="KANEMATSU" u="1"/>
        <s v="KANETSU SHOJI CO" u="1"/>
        <s v="KAWASHO CORP" u="1"/>
        <s v="KEIYO" u="1"/>
        <s v="KING COMMODITY" u="1"/>
        <s v="KOA OIL" u="1"/>
        <s v="KOBAYASHI YOKO" u="1"/>
        <s v="Koch" u="1"/>
        <s v="KOHWA FUTURES" u="1"/>
        <s v="KOMATSU" u="1"/>
        <s v="KOMATSU TRADING" u="1"/>
        <s v="KOMETSUNE CORP" u="1"/>
        <s v="KOYO FUTURES" u="1"/>
        <s v="KYOEI BUSSAN" u="1"/>
        <s v="KYOWA OIL" u="1"/>
        <s v="KYOWA TRUST" u="1"/>
        <s v="KYUSHU OIL" u="1"/>
        <s v="Lehman Brothers" u="1"/>
        <s v="Major Intl Investment banks in Japan" u="1"/>
        <s v="MATSUSHITA ELC WKS" u="1"/>
        <s v="MEIJI BUSSAN" u="1"/>
        <s v="MILLION TRADING CO" u="1"/>
        <s v="MITSUBISHI ELEC CP" u="1"/>
        <s v="MITSUBISHI GAS CHEMICAL" u="1"/>
        <s v="MITSUBISHI HVY IND" u="1"/>
        <s v="MITSUI BUSSAN FUTURES" u="1"/>
        <s v="MITSUI CHEMICALS" u="1"/>
        <s v="Mitsui Oil" u="1"/>
        <s v="Mobil" u="1"/>
        <s v="MOBIL SEKIYU" u="1"/>
        <s v="NAGASE CO" u="1"/>
        <s v="NIHON KOEKI" u="1"/>
        <s v="NIHON UNICOM CORP" u="1"/>
        <s v="NIKKO METALS" u="1"/>
        <s v="NIKKO SHOHIN" u="1"/>
        <s v="NIPPON-MITSUBISHI OIL" u="1"/>
        <s v="OKACHI &amp; CO" u="1"/>
        <s v="OKATO SHOJI CO" u="1"/>
        <s v="OKAYASU SHOJI" u="1"/>
        <s v="OMNICO CO LTD" u="1"/>
        <s v="ORIENT TRADING" u="1"/>
        <s v="OTAKI " u="1"/>
        <s v="Paribas" u="1"/>
        <s v="Phibro" u="1"/>
        <s v="Phillips Petroleum" u="1"/>
        <s v="RIPPLEWOOD/LTCB" u="1"/>
        <s v="SAKURA BANK" u="1"/>
        <s v="SANKI SHOJI CO " u="1"/>
        <s v="SANKO SHOJI CO" u="1"/>
        <s v="SANWARD TRADING INC" u="1"/>
        <s v="SAUDI PETROLEUM LTD, TOKYO" u="1"/>
        <s v="Shell Intl" u="1"/>
        <s v="SHELL JAPAN" u="1"/>
        <s v="SHINNIHON SHOHIN CO" u="1"/>
        <s v="SOCIEIE GENERALE" u="1"/>
        <s v="STAR FUTURES" u="1"/>
        <s v="Statoil Asia Pacific" u="1"/>
        <s v="SUMIKIN BUSSAN CORP" u="1"/>
        <s v="SUMITOMO CHEMICAL" u="1"/>
        <s v="SUNRISE TRADING CORP" u="1"/>
        <s v="TAICHI SHOJI CO" u="1"/>
        <s v="TAIHEIYO BUSSAN CO" u="1"/>
        <s v="TAISEI COMMODITY CO" u="1"/>
        <s v="TAIYO GENERAL CO" u="1"/>
        <s v="TAIYO OIL" u="1"/>
        <s v="TEXACO POWER &amp; GASIFICATION" u="1"/>
        <s v="TOKYO GENERAL CORP" u="1"/>
        <s v="TOKYO STEEL MFG" u="1"/>
        <s v="TONEN CORP" u="1"/>
        <s v="Top 10 Japanese gas co.s" u="1"/>
        <s v="TOSHOKU LTD" u="1"/>
        <s v="TOYO LEX CO LTD" u="1"/>
        <s v="TREX CORP" u="1"/>
        <s v="URUMA RESOURCES EXPLORATION" u="1"/>
        <s v="Veba Oil Supply &amp; Trading" u="1"/>
        <s v="YAMADAI SHOJI" u="1"/>
        <s v="YAMAZEN SHOJI" u="1"/>
        <s v="YUTAKA SHOJI CO" u="1"/>
        <s v="COSMO OETROLEUM GAS" u="1"/>
        <s v="IDEMITSU OIL 6 GAS" u="1"/>
        <s v="INDONESIA PETROLEUM" u="1"/>
        <s v="KASHIMA OIL" u="1"/>
        <s v="OVERSEAS PETROLEUM" u="1"/>
      </sharedItems>
    </cacheField>
    <cacheField name="Description" numFmtId="0">
      <sharedItems containsBlank="1" count="18">
        <s v="Steel"/>
        <s v="Glass"/>
        <s v="Textiles"/>
        <s v="Paper"/>
        <s v="Diversified"/>
        <s v="Chemicals"/>
        <s v="Cement"/>
        <s v="Machinery"/>
        <s v="Oil"/>
        <s v="Trading house"/>
        <s v="Electric utility"/>
        <s v="Gas"/>
        <s v="Bank"/>
        <s v="Energy Exchange"/>
        <s v="Securities"/>
        <s v="Nonlife insurance"/>
        <m/>
        <s v="Merged entity" u="1"/>
      </sharedItems>
    </cacheField>
    <cacheField name="Enron Contact" numFmtId="0">
      <sharedItems containsBlank="1" count="8">
        <s v="Japan Co Handbook"/>
        <s v="NOD"/>
        <s v="HP"/>
        <s v="Kanagawa"/>
        <s v="Coal Book"/>
        <s v="Seminar"/>
        <m/>
        <s v="TOCOM" u="1"/>
      </sharedItems>
    </cacheField>
    <cacheField name="Company contact" numFmtId="0">
      <sharedItems containsBlank="1" count="433">
        <s v="Mr Koshi Mizukoshi"/>
        <s v="Mr Akira Chihaya"/>
        <s v="Ms Kaoru Morinaga"/>
        <s v="Mr Akira Furukawa"/>
        <s v="Mr Kanji Emoto"/>
        <s v="Mr Shinya Ishizu"/>
        <s v="Mr Katsuhiko Hirai"/>
        <s v="Mr Shosaku Yasui"/>
        <s v="Mr Masahiko Ohkuni"/>
        <s v="Mr Masao Kobayashi"/>
        <s v="Mr Kazumoto Sogo"/>
        <s v="Mr Tamotsu Ohsawa"/>
        <s v="Mr Tadae Nakanishi"/>
        <s v="Mr Kazumoto Yamamoto"/>
        <s v="Mr Kanji Shono"/>
        <s v="Mr Madoka Tashiro"/>
        <s v="Mr Mitsuo Ohhashi"/>
        <s v="Mr Michio Kimura"/>
        <s v="Mr Iso Minami"/>
        <s v="Mr Kazuhiro Matsushita"/>
        <s v="Mr Makoto Satani"/>
        <s v="Mr Masatoshi Toshida"/>
        <s v="Mr Tsuyoshi Tsuji"/>
        <s v="Mr Ken Irino"/>
        <s v="Mr Masahiro Iwasaki"/>
        <s v="Mr Akira Yamashiro"/>
        <s v="Mr Seisuke Nakahara"/>
        <s v="Mr Akira Yasunaga"/>
        <s v="Mr Mao Ono"/>
        <s v="Mr Itaru Iijima"/>
        <s v="Mr Tetsuo Izeki"/>
        <s v="Mr Tetsuo Inishimura"/>
        <s v="Mr J Lutostanski"/>
        <s v="Mr A. Ito"/>
        <s v="Mr G A McRobert"/>
        <s v="Mr Kenzo Kurihara"/>
        <s v="Mr Setsuji Fukuyama"/>
        <s v="Mr Kazunari Kihara"/>
        <s v="Mr Susumu Iwai"/>
        <s v="Mr Kenji Morita"/>
        <s v="Mr Hideki Koide"/>
        <s v="Mr Kazuhiko Yanase"/>
        <s v="Mr Takemi Mogi"/>
        <s v="Mr Kazuo Tomita"/>
        <s v="Mr Tadashi Nakamaki"/>
        <s v="Mr Bob Winstanley"/>
        <s v="Mr Koichiro Fujii"/>
        <s v="Mr Harumichi Umeda"/>
        <s v="Mr Toru Michino"/>
        <s v="Mr Tsuneo Ogawa"/>
        <s v="Mr Junichi Fujikawa"/>
        <s v="Mr Keiichi Ito"/>
        <s v="Mr Masatsugu Takashima"/>
        <s v="Mr Naoto Takeishi"/>
        <s v="Mr Chikashi Sakurai"/>
        <s v="Mr Eijiro Kawajiri"/>
        <s v="Mr Eiki Watanabe"/>
        <s v="Mr Masakazu Sato"/>
        <s v="Mr Shintaro Tamatsukuri"/>
        <s v="Mr Akira Kamosaki"/>
        <s v="Mr Yukio Sugimura"/>
        <s v="Mr Hideaki Kawasaki"/>
        <s v="Mr Akio Miyakawa"/>
        <s v="Mr Hiroshi Kawamura"/>
        <s v="Mr Morimasa Sato"/>
        <s v="Mr Michihisa Shinagawa"/>
        <s v="Mr Hisaki Endo"/>
        <s v="Mr Shigeru Oikawa"/>
        <s v="Mr Bob Takai"/>
        <s v="Mr Yoshio Nakagawa"/>
        <s v="Mr Mitsumasa Inoue"/>
        <s v="Mr Shuji Tahara"/>
        <s v="Mr Shigeki Dantani"/>
        <s v="Mr Kan Baba"/>
        <s v="Mr Yuzo Takeshige"/>
        <s v="Mr Shigeharu Yajima"/>
        <s v="Mr Masakazu Aoki"/>
        <s v="Mr K Nemoto"/>
        <s v="Mr Toshiro  Kume"/>
        <s v="Mr Kunio Uchida"/>
        <s v="Mr Naoki Naito"/>
        <s v="Mr H Yatsuzuka"/>
        <s v="Mr H Makita"/>
        <s v="Mr Y Sakai"/>
        <s v="Mr M Suzuki"/>
        <s v="Mr R Sasaki"/>
        <s v="Mr T Doi"/>
        <s v="Mr Kazuhiko Ogawa"/>
        <s v="Mr S Hamada"/>
        <s v="Mr Y Shinya"/>
        <s v="Mr S Ishihara"/>
        <s v="Mr K Iwanami"/>
        <s v="Mr Toshifumi Watanabe"/>
        <s v="Mr A Yoshida"/>
        <s v="Mr Shingo Nagae"/>
        <s v="Mr Masahiro Tanimoto"/>
        <s v="Mr K Nakada"/>
        <s v="Mr Junichi Namiki"/>
        <s v="Mr Yoshiaki Miyata"/>
        <s v="Mr Hiroyuki Iwai"/>
        <s v="Mr Toru Kamoi"/>
        <s v="Mr Shogo Tokura"/>
        <s v="Mr Shigeichiro Tajima"/>
        <s v="Mr Yushuke Yagi"/>
        <s v="Mr Keizo Tanaka"/>
        <s v="Mr Akio Hazama"/>
        <s v="Mr Yoshiharu Koike"/>
        <s v="Mr Ryuichi Yamada"/>
        <s v="Mr Toru Tsuno"/>
        <s v="Mr Nobuhito Yamaguchi"/>
        <s v="Mr Hitoshi Watabe"/>
        <s v="Mr Shikimi Kakuta"/>
        <s v="Mr Ken Kimura"/>
        <s v="Mr Kiyotaka Ando"/>
        <s v="Mr Teruo Koike"/>
        <s v="Mr Hiroshi Mitate"/>
        <s v="Mr Shogo Kojima"/>
        <s v="Mr Hideya Takaishi"/>
        <s v="Mr Naoki Sato"/>
        <s v="Mr Masahiro Tanikawa"/>
        <s v="Mr Keiji Yamashita"/>
        <s v="Mr Eiichiro Adachi"/>
        <s v="Mr Atsushi Takeuchi"/>
        <s v="Mr Naoya Miyagaki"/>
        <s v="Mr Motohide Ikeda"/>
        <s v="Mr Noriyasu Toshizawa"/>
        <s v="Mr Koji Kasai"/>
        <s v="Mr Shumpei Okada"/>
        <s v="Mr Matt Aizawa"/>
        <s v="Mr Takashi Ubukata"/>
        <s v="Mr Noboru Yoshimura"/>
        <s v="Mr David Hatt"/>
        <s v="Mr Shiro Tanikawa"/>
        <s v="Mr Thomas R Dunn"/>
        <s v="Mr Masaru Shibata"/>
        <s v="Mr Yasuro Koizumi"/>
        <s v="Mr Masatoki Mitsumata"/>
        <s v="Mr Atsushi Hasegawa"/>
        <s v="Mr Tetsuya Fujisaki"/>
        <s v="Mr Yasufumi Shimada"/>
        <s v="Mr Paul Smith"/>
        <s v="Mr Kenichi Takahashi"/>
        <s v="Mr Leigh Hopkins"/>
        <s v="Mr Hiroshi Kawashima"/>
        <s v="Mr Michiel F Kerbert"/>
        <s v="Mr Keiran McPhee"/>
        <s v="Mr Tsutomu Okubo"/>
        <s v="Mr Yasumitsu Himeno"/>
        <s v="Mr Jean-Frederic Desclaux"/>
        <s v="Mr Mark E Anderson"/>
        <s v="Mr Mark Chiba"/>
        <s v="Mr Tetsuya Kodama"/>
        <s v="Mr Atsushi Takahashi"/>
        <m/>
        <s v="A Yoshida" u="1"/>
        <s v="Akio Hazama" u="1"/>
        <s v="Akio Katsuragi" u="1"/>
        <s v="Akio Miyakawa" u="1"/>
        <s v="Akira Ito" u="1"/>
        <s v="Akira Kamosaki" u="1"/>
        <s v="Akira Mabuchi" u="1"/>
        <s v="Akira Takamoto" u="1"/>
        <s v="Atsushi Hasegawa" u="1"/>
        <s v="Atsushi Takeuchi" u="1"/>
        <s v="Atsushi Yoshida" u="1"/>
        <s v="Atsuto Tamura" u="1"/>
        <s v="Bob Takai" u="1"/>
        <s v="C Hanaoka" u="1"/>
        <s v="C Miyagi" u="1"/>
        <s v="David Hatt" u="1"/>
        <s v="Eiichi Inamura" u="1"/>
        <s v="Eiichiro Adachi" u="1"/>
        <s v="H Ando" u="1"/>
        <s v="H Arai" u="1"/>
        <s v="H Fujii" u="1"/>
        <s v="H Fukami" u="1"/>
        <s v="H Kurimura" u="1"/>
        <s v="H Makita" u="1"/>
        <s v="H Sueto" u="1"/>
        <s v="H Tagawa" u="1"/>
        <s v="Hajime Asayama" u="1"/>
        <s v="Hajime Kubo" u="1"/>
        <s v="Hideaki Baba" u="1"/>
        <s v="Hideaki Kawasaki" u="1"/>
        <s v="Hidefumi Oohata" u="1"/>
        <s v="Hidefumi Oomuta" u="1"/>
        <s v="Hideki Nakajima" u="1"/>
        <s v="Hidetaka Nakaoka" u="1"/>
        <s v="Hidetoshi Otsuka" u="1"/>
        <s v="Hiroaki Kato" u="1"/>
        <s v="Hiroji Adachi" u="1"/>
        <s v="Hiroomi Kawai" u="1"/>
        <s v="Hiroshi Kawahara" u="1"/>
        <s v="Hiroshi Kawashima" u="1"/>
        <s v="Hiroshi Mitate" u="1"/>
        <s v="Hiroyoshi Iwai" u="1"/>
        <s v="Hiroyuki Koga" u="1"/>
        <s v="Hiroyuki Oomichi" u="1"/>
        <s v="Hiroyuki Oya" u="1"/>
        <s v="Hisashi Otsuka" u="1"/>
        <s v="Hisatake Narita" u="1"/>
        <s v="Hitoshi Takagi" u="1"/>
        <s v="Hitoshi Watabe" u="1"/>
        <s v="Jean-Frederic Desclaux" u="1"/>
        <s v="Jiro Usami" u="1"/>
        <s v="Jun Shinjo" u="1"/>
        <s v="Junichi Fujikawa" u="1"/>
        <s v="Junji Hasegawa" u="1"/>
        <s v="K Ishiguro" u="1"/>
        <s v="K Iwanami" u="1"/>
        <s v="K Kawanishi" u="1"/>
        <s v="K Nagayama" u="1"/>
        <s v="K Nakada" u="1"/>
        <s v="K Nemoto" u="1"/>
        <s v="K Takasaka" u="1"/>
        <s v="K Takazawa" u="1"/>
        <s v="Katsuaki Munai" u="1"/>
        <s v="Katsufumi Tamai" u="1"/>
        <s v="Katsumi Asada" u="1"/>
        <s v="Kazuhiko Ogawa" u="1"/>
        <s v="Kazuhiko Yanase" u="1"/>
        <s v="Kazuo Dobashi" u="1"/>
        <s v="Keiichi Ito" u="1"/>
        <s v="Keiji Yamashita" u="1"/>
        <s v="Keijiro Ishii" u="1"/>
        <s v="Keiran McPhee" u="1"/>
        <s v="Keizo Tanaka" u="1"/>
        <s v="Ken Kimura" u="1"/>
        <s v="Kenichi Takahashi" u="1"/>
        <s v="Kiyotaka Ando" u="1"/>
        <s v="Koichi Sakurada" u="1"/>
        <s v="Koichi Takahashi" u="1"/>
        <s v="Kokichi Shinjo" u="1"/>
        <s v="Kota Kido" u="1"/>
        <s v="Kunio Uchida" u="1"/>
        <s v="Leigh Hopkins" u="1"/>
        <s v="M Mitsuda" u="1"/>
        <s v="M Nakajima" u="1"/>
        <s v="M Suzuki" u="1"/>
        <s v="Makio Tsuji" u="1"/>
        <s v="Mark Chiba" u="1"/>
        <s v="Mark E Anderson" u="1"/>
        <s v="Masaaki Akasaka" u="1"/>
        <s v="Masaaki Ebina" u="1"/>
        <s v="Masafumi Ryu" u="1"/>
        <s v="Masahiko Tanimura" u="1"/>
        <s v="Masahiro Tanimoto" u="1"/>
        <s v="Masaki Inoue" u="1"/>
        <s v="Masanori Ozaki" u="1"/>
        <s v="Masao Mizuno" u="1"/>
        <s v="Masaru Shibata" u="1"/>
        <s v="Masatoki Mitsumata" u="1"/>
        <s v="Masatoshi Nakao" u="1"/>
        <s v="Masatoshi Toshida" u="1"/>
        <s v="Masatsugu Neki" u="1"/>
        <s v="Masatsugu Takasima" u="1"/>
        <s v="Masayuki Seki" u="1"/>
        <s v="Matt Aizawa" u="1"/>
        <s v="Michiel F Kerbert" u="1"/>
        <s v="Michinori Miyoshi" u="1"/>
        <s v="Mikio Tanaka" u="1"/>
        <s v="Mitsuaki Yamaguchi" u="1"/>
        <s v="Motohide Ikeda" u="1"/>
        <s v="Mr Hitoshi Honna" u="1"/>
        <s v="Mr Ishizuka" u="1"/>
        <s v="Mr Ken Kitsutani" u="1"/>
        <s v="Mr Kimura (No 41)" u="1"/>
        <s v="Mr Kurokawa Hiroyuki" u="1"/>
        <s v="Mr Manago" u="1"/>
        <s v="Mr Morinaka Kosaburo" u="1"/>
        <s v="Mr Okawa" u="1"/>
        <s v="Mr Paul Pasion" u="1"/>
        <s v="Mr Saburo Utsumi" u="1"/>
        <s v="Mr Sentaro Miura" u="1"/>
        <s v="Mr Yoichi Hashiguchi" u="1"/>
        <s v="Naoki Naito" u="1"/>
        <s v="Naoki Sato" u="1"/>
        <s v="Naomasa Kondo" u="1"/>
        <s v="Naoto Takeishi" u="1"/>
        <s v="Naoya Miyagaki" u="1"/>
        <s v="Naoyuki Furutani" u="1"/>
        <s v="Noboru Yoshimura" u="1"/>
        <s v="Nobuhito Yamaguchi" u="1"/>
        <s v="Nobuo Hayashi" u="1"/>
        <s v="Norihiko Miyamoto" u="1"/>
        <s v="Noriyasu Toshizawa" u="1"/>
        <s v="Osamu Fujisawa" u="1"/>
        <s v="Paul Smith" u="1"/>
        <s v="Paul Thomas" u="1"/>
        <s v="President" u="1"/>
        <s v="R Katou" u="1"/>
        <s v="R Sasaki" u="1"/>
        <s v="Richard Montgomery" u="1"/>
        <s v="Ryoji Kosugi" u="1"/>
        <s v="Ryuichi Yamada" u="1"/>
        <s v="S Hamada" u="1"/>
        <s v="S Ishihara" u="1"/>
        <s v="S Morimae" u="1"/>
        <s v="Sakura Sakakibara" u="1"/>
        <s v="Satoru Yamamoto" u="1"/>
        <s v="Seiichi Tanimizu" u="1"/>
        <s v="Shigeharu Yajima" u="1"/>
        <s v="Shigeki Dantani" u="1"/>
        <s v="Shigeru Oikawa" u="1"/>
        <s v="Shikimi Kakuta" u="1"/>
        <s v="Shingo Nagae" u="1"/>
        <s v="Shinichi Mitsuda" u="1"/>
        <s v="Shintaro Tamatsukuri" u="1"/>
        <s v="Shinya Nishigata" u="1"/>
        <s v="Shiro Tanikawa" u="1"/>
        <s v="Shogo Kojima" u="1"/>
        <s v="Shojiro Sato" u="1"/>
        <s v="Shotaro Akita" u="1"/>
        <s v="Shuhei Miyamoto" u="1"/>
        <s v="Shuichi Hayashi" u="1"/>
        <s v="Shuji Kikuchi" u="1"/>
        <s v="Shuji Tahara" u="1"/>
        <s v="Shumpei Okada" u="1"/>
        <s v="Sumihiro Kamino" u="1"/>
        <s v="Susumu Yamazaki" u="1"/>
        <s v="Susumu Yarita" u="1"/>
        <s v="T Doi" u="1"/>
        <s v="T Hara" u="1"/>
        <s v="T Hashimoto" u="1"/>
        <s v="T Takasugu" u="1"/>
        <s v="Tadahiko Ohashi" u="1"/>
        <s v="Tadashi Nakamaki" u="1"/>
        <s v="Takahiro Seki" u="1"/>
        <s v="Takao Ogino" u="1"/>
        <s v="Takashi Ubukata" u="1"/>
        <s v="Takayuki Okazaki" u="1"/>
        <s v="Takeshi Handa" u="1"/>
        <s v="Takeshi Usui" u="1"/>
        <s v="Tamaru Ebihara" u="1"/>
        <s v="Tan Miyagawa" u="1"/>
        <s v="Teruo Koike" u="1"/>
        <s v="Tetsu Yagi" u="1"/>
        <s v="Tetsuo Nishimura" u="1"/>
        <s v="Thomas R Dunn" u="1"/>
        <s v="Tomoko Iino" u="1"/>
        <s v="Tomoo Fujisawa" u="1"/>
        <s v="Toru Kamoi" u="1"/>
        <s v="Toru Michino" u="1"/>
        <s v="Toru Mihara" u="1"/>
        <s v="Toru Tsuno" u="1"/>
        <s v="Toshifumi Watanabe" u="1"/>
        <s v="Toshikatsu Ohashi" u="1"/>
        <s v="Toshimi Kinoshita" u="1"/>
        <s v="Toshiro  Kume" u="1"/>
        <s v="Toshiyasu Iiyama" u="1"/>
        <s v="Toshiyuki Asanuma" u="1"/>
        <s v="Tsuneo Ogawa" u="1"/>
        <s v="Tsutomu Okubo" u="1"/>
        <s v="Y Sakai" u="1"/>
        <s v="Y Shinya" u="1"/>
        <s v="Yasufumi Shimada" u="1"/>
        <s v="Yasuhiro Kobayashi" u="1"/>
        <s v="Yasumitsu Himeno" u="1"/>
        <s v="Yasumitsu Iba" u="1"/>
        <s v="Yasur Koizumi" u="1"/>
        <s v="Yoshiaki Imaizumi" u="1"/>
        <s v="Yoshiaki Miyata" u="1"/>
        <s v="Yoshiharu Koike" u="1"/>
        <s v="Yoshiharu Sadamatsu" u="1"/>
        <s v="Yoshihito Oike" u="1"/>
        <s v="Yoshinobu Suekane" u="1"/>
        <s v="Yoshisuke Tsuji" u="1"/>
        <s v="Yoshiyuki Kagawa" u="1"/>
        <s v="Yuji Seiya" u="1"/>
        <s v="Yukimitsu Toki" u="1"/>
        <s v="Yukio Sugimura" u="1"/>
        <s v="Yushuke Yagi" u="1"/>
        <s v="Yuzo Sengoku" u="1"/>
        <s v="Yuuji Itoh" u="1"/>
        <s v="Kazuo Tanimizu" u="1"/>
        <s v="Akira Furukawa" u="1"/>
        <s v="Tadae Nakanishi" u="1"/>
        <s v="Hiroshi Kiochi" u="1"/>
        <s v="Shinobu Nakagawa" u="1"/>
        <s v="Eiki Watanabe" u="1"/>
        <s v="Shogo Tokura" u="1"/>
        <s v="Setsuji Fukayama" u="1"/>
        <s v="Saburo Kojima" u="1"/>
        <s v="J. Lutostanski" u="1"/>
        <s v="  ditto" u="1"/>
        <s v="Tetsuo Izeki" u="1"/>
        <s v="Jyunzo Itaya" u="1"/>
        <s v="Kenzo Kurihara" u="1"/>
        <s v="Haruyasu Kowada" u="1"/>
        <s v="Kazunari Kihara" u="1"/>
        <s v="Katsuhiko Sakurai" u="1"/>
        <s v="Shiro Morita" u="1"/>
        <s v="Harumichi Umeda" u="1"/>
        <s v="Mitsutoshi Takahagi" u="1"/>
        <s v="Masaaki Kawakami" u="1"/>
        <s v="Koichi Takahata" u="1"/>
        <s v="Atsuo Nagakura" u="1"/>
        <s v="Masato Kawai" u="1"/>
        <s v="Kazuhiro Matsushita" u="1"/>
        <s v="Katsuhiko Nakajima" u="1"/>
        <s v="Susumu Iwai" u="1"/>
        <s v="Kanji Yamamoto" u="1"/>
        <s v="Akira Yasunaga" u="1"/>
        <s v="Mao Ono" u="1"/>
        <s v="Ichiro Kijima" u="1"/>
        <s v="Yoshitsugu Takai" u="1"/>
        <s v="Yasuo Nakamura" u="1"/>
        <s v="Masahiro Iwasaki" u="1"/>
        <s v="Ken Irino" u="1"/>
        <s v="Akira Yamashiro" u="1"/>
        <s v="Seisuke Nakahara" u="1"/>
        <s v="Itaru Iijima" u="1"/>
        <s v="Tetsuo Inishimura" u="1"/>
        <s v="J Lutostanski" u="1"/>
        <s v="G A McRobert" u="1"/>
        <s v="Setsuji Fukuyama" u="1"/>
        <s v="Kenji Morita" u="1"/>
        <s v="Hideki Koide" u="1"/>
        <s v="Takemi Mogi" u="1"/>
        <s v="Bob Winstanley" u="1"/>
        <s v="Koichiro Fujii" u="1"/>
        <s v="Masatsugu Takashima" u="1"/>
        <s v="Chikashi Sakurai" u="1"/>
        <s v="Masakazu Sato" u="1"/>
        <s v="Hiroshi Kawamura" u="1"/>
        <s v="Morimasa Sato" u="1"/>
        <s v="Michihisa Shinagawa" u="1"/>
        <s v="Hisaki Endo" u="1"/>
        <s v="Yoshio Nakagawa" u="1"/>
        <s v="Mitsumasa Inoue" u="1"/>
        <s v="Kan Baba" u="1"/>
        <s v="Yuzo Takeshige" u="1"/>
        <s v="Masakazu Aoki" u="1"/>
      </sharedItems>
    </cacheField>
    <cacheField name="Title" numFmtId="0">
      <sharedItems containsBlank="1"/>
    </cacheField>
    <cacheField name="Department" numFmtId="0">
      <sharedItems containsBlank="1" count="300">
        <m/>
        <s v="Technical Administration &amp; Planning Div"/>
        <s v="Raw Materials Dept"/>
        <s v="MD, Coal Division"/>
        <s v="Corporate Management &amp; Planning"/>
        <s v="Supply Department"/>
        <s v="Industrial Fuel &amp; International Marketing"/>
        <s v="Planning"/>
        <s v="International Petroleum Dept"/>
        <s v="Supply"/>
        <s v="Crude Oil &amp; Tanker Dept"/>
        <s v="Finance Department"/>
        <s v="Overseas Department"/>
        <s v="Corporate Planning Group, Finance &amp; Planning"/>
        <s v="LNG &amp; Crude Oil"/>
        <s v="Planning Department"/>
        <s v="Marketing Department"/>
        <s v="LPG"/>
        <s v="Crude"/>
        <s v="Crude Department"/>
        <s v="Corporate Planning"/>
        <s v="Power Plant Export Sales Division"/>
        <s v="GM, Gas Turbine Div"/>
        <s v="Energy Planning &amp; Coordinating Team, Corporate Planning &amp; Coord, Energy &amp; Chemical Co"/>
        <s v="Risk Management"/>
        <s v="Energy Division"/>
        <s v="Coal Dept, Fuels &amp; Trading Div"/>
        <s v="Energy Group, Petroleum Downstream (International) Division"/>
        <s v="Commodity Trading &amp; Risk Management Group, Non-Ferrous Metals"/>
        <s v="Planning &amp; Risk Management Section, Commodity Trading &amp; Risk Management Div"/>
        <s v="Derivative Products Dept, Commodity Trading &amp; Risk Management Group"/>
        <s v="Derivatives Risk Management, Investment Administration &amp; Risk Management Office"/>
        <s v="Finance Admin Dept"/>
        <s v="Fuel Division C"/>
        <s v="Petroleum &amp; Carbon Division"/>
        <s v="Crude Oil Team"/>
        <s v="Funds &amp; Forex Dept"/>
        <s v="Commodity Mks Sect, Funds &amp; Forex Dept"/>
        <s v="Petroleum Department 2"/>
        <s v="Gas &amp; Coal Dept"/>
        <s v="Coal Dept"/>
        <s v="Crude Oil Group, Energy Dept"/>
        <s v="Energy &amp; Chemicals Division"/>
        <s v="Fuel Department"/>
        <s v="Corporate Planning, Survey Group"/>
        <s v="International Section"/>
        <s v="Procurement Office, Fuel"/>
        <s v="Fuels Dept"/>
        <s v="Fuels Dept, Thermal &amp; Nuclear Power Div"/>
        <s v="GM, Fuels Dept"/>
        <s v="Fuel Dept"/>
        <s v="Materials &amp; Fuel Dept"/>
        <s v="Fuels Purchasing Section"/>
        <s v="Materials &amp; Fuels Dept"/>
        <s v="Fuel Procurement Group"/>
        <s v="Fuel Procurement, Procurement Dept"/>
        <s v="Trading Dept"/>
        <s v="Purchasing &amp; Stores Dept"/>
        <s v="International Affairs Dept"/>
        <s v="International Business Dept, Gas &amp; Power Inc"/>
        <s v="International, Office of Corporate Planning"/>
        <s v="Manager, Gas Resources &amp; Purchasing Dept"/>
        <s v="Gas Resources"/>
        <s v="Fuels &amp; Materials Dept"/>
        <s v="Planning Dept"/>
        <s v="Corporate Planning Dept"/>
        <s v="General Affairs"/>
        <s v="Structured Finance Div"/>
        <s v="Financial Development"/>
        <s v="Credit Products"/>
        <s v="Project Finance"/>
        <s v="Structured Finance"/>
        <s v="Structured Finance Dept, Capital Mkts Group"/>
        <s v="Treasury Dept III, Derivatives Products Group"/>
        <s v="Business Development &amp; Structured Finance Dept"/>
        <s v="Corporate advisory"/>
        <s v="Product Lines Development Group, Commercial Lines Underwriting Dept"/>
        <s v="Research Dept"/>
        <s v="Investment Banking"/>
        <s v="Structured Finance, Capital Mkts Services"/>
        <s v="Equity Capital Mkts"/>
        <s v="VP, Investment banking"/>
        <s v="Debt Origination &amp; Syndication"/>
        <s v="Credit Department"/>
        <s v="Corporate Sales, Global Trading Division"/>
        <s v="Financial Engineering &amp; Derivatives Mkt, Strategic Corporate Finance Div"/>
        <s v="Equities"/>
        <s v="OTC Derivatives Marketing"/>
        <s v="Corporate Finance Division"/>
        <s v="Global Derivative Products"/>
        <s v="Derivative Marketing Department"/>
        <s v="Fixed Income Derivative Products"/>
        <s v="Commodities &amp; Metals, Non-ferrous Metals"/>
        <s v="Head of Debt, Currencies, Commodities &amp; Derivatives"/>
        <s v="Energy &amp; Project Finance"/>
        <s v="Derivatives &amp; Fixed Income Department"/>
        <s v="Financial Technology Dept 3"/>
        <s v="Admin &amp; Corporate Planning" u="1"/>
        <s v="Assistant Director &amp; Manager, Trading Dept" u="1"/>
        <s v="Assistant Director, Energy &amp; Project Finance" u="1"/>
        <s v="Assistant GM, Commodity Mks Sect, Funds &amp; Forex Dept" u="1"/>
        <s v="Assistant GM, Energy Div No2" u="1"/>
        <s v="Assistant GM, Gas, Power &amp; Finance Manager" u="1"/>
        <s v="Assistant GM, LNG Business Dept A" u="1"/>
        <s v="Assistant GM, Materials &amp; Fuels Dept" u="1"/>
        <s v="Assistant GM, Project Finance Dept" u="1"/>
        <s v="Assistant GM, Utility Energy Dept" u="1"/>
        <s v="Assistant Manager, Asset Management Sect 1, Funds &amp; Forex Dept" u="1"/>
        <s v="Assistant Manager, Coal Purchasing Section" u="1"/>
        <s v="Assistant Manager, Planning Fuels Dept" u="1"/>
        <s v="Assistant Manager, Product Development Group, Commercial Lines Underwriting Dept" u="1"/>
        <s v="Assistant Manager, Structured Finance Dept, Capital Mkts Group" u="1"/>
        <s v="Assistant Manager, Thermal Coal Section, Gas &amp; Coal Dept" u="1"/>
        <s v="Assistant Manager, Treasury Dept III, Derivatives Products Group" u="1"/>
        <s v="Associate Director &amp; GM, Overseas Div" u="1"/>
        <s v="Associate Director, Corporate Finance" u="1"/>
        <s v="Associate GM, Strucutred finance" u="1"/>
        <s v="Associate, President's Office" u="1"/>
        <s v="CEO" u="1"/>
        <s v="Chief Manager, Financial Development" u="1"/>
        <s v="Corporate planning - Snr Manager" u="1"/>
        <s v="Country Manager" u="1"/>
        <s v="Credit Products (VP)" u="1"/>
        <s v="Deputy Director, GM Corporate Planning Dept" u="1"/>
        <s v="Deputy Director, Purchasing &amp; Stores Dept" u="1"/>
        <s v="Deputy General Manager, Tokyo Office" u="1"/>
        <s v="Deputy GM" u="1"/>
        <s v="Deputy GM, Business Development" u="1"/>
        <s v="Deputy GM, Coal Dept" u="1"/>
        <s v="Deputy GM, Coal, Fuel Dept" u="1"/>
        <s v="Deputy GM, Financial Engineering &amp; Derivatives Mkt, Strategic Corporate Finance Div" u="1"/>
        <s v="Deputy GM, Fuels Dept" u="1"/>
        <s v="Deputy GM, Gas &amp; Coal Dept" u="1"/>
        <s v="Deputy GM, International Section" u="1"/>
        <s v="Deputy GM, LNG Project Dept" u="1"/>
        <s v="Deputy GM, Marketing Dept" u="1"/>
        <s v="Deputy GM, Materials &amp; Fuels Dept" u="1"/>
        <s v="Deputy GM, Natural Gas Div" u="1"/>
        <s v="Deputy GM, Utility Energy Dept" u="1"/>
        <s v="Deputy Manager, Corporate Planning, Survey Group" u="1"/>
        <s v="Deputy Manager, Planning Group, Overseas Business Dept" u="1"/>
        <s v="Deputy Manager, Product Lines Development Group, Commercial Lines Underwriting Dept" u="1"/>
        <s v="Deputy Senior Associate, Fuels Dept, Fuel Planning Group" u="1"/>
        <s v="Deputy Senior Associate, Fuels Dept, LNG Group" u="1"/>
        <s v="Director &amp; GM, Fuels Dept" u="1"/>
        <s v="Director &amp; GM, Materials &amp; Fuels Dept" u="1"/>
        <s v="Director, Corporate Finance Div" u="1"/>
        <s v="Director, Derivative Marketing Department" u="1"/>
        <s v="Director, General Affairs" u="1"/>
        <s v="Director, Investment Banking" u="1"/>
        <s v="Director, OTC Derivatives Marketing" u="1"/>
        <s v="Director, Purchasing &amp; Stores Dept" u="1"/>
        <s v="Director, Senior GM, Fuel Dept" u="1"/>
        <s v="Director, Structured Finance, Capital Mkts Services" u="1"/>
        <s v="Energy technology" u="1"/>
        <s v="Engineering planning" u="1"/>
        <s v="Executive Director" u="1"/>
        <s v="Executive MD" u="1"/>
        <s v="Executive VP" u="1"/>
        <s v="First VP, Research Dept" u="1"/>
        <s v="Fuels &amp; Materials Dept, Group Manager" u="1"/>
        <s v="Fuels Dept, Gas Business G" u="1"/>
        <s v="Fuels Planning Sect, Materials &amp; Fuels Dept" u="1"/>
        <s v="Gas Administration &amp; Planning Div" u="1"/>
        <s v="General Manager, Business Development" u="1"/>
        <s v="General Manager, Crude Dept" u="1"/>
        <s v="General Manager, Fuels Dept, LNG Group" u="1"/>
        <s v="General Manager, Procurement Office, Fuel" u="1"/>
        <s v="GM" u="1"/>
        <s v="GM, Business Development &amp; Structured Finance Dept" u="1"/>
        <s v="GM, Coal Dept" u="1"/>
        <s v="GM, Contracting &amp; Purchasting (Oil &amp; Coal), Fuels Dept" u="1"/>
        <s v="GM, Corporate Planning" u="1"/>
        <s v="GM, Derivative Products Dept, Commodity Trading &amp; Risk Management Group" u="1"/>
        <s v="GM, Finance Admin Dept" u="1"/>
        <s v="GM, Fuel Dept" u="1"/>
        <s v="GM, Gas &amp; Power" u="1"/>
        <s v="GM, Gas Div No2" u="1"/>
        <s v="GM, Gas Resources" u="1"/>
        <s v="GM, International Affairs Dept" u="1"/>
        <s v="GM, LNG Project Dept" u="1"/>
        <s v="GM, Materials &amp; Fuel Dept" u="1"/>
        <s v="GM, Natural Gas Div" u="1"/>
        <s v="GM, Planning &amp; Risk Management Section, Commodity Trading &amp; Risk Management Div" u="1"/>
        <s v="GM, Power Plant Export Sales Division" u="1"/>
        <s v="GM, Project Development Div" u="1"/>
        <s v="GM, Project Development Office" u="1"/>
        <s v="GM, Resource Development Dept" u="1"/>
        <s v="Group Leader, Crude Oil Group, Energy Dept" u="1"/>
        <s v="Group Leader, Fuel Procurement, Procurement Dept" u="1"/>
        <s v="Group Manager, Finance &amp; Planning" u="1"/>
        <s v="Head of Financial Products, Funds &amp; Forex Dept" u="1"/>
        <s v="Industrial research" u="1"/>
        <s v="International Projects" u="1"/>
        <s v="Leader, Corporate planning" u="1"/>
        <s v="LNG Business Dept" u="1"/>
        <s v="LNG Dept, Project Coordinator" u="1"/>
        <s v="LNG Div, Business Development" u="1"/>
        <s v="Manager of derivatives risk management, Investment administration &amp; risk management office, Assistant to Senior MD - Metals" u="1"/>
        <s v="Manager, Coal Sect, Fuel Dept" u="1"/>
        <s v="Manager, Coal, Fuel Dept" u="1"/>
        <s v="Manager, Commodity Mkts Sect, Funds &amp; Forex Dept" u="1"/>
        <s v="Manager, Contracting &amp; Purchasting (Oil &amp; Coal), Fuels Dept" u="1"/>
        <s v="Manager, Corporate Planning" u="1"/>
        <s v="Manager, Corporate Planning, Survey Group, Deputy Manager" u="1"/>
        <s v="Manager, Energy Planning &amp; Coordinating Team, Corporate Planning &amp; Coord, Energy &amp; Chemical Co" u="1"/>
        <s v="Manager, Financial Engineering &amp; Derivatives Mkt, Strategic Corporate Finance Div" u="1"/>
        <s v="Manager, Fuel (Coal) Sect" u="1"/>
        <s v="Manager, Fuel Office, Purchasing &amp; Stores Dept" u="1"/>
        <s v="Manager, Fuel Procurement Group" u="1"/>
        <s v="Manager, Fuel Procurement, Procurement Dept" u="1"/>
        <s v="Manager, Fuels Dept" u="1"/>
        <s v="Manager, Fuels Purchasing Sect, Fuels Dept" u="1"/>
        <s v="Manager, Fuels Purchasing Section" u="1"/>
        <s v="Manager, Gas &amp; Coal Dept" u="1"/>
        <s v="Manager, Industrial Fuel &amp; International Marketing" u="1"/>
        <s v="Manager, Industrial Gas Sales Sect, Marketing Dept" u="1"/>
        <s v="Manager, International Business Dept, Gas &amp; Power Inc" u="1"/>
        <s v="Manager, LNG Section, Gas &amp; Coal Dept" u="1"/>
        <s v="Manager, LPG Dept" u="1"/>
        <s v="Manager, Overseas Coal Group, Materials &amp; Fuels Dept" u="1"/>
        <s v="Manager, Overseas Project Finance Div" u="1"/>
        <s v="Manager, Planning Dept" u="1"/>
        <s v="Manager, Planning Group, Overseas Business Dept" u="1"/>
        <s v="Manager, Raw Materials Dept" u="1"/>
        <s v="Manager, Real Estate Investment &amp; Advisory, Banking Products &amp; Structured Finance Div" u="1"/>
        <s v="Manager, Research &amp; Info Div, Overseas Operations Dept" u="1"/>
        <s v="Manager, Research &amp; Project Development, Gas Resources Dept" u="1"/>
        <s v="Manager, Resource Development Dept" u="1"/>
        <s v="Manager, Structured Finance Dept" u="1"/>
        <s v="Manager, Structured Finance Dept, Investment Banking Products Div" u="1"/>
        <s v="Manager, Technology Dept" u="1"/>
        <s v="Manager, Utilities &amp; Industries Team, Petroleum Dept No2" u="1"/>
        <s v="Marketing-International" u="1"/>
        <s v="MD" u="1"/>
        <s v="MD &amp; GM, Fuel Dept" u="1"/>
        <s v="MD, Co-Head of Corporate Finance" u="1"/>
        <s v="MD, Equity Capital Mkts" u="1"/>
        <s v="MD, Fixed Income Derivative Products" u="1"/>
        <s v="MD, Global Derivative Products" u="1"/>
        <s v="MD, Head of Debt, Currencies, Commodities &amp; Derivatives" u="1"/>
        <s v="MD, Investment Banking" u="1"/>
        <s v="Natural Gas Div No2, GM" u="1"/>
        <s v="Planning &amp; Coord Dept, Energy Div" u="1"/>
        <s v="Planning &amp; Research Section, Gas Resources Dept" u="1"/>
        <s v="Planning Leader, Corporate Planning" u="1"/>
        <s v="Plant, power, telecom" u="1"/>
        <s v="Power &amp; Industrial Plant Sales" u="1"/>
        <s v="Power sales section" u="1"/>
        <s v="President" u="1"/>
        <s v="President's Office" u="1"/>
        <s v="Procurement, Fuel Planning Department" u="1"/>
        <s v="Project Coordinator" u="1"/>
        <s v="Project Manager, LNG Project Department" u="1"/>
        <s v="Senior Associate, Fuel Planning, Fuels Dept" u="1"/>
        <s v="Senior Coordinator, Planning Dept" u="1"/>
        <s v="Senior Manager, Corporate Planning Dept" u="1"/>
        <s v="Senior Manager, Planning Group, Overseas Business Dept" u="1"/>
        <s v="Senior Manager, Structured Finance Div" u="1"/>
        <s v="Senior MD" u="1"/>
        <s v="Senior Officer &amp; GM, Fuels Dept, Thermal &amp; Nuclear Power Div" u="1"/>
        <s v="Senior Trader, Commodity Trading &amp; Risk Management Group, Non-Ferrous Metals" u="1"/>
        <s v="Technology admin" u="1"/>
        <s v="Tokyo Office, Head" u="1"/>
        <s v="Tokyo Operations No6" u="1"/>
        <s v="Vice Director" u="1"/>
        <s v="VP" u="1"/>
        <s v="VP &amp; Manager, Credit Department" u="1"/>
        <s v="VP, Commodities &amp; Metals, Non-ferrous Metals" u="1"/>
        <s v="VP, Corporate Sales, Global Trading Division" u="1"/>
        <s v="VP, Debt Origination &amp; Syndication" u="1"/>
        <s v="VP, Global Derivative Products" u="1"/>
        <s v="VP, Project Finance" u="1"/>
        <s v="VP, Structured Finance" u="1"/>
        <s v="Kakaricho, Coal Dept, Fuel Division" u="1"/>
        <s v="Manager, Fuel Section, Raw Materials Dept" u="1"/>
        <s v="GM, Raw Materials Dept" u="1"/>
        <s v="GM, Sales Dept, Coal Division" u="1"/>
        <s v="Manager, Coal Dept, Fuels &amp; Trading Div" u="1"/>
        <s v="Project Manager, International, Office of Corporate Planning" u="1"/>
        <s v="G.M.m Planning Dept." u="1"/>
        <s v="Exectuvie V.P." u="1"/>
        <s v="  ditto" u="1"/>
        <s v="Director, Finance &amp; Accounting" u="1"/>
        <s v="G.M., New Business Development" u="1"/>
        <s v="Managing Director, Marketing" u="1"/>
        <s v="G.M., Marketing" u="1"/>
        <s v="Director, Planning" u="1"/>
        <s v="Chairman" u="1"/>
        <s v="Managing Director, Corporate Planning" u="1"/>
        <s v="G.M., Finance" u="1"/>
        <s v="G.M., Financial Service Group" u="1"/>
        <s v="Director, Finance" u="1"/>
        <s v="Managing Director" u="1"/>
        <s v="Managing Director, Supply" u="1"/>
        <s v="Deputy President" u="1"/>
        <s v="G.M., Finance &amp; Accounting" u="1"/>
        <s v="G.M., Office of President" u="1"/>
        <s v="G.M., Planning" u="1"/>
        <s v="Finance" u="1"/>
      </sharedItems>
    </cacheField>
    <cacheField name="Tel 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x v="0"/>
    <x v="0"/>
    <x v="0"/>
    <x v="0"/>
    <s v="President"/>
    <x v="0"/>
    <s v="078 261 5111"/>
  </r>
  <r>
    <x v="1"/>
    <x v="0"/>
    <x v="0"/>
    <x v="1"/>
    <s v="President"/>
    <x v="0"/>
    <s v="03 3242 4111"/>
  </r>
  <r>
    <x v="1"/>
    <x v="0"/>
    <x v="1"/>
    <x v="2"/>
    <s v="Senior Manager"/>
    <x v="1"/>
    <s v="03 3275 5471"/>
  </r>
  <r>
    <x v="2"/>
    <x v="0"/>
    <x v="2"/>
    <x v="3"/>
    <s v="General Manager"/>
    <x v="2"/>
    <m/>
  </r>
  <r>
    <x v="3"/>
    <x v="0"/>
    <x v="0"/>
    <x v="4"/>
    <s v="President"/>
    <x v="0"/>
    <s v="(03) 3597 3111"/>
  </r>
  <r>
    <x v="4"/>
    <x v="1"/>
    <x v="0"/>
    <x v="5"/>
    <s v="President"/>
    <x v="0"/>
    <s v="(03) 3218 5555"/>
  </r>
  <r>
    <x v="5"/>
    <x v="2"/>
    <x v="0"/>
    <x v="6"/>
    <s v="President"/>
    <x v="0"/>
    <s v="(03) 3245 5111"/>
  </r>
  <r>
    <x v="6"/>
    <x v="2"/>
    <x v="0"/>
    <x v="7"/>
    <s v="President"/>
    <x v="0"/>
    <s v="(06) 6268-2132"/>
  </r>
  <r>
    <x v="7"/>
    <x v="3"/>
    <x v="0"/>
    <x v="8"/>
    <s v="President"/>
    <x v="0"/>
    <s v="03 3563 1111"/>
  </r>
  <r>
    <x v="8"/>
    <x v="3"/>
    <x v="0"/>
    <x v="9"/>
    <s v="President"/>
    <x v="0"/>
    <s v="03 3218 8000"/>
  </r>
  <r>
    <x v="9"/>
    <x v="3"/>
    <x v="0"/>
    <x v="10"/>
    <s v="President"/>
    <x v="0"/>
    <s v="0545 30 3000"/>
  </r>
  <r>
    <x v="10"/>
    <x v="3"/>
    <x v="0"/>
    <x v="11"/>
    <s v="President"/>
    <x v="0"/>
    <s v="03 3271 1961"/>
  </r>
  <r>
    <x v="11"/>
    <x v="4"/>
    <x v="2"/>
    <x v="12"/>
    <s v="President"/>
    <x v="3"/>
    <s v="0836 31 5970"/>
  </r>
  <r>
    <x v="12"/>
    <x v="5"/>
    <x v="0"/>
    <x v="13"/>
    <s v="President"/>
    <x v="0"/>
    <s v="03 3507 2730"/>
  </r>
  <r>
    <x v="13"/>
    <x v="5"/>
    <x v="0"/>
    <x v="14"/>
    <s v="President"/>
    <x v="0"/>
    <s v="03 3283 6254"/>
  </r>
  <r>
    <x v="14"/>
    <x v="5"/>
    <x v="0"/>
    <x v="15"/>
    <s v="President"/>
    <x v="0"/>
    <s v="03 3585 3311"/>
  </r>
  <r>
    <x v="15"/>
    <x v="5"/>
    <x v="0"/>
    <x v="16"/>
    <s v="President"/>
    <x v="0"/>
    <s v="03 5470 3111"/>
  </r>
  <r>
    <x v="16"/>
    <x v="6"/>
    <x v="0"/>
    <x v="17"/>
    <s v="President"/>
    <x v="0"/>
    <s v="03 5214 1520"/>
  </r>
  <r>
    <x v="17"/>
    <x v="7"/>
    <x v="0"/>
    <x v="18"/>
    <s v="President"/>
    <x v="0"/>
    <s v="06 6569 0001"/>
  </r>
  <r>
    <x v="18"/>
    <x v="8"/>
    <x v="3"/>
    <x v="19"/>
    <s v="Director and General Manager"/>
    <x v="4"/>
    <s v="(03) 3502 1112"/>
  </r>
  <r>
    <x v="18"/>
    <x v="8"/>
    <x v="3"/>
    <x v="20"/>
    <s v="General Manager"/>
    <x v="5"/>
    <s v="(03) 3502 1186"/>
  </r>
  <r>
    <x v="19"/>
    <x v="8"/>
    <x v="1"/>
    <x v="21"/>
    <s v="Manager"/>
    <x v="6"/>
    <s v="(03) 5573 6454"/>
  </r>
  <r>
    <x v="20"/>
    <x v="8"/>
    <x v="3"/>
    <x v="22"/>
    <s v="Executive Corporate Officer"/>
    <x v="0"/>
    <s v="(03) 5573 6454"/>
  </r>
  <r>
    <x v="20"/>
    <x v="8"/>
    <x v="3"/>
    <x v="23"/>
    <s v="Executive Vice President"/>
    <x v="0"/>
    <s v="(03) 5573 6454"/>
  </r>
  <r>
    <x v="21"/>
    <x v="8"/>
    <x v="3"/>
    <x v="24"/>
    <s v="General Manager"/>
    <x v="7"/>
    <s v="(03) 5778 5111"/>
  </r>
  <r>
    <x v="22"/>
    <x v="8"/>
    <x v="3"/>
    <x v="25"/>
    <s v="General Manager"/>
    <x v="8"/>
    <s v="03 3798 3271"/>
  </r>
  <r>
    <x v="23"/>
    <x v="8"/>
    <x v="3"/>
    <x v="26"/>
    <s v="President"/>
    <x v="0"/>
    <s v="03 3798 3171"/>
  </r>
  <r>
    <x v="24"/>
    <x v="8"/>
    <x v="3"/>
    <x v="27"/>
    <s v="Managing Director"/>
    <x v="9"/>
    <s v="03 5531 5681"/>
  </r>
  <r>
    <x v="25"/>
    <x v="8"/>
    <x v="3"/>
    <x v="28"/>
    <s v="Executive Vice President"/>
    <x v="0"/>
    <s v="03 3466 1230"/>
  </r>
  <r>
    <x v="26"/>
    <x v="8"/>
    <x v="3"/>
    <x v="29"/>
    <s v="General Manager"/>
    <x v="10"/>
    <s v="03 5512 8613"/>
  </r>
  <r>
    <x v="27"/>
    <x v="8"/>
    <x v="3"/>
    <x v="30"/>
    <s v="Director &amp; General Manager"/>
    <x v="11"/>
    <s v="03 3213 3150"/>
  </r>
  <r>
    <x v="27"/>
    <x v="8"/>
    <x v="3"/>
    <x v="31"/>
    <s v="General Manager"/>
    <x v="12"/>
    <s v="03 3213 3170"/>
  </r>
  <r>
    <x v="28"/>
    <x v="8"/>
    <x v="3"/>
    <x v="32"/>
    <s v="Group Manager"/>
    <x v="11"/>
    <s v="03 5245 9561"/>
  </r>
  <r>
    <x v="28"/>
    <x v="8"/>
    <x v="1"/>
    <x v="33"/>
    <s v="Group Manager"/>
    <x v="13"/>
    <s v="03 5245 9561"/>
  </r>
  <r>
    <x v="29"/>
    <x v="8"/>
    <x v="3"/>
    <x v="34"/>
    <s v="Managing Director"/>
    <x v="14"/>
    <s v="03 5500 3002"/>
  </r>
  <r>
    <x v="30"/>
    <x v="8"/>
    <x v="3"/>
    <x v="35"/>
    <s v="President"/>
    <x v="0"/>
    <s v="03 5286 0631"/>
  </r>
  <r>
    <x v="31"/>
    <x v="8"/>
    <x v="3"/>
    <x v="36"/>
    <s v="General Manager"/>
    <x v="15"/>
    <m/>
  </r>
  <r>
    <x v="32"/>
    <x v="8"/>
    <x v="3"/>
    <x v="37"/>
    <s v="General Manager"/>
    <x v="16"/>
    <s v="03 5448 1234"/>
  </r>
  <r>
    <x v="33"/>
    <x v="8"/>
    <x v="3"/>
    <x v="38"/>
    <s v="Managing Director"/>
    <x v="0"/>
    <s v="03 5541-0670"/>
  </r>
  <r>
    <x v="34"/>
    <x v="8"/>
    <x v="3"/>
    <x v="39"/>
    <s v="General Manager"/>
    <x v="5"/>
    <s v="03 5276 9580"/>
  </r>
  <r>
    <x v="35"/>
    <x v="8"/>
    <x v="3"/>
    <x v="40"/>
    <s v="Deputy General Manager"/>
    <x v="17"/>
    <s v="03 5563 0551"/>
  </r>
  <r>
    <x v="35"/>
    <x v="8"/>
    <x v="3"/>
    <x v="41"/>
    <s v="Deputy General Manager"/>
    <x v="18"/>
    <s v="03 5563 0551"/>
  </r>
  <r>
    <x v="36"/>
    <x v="8"/>
    <x v="3"/>
    <x v="42"/>
    <s v="Managing Director"/>
    <x v="5"/>
    <s v="03 3286 4811"/>
  </r>
  <r>
    <x v="37"/>
    <x v="8"/>
    <x v="3"/>
    <x v="43"/>
    <s v="President"/>
    <x v="0"/>
    <s v="03 3502 0521"/>
  </r>
  <r>
    <x v="38"/>
    <x v="8"/>
    <x v="3"/>
    <x v="44"/>
    <s v="General Manager"/>
    <x v="19"/>
    <s v="03 5251 1346"/>
  </r>
  <r>
    <x v="39"/>
    <x v="8"/>
    <x v="3"/>
    <x v="45"/>
    <s v="Crude Oil Trading Manager"/>
    <x v="0"/>
    <s v="03 5562 3920"/>
  </r>
  <r>
    <x v="40"/>
    <x v="8"/>
    <x v="3"/>
    <x v="46"/>
    <s v="General Manager"/>
    <x v="20"/>
    <s v="03 5334 0704"/>
  </r>
  <r>
    <x v="41"/>
    <x v="8"/>
    <x v="3"/>
    <x v="47"/>
    <s v="President"/>
    <x v="0"/>
    <s v="03 3497 8154"/>
  </r>
  <r>
    <x v="42"/>
    <x v="7"/>
    <x v="1"/>
    <x v="48"/>
    <s v="General Manager"/>
    <x v="21"/>
    <s v="(03) 3435 2373"/>
  </r>
  <r>
    <x v="43"/>
    <x v="7"/>
    <x v="1"/>
    <x v="49"/>
    <s v="General Manager"/>
    <x v="22"/>
    <s v="(03) 3534 2309"/>
  </r>
  <r>
    <x v="44"/>
    <x v="2"/>
    <x v="1"/>
    <x v="50"/>
    <s v="General Manager"/>
    <x v="20"/>
    <s v="03 3245 5105"/>
  </r>
  <r>
    <x v="44"/>
    <x v="2"/>
    <x v="1"/>
    <x v="51"/>
    <s v="General Manager"/>
    <x v="20"/>
    <s v="03 3245 5105"/>
  </r>
  <r>
    <x v="45"/>
    <x v="9"/>
    <x v="1"/>
    <x v="52"/>
    <s v="Leader"/>
    <x v="23"/>
    <s v="03 3497 6670"/>
  </r>
  <r>
    <x v="45"/>
    <x v="9"/>
    <x v="1"/>
    <x v="53"/>
    <m/>
    <x v="24"/>
    <s v="03 3497 7321"/>
  </r>
  <r>
    <x v="45"/>
    <x v="9"/>
    <x v="3"/>
    <x v="54"/>
    <s v="Deputy COO"/>
    <x v="25"/>
    <s v="03 3497 6590"/>
  </r>
  <r>
    <x v="46"/>
    <x v="9"/>
    <x v="3"/>
    <x v="55"/>
    <s v="Senior Managing Director"/>
    <x v="0"/>
    <s v="03 5436 8200"/>
  </r>
  <r>
    <x v="47"/>
    <x v="9"/>
    <x v="2"/>
    <x v="56"/>
    <s v="Manager"/>
    <x v="26"/>
    <m/>
  </r>
  <r>
    <x v="48"/>
    <x v="9"/>
    <x v="3"/>
    <x v="57"/>
    <s v="Deputy General Manager"/>
    <x v="27"/>
    <s v="03 3285 3407"/>
  </r>
  <r>
    <x v="49"/>
    <x v="9"/>
    <x v="1"/>
    <x v="58"/>
    <s v="Senior Trader"/>
    <x v="28"/>
    <s v="03 3285 3407"/>
  </r>
  <r>
    <x v="48"/>
    <x v="9"/>
    <x v="1"/>
    <x v="59"/>
    <s v="General Manager"/>
    <x v="29"/>
    <s v="03 3285 3407"/>
  </r>
  <r>
    <x v="49"/>
    <x v="9"/>
    <x v="1"/>
    <x v="60"/>
    <s v="General Manager"/>
    <x v="30"/>
    <s v="03 3285 3407"/>
  </r>
  <r>
    <x v="50"/>
    <x v="9"/>
    <x v="1"/>
    <x v="61"/>
    <s v="Manager and Assistant to Senior MD - Metals"/>
    <x v="31"/>
    <s v="03 3210 3752"/>
  </r>
  <r>
    <x v="50"/>
    <x v="9"/>
    <x v="1"/>
    <x v="62"/>
    <s v="General Manager"/>
    <x v="32"/>
    <s v="03 3210 8986"/>
  </r>
  <r>
    <x v="50"/>
    <x v="9"/>
    <x v="3"/>
    <x v="63"/>
    <s v="Executive Vice President"/>
    <x v="0"/>
    <m/>
  </r>
  <r>
    <x v="50"/>
    <x v="9"/>
    <x v="3"/>
    <x v="64"/>
    <s v="COO"/>
    <x v="33"/>
    <m/>
  </r>
  <r>
    <x v="51"/>
    <x v="9"/>
    <x v="3"/>
    <x v="65"/>
    <s v="General Manager"/>
    <x v="34"/>
    <m/>
  </r>
  <r>
    <x v="51"/>
    <x v="9"/>
    <x v="3"/>
    <x v="66"/>
    <s v="Manager"/>
    <x v="35"/>
    <m/>
  </r>
  <r>
    <x v="51"/>
    <x v="9"/>
    <x v="1"/>
    <x v="67"/>
    <s v="Head of Financial Products"/>
    <x v="36"/>
    <s v="03 3217 6704"/>
  </r>
  <r>
    <x v="51"/>
    <x v="9"/>
    <x v="1"/>
    <x v="68"/>
    <s v="Assistant GM"/>
    <x v="37"/>
    <s v="03 3217 6704"/>
  </r>
  <r>
    <x v="52"/>
    <x v="9"/>
    <x v="3"/>
    <x v="69"/>
    <s v="Senior Operating Officer"/>
    <x v="25"/>
    <s v="03 3282 2019"/>
  </r>
  <r>
    <x v="52"/>
    <x v="9"/>
    <x v="3"/>
    <x v="70"/>
    <s v="General Manager"/>
    <x v="38"/>
    <s v="03 3282 7354"/>
  </r>
  <r>
    <x v="53"/>
    <x v="9"/>
    <x v="2"/>
    <x v="71"/>
    <s v="Deputy General Manager"/>
    <x v="39"/>
    <m/>
  </r>
  <r>
    <x v="53"/>
    <x v="9"/>
    <x v="2"/>
    <x v="72"/>
    <s v="General Manager"/>
    <x v="40"/>
    <m/>
  </r>
  <r>
    <x v="53"/>
    <x v="9"/>
    <x v="3"/>
    <x v="73"/>
    <s v="Vice President"/>
    <x v="0"/>
    <s v="03 3588 3301"/>
  </r>
  <r>
    <x v="54"/>
    <x v="9"/>
    <x v="3"/>
    <x v="74"/>
    <s v="Senior Managing Director"/>
    <x v="0"/>
    <s v="03 3588 7111"/>
  </r>
  <r>
    <x v="54"/>
    <x v="9"/>
    <x v="3"/>
    <x v="75"/>
    <s v="Group Leader"/>
    <x v="41"/>
    <s v="03 3588 7687"/>
  </r>
  <r>
    <x v="55"/>
    <x v="9"/>
    <x v="3"/>
    <x v="76"/>
    <s v="Director"/>
    <x v="42"/>
    <s v="03 5446 1390"/>
  </r>
  <r>
    <x v="56"/>
    <x v="10"/>
    <x v="4"/>
    <x v="77"/>
    <s v="Director and Senior General Manager"/>
    <x v="43"/>
    <s v="03 3501 8111"/>
  </r>
  <r>
    <x v="56"/>
    <x v="10"/>
    <x v="5"/>
    <x v="78"/>
    <s v="Deputy Manager"/>
    <x v="44"/>
    <s v="03 3501 8111"/>
  </r>
  <r>
    <x v="56"/>
    <x v="10"/>
    <x v="5"/>
    <x v="79"/>
    <s v="Deputy General Manager"/>
    <x v="45"/>
    <s v="03 3501 8111"/>
  </r>
  <r>
    <x v="57"/>
    <x v="10"/>
    <x v="5"/>
    <x v="80"/>
    <s v="Manager"/>
    <x v="44"/>
    <s v="(06) 446 9429"/>
  </r>
  <r>
    <x v="57"/>
    <x v="10"/>
    <x v="5"/>
    <x v="81"/>
    <s v="Senior General Manager"/>
    <x v="46"/>
    <s v="(06) 446 9429"/>
  </r>
  <r>
    <x v="58"/>
    <x v="10"/>
    <x v="4"/>
    <x v="82"/>
    <s v="Director &amp; General Manager"/>
    <x v="47"/>
    <s v="052-951-8211"/>
  </r>
  <r>
    <x v="59"/>
    <x v="10"/>
    <x v="5"/>
    <x v="83"/>
    <s v="General Manager"/>
    <x v="47"/>
    <s v="092 761 3031"/>
  </r>
  <r>
    <x v="60"/>
    <x v="10"/>
    <x v="4"/>
    <x v="84"/>
    <s v="Senior Officer &amp; General Manager"/>
    <x v="48"/>
    <s v="022 225 2111"/>
  </r>
  <r>
    <x v="60"/>
    <x v="10"/>
    <x v="4"/>
    <x v="85"/>
    <s v="General Manager"/>
    <x v="49"/>
    <s v="022 225 2111"/>
  </r>
  <r>
    <x v="61"/>
    <x v="10"/>
    <x v="4"/>
    <x v="86"/>
    <s v="Managing Director and General Manager"/>
    <x v="50"/>
    <s v="082-241-0211"/>
  </r>
  <r>
    <x v="62"/>
    <x v="10"/>
    <x v="5"/>
    <x v="87"/>
    <s v="Planning Leader"/>
    <x v="20"/>
    <s v="076 441 2511"/>
  </r>
  <r>
    <x v="62"/>
    <x v="10"/>
    <x v="4"/>
    <x v="88"/>
    <s v="General Manager"/>
    <x v="47"/>
    <s v="076 441 2511"/>
  </r>
  <r>
    <x v="63"/>
    <x v="10"/>
    <x v="4"/>
    <x v="89"/>
    <s v="General Manager"/>
    <x v="51"/>
    <s v="087 821 5061"/>
  </r>
  <r>
    <x v="63"/>
    <x v="10"/>
    <x v="4"/>
    <x v="90"/>
    <s v="Manager"/>
    <x v="52"/>
    <s v="087 821 5061"/>
  </r>
  <r>
    <x v="64"/>
    <x v="10"/>
    <x v="4"/>
    <x v="91"/>
    <s v="Director &amp; General Manager"/>
    <x v="53"/>
    <s v="011 251 1111"/>
  </r>
  <r>
    <x v="65"/>
    <x v="10"/>
    <x v="1"/>
    <x v="92"/>
    <s v="Leader"/>
    <x v="20"/>
    <s v="(03) 3546 2211"/>
  </r>
  <r>
    <x v="65"/>
    <x v="10"/>
    <x v="4"/>
    <x v="93"/>
    <s v="Manager"/>
    <x v="54"/>
    <s v="(03) 3546 2211"/>
  </r>
  <r>
    <x v="65"/>
    <x v="10"/>
    <x v="2"/>
    <x v="94"/>
    <s v="Group Leader"/>
    <x v="55"/>
    <s v="(03) 3546 2211"/>
  </r>
  <r>
    <x v="66"/>
    <x v="10"/>
    <x v="2"/>
    <x v="95"/>
    <s v="Assistant Director &amp; Manager"/>
    <x v="56"/>
    <s v="(03) 3546 2211"/>
  </r>
  <r>
    <x v="67"/>
    <x v="10"/>
    <x v="4"/>
    <x v="96"/>
    <s v="Director"/>
    <x v="57"/>
    <s v="(03) 3546 2211"/>
  </r>
  <r>
    <x v="68"/>
    <x v="11"/>
    <x v="1"/>
    <x v="97"/>
    <s v="Senior Manager"/>
    <x v="20"/>
    <s v="(03) 3433-2111"/>
  </r>
  <r>
    <x v="68"/>
    <x v="11"/>
    <x v="5"/>
    <x v="98"/>
    <s v="General Manager"/>
    <x v="58"/>
    <s v="(03) 3433-2111"/>
  </r>
  <r>
    <x v="69"/>
    <x v="11"/>
    <x v="1"/>
    <x v="99"/>
    <m/>
    <x v="20"/>
    <s v="(06) 6202 2221"/>
  </r>
  <r>
    <x v="69"/>
    <x v="11"/>
    <x v="1"/>
    <x v="100"/>
    <s v="Assistant Manager"/>
    <x v="59"/>
    <s v="(06) 6205 4510"/>
  </r>
  <r>
    <x v="57"/>
    <x v="10"/>
    <x v="1"/>
    <x v="101"/>
    <s v="Project Manager"/>
    <x v="60"/>
    <s v="(06) 446 9429"/>
  </r>
  <r>
    <x v="70"/>
    <x v="11"/>
    <x v="1"/>
    <x v="102"/>
    <m/>
    <x v="20"/>
    <s v="(052) 871 3511"/>
  </r>
  <r>
    <x v="70"/>
    <x v="11"/>
    <x v="5"/>
    <x v="103"/>
    <m/>
    <x v="47"/>
    <s v="(052) 871 3511"/>
  </r>
  <r>
    <x v="71"/>
    <x v="11"/>
    <x v="5"/>
    <x v="104"/>
    <m/>
    <x v="61"/>
    <s v="092 633 2211"/>
  </r>
  <r>
    <x v="72"/>
    <x v="11"/>
    <x v="5"/>
    <x v="105"/>
    <s v="General Manager"/>
    <x v="62"/>
    <m/>
  </r>
  <r>
    <x v="73"/>
    <x v="11"/>
    <x v="5"/>
    <x v="106"/>
    <s v="Group Manager"/>
    <x v="63"/>
    <m/>
  </r>
  <r>
    <x v="74"/>
    <x v="11"/>
    <x v="5"/>
    <x v="107"/>
    <s v="Manager"/>
    <x v="64"/>
    <s v="011 231 9511"/>
  </r>
  <r>
    <x v="75"/>
    <x v="11"/>
    <x v="5"/>
    <x v="108"/>
    <s v="Manager"/>
    <x v="2"/>
    <m/>
  </r>
  <r>
    <x v="76"/>
    <x v="11"/>
    <x v="5"/>
    <x v="109"/>
    <s v="General Manager"/>
    <x v="20"/>
    <m/>
  </r>
  <r>
    <x v="77"/>
    <x v="11"/>
    <x v="5"/>
    <x v="110"/>
    <s v="Deputy Director and General Manager"/>
    <x v="65"/>
    <m/>
  </r>
  <r>
    <x v="78"/>
    <x v="11"/>
    <x v="5"/>
    <x v="111"/>
    <s v="President"/>
    <x v="0"/>
    <m/>
  </r>
  <r>
    <x v="79"/>
    <x v="11"/>
    <x v="5"/>
    <x v="112"/>
    <s v="Manager"/>
    <x v="20"/>
    <m/>
  </r>
  <r>
    <x v="80"/>
    <x v="11"/>
    <x v="5"/>
    <x v="113"/>
    <s v="Senior Managing Director"/>
    <x v="0"/>
    <m/>
  </r>
  <r>
    <x v="81"/>
    <x v="11"/>
    <x v="5"/>
    <x v="114"/>
    <s v="Managing Director"/>
    <x v="0"/>
    <m/>
  </r>
  <r>
    <x v="82"/>
    <x v="11"/>
    <x v="5"/>
    <x v="115"/>
    <s v="Director"/>
    <x v="66"/>
    <m/>
  </r>
  <r>
    <x v="83"/>
    <x v="11"/>
    <x v="5"/>
    <x v="116"/>
    <s v="CEO"/>
    <x v="0"/>
    <m/>
  </r>
  <r>
    <x v="84"/>
    <x v="12"/>
    <x v="1"/>
    <x v="117"/>
    <s v="Senior Manager"/>
    <x v="67"/>
    <s v="(03) 3240-6638"/>
  </r>
  <r>
    <x v="84"/>
    <x v="12"/>
    <x v="5"/>
    <x v="118"/>
    <s v="Chief Manager"/>
    <x v="68"/>
    <s v="(03) 3240-6638"/>
  </r>
  <r>
    <x v="85"/>
    <x v="12"/>
    <x v="1"/>
    <x v="119"/>
    <s v="Vice President"/>
    <x v="69"/>
    <s v="(03) 5252-1912"/>
  </r>
  <r>
    <x v="85"/>
    <x v="12"/>
    <x v="1"/>
    <x v="120"/>
    <s v="Vice President"/>
    <x v="70"/>
    <s v="(03) 5252-1948"/>
  </r>
  <r>
    <x v="85"/>
    <x v="12"/>
    <x v="5"/>
    <x v="121"/>
    <s v="Vice President"/>
    <x v="71"/>
    <s v="(03) 5252-1948"/>
  </r>
  <r>
    <x v="86"/>
    <x v="12"/>
    <x v="1"/>
    <x v="122"/>
    <s v="Assistant Manager"/>
    <x v="72"/>
    <s v="03 3282 8179"/>
  </r>
  <r>
    <x v="86"/>
    <x v="12"/>
    <x v="1"/>
    <x v="123"/>
    <s v="Assistant Manager"/>
    <x v="73"/>
    <s v="03 3282 6184"/>
  </r>
  <r>
    <x v="87"/>
    <x v="13"/>
    <x v="1"/>
    <x v="124"/>
    <s v="General Manager"/>
    <x v="0"/>
    <s v="03 3243 1118"/>
  </r>
  <r>
    <x v="88"/>
    <x v="14"/>
    <x v="1"/>
    <x v="125"/>
    <s v="General Manager"/>
    <x v="74"/>
    <s v="03 3211 1811"/>
  </r>
  <r>
    <x v="89"/>
    <x v="14"/>
    <x v="6"/>
    <x v="126"/>
    <m/>
    <x v="75"/>
    <s v="(03) 3243 5065"/>
  </r>
  <r>
    <x v="90"/>
    <x v="15"/>
    <x v="1"/>
    <x v="127"/>
    <s v="Deputy Manager"/>
    <x v="76"/>
    <s v="03 3285 0419"/>
  </r>
  <r>
    <x v="91"/>
    <x v="12"/>
    <x v="1"/>
    <x v="128"/>
    <s v="First Vice President"/>
    <x v="77"/>
    <s v="(03) 3213-7641"/>
  </r>
  <r>
    <x v="91"/>
    <x v="12"/>
    <x v="1"/>
    <x v="129"/>
    <s v="Managing Director"/>
    <x v="78"/>
    <s v="(03) 3213-7356"/>
  </r>
  <r>
    <x v="91"/>
    <x v="12"/>
    <x v="1"/>
    <x v="130"/>
    <s v="Director"/>
    <x v="79"/>
    <s v="(03) 3213-7475"/>
  </r>
  <r>
    <x v="92"/>
    <x v="12"/>
    <x v="1"/>
    <x v="131"/>
    <s v="Managing Director"/>
    <x v="80"/>
    <s v="03 5574 4365"/>
  </r>
  <r>
    <x v="92"/>
    <x v="12"/>
    <x v="1"/>
    <x v="132"/>
    <s v="Director"/>
    <x v="78"/>
    <s v="03 5574 4585"/>
  </r>
  <r>
    <x v="93"/>
    <x v="12"/>
    <x v="1"/>
    <x v="133"/>
    <s v="Managing Director"/>
    <x v="0"/>
    <s v="03 5573 1455"/>
  </r>
  <r>
    <x v="94"/>
    <x v="12"/>
    <x v="1"/>
    <x v="134"/>
    <s v="Vice President"/>
    <x v="81"/>
    <s v="03 3589 7042"/>
  </r>
  <r>
    <x v="94"/>
    <x v="12"/>
    <x v="1"/>
    <x v="135"/>
    <s v="Vice President"/>
    <x v="82"/>
    <s v="03 3589 7168"/>
  </r>
  <r>
    <x v="94"/>
    <x v="12"/>
    <x v="1"/>
    <x v="136"/>
    <s v="VP &amp; Manager"/>
    <x v="83"/>
    <s v="03 3589 7042"/>
  </r>
  <r>
    <x v="95"/>
    <x v="12"/>
    <x v="1"/>
    <x v="137"/>
    <s v="Vice President"/>
    <x v="84"/>
    <s v="03 5570 7848"/>
  </r>
  <r>
    <x v="96"/>
    <x v="12"/>
    <x v="1"/>
    <x v="138"/>
    <s v="Associate General Manager"/>
    <x v="71"/>
    <s v="(03) 5511 5411"/>
  </r>
  <r>
    <x v="96"/>
    <x v="12"/>
    <x v="1"/>
    <x v="139"/>
    <s v="Deputy General Manager"/>
    <x v="85"/>
    <s v="(03) 5511 5130"/>
  </r>
  <r>
    <x v="97"/>
    <x v="12"/>
    <x v="1"/>
    <x v="140"/>
    <s v="Senior Analyst"/>
    <x v="86"/>
    <s v="(03) 5203-3820"/>
  </r>
  <r>
    <x v="98"/>
    <x v="12"/>
    <x v="1"/>
    <x v="141"/>
    <s v="Director"/>
    <x v="87"/>
    <s v="03 5401 1986"/>
  </r>
  <r>
    <x v="99"/>
    <x v="12"/>
    <x v="1"/>
    <x v="142"/>
    <s v="Director"/>
    <x v="88"/>
    <m/>
  </r>
  <r>
    <x v="100"/>
    <x v="12"/>
    <x v="1"/>
    <x v="143"/>
    <s v="Managing Director"/>
    <x v="89"/>
    <s v="03 3437 7170"/>
  </r>
  <r>
    <x v="101"/>
    <x v="12"/>
    <x v="1"/>
    <x v="144"/>
    <s v="Country Manager"/>
    <x v="0"/>
    <s v="03 5404 6600"/>
  </r>
  <r>
    <x v="101"/>
    <x v="12"/>
    <x v="1"/>
    <x v="145"/>
    <s v="Director"/>
    <x v="90"/>
    <s v="03 5404 6600"/>
  </r>
  <r>
    <x v="102"/>
    <x v="12"/>
    <x v="1"/>
    <x v="146"/>
    <s v="Managing Director"/>
    <x v="91"/>
    <s v="03 5424 5909"/>
  </r>
  <r>
    <x v="102"/>
    <x v="12"/>
    <x v="1"/>
    <x v="147"/>
    <s v="Vice President"/>
    <x v="92"/>
    <s v="03 5424 5909"/>
  </r>
  <r>
    <x v="103"/>
    <x v="12"/>
    <x v="1"/>
    <x v="148"/>
    <s v="Managing Director"/>
    <x v="93"/>
    <s v="03 5549 5271"/>
  </r>
  <r>
    <x v="104"/>
    <x v="12"/>
    <x v="1"/>
    <x v="149"/>
    <s v="Assistant Director"/>
    <x v="94"/>
    <s v="03 5562 8913"/>
  </r>
  <r>
    <x v="105"/>
    <x v="12"/>
    <x v="1"/>
    <x v="150"/>
    <s v="Managing Director"/>
    <x v="0"/>
    <s v="03 5208 6136"/>
  </r>
  <r>
    <x v="106"/>
    <x v="12"/>
    <x v="1"/>
    <x v="151"/>
    <s v="Senior Manager"/>
    <x v="95"/>
    <s v="03 5200 7360"/>
  </r>
  <r>
    <x v="107"/>
    <x v="12"/>
    <x v="1"/>
    <x v="152"/>
    <s v="General Manager"/>
    <x v="96"/>
    <s v="03 5200 2888"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3:E5" firstHeaderRow="2" firstDataRow="2" firstDataCol="4" rowPageCount="1" colPageCount="1"/>
  <pivotFields count="7">
    <pivotField axis="axisRow" compact="0" outline="0" subtotalTop="0" showAll="0" includeNewItemsInFilter="1" defaultSubtotal="0">
      <items count="248">
        <item x="101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x="31"/>
        <item x="12"/>
        <item x="4"/>
        <item m="1" x="119"/>
        <item m="1" x="120"/>
        <item x="100"/>
        <item m="1" x="121"/>
        <item m="1" x="122"/>
        <item m="1" x="123"/>
        <item m="1" x="124"/>
        <item m="1" x="125"/>
        <item x="38"/>
        <item x="84"/>
        <item m="1" x="126"/>
        <item x="39"/>
        <item m="1" x="127"/>
        <item m="1" x="128"/>
        <item m="1" x="129"/>
        <item x="95"/>
        <item m="1" x="130"/>
        <item x="80"/>
        <item m="1" x="131"/>
        <item m="1" x="132"/>
        <item m="1" x="133"/>
        <item x="58"/>
        <item x="61"/>
        <item m="1" x="134"/>
        <item m="1" x="135"/>
        <item m="1" x="136"/>
        <item m="1" x="137"/>
        <item x="22"/>
        <item x="23"/>
        <item m="1" x="138"/>
        <item m="1" x="139"/>
        <item m="1" x="140"/>
        <item m="1" x="141"/>
        <item x="10"/>
        <item x="9"/>
        <item m="1" x="142"/>
        <item x="89"/>
        <item x="98"/>
        <item m="1" x="143"/>
        <item x="99"/>
        <item m="1" x="144"/>
        <item m="1" x="145"/>
        <item m="1" x="146"/>
        <item m="1" x="147"/>
        <item x="65"/>
        <item x="66"/>
        <item x="28"/>
        <item m="1" x="148"/>
        <item m="1" x="149"/>
        <item m="1" x="150"/>
        <item m="1" x="151"/>
        <item m="1" x="152"/>
        <item x="94"/>
        <item m="1" x="153"/>
        <item m="1" x="154"/>
        <item x="64"/>
        <item x="74"/>
        <item m="1" x="155"/>
        <item x="62"/>
        <item m="1" x="156"/>
        <item m="1" x="157"/>
        <item x="97"/>
        <item m="1" x="158"/>
        <item x="27"/>
        <item x="30"/>
        <item m="1" x="159"/>
        <item x="32"/>
        <item x="43"/>
        <item x="45"/>
        <item m="1" x="160"/>
        <item x="41"/>
        <item m="1" x="161"/>
        <item m="1" x="162"/>
        <item x="19"/>
        <item m="1" x="163"/>
        <item m="1" x="164"/>
        <item x="93"/>
        <item x="78"/>
        <item m="1" x="165"/>
        <item m="1" x="166"/>
        <item x="57"/>
        <item x="79"/>
        <item x="34"/>
        <item x="42"/>
        <item m="1" x="167"/>
        <item m="1" x="168"/>
        <item m="1" x="169"/>
        <item m="1" x="170"/>
        <item m="1" x="171"/>
        <item x="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x="59"/>
        <item m="1" x="181"/>
        <item m="1" x="182"/>
        <item m="1" x="183"/>
        <item x="52"/>
        <item m="1" x="184"/>
        <item m="1" x="185"/>
        <item x="91"/>
        <item m="1" x="186"/>
        <item x="13"/>
        <item x="50"/>
        <item m="1" x="187"/>
        <item m="1" x="188"/>
        <item m="1" x="189"/>
        <item x="48"/>
        <item m="1" x="190"/>
        <item m="1" x="191"/>
        <item x="49"/>
        <item m="1" x="192"/>
        <item x="40"/>
        <item m="1" x="193"/>
        <item m="1" x="194"/>
        <item x="102"/>
        <item m="1" x="195"/>
        <item x="55"/>
        <item m="1" x="196"/>
        <item m="1" x="197"/>
        <item m="1" x="198"/>
        <item m="1" x="199"/>
        <item x="92"/>
        <item x="8"/>
        <item x="36"/>
        <item m="1" x="200"/>
        <item x="53"/>
        <item x="87"/>
        <item x="88"/>
        <item x="7"/>
        <item m="1" x="201"/>
        <item m="1" x="202"/>
        <item m="1" x="203"/>
        <item x="67"/>
        <item m="1" x="204"/>
        <item m="1" x="205"/>
        <item x="69"/>
        <item m="1" x="206"/>
        <item x="33"/>
        <item m="1" x="207"/>
        <item m="1" x="208"/>
        <item m="1" x="209"/>
        <item m="1" x="210"/>
        <item x="71"/>
        <item m="1" x="211"/>
        <item m="1" x="212"/>
        <item m="1" x="213"/>
        <item x="85"/>
        <item m="1" x="214"/>
        <item m="1" x="215"/>
        <item x="104"/>
        <item m="1" x="216"/>
        <item m="1" x="217"/>
        <item x="63"/>
        <item m="1" x="218"/>
        <item x="72"/>
        <item x="24"/>
        <item m="1" x="219"/>
        <item m="1" x="220"/>
        <item m="1" x="221"/>
        <item m="1" x="222"/>
        <item x="86"/>
        <item m="1" x="223"/>
        <item x="51"/>
        <item x="2"/>
        <item m="1" x="224"/>
        <item m="1" x="225"/>
        <item m="1" x="226"/>
        <item m="1" x="227"/>
        <item m="1" x="228"/>
        <item m="1" x="229"/>
        <item x="6"/>
        <item x="25"/>
        <item m="1" x="230"/>
        <item x="82"/>
        <item x="70"/>
        <item x="60"/>
        <item x="90"/>
        <item x="56"/>
        <item x="68"/>
        <item x="81"/>
        <item m="1" x="231"/>
        <item m="1" x="232"/>
        <item x="54"/>
        <item m="1" x="233"/>
        <item m="1" x="234"/>
        <item x="44"/>
        <item x="5"/>
        <item m="1" x="235"/>
        <item x="14"/>
        <item x="83"/>
        <item m="1" x="236"/>
        <item m="1" x="237"/>
        <item m="1" x="238"/>
        <item m="1" x="239"/>
        <item x="105"/>
        <item m="1" x="240"/>
        <item m="1" x="241"/>
        <item m="1" x="242"/>
        <item x="108"/>
        <item x="103"/>
        <item x="11"/>
        <item x="47"/>
        <item m="1" x="243"/>
        <item m="1" x="244"/>
        <item m="1" x="245"/>
        <item x="20"/>
        <item m="1" x="246"/>
        <item x="18"/>
        <item m="1" x="247"/>
        <item x="21"/>
        <item x="1"/>
        <item x="3"/>
        <item x="15"/>
        <item x="16"/>
        <item x="17"/>
        <item x="26"/>
        <item x="29"/>
        <item x="35"/>
        <item x="96"/>
        <item x="37"/>
        <item x="46"/>
        <item x="73"/>
        <item x="75"/>
        <item x="76"/>
        <item x="77"/>
        <item x="106"/>
        <item x="107"/>
      </items>
    </pivotField>
    <pivotField axis="axisPage" compact="0" outline="0" subtotalTop="0" showAll="0" includeNewItemsInFilter="1">
      <items count="19">
        <item x="12"/>
        <item x="5"/>
        <item x="10"/>
        <item x="13"/>
        <item x="11"/>
        <item x="1"/>
        <item x="7"/>
        <item m="1" x="17"/>
        <item x="15"/>
        <item x="8"/>
        <item x="3"/>
        <item x="14"/>
        <item x="0"/>
        <item x="2"/>
        <item x="9"/>
        <item x="16"/>
        <item x="6"/>
        <item x="4"/>
        <item t="default"/>
      </items>
    </pivotField>
    <pivotField axis="axisRow" compact="0" outline="0" subtotalTop="0" showAll="0" includeNewItemsInFilter="1" defaultSubtotal="0">
      <items count="8">
        <item x="4"/>
        <item x="2"/>
        <item x="1"/>
        <item x="5"/>
        <item x="6"/>
        <item m="1" x="7"/>
        <item x="3"/>
        <item x="0"/>
      </items>
    </pivotField>
    <pivotField axis="axisRow" compact="0" outline="0" subtotalTop="0" showAll="0" includeNewItemsInFilter="1" defaultSubtotal="0">
      <items count="433"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x="117"/>
        <item x="99"/>
        <item m="1" x="263"/>
        <item m="1" x="264"/>
        <item x="97"/>
        <item x="51"/>
        <item m="1" x="265"/>
        <item m="1" x="266"/>
        <item x="126"/>
        <item m="1" x="267"/>
        <item m="1" x="268"/>
        <item x="119"/>
        <item m="1" x="269"/>
        <item m="1" x="270"/>
        <item m="1" x="271"/>
        <item m="1" x="272"/>
        <item m="1" x="273"/>
        <item x="102"/>
        <item x="138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x="153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x="47"/>
        <item x="48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x="81"/>
        <item x="2"/>
        <item x="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20"/>
        <item x="121"/>
        <item x="122"/>
        <item x="123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300"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x="74"/>
        <item m="1" x="118"/>
        <item m="1" x="119"/>
        <item x="75"/>
        <item x="20"/>
        <item m="1" x="120"/>
        <item m="1" x="121"/>
        <item m="1" x="122"/>
        <item x="41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x="86"/>
        <item m="1" x="156"/>
        <item m="1" x="157"/>
        <item m="1" x="158"/>
        <item m="1" x="159"/>
        <item m="1" x="160"/>
        <item x="47"/>
        <item m="1" x="161"/>
        <item m="1" x="162"/>
        <item x="39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x="49"/>
        <item m="1" x="176"/>
        <item m="1" x="177"/>
        <item m="1" x="178"/>
        <item x="22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x="61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x="7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x="24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x="81"/>
        <item m="1" x="272"/>
        <item m="1" x="273"/>
        <item x="0"/>
        <item m="1" x="274"/>
        <item m="1" x="275"/>
        <item m="1" x="276"/>
        <item x="3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x="2"/>
        <item m="1" x="299"/>
        <item x="6"/>
        <item x="8"/>
        <item x="9"/>
        <item x="10"/>
        <item x="11"/>
        <item x="12"/>
        <item x="14"/>
        <item x="15"/>
        <item x="16"/>
        <item x="5"/>
        <item x="17"/>
        <item x="18"/>
        <item x="19"/>
        <item x="21"/>
        <item x="23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2"/>
        <item x="43"/>
        <item x="44"/>
        <item x="45"/>
        <item x="46"/>
        <item x="48"/>
        <item x="50"/>
        <item x="51"/>
        <item x="52"/>
        <item x="53"/>
        <item x="54"/>
        <item x="55"/>
        <item x="56"/>
        <item x="57"/>
        <item x="58"/>
        <item x="60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6"/>
        <item x="77"/>
        <item x="78"/>
        <item x="79"/>
        <item x="80"/>
        <item x="82"/>
        <item x="83"/>
        <item x="84"/>
        <item x="85"/>
        <item x="87"/>
        <item x="88"/>
        <item x="89"/>
        <item x="90"/>
        <item x="91"/>
        <item x="92"/>
        <item x="93"/>
        <item x="94"/>
        <item x="1"/>
        <item x="4"/>
        <item x="13"/>
        <item x="26"/>
        <item x="59"/>
        <item x="95"/>
        <item x="96"/>
      </items>
    </pivotField>
    <pivotField dataField="1" compact="0" outline="0" subtotalTop="0" showAll="0" includeNewItemsInFilter="1"/>
  </pivotFields>
  <rowFields count="4">
    <field x="0"/>
    <field x="3"/>
    <field x="2"/>
    <field x="5"/>
  </rowFields>
  <rowItems count="1">
    <i>
      <x v="221"/>
      <x v="273"/>
      <x v="1"/>
      <x v="194"/>
    </i>
  </rowItems>
  <colItems count="1">
    <i/>
  </colItems>
  <pageFields count="1">
    <pageField fld="1" item="17" hier="0"/>
  </pageFields>
  <dataFields count="1">
    <dataField name="Count of Tel No" fld="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90" workbookViewId="0">
      <selection activeCell="A15" sqref="A15"/>
    </sheetView>
  </sheetViews>
  <sheetFormatPr defaultRowHeight="13.2" x14ac:dyDescent="0.25"/>
  <cols>
    <col min="1" max="1" width="25.6640625" customWidth="1"/>
    <col min="2" max="2" width="20.33203125" customWidth="1"/>
    <col min="3" max="3" width="15.88671875" customWidth="1"/>
    <col min="4" max="4" width="16.6640625" customWidth="1"/>
    <col min="5" max="5" width="5.44140625" bestFit="1" customWidth="1"/>
  </cols>
  <sheetData>
    <row r="1" spans="1:5" x14ac:dyDescent="0.25">
      <c r="A1" s="16" t="s">
        <v>3</v>
      </c>
      <c r="B1" s="17" t="s">
        <v>477</v>
      </c>
    </row>
    <row r="3" spans="1:5" x14ac:dyDescent="0.25">
      <c r="A3" s="11" t="s">
        <v>285</v>
      </c>
      <c r="B3" s="12"/>
      <c r="C3" s="12"/>
      <c r="D3" s="12"/>
      <c r="E3" s="13"/>
    </row>
    <row r="4" spans="1:5" x14ac:dyDescent="0.25">
      <c r="A4" s="11" t="s">
        <v>2</v>
      </c>
      <c r="B4" s="11" t="s">
        <v>143</v>
      </c>
      <c r="C4" s="11" t="s">
        <v>0</v>
      </c>
      <c r="D4" s="11" t="s">
        <v>144</v>
      </c>
      <c r="E4" s="13" t="s">
        <v>286</v>
      </c>
    </row>
    <row r="5" spans="1:5" x14ac:dyDescent="0.25">
      <c r="A5" s="14" t="s">
        <v>289</v>
      </c>
      <c r="B5" s="14" t="s">
        <v>455</v>
      </c>
      <c r="C5" s="14" t="s">
        <v>278</v>
      </c>
      <c r="D5" s="14" t="s">
        <v>290</v>
      </c>
      <c r="E5" s="1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tabSelected="1" zoomScale="8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B50" sqref="B50"/>
    </sheetView>
  </sheetViews>
  <sheetFormatPr defaultRowHeight="13.2" x14ac:dyDescent="0.25"/>
  <cols>
    <col min="1" max="1" width="27.88671875" customWidth="1"/>
    <col min="2" max="2" width="55.109375" customWidth="1"/>
    <col min="3" max="3" width="15.5546875" customWidth="1"/>
    <col min="4" max="4" width="15" customWidth="1"/>
    <col min="5" max="6" width="20.6640625" customWidth="1"/>
    <col min="7" max="7" width="58.6640625" customWidth="1"/>
    <col min="8" max="8" width="15.6640625" customWidth="1"/>
    <col min="9" max="9" width="27.6640625" customWidth="1"/>
    <col min="10" max="10" width="15.33203125" customWidth="1"/>
    <col min="11" max="11" width="12.109375" customWidth="1"/>
    <col min="12" max="12" width="9.5546875" customWidth="1"/>
  </cols>
  <sheetData>
    <row r="1" spans="1:13" s="6" customFormat="1" ht="58.5" customHeight="1" x14ac:dyDescent="0.25">
      <c r="A1" s="3" t="s">
        <v>2</v>
      </c>
      <c r="B1" s="3" t="s">
        <v>836</v>
      </c>
      <c r="C1" s="3" t="s">
        <v>3</v>
      </c>
      <c r="D1" s="6" t="s">
        <v>0</v>
      </c>
      <c r="E1" s="3" t="s">
        <v>143</v>
      </c>
      <c r="F1" s="3" t="s">
        <v>304</v>
      </c>
      <c r="G1" s="3" t="s">
        <v>144</v>
      </c>
      <c r="H1" s="3" t="s">
        <v>138</v>
      </c>
      <c r="I1" s="3" t="s">
        <v>303</v>
      </c>
      <c r="J1" s="3" t="s">
        <v>300</v>
      </c>
      <c r="K1" s="3" t="s">
        <v>301</v>
      </c>
      <c r="L1" s="3" t="s">
        <v>302</v>
      </c>
      <c r="M1" s="6" t="s">
        <v>600</v>
      </c>
    </row>
    <row r="2" spans="1:13" s="4" customFormat="1" x14ac:dyDescent="0.25">
      <c r="A2" s="2" t="s">
        <v>4</v>
      </c>
      <c r="B2" s="2" t="s">
        <v>748</v>
      </c>
      <c r="C2" s="2" t="s">
        <v>6</v>
      </c>
      <c r="D2" s="2" t="s">
        <v>427</v>
      </c>
      <c r="E2" s="2" t="s">
        <v>430</v>
      </c>
      <c r="F2" s="2" t="s">
        <v>256</v>
      </c>
      <c r="G2" s="2"/>
      <c r="H2" s="2" t="s">
        <v>431</v>
      </c>
      <c r="I2" s="2" t="s">
        <v>428</v>
      </c>
      <c r="J2" s="2" t="s">
        <v>55</v>
      </c>
      <c r="K2" s="2" t="s">
        <v>56</v>
      </c>
      <c r="L2" s="2" t="s">
        <v>429</v>
      </c>
      <c r="M2" s="4">
        <f>IF(A2=A1,"",1)</f>
        <v>1</v>
      </c>
    </row>
    <row r="3" spans="1:13" s="4" customFormat="1" x14ac:dyDescent="0.25">
      <c r="A3" s="2" t="s">
        <v>422</v>
      </c>
      <c r="B3" s="2" t="s">
        <v>802</v>
      </c>
      <c r="C3" s="2" t="s">
        <v>6</v>
      </c>
      <c r="D3" s="2" t="s">
        <v>427</v>
      </c>
      <c r="E3" s="2" t="s">
        <v>432</v>
      </c>
      <c r="F3" s="2" t="s">
        <v>256</v>
      </c>
      <c r="G3" s="2"/>
      <c r="H3" s="2" t="s">
        <v>433</v>
      </c>
      <c r="I3" s="2" t="s">
        <v>434</v>
      </c>
      <c r="J3" s="2" t="s">
        <v>58</v>
      </c>
      <c r="K3" s="2" t="s">
        <v>59</v>
      </c>
      <c r="L3" s="2" t="s">
        <v>435</v>
      </c>
      <c r="M3" s="4">
        <f t="shared" ref="M3:M67" si="0">IF(A3=A2,"",1)</f>
        <v>1</v>
      </c>
    </row>
    <row r="4" spans="1:13" s="4" customFormat="1" x14ac:dyDescent="0.25">
      <c r="A4" s="2" t="s">
        <v>422</v>
      </c>
      <c r="B4" s="2" t="s">
        <v>802</v>
      </c>
      <c r="C4" s="2" t="s">
        <v>6</v>
      </c>
      <c r="D4" s="2" t="s">
        <v>176</v>
      </c>
      <c r="E4" s="2" t="s">
        <v>602</v>
      </c>
      <c r="F4" s="2" t="s">
        <v>377</v>
      </c>
      <c r="G4" s="2" t="s">
        <v>603</v>
      </c>
      <c r="H4" s="2" t="s">
        <v>604</v>
      </c>
      <c r="I4" s="2" t="s">
        <v>434</v>
      </c>
      <c r="J4" s="2" t="s">
        <v>58</v>
      </c>
      <c r="K4" s="2" t="s">
        <v>59</v>
      </c>
      <c r="L4" s="2" t="s">
        <v>435</v>
      </c>
      <c r="M4" s="4" t="str">
        <f>IF(A4=A3,"",1)</f>
        <v/>
      </c>
    </row>
    <row r="5" spans="1:13" s="4" customFormat="1" x14ac:dyDescent="0.25">
      <c r="A5" s="2" t="s">
        <v>5</v>
      </c>
      <c r="B5" s="2" t="s">
        <v>739</v>
      </c>
      <c r="C5" s="2" t="s">
        <v>6</v>
      </c>
      <c r="D5" s="2" t="s">
        <v>278</v>
      </c>
      <c r="E5" s="2" t="s">
        <v>605</v>
      </c>
      <c r="F5" s="2" t="s">
        <v>306</v>
      </c>
      <c r="G5" s="2" t="s">
        <v>388</v>
      </c>
      <c r="H5" s="2"/>
      <c r="I5" s="2" t="s">
        <v>287</v>
      </c>
      <c r="J5" s="2" t="s">
        <v>58</v>
      </c>
      <c r="K5" s="2" t="s">
        <v>59</v>
      </c>
      <c r="L5" s="2" t="s">
        <v>288</v>
      </c>
      <c r="M5" s="4">
        <f>IF(A5=A3,"",1)</f>
        <v>1</v>
      </c>
    </row>
    <row r="6" spans="1:13" s="4" customFormat="1" x14ac:dyDescent="0.25">
      <c r="A6" s="2" t="s">
        <v>423</v>
      </c>
      <c r="B6" s="2" t="s">
        <v>823</v>
      </c>
      <c r="C6" s="2" t="s">
        <v>6</v>
      </c>
      <c r="D6" s="2" t="s">
        <v>427</v>
      </c>
      <c r="E6" s="2" t="s">
        <v>436</v>
      </c>
      <c r="F6" s="2" t="s">
        <v>256</v>
      </c>
      <c r="G6" s="2"/>
      <c r="H6" s="2" t="s">
        <v>437</v>
      </c>
      <c r="I6" s="2" t="s">
        <v>438</v>
      </c>
      <c r="J6" s="2" t="s">
        <v>58</v>
      </c>
      <c r="K6" s="2" t="s">
        <v>59</v>
      </c>
      <c r="L6" s="2" t="s">
        <v>63</v>
      </c>
      <c r="M6" s="4">
        <f t="shared" si="0"/>
        <v>1</v>
      </c>
    </row>
    <row r="7" spans="1:13" s="4" customFormat="1" x14ac:dyDescent="0.25">
      <c r="A7" s="2" t="s">
        <v>54</v>
      </c>
      <c r="B7" s="2" t="s">
        <v>824</v>
      </c>
      <c r="C7" s="2" t="s">
        <v>53</v>
      </c>
      <c r="D7" s="2" t="s">
        <v>427</v>
      </c>
      <c r="E7" s="2" t="s">
        <v>439</v>
      </c>
      <c r="F7" s="2" t="s">
        <v>256</v>
      </c>
      <c r="G7" s="2"/>
      <c r="H7" s="2" t="s">
        <v>440</v>
      </c>
      <c r="I7" s="2" t="s">
        <v>61</v>
      </c>
      <c r="J7" s="2" t="s">
        <v>58</v>
      </c>
      <c r="K7" s="2" t="s">
        <v>59</v>
      </c>
      <c r="L7" s="2" t="s">
        <v>62</v>
      </c>
      <c r="M7" s="4">
        <f t="shared" si="0"/>
        <v>1</v>
      </c>
    </row>
    <row r="8" spans="1:13" s="2" customFormat="1" x14ac:dyDescent="0.25">
      <c r="A8" s="2" t="s">
        <v>42</v>
      </c>
      <c r="B8" s="2" t="s">
        <v>825</v>
      </c>
      <c r="C8" s="2" t="s">
        <v>7</v>
      </c>
      <c r="D8" s="2" t="s">
        <v>427</v>
      </c>
      <c r="E8" s="2" t="s">
        <v>441</v>
      </c>
      <c r="F8" s="2" t="s">
        <v>256</v>
      </c>
      <c r="H8" s="2" t="s">
        <v>443</v>
      </c>
      <c r="I8" s="2" t="s">
        <v>65</v>
      </c>
      <c r="J8" s="2" t="s">
        <v>55</v>
      </c>
      <c r="K8" s="2" t="s">
        <v>57</v>
      </c>
      <c r="L8" s="2" t="s">
        <v>66</v>
      </c>
      <c r="M8" s="4">
        <f t="shared" si="0"/>
        <v>1</v>
      </c>
    </row>
    <row r="9" spans="1:13" s="2" customFormat="1" x14ac:dyDescent="0.25">
      <c r="A9" s="2" t="s">
        <v>8</v>
      </c>
      <c r="B9" s="2" t="s">
        <v>826</v>
      </c>
      <c r="C9" s="2" t="s">
        <v>279</v>
      </c>
      <c r="D9" s="2" t="s">
        <v>427</v>
      </c>
      <c r="E9" s="2" t="s">
        <v>444</v>
      </c>
      <c r="F9" s="2" t="s">
        <v>256</v>
      </c>
      <c r="H9" s="2" t="s">
        <v>445</v>
      </c>
      <c r="I9" s="2" t="s">
        <v>67</v>
      </c>
      <c r="J9" s="2" t="s">
        <v>55</v>
      </c>
      <c r="K9" s="2" t="s">
        <v>59</v>
      </c>
      <c r="L9" s="2" t="s">
        <v>68</v>
      </c>
      <c r="M9" s="4">
        <f t="shared" si="0"/>
        <v>1</v>
      </c>
    </row>
    <row r="10" spans="1:13" s="2" customFormat="1" x14ac:dyDescent="0.25">
      <c r="A10" s="2" t="s">
        <v>43</v>
      </c>
      <c r="B10" s="2" t="s">
        <v>827</v>
      </c>
      <c r="C10" s="2" t="s">
        <v>279</v>
      </c>
      <c r="D10" s="2" t="s">
        <v>427</v>
      </c>
      <c r="E10" s="2" t="s">
        <v>446</v>
      </c>
      <c r="F10" s="2" t="s">
        <v>256</v>
      </c>
      <c r="H10" s="2" t="s">
        <v>447</v>
      </c>
      <c r="I10" s="2" t="s">
        <v>69</v>
      </c>
      <c r="J10" s="2" t="s">
        <v>58</v>
      </c>
      <c r="K10" s="2" t="s">
        <v>59</v>
      </c>
      <c r="L10" s="2" t="s">
        <v>64</v>
      </c>
      <c r="M10" s="4">
        <f t="shared" si="0"/>
        <v>1</v>
      </c>
    </row>
    <row r="11" spans="1:13" s="2" customFormat="1" x14ac:dyDescent="0.25">
      <c r="A11" s="2" t="s">
        <v>44</v>
      </c>
      <c r="B11" s="2" t="s">
        <v>828</v>
      </c>
      <c r="C11" s="2" t="s">
        <v>279</v>
      </c>
      <c r="D11" s="2" t="s">
        <v>427</v>
      </c>
      <c r="E11" s="2" t="s">
        <v>448</v>
      </c>
      <c r="F11" s="2" t="s">
        <v>256</v>
      </c>
      <c r="H11" s="2" t="s">
        <v>449</v>
      </c>
      <c r="I11" s="2" t="s">
        <v>70</v>
      </c>
      <c r="J11" s="2" t="s">
        <v>71</v>
      </c>
      <c r="K11" s="2" t="s">
        <v>72</v>
      </c>
      <c r="L11" s="2" t="s">
        <v>73</v>
      </c>
      <c r="M11" s="4">
        <f t="shared" si="0"/>
        <v>1</v>
      </c>
    </row>
    <row r="12" spans="1:13" s="2" customFormat="1" x14ac:dyDescent="0.25">
      <c r="A12" s="2" t="s">
        <v>45</v>
      </c>
      <c r="B12" s="2" t="s">
        <v>829</v>
      </c>
      <c r="C12" s="2" t="s">
        <v>279</v>
      </c>
      <c r="D12" s="2" t="s">
        <v>427</v>
      </c>
      <c r="E12" s="2" t="s">
        <v>450</v>
      </c>
      <c r="F12" s="2" t="s">
        <v>256</v>
      </c>
      <c r="H12" s="2" t="s">
        <v>451</v>
      </c>
      <c r="I12" s="2" t="s">
        <v>74</v>
      </c>
      <c r="J12" s="2" t="s">
        <v>55</v>
      </c>
      <c r="K12" s="2" t="s">
        <v>59</v>
      </c>
      <c r="L12" s="2" t="s">
        <v>75</v>
      </c>
      <c r="M12" s="4">
        <f t="shared" si="0"/>
        <v>1</v>
      </c>
    </row>
    <row r="13" spans="1:13" s="2" customFormat="1" x14ac:dyDescent="0.25">
      <c r="A13" s="2" t="s">
        <v>289</v>
      </c>
      <c r="B13" s="2" t="s">
        <v>738</v>
      </c>
      <c r="C13" s="2" t="s">
        <v>477</v>
      </c>
      <c r="D13" s="2" t="s">
        <v>278</v>
      </c>
      <c r="E13" s="2" t="s">
        <v>455</v>
      </c>
      <c r="F13" s="2" t="s">
        <v>256</v>
      </c>
      <c r="G13" s="2" t="s">
        <v>290</v>
      </c>
      <c r="H13" s="2" t="s">
        <v>452</v>
      </c>
      <c r="I13" s="2" t="s">
        <v>453</v>
      </c>
      <c r="J13" s="2" t="s">
        <v>291</v>
      </c>
      <c r="K13" s="2" t="s">
        <v>59</v>
      </c>
      <c r="L13" s="2" t="s">
        <v>454</v>
      </c>
      <c r="M13" s="4">
        <f t="shared" si="0"/>
        <v>1</v>
      </c>
    </row>
    <row r="14" spans="1:13" s="4" customFormat="1" x14ac:dyDescent="0.25">
      <c r="A14" s="2" t="s">
        <v>10</v>
      </c>
      <c r="B14" s="2" t="s">
        <v>830</v>
      </c>
      <c r="C14" s="2" t="s">
        <v>9</v>
      </c>
      <c r="D14" s="2" t="s">
        <v>427</v>
      </c>
      <c r="E14" s="2" t="s">
        <v>456</v>
      </c>
      <c r="F14" s="2" t="s">
        <v>256</v>
      </c>
      <c r="G14" s="2"/>
      <c r="H14" s="2" t="s">
        <v>457</v>
      </c>
      <c r="I14" s="2" t="s">
        <v>60</v>
      </c>
      <c r="J14" s="2" t="s">
        <v>58</v>
      </c>
      <c r="K14" s="2" t="s">
        <v>59</v>
      </c>
      <c r="L14" s="2" t="s">
        <v>76</v>
      </c>
      <c r="M14" s="4">
        <f t="shared" si="0"/>
        <v>1</v>
      </c>
    </row>
    <row r="15" spans="1:13" s="4" customFormat="1" x14ac:dyDescent="0.25">
      <c r="A15" s="2" t="s">
        <v>11</v>
      </c>
      <c r="B15" s="2" t="s">
        <v>831</v>
      </c>
      <c r="C15" s="2" t="s">
        <v>9</v>
      </c>
      <c r="D15" s="2" t="s">
        <v>427</v>
      </c>
      <c r="E15" s="2" t="s">
        <v>462</v>
      </c>
      <c r="F15" s="2" t="s">
        <v>256</v>
      </c>
      <c r="G15" s="2"/>
      <c r="H15" s="2" t="s">
        <v>463</v>
      </c>
      <c r="I15" s="2" t="s">
        <v>77</v>
      </c>
      <c r="J15" s="2" t="s">
        <v>58</v>
      </c>
      <c r="K15" s="2" t="s">
        <v>59</v>
      </c>
      <c r="L15" s="2" t="s">
        <v>78</v>
      </c>
      <c r="M15" s="4">
        <f t="shared" si="0"/>
        <v>1</v>
      </c>
    </row>
    <row r="16" spans="1:13" s="2" customFormat="1" x14ac:dyDescent="0.25">
      <c r="A16" s="2" t="s">
        <v>46</v>
      </c>
      <c r="B16" s="2" t="s">
        <v>832</v>
      </c>
      <c r="C16" s="2" t="s">
        <v>9</v>
      </c>
      <c r="D16" s="2" t="s">
        <v>427</v>
      </c>
      <c r="E16" s="2" t="s">
        <v>464</v>
      </c>
      <c r="F16" s="2" t="s">
        <v>256</v>
      </c>
      <c r="H16" s="2" t="s">
        <v>465</v>
      </c>
      <c r="I16" s="2" t="s">
        <v>79</v>
      </c>
      <c r="J16" s="2" t="s">
        <v>80</v>
      </c>
      <c r="K16" s="2" t="s">
        <v>59</v>
      </c>
      <c r="L16" s="2" t="s">
        <v>81</v>
      </c>
      <c r="M16" s="4">
        <f t="shared" si="0"/>
        <v>1</v>
      </c>
    </row>
    <row r="17" spans="1:13" s="2" customFormat="1" x14ac:dyDescent="0.25">
      <c r="A17" s="2" t="s">
        <v>424</v>
      </c>
      <c r="B17" s="2" t="s">
        <v>833</v>
      </c>
      <c r="C17" s="2" t="s">
        <v>9</v>
      </c>
      <c r="D17" s="2" t="s">
        <v>427</v>
      </c>
      <c r="E17" s="2" t="s">
        <v>458</v>
      </c>
      <c r="F17" s="2" t="s">
        <v>256</v>
      </c>
      <c r="H17" s="2" t="s">
        <v>459</v>
      </c>
      <c r="I17" s="2" t="s">
        <v>460</v>
      </c>
      <c r="J17" s="2" t="s">
        <v>80</v>
      </c>
      <c r="K17" s="2" t="s">
        <v>59</v>
      </c>
      <c r="L17" s="2" t="s">
        <v>461</v>
      </c>
      <c r="M17" s="4">
        <f t="shared" si="0"/>
        <v>1</v>
      </c>
    </row>
    <row r="18" spans="1:13" s="2" customFormat="1" x14ac:dyDescent="0.25">
      <c r="A18" s="2" t="s">
        <v>425</v>
      </c>
      <c r="B18" s="2" t="s">
        <v>834</v>
      </c>
      <c r="C18" s="2" t="s">
        <v>466</v>
      </c>
      <c r="D18" s="2" t="s">
        <v>427</v>
      </c>
      <c r="E18" s="2" t="s">
        <v>467</v>
      </c>
      <c r="F18" s="2" t="s">
        <v>256</v>
      </c>
      <c r="H18" s="2" t="s">
        <v>468</v>
      </c>
      <c r="I18" s="2" t="s">
        <v>469</v>
      </c>
      <c r="J18" s="2" t="s">
        <v>58</v>
      </c>
      <c r="K18" s="2" t="s">
        <v>59</v>
      </c>
      <c r="L18" s="2" t="s">
        <v>470</v>
      </c>
      <c r="M18" s="4">
        <f t="shared" si="0"/>
        <v>1</v>
      </c>
    </row>
    <row r="19" spans="1:13" s="2" customFormat="1" x14ac:dyDescent="0.25">
      <c r="A19" s="2" t="s">
        <v>426</v>
      </c>
      <c r="B19" s="2" t="s">
        <v>835</v>
      </c>
      <c r="C19" s="2" t="s">
        <v>280</v>
      </c>
      <c r="D19" s="2" t="s">
        <v>427</v>
      </c>
      <c r="E19" s="2" t="s">
        <v>471</v>
      </c>
      <c r="F19" s="2" t="s">
        <v>256</v>
      </c>
      <c r="H19" s="2" t="s">
        <v>472</v>
      </c>
      <c r="I19" s="2" t="s">
        <v>473</v>
      </c>
      <c r="J19" s="2" t="s">
        <v>474</v>
      </c>
      <c r="K19" s="2" t="s">
        <v>57</v>
      </c>
      <c r="L19" s="2" t="s">
        <v>475</v>
      </c>
      <c r="M19" s="4">
        <f t="shared" si="0"/>
        <v>1</v>
      </c>
    </row>
    <row r="20" spans="1:13" s="4" customFormat="1" x14ac:dyDescent="0.25">
      <c r="A20" s="18" t="s">
        <v>296</v>
      </c>
      <c r="B20" s="18" t="s">
        <v>766</v>
      </c>
      <c r="C20" t="s">
        <v>233</v>
      </c>
      <c r="D20" s="4" t="s">
        <v>299</v>
      </c>
      <c r="E20" s="18" t="s">
        <v>606</v>
      </c>
      <c r="F20" s="7" t="s">
        <v>478</v>
      </c>
      <c r="G20" s="18" t="s">
        <v>479</v>
      </c>
      <c r="H20" s="2" t="s">
        <v>480</v>
      </c>
      <c r="I20" s="2" t="s">
        <v>482</v>
      </c>
      <c r="J20" s="2" t="s">
        <v>80</v>
      </c>
      <c r="K20" s="2" t="s">
        <v>59</v>
      </c>
      <c r="L20" s="2" t="s">
        <v>84</v>
      </c>
      <c r="M20" s="4">
        <f t="shared" si="0"/>
        <v>1</v>
      </c>
    </row>
    <row r="21" spans="1:13" s="4" customFormat="1" x14ac:dyDescent="0.25">
      <c r="A21" s="18" t="s">
        <v>296</v>
      </c>
      <c r="B21" s="18" t="s">
        <v>766</v>
      </c>
      <c r="C21" t="s">
        <v>233</v>
      </c>
      <c r="D21" s="4" t="s">
        <v>299</v>
      </c>
      <c r="E21" s="18" t="s">
        <v>607</v>
      </c>
      <c r="F21" s="7" t="s">
        <v>306</v>
      </c>
      <c r="G21" s="18" t="s">
        <v>319</v>
      </c>
      <c r="H21" s="2" t="s">
        <v>481</v>
      </c>
      <c r="I21" s="2" t="s">
        <v>482</v>
      </c>
      <c r="J21" s="2" t="s">
        <v>80</v>
      </c>
      <c r="K21" s="2" t="s">
        <v>59</v>
      </c>
      <c r="L21" s="2" t="s">
        <v>84</v>
      </c>
      <c r="M21" s="4" t="str">
        <f t="shared" si="0"/>
        <v/>
      </c>
    </row>
    <row r="22" spans="1:13" s="4" customFormat="1" x14ac:dyDescent="0.25">
      <c r="A22" s="2" t="s">
        <v>142</v>
      </c>
      <c r="B22" s="18" t="s">
        <v>758</v>
      </c>
      <c r="C22" s="2" t="s">
        <v>233</v>
      </c>
      <c r="D22" s="2" t="s">
        <v>176</v>
      </c>
      <c r="E22" s="2" t="s">
        <v>608</v>
      </c>
      <c r="F22" s="19" t="s">
        <v>339</v>
      </c>
      <c r="G22" s="2" t="s">
        <v>442</v>
      </c>
      <c r="H22" s="2" t="s">
        <v>196</v>
      </c>
      <c r="I22" s="2" t="s">
        <v>86</v>
      </c>
      <c r="J22" s="2" t="s">
        <v>80</v>
      </c>
      <c r="K22" s="2" t="s">
        <v>59</v>
      </c>
      <c r="L22" s="2" t="s">
        <v>87</v>
      </c>
      <c r="M22" s="4">
        <f t="shared" si="0"/>
        <v>1</v>
      </c>
    </row>
    <row r="23" spans="1:13" s="4" customFormat="1" x14ac:dyDescent="0.25">
      <c r="A23" s="18" t="s">
        <v>295</v>
      </c>
      <c r="B23" s="18" t="s">
        <v>758</v>
      </c>
      <c r="C23" t="s">
        <v>233</v>
      </c>
      <c r="D23" s="4" t="s">
        <v>299</v>
      </c>
      <c r="E23" s="18" t="s">
        <v>609</v>
      </c>
      <c r="F23" s="18" t="s">
        <v>483</v>
      </c>
      <c r="G23" s="18"/>
      <c r="H23" s="2" t="s">
        <v>196</v>
      </c>
      <c r="I23" s="2" t="s">
        <v>86</v>
      </c>
      <c r="J23" s="2" t="s">
        <v>80</v>
      </c>
      <c r="K23" s="2" t="s">
        <v>59</v>
      </c>
      <c r="L23" s="2" t="s">
        <v>87</v>
      </c>
      <c r="M23" s="4">
        <f t="shared" si="0"/>
        <v>1</v>
      </c>
    </row>
    <row r="24" spans="1:13" s="4" customFormat="1" x14ac:dyDescent="0.25">
      <c r="A24" s="18" t="s">
        <v>295</v>
      </c>
      <c r="B24" s="18" t="s">
        <v>758</v>
      </c>
      <c r="C24" t="s">
        <v>233</v>
      </c>
      <c r="D24" s="4" t="s">
        <v>299</v>
      </c>
      <c r="E24" s="7" t="s">
        <v>610</v>
      </c>
      <c r="F24" s="7" t="s">
        <v>305</v>
      </c>
      <c r="H24" s="2" t="s">
        <v>196</v>
      </c>
      <c r="I24" s="2" t="s">
        <v>86</v>
      </c>
      <c r="J24" s="2" t="s">
        <v>80</v>
      </c>
      <c r="K24" s="2" t="s">
        <v>59</v>
      </c>
      <c r="L24" s="2" t="s">
        <v>87</v>
      </c>
      <c r="M24" s="4" t="str">
        <f t="shared" si="0"/>
        <v/>
      </c>
    </row>
    <row r="25" spans="1:13" s="2" customFormat="1" x14ac:dyDescent="0.25">
      <c r="A25" s="18" t="s">
        <v>298</v>
      </c>
      <c r="B25" s="18" t="s">
        <v>800</v>
      </c>
      <c r="C25" t="s">
        <v>233</v>
      </c>
      <c r="D25" s="4" t="s">
        <v>299</v>
      </c>
      <c r="E25" s="18" t="s">
        <v>611</v>
      </c>
      <c r="F25" s="7" t="s">
        <v>306</v>
      </c>
      <c r="G25" s="18" t="s">
        <v>149</v>
      </c>
      <c r="H25" s="2" t="s">
        <v>485</v>
      </c>
      <c r="I25" s="2" t="s">
        <v>484</v>
      </c>
      <c r="J25" s="2" t="s">
        <v>82</v>
      </c>
      <c r="K25" s="2" t="s">
        <v>59</v>
      </c>
      <c r="L25" s="2" t="s">
        <v>83</v>
      </c>
      <c r="M25" s="4">
        <f t="shared" si="0"/>
        <v>1</v>
      </c>
    </row>
    <row r="26" spans="1:13" s="2" customFormat="1" x14ac:dyDescent="0.25">
      <c r="A26" s="1" t="s">
        <v>210</v>
      </c>
      <c r="B26" s="21" t="s">
        <v>797</v>
      </c>
      <c r="C26" s="2" t="s">
        <v>233</v>
      </c>
      <c r="D26" s="2" t="s">
        <v>299</v>
      </c>
      <c r="E26" s="2" t="s">
        <v>612</v>
      </c>
      <c r="F26" s="2" t="s">
        <v>306</v>
      </c>
      <c r="G26" s="2" t="s">
        <v>307</v>
      </c>
      <c r="H26" s="2" t="s">
        <v>486</v>
      </c>
      <c r="I26" s="2" t="s">
        <v>487</v>
      </c>
      <c r="J26" s="2" t="s">
        <v>80</v>
      </c>
      <c r="K26" s="2" t="s">
        <v>59</v>
      </c>
      <c r="L26" s="2" t="s">
        <v>488</v>
      </c>
      <c r="M26" s="4">
        <f t="shared" si="0"/>
        <v>1</v>
      </c>
    </row>
    <row r="27" spans="1:13" s="2" customFormat="1" x14ac:dyDescent="0.25">
      <c r="A27" s="1" t="s">
        <v>270</v>
      </c>
      <c r="B27" s="7" t="s">
        <v>798</v>
      </c>
      <c r="C27" s="2" t="s">
        <v>233</v>
      </c>
      <c r="D27" s="2" t="s">
        <v>299</v>
      </c>
      <c r="E27" s="2" t="s">
        <v>613</v>
      </c>
      <c r="F27" s="2" t="s">
        <v>256</v>
      </c>
      <c r="H27" s="2" t="s">
        <v>489</v>
      </c>
      <c r="I27" s="2" t="s">
        <v>490</v>
      </c>
      <c r="J27" s="2" t="s">
        <v>80</v>
      </c>
      <c r="K27" s="2" t="s">
        <v>59</v>
      </c>
      <c r="L27" s="2" t="s">
        <v>491</v>
      </c>
      <c r="M27" s="4">
        <f t="shared" si="0"/>
        <v>1</v>
      </c>
    </row>
    <row r="28" spans="1:13" s="2" customFormat="1" x14ac:dyDescent="0.25">
      <c r="A28" s="1" t="s">
        <v>47</v>
      </c>
      <c r="B28" s="7" t="s">
        <v>822</v>
      </c>
      <c r="C28" s="2" t="s">
        <v>233</v>
      </c>
      <c r="D28" s="2" t="s">
        <v>299</v>
      </c>
      <c r="E28" s="2" t="s">
        <v>614</v>
      </c>
      <c r="F28" s="2" t="s">
        <v>297</v>
      </c>
      <c r="G28" s="2" t="s">
        <v>308</v>
      </c>
      <c r="H28" s="2" t="s">
        <v>492</v>
      </c>
      <c r="I28" s="2" t="s">
        <v>234</v>
      </c>
      <c r="J28" s="2" t="s">
        <v>80</v>
      </c>
      <c r="K28" s="2" t="s">
        <v>59</v>
      </c>
      <c r="L28" s="2" t="s">
        <v>85</v>
      </c>
      <c r="M28" s="4">
        <f t="shared" si="0"/>
        <v>1</v>
      </c>
    </row>
    <row r="29" spans="1:13" s="2" customFormat="1" x14ac:dyDescent="0.25">
      <c r="A29" s="1" t="s">
        <v>211</v>
      </c>
      <c r="B29" s="2" t="s">
        <v>799</v>
      </c>
      <c r="C29" s="2" t="s">
        <v>233</v>
      </c>
      <c r="D29" s="2" t="s">
        <v>299</v>
      </c>
      <c r="E29" s="2" t="s">
        <v>615</v>
      </c>
      <c r="F29" s="2" t="s">
        <v>305</v>
      </c>
      <c r="H29" s="2" t="s">
        <v>494</v>
      </c>
      <c r="I29" s="2" t="s">
        <v>495</v>
      </c>
      <c r="J29" s="2" t="s">
        <v>82</v>
      </c>
      <c r="K29" s="2" t="s">
        <v>59</v>
      </c>
      <c r="L29" s="2" t="s">
        <v>496</v>
      </c>
      <c r="M29" s="4">
        <f t="shared" si="0"/>
        <v>1</v>
      </c>
    </row>
    <row r="30" spans="1:13" s="2" customFormat="1" x14ac:dyDescent="0.25">
      <c r="A30" s="1" t="s">
        <v>309</v>
      </c>
      <c r="B30" s="2" t="s">
        <v>821</v>
      </c>
      <c r="C30" s="2" t="s">
        <v>233</v>
      </c>
      <c r="D30" s="2" t="s">
        <v>299</v>
      </c>
      <c r="E30" s="2" t="s">
        <v>616</v>
      </c>
      <c r="F30" s="2" t="s">
        <v>306</v>
      </c>
      <c r="G30" s="2" t="s">
        <v>310</v>
      </c>
      <c r="H30" s="2" t="s">
        <v>497</v>
      </c>
      <c r="I30" s="2" t="s">
        <v>498</v>
      </c>
      <c r="J30" s="2" t="s">
        <v>58</v>
      </c>
      <c r="K30" s="2" t="s">
        <v>59</v>
      </c>
      <c r="L30" s="2" t="s">
        <v>499</v>
      </c>
      <c r="M30" s="4">
        <f t="shared" si="0"/>
        <v>1</v>
      </c>
    </row>
    <row r="31" spans="1:13" s="2" customFormat="1" x14ac:dyDescent="0.25">
      <c r="A31" s="1" t="s">
        <v>212</v>
      </c>
      <c r="B31" s="1" t="s">
        <v>796</v>
      </c>
      <c r="C31" s="2" t="s">
        <v>233</v>
      </c>
      <c r="D31" s="2" t="s">
        <v>299</v>
      </c>
      <c r="E31" s="2" t="s">
        <v>617</v>
      </c>
      <c r="F31" s="2" t="s">
        <v>311</v>
      </c>
      <c r="G31" s="2" t="s">
        <v>312</v>
      </c>
      <c r="H31" s="2" t="s">
        <v>500</v>
      </c>
      <c r="I31" s="2" t="s">
        <v>502</v>
      </c>
      <c r="J31" s="2" t="s">
        <v>58</v>
      </c>
      <c r="K31" s="2" t="s">
        <v>59</v>
      </c>
      <c r="L31" s="2" t="s">
        <v>503</v>
      </c>
      <c r="M31" s="4">
        <f t="shared" si="0"/>
        <v>1</v>
      </c>
    </row>
    <row r="32" spans="1:13" s="2" customFormat="1" x14ac:dyDescent="0.25">
      <c r="A32" s="1" t="s">
        <v>212</v>
      </c>
      <c r="B32" s="1" t="s">
        <v>796</v>
      </c>
      <c r="C32" s="2" t="s">
        <v>233</v>
      </c>
      <c r="D32" s="2" t="s">
        <v>299</v>
      </c>
      <c r="E32" s="2" t="s">
        <v>618</v>
      </c>
      <c r="F32" s="2" t="s">
        <v>306</v>
      </c>
      <c r="G32" s="2" t="s">
        <v>313</v>
      </c>
      <c r="H32" s="2" t="s">
        <v>501</v>
      </c>
      <c r="I32" s="2" t="s">
        <v>502</v>
      </c>
      <c r="J32" s="2" t="s">
        <v>58</v>
      </c>
      <c r="K32" s="2" t="s">
        <v>59</v>
      </c>
      <c r="L32" s="2" t="s">
        <v>503</v>
      </c>
      <c r="M32" s="4" t="str">
        <f t="shared" si="0"/>
        <v/>
      </c>
    </row>
    <row r="33" spans="1:13" s="2" customFormat="1" x14ac:dyDescent="0.25">
      <c r="A33" s="1" t="s">
        <v>213</v>
      </c>
      <c r="B33" s="1" t="s">
        <v>775</v>
      </c>
      <c r="C33" s="2" t="s">
        <v>233</v>
      </c>
      <c r="D33" s="2" t="s">
        <v>299</v>
      </c>
      <c r="E33" s="2" t="s">
        <v>619</v>
      </c>
      <c r="F33" s="2" t="s">
        <v>314</v>
      </c>
      <c r="G33" s="2" t="s">
        <v>312</v>
      </c>
      <c r="H33" s="2" t="s">
        <v>504</v>
      </c>
      <c r="I33" s="2" t="s">
        <v>505</v>
      </c>
      <c r="J33" s="2" t="s">
        <v>80</v>
      </c>
      <c r="K33" s="2" t="s">
        <v>59</v>
      </c>
      <c r="L33" s="2" t="s">
        <v>506</v>
      </c>
      <c r="M33" s="4">
        <f t="shared" si="0"/>
        <v>1</v>
      </c>
    </row>
    <row r="34" spans="1:13" s="2" customFormat="1" x14ac:dyDescent="0.25">
      <c r="A34" s="1" t="s">
        <v>213</v>
      </c>
      <c r="B34" s="1" t="s">
        <v>775</v>
      </c>
      <c r="C34" s="2" t="s">
        <v>233</v>
      </c>
      <c r="D34" s="2" t="s">
        <v>176</v>
      </c>
      <c r="E34" s="2" t="s">
        <v>620</v>
      </c>
      <c r="F34" s="2" t="s">
        <v>314</v>
      </c>
      <c r="G34" s="2" t="s">
        <v>601</v>
      </c>
      <c r="H34" s="2" t="s">
        <v>504</v>
      </c>
      <c r="I34" s="2" t="s">
        <v>505</v>
      </c>
      <c r="J34" s="2" t="s">
        <v>80</v>
      </c>
      <c r="K34" s="2" t="s">
        <v>59</v>
      </c>
      <c r="L34" s="2" t="s">
        <v>506</v>
      </c>
      <c r="M34" s="4" t="str">
        <f>IF(A34=A33,"",1)</f>
        <v/>
      </c>
    </row>
    <row r="35" spans="1:13" s="2" customFormat="1" x14ac:dyDescent="0.25">
      <c r="A35" s="2" t="s">
        <v>315</v>
      </c>
      <c r="B35" s="2" t="s">
        <v>768</v>
      </c>
      <c r="C35" s="2" t="s">
        <v>233</v>
      </c>
      <c r="D35" s="2" t="s">
        <v>299</v>
      </c>
      <c r="E35" s="2" t="s">
        <v>621</v>
      </c>
      <c r="F35" s="2" t="s">
        <v>297</v>
      </c>
      <c r="G35" s="2" t="s">
        <v>316</v>
      </c>
      <c r="H35" s="2" t="s">
        <v>493</v>
      </c>
      <c r="I35" s="2" t="s">
        <v>234</v>
      </c>
      <c r="J35" s="2" t="s">
        <v>80</v>
      </c>
      <c r="K35" s="2" t="s">
        <v>59</v>
      </c>
      <c r="L35" s="2" t="s">
        <v>85</v>
      </c>
      <c r="M35" s="4">
        <f>IF(A35=A33,"",1)</f>
        <v>1</v>
      </c>
    </row>
    <row r="36" spans="1:13" s="2" customFormat="1" x14ac:dyDescent="0.25">
      <c r="A36" s="2" t="s">
        <v>265</v>
      </c>
      <c r="B36" s="2" t="s">
        <v>820</v>
      </c>
      <c r="C36" s="2" t="s">
        <v>233</v>
      </c>
      <c r="D36" s="2" t="s">
        <v>299</v>
      </c>
      <c r="E36" s="2" t="s">
        <v>622</v>
      </c>
      <c r="F36" s="2" t="s">
        <v>256</v>
      </c>
      <c r="H36" s="2" t="s">
        <v>507</v>
      </c>
      <c r="I36" s="2" t="s">
        <v>508</v>
      </c>
      <c r="J36" s="2" t="s">
        <v>509</v>
      </c>
      <c r="K36" s="2" t="s">
        <v>59</v>
      </c>
      <c r="L36" s="2" t="s">
        <v>510</v>
      </c>
      <c r="M36" s="4">
        <f t="shared" si="0"/>
        <v>1</v>
      </c>
    </row>
    <row r="37" spans="1:13" s="2" customFormat="1" x14ac:dyDescent="0.25">
      <c r="A37" s="2" t="s">
        <v>266</v>
      </c>
      <c r="B37" s="2" t="s">
        <v>805</v>
      </c>
      <c r="C37" s="2" t="s">
        <v>233</v>
      </c>
      <c r="D37" s="2" t="s">
        <v>299</v>
      </c>
      <c r="E37" s="2" t="s">
        <v>623</v>
      </c>
      <c r="F37" s="2" t="s">
        <v>306</v>
      </c>
      <c r="G37" s="2" t="s">
        <v>317</v>
      </c>
      <c r="I37" s="2" t="s">
        <v>511</v>
      </c>
      <c r="J37" s="2" t="s">
        <v>55</v>
      </c>
      <c r="K37" s="2" t="s">
        <v>59</v>
      </c>
      <c r="L37" s="2" t="s">
        <v>512</v>
      </c>
      <c r="M37" s="4">
        <f t="shared" si="0"/>
        <v>1</v>
      </c>
    </row>
    <row r="38" spans="1:13" s="2" customFormat="1" x14ac:dyDescent="0.25">
      <c r="A38" s="2" t="s">
        <v>267</v>
      </c>
      <c r="B38" s="2" t="s">
        <v>806</v>
      </c>
      <c r="C38" s="2" t="s">
        <v>233</v>
      </c>
      <c r="D38" s="2" t="s">
        <v>299</v>
      </c>
      <c r="E38" s="2" t="s">
        <v>624</v>
      </c>
      <c r="F38" s="2" t="s">
        <v>306</v>
      </c>
      <c r="G38" s="2" t="s">
        <v>318</v>
      </c>
      <c r="H38" s="2" t="s">
        <v>513</v>
      </c>
      <c r="I38" s="2" t="s">
        <v>514</v>
      </c>
      <c r="J38" s="2" t="s">
        <v>82</v>
      </c>
      <c r="K38" s="2" t="s">
        <v>59</v>
      </c>
      <c r="L38" s="2" t="s">
        <v>515</v>
      </c>
      <c r="M38" s="4">
        <f t="shared" si="0"/>
        <v>1</v>
      </c>
    </row>
    <row r="39" spans="1:13" s="2" customFormat="1" x14ac:dyDescent="0.25">
      <c r="A39" s="2" t="s">
        <v>268</v>
      </c>
      <c r="B39" s="2" t="s">
        <v>810</v>
      </c>
      <c r="C39" s="2" t="s">
        <v>233</v>
      </c>
      <c r="D39" s="2" t="s">
        <v>299</v>
      </c>
      <c r="E39" s="2" t="s">
        <v>625</v>
      </c>
      <c r="F39" s="2" t="s">
        <v>297</v>
      </c>
      <c r="H39" s="2" t="s">
        <v>518</v>
      </c>
      <c r="I39" s="2" t="s">
        <v>516</v>
      </c>
      <c r="J39" s="2" t="s">
        <v>55</v>
      </c>
      <c r="K39" s="2" t="s">
        <v>59</v>
      </c>
      <c r="L39" s="2" t="s">
        <v>517</v>
      </c>
      <c r="M39" s="4">
        <f t="shared" si="0"/>
        <v>1</v>
      </c>
    </row>
    <row r="40" spans="1:13" s="2" customFormat="1" x14ac:dyDescent="0.25">
      <c r="A40" s="2" t="s">
        <v>269</v>
      </c>
      <c r="B40" s="2" t="s">
        <v>804</v>
      </c>
      <c r="C40" s="2" t="s">
        <v>233</v>
      </c>
      <c r="D40" s="2" t="s">
        <v>299</v>
      </c>
      <c r="E40" s="2" t="s">
        <v>626</v>
      </c>
      <c r="F40" s="2" t="s">
        <v>306</v>
      </c>
      <c r="G40" s="2" t="s">
        <v>319</v>
      </c>
      <c r="H40" s="2" t="s">
        <v>519</v>
      </c>
      <c r="I40" s="2" t="s">
        <v>520</v>
      </c>
      <c r="J40" s="2" t="s">
        <v>58</v>
      </c>
      <c r="K40" s="2" t="s">
        <v>59</v>
      </c>
      <c r="L40" s="2" t="s">
        <v>521</v>
      </c>
      <c r="M40" s="4">
        <f t="shared" si="0"/>
        <v>1</v>
      </c>
    </row>
    <row r="41" spans="1:13" s="2" customFormat="1" x14ac:dyDescent="0.25">
      <c r="A41" s="2" t="s">
        <v>320</v>
      </c>
      <c r="B41" s="2" t="s">
        <v>807</v>
      </c>
      <c r="C41" s="2" t="s">
        <v>233</v>
      </c>
      <c r="D41" s="2" t="s">
        <v>299</v>
      </c>
      <c r="E41" s="2" t="s">
        <v>627</v>
      </c>
      <c r="F41" s="2" t="s">
        <v>321</v>
      </c>
      <c r="G41" s="2" t="s">
        <v>322</v>
      </c>
      <c r="H41" s="2" t="s">
        <v>522</v>
      </c>
      <c r="I41" s="2" t="s">
        <v>523</v>
      </c>
      <c r="J41" s="2" t="s">
        <v>80</v>
      </c>
      <c r="K41" s="2" t="s">
        <v>59</v>
      </c>
      <c r="L41" s="2" t="s">
        <v>524</v>
      </c>
      <c r="M41" s="4">
        <f t="shared" si="0"/>
        <v>1</v>
      </c>
    </row>
    <row r="42" spans="1:13" s="2" customFormat="1" x14ac:dyDescent="0.25">
      <c r="A42" s="2" t="s">
        <v>320</v>
      </c>
      <c r="B42" s="2" t="s">
        <v>807</v>
      </c>
      <c r="C42" s="2" t="s">
        <v>233</v>
      </c>
      <c r="D42" s="2" t="s">
        <v>299</v>
      </c>
      <c r="E42" s="2" t="s">
        <v>628</v>
      </c>
      <c r="F42" s="2" t="s">
        <v>321</v>
      </c>
      <c r="G42" s="2" t="s">
        <v>323</v>
      </c>
      <c r="H42" s="2" t="s">
        <v>522</v>
      </c>
      <c r="I42" s="2" t="s">
        <v>523</v>
      </c>
      <c r="J42" s="2" t="s">
        <v>80</v>
      </c>
      <c r="K42" s="2" t="s">
        <v>59</v>
      </c>
      <c r="L42" s="2" t="s">
        <v>524</v>
      </c>
      <c r="M42" s="4" t="str">
        <f t="shared" si="0"/>
        <v/>
      </c>
    </row>
    <row r="43" spans="1:13" s="2" customFormat="1" x14ac:dyDescent="0.25">
      <c r="A43" s="2" t="s">
        <v>271</v>
      </c>
      <c r="B43" s="2" t="s">
        <v>811</v>
      </c>
      <c r="C43" s="2" t="s">
        <v>233</v>
      </c>
      <c r="D43" s="2" t="s">
        <v>299</v>
      </c>
      <c r="E43" s="2" t="s">
        <v>629</v>
      </c>
      <c r="F43" s="2" t="s">
        <v>297</v>
      </c>
      <c r="G43" s="2" t="s">
        <v>319</v>
      </c>
      <c r="H43" s="2" t="s">
        <v>525</v>
      </c>
      <c r="I43" s="2" t="s">
        <v>526</v>
      </c>
      <c r="J43" s="2" t="s">
        <v>58</v>
      </c>
      <c r="K43" s="2" t="s">
        <v>59</v>
      </c>
      <c r="L43" s="2" t="s">
        <v>78</v>
      </c>
      <c r="M43" s="4">
        <f t="shared" si="0"/>
        <v>1</v>
      </c>
    </row>
    <row r="44" spans="1:13" s="2" customFormat="1" x14ac:dyDescent="0.25">
      <c r="A44" s="2" t="s">
        <v>537</v>
      </c>
      <c r="B44" s="2" t="s">
        <v>819</v>
      </c>
      <c r="C44" s="2" t="s">
        <v>233</v>
      </c>
      <c r="D44" s="2" t="s">
        <v>299</v>
      </c>
      <c r="E44" s="2" t="s">
        <v>630</v>
      </c>
      <c r="F44" s="2" t="s">
        <v>256</v>
      </c>
      <c r="H44" s="2" t="s">
        <v>538</v>
      </c>
      <c r="I44" s="2" t="s">
        <v>539</v>
      </c>
      <c r="J44" s="2" t="s">
        <v>80</v>
      </c>
      <c r="K44" s="2" t="s">
        <v>59</v>
      </c>
      <c r="L44" s="2" t="s">
        <v>139</v>
      </c>
      <c r="M44" s="4">
        <f t="shared" si="0"/>
        <v>1</v>
      </c>
    </row>
    <row r="45" spans="1:13" s="2" customFormat="1" x14ac:dyDescent="0.25">
      <c r="A45" s="2" t="s">
        <v>272</v>
      </c>
      <c r="B45" s="2" t="s">
        <v>814</v>
      </c>
      <c r="C45" s="2" t="s">
        <v>233</v>
      </c>
      <c r="D45" s="2" t="s">
        <v>299</v>
      </c>
      <c r="E45" s="2" t="s">
        <v>631</v>
      </c>
      <c r="F45" s="2" t="s">
        <v>306</v>
      </c>
      <c r="G45" s="2" t="s">
        <v>324</v>
      </c>
      <c r="H45" s="2" t="s">
        <v>527</v>
      </c>
      <c r="I45" s="2" t="s">
        <v>528</v>
      </c>
      <c r="J45" s="2" t="s">
        <v>58</v>
      </c>
      <c r="K45" s="2" t="s">
        <v>59</v>
      </c>
      <c r="L45" s="2">
        <v>100</v>
      </c>
      <c r="M45" s="4">
        <f t="shared" si="0"/>
        <v>1</v>
      </c>
    </row>
    <row r="46" spans="1:13" s="2" customFormat="1" x14ac:dyDescent="0.25">
      <c r="A46" s="2" t="s">
        <v>273</v>
      </c>
      <c r="B46" s="2" t="s">
        <v>808</v>
      </c>
      <c r="C46" s="2" t="s">
        <v>233</v>
      </c>
      <c r="D46" s="2" t="s">
        <v>299</v>
      </c>
      <c r="E46" s="2" t="s">
        <v>632</v>
      </c>
      <c r="F46" s="2" t="s">
        <v>325</v>
      </c>
      <c r="H46" s="2" t="s">
        <v>529</v>
      </c>
      <c r="I46" s="2" t="s">
        <v>523</v>
      </c>
      <c r="J46" s="2" t="s">
        <v>80</v>
      </c>
      <c r="K46" s="2" t="s">
        <v>59</v>
      </c>
      <c r="L46" s="2" t="s">
        <v>524</v>
      </c>
      <c r="M46" s="4">
        <f t="shared" si="0"/>
        <v>1</v>
      </c>
    </row>
    <row r="47" spans="1:13" s="2" customFormat="1" x14ac:dyDescent="0.25">
      <c r="A47" s="2" t="s">
        <v>274</v>
      </c>
      <c r="B47" s="2" t="s">
        <v>809</v>
      </c>
      <c r="C47" s="2" t="s">
        <v>233</v>
      </c>
      <c r="D47" s="2" t="s">
        <v>299</v>
      </c>
      <c r="E47" s="2" t="s">
        <v>633</v>
      </c>
      <c r="F47" s="2" t="s">
        <v>306</v>
      </c>
      <c r="G47" s="2" t="s">
        <v>326</v>
      </c>
      <c r="H47" s="2" t="s">
        <v>533</v>
      </c>
      <c r="I47" s="2" t="s">
        <v>530</v>
      </c>
      <c r="J47" s="2" t="s">
        <v>531</v>
      </c>
      <c r="K47" s="2" t="s">
        <v>59</v>
      </c>
      <c r="L47" s="2" t="s">
        <v>532</v>
      </c>
      <c r="M47" s="4">
        <f t="shared" si="0"/>
        <v>1</v>
      </c>
    </row>
    <row r="48" spans="1:13" s="2" customFormat="1" x14ac:dyDescent="0.25">
      <c r="A48" s="2" t="s">
        <v>275</v>
      </c>
      <c r="B48" s="2" t="s">
        <v>815</v>
      </c>
      <c r="C48" s="2" t="s">
        <v>233</v>
      </c>
      <c r="D48" s="2" t="s">
        <v>299</v>
      </c>
      <c r="E48" s="2" t="s">
        <v>327</v>
      </c>
      <c r="F48" s="2" t="s">
        <v>256</v>
      </c>
      <c r="H48" s="2" t="s">
        <v>534</v>
      </c>
      <c r="I48" s="2" t="s">
        <v>535</v>
      </c>
      <c r="J48" s="2" t="s">
        <v>80</v>
      </c>
      <c r="K48" s="2" t="s">
        <v>59</v>
      </c>
      <c r="L48" s="2" t="s">
        <v>536</v>
      </c>
      <c r="M48" s="4">
        <f t="shared" si="0"/>
        <v>1</v>
      </c>
    </row>
    <row r="49" spans="1:13" s="4" customFormat="1" x14ac:dyDescent="0.25">
      <c r="A49" s="2" t="s">
        <v>12</v>
      </c>
      <c r="B49" s="2" t="s">
        <v>812</v>
      </c>
      <c r="C49" s="2" t="s">
        <v>280</v>
      </c>
      <c r="D49" s="2" t="s">
        <v>176</v>
      </c>
      <c r="E49" s="2" t="s">
        <v>329</v>
      </c>
      <c r="F49" s="2" t="s">
        <v>306</v>
      </c>
      <c r="G49" s="2" t="s">
        <v>328</v>
      </c>
      <c r="H49" s="2" t="s">
        <v>197</v>
      </c>
      <c r="I49" s="2" t="s">
        <v>88</v>
      </c>
      <c r="J49" s="2" t="s">
        <v>55</v>
      </c>
      <c r="K49" s="2" t="s">
        <v>56</v>
      </c>
      <c r="L49" s="2" t="s">
        <v>89</v>
      </c>
      <c r="M49" s="4">
        <f t="shared" si="0"/>
        <v>1</v>
      </c>
    </row>
    <row r="50" spans="1:13" s="4" customFormat="1" x14ac:dyDescent="0.25">
      <c r="A50" s="2" t="s">
        <v>174</v>
      </c>
      <c r="B50" s="2" t="s">
        <v>755</v>
      </c>
      <c r="C50" s="2" t="s">
        <v>280</v>
      </c>
      <c r="D50" s="2" t="s">
        <v>176</v>
      </c>
      <c r="E50" s="2" t="s">
        <v>634</v>
      </c>
      <c r="F50" s="2" t="s">
        <v>306</v>
      </c>
      <c r="G50" s="2" t="s">
        <v>188</v>
      </c>
      <c r="H50" s="2" t="s">
        <v>189</v>
      </c>
      <c r="I50" s="2" t="s">
        <v>190</v>
      </c>
      <c r="J50" s="2" t="s">
        <v>191</v>
      </c>
      <c r="K50" s="2" t="s">
        <v>59</v>
      </c>
      <c r="L50" s="2" t="s">
        <v>192</v>
      </c>
      <c r="M50" s="4">
        <f t="shared" si="0"/>
        <v>1</v>
      </c>
    </row>
    <row r="51" spans="1:13" s="4" customFormat="1" x14ac:dyDescent="0.25">
      <c r="A51" s="2" t="s">
        <v>245</v>
      </c>
      <c r="B51" s="2" t="s">
        <v>773</v>
      </c>
      <c r="C51" s="2" t="s">
        <v>7</v>
      </c>
      <c r="D51" s="2" t="s">
        <v>176</v>
      </c>
      <c r="E51" s="2" t="s">
        <v>635</v>
      </c>
      <c r="F51" s="2" t="s">
        <v>306</v>
      </c>
      <c r="G51" s="2" t="s">
        <v>326</v>
      </c>
      <c r="H51" s="2" t="s">
        <v>247</v>
      </c>
      <c r="I51" s="2" t="s">
        <v>246</v>
      </c>
      <c r="J51" s="2" t="s">
        <v>55</v>
      </c>
      <c r="K51" s="2" t="s">
        <v>59</v>
      </c>
      <c r="L51" s="2">
        <v>103</v>
      </c>
      <c r="M51" s="4">
        <f t="shared" si="0"/>
        <v>1</v>
      </c>
    </row>
    <row r="52" spans="1:13" s="4" customFormat="1" x14ac:dyDescent="0.25">
      <c r="A52" s="2" t="s">
        <v>245</v>
      </c>
      <c r="B52" s="2" t="s">
        <v>773</v>
      </c>
      <c r="C52" s="2" t="s">
        <v>7</v>
      </c>
      <c r="D52" s="2" t="s">
        <v>176</v>
      </c>
      <c r="E52" s="2" t="s">
        <v>636</v>
      </c>
      <c r="F52" s="2" t="s">
        <v>306</v>
      </c>
      <c r="G52" s="2" t="s">
        <v>326</v>
      </c>
      <c r="H52" s="2" t="s">
        <v>247</v>
      </c>
      <c r="I52" s="2" t="s">
        <v>246</v>
      </c>
      <c r="J52" s="2" t="s">
        <v>55</v>
      </c>
      <c r="K52" s="2" t="s">
        <v>59</v>
      </c>
      <c r="L52" s="2">
        <v>103</v>
      </c>
      <c r="M52" s="4" t="str">
        <f t="shared" si="0"/>
        <v/>
      </c>
    </row>
    <row r="53" spans="1:13" s="4" customFormat="1" x14ac:dyDescent="0.25">
      <c r="A53" s="2" t="s">
        <v>13</v>
      </c>
      <c r="B53" s="2" t="s">
        <v>756</v>
      </c>
      <c r="C53" s="2" t="s">
        <v>14</v>
      </c>
      <c r="D53" s="2" t="s">
        <v>176</v>
      </c>
      <c r="E53" s="2" t="s">
        <v>637</v>
      </c>
      <c r="F53" s="2" t="s">
        <v>330</v>
      </c>
      <c r="G53" s="2" t="s">
        <v>331</v>
      </c>
      <c r="H53" s="2" t="s">
        <v>541</v>
      </c>
      <c r="I53" s="2" t="s">
        <v>540</v>
      </c>
      <c r="J53" s="2" t="s">
        <v>80</v>
      </c>
      <c r="K53" s="2" t="s">
        <v>59</v>
      </c>
      <c r="L53" s="2" t="s">
        <v>148</v>
      </c>
      <c r="M53" s="4">
        <f t="shared" si="0"/>
        <v>1</v>
      </c>
    </row>
    <row r="54" spans="1:13" s="4" customFormat="1" x14ac:dyDescent="0.25">
      <c r="A54" s="2" t="s">
        <v>13</v>
      </c>
      <c r="B54" s="2" t="s">
        <v>756</v>
      </c>
      <c r="C54" s="2" t="s">
        <v>14</v>
      </c>
      <c r="D54" s="2" t="s">
        <v>176</v>
      </c>
      <c r="E54" s="2" t="s">
        <v>638</v>
      </c>
      <c r="F54" s="2"/>
      <c r="G54" s="2" t="s">
        <v>193</v>
      </c>
      <c r="H54" s="2" t="s">
        <v>194</v>
      </c>
      <c r="I54" s="2" t="s">
        <v>540</v>
      </c>
      <c r="J54" s="2" t="s">
        <v>80</v>
      </c>
      <c r="K54" s="2" t="s">
        <v>59</v>
      </c>
      <c r="L54" s="2" t="s">
        <v>148</v>
      </c>
      <c r="M54" s="4" t="str">
        <f t="shared" si="0"/>
        <v/>
      </c>
    </row>
    <row r="55" spans="1:13" s="4" customFormat="1" x14ac:dyDescent="0.25">
      <c r="A55" s="2" t="s">
        <v>13</v>
      </c>
      <c r="B55" s="2" t="s">
        <v>756</v>
      </c>
      <c r="C55" s="2" t="s">
        <v>14</v>
      </c>
      <c r="D55" s="2" t="s">
        <v>299</v>
      </c>
      <c r="E55" s="2" t="s">
        <v>639</v>
      </c>
      <c r="F55" s="2" t="s">
        <v>332</v>
      </c>
      <c r="G55" s="2" t="s">
        <v>333</v>
      </c>
      <c r="H55" s="2" t="s">
        <v>542</v>
      </c>
      <c r="I55" s="2" t="s">
        <v>540</v>
      </c>
      <c r="J55" s="2" t="s">
        <v>80</v>
      </c>
      <c r="K55" s="2" t="s">
        <v>59</v>
      </c>
      <c r="L55" s="2" t="s">
        <v>148</v>
      </c>
      <c r="M55" s="4" t="str">
        <f t="shared" si="0"/>
        <v/>
      </c>
    </row>
    <row r="56" spans="1:13" s="4" customFormat="1" x14ac:dyDescent="0.25">
      <c r="A56" s="2" t="s">
        <v>544</v>
      </c>
      <c r="B56" s="2" t="s">
        <v>816</v>
      </c>
      <c r="C56" s="2" t="s">
        <v>14</v>
      </c>
      <c r="D56" s="2" t="s">
        <v>299</v>
      </c>
      <c r="E56" s="2" t="s">
        <v>640</v>
      </c>
      <c r="F56" s="2" t="s">
        <v>356</v>
      </c>
      <c r="G56" s="2"/>
      <c r="H56" s="2" t="s">
        <v>545</v>
      </c>
      <c r="I56" s="2" t="s">
        <v>546</v>
      </c>
      <c r="J56" s="2" t="s">
        <v>547</v>
      </c>
      <c r="K56" s="2" t="s">
        <v>59</v>
      </c>
      <c r="L56" s="2" t="s">
        <v>548</v>
      </c>
      <c r="M56" s="4">
        <f t="shared" si="0"/>
        <v>1</v>
      </c>
    </row>
    <row r="57" spans="1:13" s="4" customFormat="1" x14ac:dyDescent="0.25">
      <c r="A57" s="2" t="s">
        <v>292</v>
      </c>
      <c r="B57" s="2" t="s">
        <v>741</v>
      </c>
      <c r="C57" s="2" t="s">
        <v>14</v>
      </c>
      <c r="D57" s="2" t="s">
        <v>278</v>
      </c>
      <c r="E57" s="2" t="s">
        <v>641</v>
      </c>
      <c r="F57" s="2" t="s">
        <v>339</v>
      </c>
      <c r="G57" s="2" t="s">
        <v>543</v>
      </c>
      <c r="H57" s="2"/>
      <c r="I57" s="2" t="s">
        <v>293</v>
      </c>
      <c r="J57" s="2" t="s">
        <v>55</v>
      </c>
      <c r="K57" s="2" t="s">
        <v>59</v>
      </c>
      <c r="L57" s="2" t="s">
        <v>294</v>
      </c>
      <c r="M57" s="4">
        <f t="shared" si="0"/>
        <v>1</v>
      </c>
    </row>
    <row r="58" spans="1:13" s="4" customFormat="1" x14ac:dyDescent="0.25">
      <c r="A58" s="2" t="s">
        <v>15</v>
      </c>
      <c r="B58" s="2" t="s">
        <v>740</v>
      </c>
      <c r="C58" s="2" t="s">
        <v>14</v>
      </c>
      <c r="D58" s="2" t="s">
        <v>299</v>
      </c>
      <c r="E58" s="2" t="s">
        <v>642</v>
      </c>
      <c r="F58" s="2" t="s">
        <v>321</v>
      </c>
      <c r="G58" s="2" t="s">
        <v>338</v>
      </c>
      <c r="H58" s="2" t="s">
        <v>221</v>
      </c>
      <c r="I58" s="2" t="s">
        <v>121</v>
      </c>
      <c r="J58" s="2" t="s">
        <v>58</v>
      </c>
      <c r="K58" s="2" t="s">
        <v>59</v>
      </c>
      <c r="L58" s="2" t="s">
        <v>122</v>
      </c>
      <c r="M58" s="4">
        <f t="shared" si="0"/>
        <v>1</v>
      </c>
    </row>
    <row r="59" spans="1:13" s="4" customFormat="1" x14ac:dyDescent="0.25">
      <c r="A59" s="2" t="s">
        <v>220</v>
      </c>
      <c r="B59" s="2" t="s">
        <v>740</v>
      </c>
      <c r="C59" s="2" t="s">
        <v>14</v>
      </c>
      <c r="D59" s="2" t="s">
        <v>176</v>
      </c>
      <c r="E59" s="2" t="s">
        <v>643</v>
      </c>
      <c r="F59" s="2" t="s">
        <v>334</v>
      </c>
      <c r="G59" s="2" t="s">
        <v>335</v>
      </c>
      <c r="H59" s="2" t="s">
        <v>221</v>
      </c>
      <c r="I59" s="2" t="s">
        <v>121</v>
      </c>
      <c r="J59" s="2" t="s">
        <v>58</v>
      </c>
      <c r="K59" s="2" t="s">
        <v>59</v>
      </c>
      <c r="L59" s="2" t="s">
        <v>122</v>
      </c>
      <c r="M59" s="4">
        <f t="shared" si="0"/>
        <v>1</v>
      </c>
    </row>
    <row r="60" spans="1:13" s="4" customFormat="1" x14ac:dyDescent="0.25">
      <c r="A60" s="2" t="s">
        <v>15</v>
      </c>
      <c r="B60" s="2" t="s">
        <v>740</v>
      </c>
      <c r="C60" s="2" t="s">
        <v>14</v>
      </c>
      <c r="D60" s="2" t="s">
        <v>176</v>
      </c>
      <c r="E60" s="2" t="s">
        <v>644</v>
      </c>
      <c r="F60" s="2" t="s">
        <v>306</v>
      </c>
      <c r="G60" s="2" t="s">
        <v>336</v>
      </c>
      <c r="H60" s="2" t="s">
        <v>221</v>
      </c>
      <c r="I60" s="2" t="s">
        <v>121</v>
      </c>
      <c r="J60" s="2" t="s">
        <v>58</v>
      </c>
      <c r="K60" s="2" t="s">
        <v>59</v>
      </c>
      <c r="L60" s="2" t="s">
        <v>122</v>
      </c>
      <c r="M60" s="4">
        <f t="shared" si="0"/>
        <v>1</v>
      </c>
    </row>
    <row r="61" spans="1:13" s="4" customFormat="1" x14ac:dyDescent="0.25">
      <c r="A61" s="2" t="s">
        <v>220</v>
      </c>
      <c r="B61" s="2" t="s">
        <v>740</v>
      </c>
      <c r="C61" s="2" t="s">
        <v>14</v>
      </c>
      <c r="D61" s="2" t="s">
        <v>176</v>
      </c>
      <c r="E61" s="2" t="s">
        <v>645</v>
      </c>
      <c r="F61" s="2" t="s">
        <v>306</v>
      </c>
      <c r="G61" s="2" t="s">
        <v>337</v>
      </c>
      <c r="H61" s="2" t="s">
        <v>221</v>
      </c>
      <c r="I61" s="2" t="s">
        <v>121</v>
      </c>
      <c r="J61" s="2" t="s">
        <v>58</v>
      </c>
      <c r="K61" s="2" t="s">
        <v>59</v>
      </c>
      <c r="L61" s="2" t="s">
        <v>122</v>
      </c>
      <c r="M61" s="4">
        <f t="shared" si="0"/>
        <v>1</v>
      </c>
    </row>
    <row r="62" spans="1:13" s="4" customFormat="1" x14ac:dyDescent="0.25">
      <c r="A62" s="2" t="s">
        <v>16</v>
      </c>
      <c r="B62" s="2" t="s">
        <v>760</v>
      </c>
      <c r="C62" s="2" t="s">
        <v>14</v>
      </c>
      <c r="D62" s="2" t="s">
        <v>176</v>
      </c>
      <c r="E62" s="2" t="s">
        <v>646</v>
      </c>
      <c r="F62" s="2" t="s">
        <v>340</v>
      </c>
      <c r="G62" s="2" t="s">
        <v>341</v>
      </c>
      <c r="H62" s="2" t="s">
        <v>203</v>
      </c>
      <c r="I62" s="2" t="s">
        <v>123</v>
      </c>
      <c r="J62" s="2" t="s">
        <v>58</v>
      </c>
      <c r="K62" s="2" t="s">
        <v>59</v>
      </c>
      <c r="L62" s="2" t="s">
        <v>124</v>
      </c>
      <c r="M62" s="4">
        <f t="shared" si="0"/>
        <v>1</v>
      </c>
    </row>
    <row r="63" spans="1:13" s="4" customFormat="1" x14ac:dyDescent="0.25">
      <c r="A63" s="2" t="s">
        <v>16</v>
      </c>
      <c r="B63" s="2" t="s">
        <v>761</v>
      </c>
      <c r="C63" s="2" t="s">
        <v>14</v>
      </c>
      <c r="D63" s="2" t="s">
        <v>176</v>
      </c>
      <c r="E63" s="2" t="s">
        <v>647</v>
      </c>
      <c r="F63" s="2" t="s">
        <v>306</v>
      </c>
      <c r="G63" s="2" t="s">
        <v>342</v>
      </c>
      <c r="H63" s="2" t="s">
        <v>204</v>
      </c>
      <c r="I63" s="2" t="s">
        <v>123</v>
      </c>
      <c r="J63" s="2" t="s">
        <v>58</v>
      </c>
      <c r="K63" s="2" t="s">
        <v>59</v>
      </c>
      <c r="L63" s="2" t="s">
        <v>124</v>
      </c>
      <c r="M63" s="4" t="str">
        <f t="shared" si="0"/>
        <v/>
      </c>
    </row>
    <row r="64" spans="1:13" s="4" customFormat="1" x14ac:dyDescent="0.25">
      <c r="A64" s="2" t="s">
        <v>16</v>
      </c>
      <c r="B64" s="2" t="s">
        <v>760</v>
      </c>
      <c r="C64" s="2" t="s">
        <v>14</v>
      </c>
      <c r="D64" s="2" t="s">
        <v>299</v>
      </c>
      <c r="E64" s="2" t="s">
        <v>648</v>
      </c>
      <c r="F64" s="2" t="s">
        <v>305</v>
      </c>
      <c r="G64" s="2"/>
      <c r="H64" s="2"/>
      <c r="I64" s="2" t="s">
        <v>123</v>
      </c>
      <c r="J64" s="2" t="s">
        <v>58</v>
      </c>
      <c r="K64" s="2" t="s">
        <v>59</v>
      </c>
      <c r="L64" s="2" t="s">
        <v>124</v>
      </c>
      <c r="M64" s="4" t="str">
        <f t="shared" si="0"/>
        <v/>
      </c>
    </row>
    <row r="65" spans="1:13" s="4" customFormat="1" x14ac:dyDescent="0.25">
      <c r="A65" s="2" t="s">
        <v>16</v>
      </c>
      <c r="B65" s="2" t="s">
        <v>760</v>
      </c>
      <c r="C65" s="2" t="s">
        <v>14</v>
      </c>
      <c r="D65" s="2" t="s">
        <v>299</v>
      </c>
      <c r="E65" s="2" t="s">
        <v>649</v>
      </c>
      <c r="F65" s="2" t="s">
        <v>343</v>
      </c>
      <c r="G65" s="2" t="s">
        <v>344</v>
      </c>
      <c r="H65" s="2"/>
      <c r="I65" s="2" t="s">
        <v>123</v>
      </c>
      <c r="J65" s="2" t="s">
        <v>58</v>
      </c>
      <c r="K65" s="2" t="s">
        <v>59</v>
      </c>
      <c r="L65" s="2" t="s">
        <v>124</v>
      </c>
      <c r="M65" s="4" t="str">
        <f t="shared" si="0"/>
        <v/>
      </c>
    </row>
    <row r="66" spans="1:13" s="4" customFormat="1" x14ac:dyDescent="0.25">
      <c r="A66" s="2" t="s">
        <v>17</v>
      </c>
      <c r="B66" s="2" t="s">
        <v>771</v>
      </c>
      <c r="C66" s="2" t="s">
        <v>14</v>
      </c>
      <c r="D66" s="2" t="s">
        <v>299</v>
      </c>
      <c r="E66" s="2" t="s">
        <v>650</v>
      </c>
      <c r="F66" s="2" t="s">
        <v>306</v>
      </c>
      <c r="G66" s="2" t="s">
        <v>345</v>
      </c>
      <c r="H66" s="2"/>
      <c r="I66" s="8" t="s">
        <v>146</v>
      </c>
      <c r="J66" s="2" t="s">
        <v>58</v>
      </c>
      <c r="K66" s="2" t="s">
        <v>59</v>
      </c>
      <c r="L66" s="2" t="s">
        <v>147</v>
      </c>
      <c r="M66" s="4">
        <f t="shared" si="0"/>
        <v>1</v>
      </c>
    </row>
    <row r="67" spans="1:13" s="4" customFormat="1" x14ac:dyDescent="0.25">
      <c r="A67" s="2" t="s">
        <v>17</v>
      </c>
      <c r="B67" s="2" t="s">
        <v>771</v>
      </c>
      <c r="C67" s="2" t="s">
        <v>14</v>
      </c>
      <c r="D67" s="2" t="s">
        <v>299</v>
      </c>
      <c r="E67" s="2" t="s">
        <v>651</v>
      </c>
      <c r="F67" s="2" t="s">
        <v>339</v>
      </c>
      <c r="G67" s="2" t="s">
        <v>346</v>
      </c>
      <c r="H67" s="2"/>
      <c r="I67" s="8" t="s">
        <v>146</v>
      </c>
      <c r="J67" s="2" t="s">
        <v>58</v>
      </c>
      <c r="K67" s="2" t="s">
        <v>59</v>
      </c>
      <c r="L67" s="2" t="s">
        <v>147</v>
      </c>
      <c r="M67" s="4" t="str">
        <f t="shared" si="0"/>
        <v/>
      </c>
    </row>
    <row r="68" spans="1:13" s="4" customFormat="1" x14ac:dyDescent="0.25">
      <c r="A68" s="2" t="s">
        <v>17</v>
      </c>
      <c r="B68" s="2" t="s">
        <v>771</v>
      </c>
      <c r="C68" s="2" t="s">
        <v>14</v>
      </c>
      <c r="D68" s="2" t="s">
        <v>176</v>
      </c>
      <c r="E68" s="2" t="s">
        <v>652</v>
      </c>
      <c r="F68" s="2" t="s">
        <v>348</v>
      </c>
      <c r="G68" s="2" t="s">
        <v>347</v>
      </c>
      <c r="H68" s="2" t="s">
        <v>238</v>
      </c>
      <c r="I68" s="8" t="s">
        <v>146</v>
      </c>
      <c r="J68" s="2" t="s">
        <v>58</v>
      </c>
      <c r="K68" s="2" t="s">
        <v>59</v>
      </c>
      <c r="L68" s="2" t="s">
        <v>147</v>
      </c>
      <c r="M68" s="4" t="str">
        <f t="shared" ref="M68:M130" si="1">IF(A68=A67,"",1)</f>
        <v/>
      </c>
    </row>
    <row r="69" spans="1:13" s="4" customFormat="1" x14ac:dyDescent="0.25">
      <c r="A69" s="2" t="s">
        <v>17</v>
      </c>
      <c r="B69" s="2" t="s">
        <v>771</v>
      </c>
      <c r="C69" s="2" t="s">
        <v>14</v>
      </c>
      <c r="D69" s="2" t="s">
        <v>176</v>
      </c>
      <c r="E69" s="2" t="s">
        <v>653</v>
      </c>
      <c r="F69" s="2" t="s">
        <v>350</v>
      </c>
      <c r="G69" s="2" t="s">
        <v>349</v>
      </c>
      <c r="H69" s="2" t="s">
        <v>238</v>
      </c>
      <c r="I69" s="8" t="s">
        <v>146</v>
      </c>
      <c r="J69" s="2" t="s">
        <v>58</v>
      </c>
      <c r="K69" s="2" t="s">
        <v>59</v>
      </c>
      <c r="L69" s="2" t="s">
        <v>147</v>
      </c>
      <c r="M69" s="4" t="str">
        <f t="shared" si="1"/>
        <v/>
      </c>
    </row>
    <row r="70" spans="1:13" s="4" customFormat="1" x14ac:dyDescent="0.25">
      <c r="A70" s="1" t="s">
        <v>206</v>
      </c>
      <c r="B70" s="2" t="s">
        <v>803</v>
      </c>
      <c r="C70" s="2" t="s">
        <v>14</v>
      </c>
      <c r="D70" s="2" t="s">
        <v>299</v>
      </c>
      <c r="E70" s="2" t="s">
        <v>654</v>
      </c>
      <c r="F70" s="2" t="s">
        <v>351</v>
      </c>
      <c r="G70" s="2" t="s">
        <v>333</v>
      </c>
      <c r="H70" s="2" t="s">
        <v>549</v>
      </c>
      <c r="I70" s="8" t="s">
        <v>551</v>
      </c>
      <c r="J70" s="2" t="s">
        <v>58</v>
      </c>
      <c r="K70" s="2" t="s">
        <v>59</v>
      </c>
      <c r="L70" s="2" t="s">
        <v>552</v>
      </c>
      <c r="M70" s="4">
        <f t="shared" si="1"/>
        <v>1</v>
      </c>
    </row>
    <row r="71" spans="1:13" s="4" customFormat="1" x14ac:dyDescent="0.25">
      <c r="A71" s="1" t="s">
        <v>206</v>
      </c>
      <c r="B71" s="2" t="s">
        <v>803</v>
      </c>
      <c r="C71" s="2" t="s">
        <v>14</v>
      </c>
      <c r="D71" s="2" t="s">
        <v>299</v>
      </c>
      <c r="E71" s="2" t="s">
        <v>655</v>
      </c>
      <c r="F71" s="2" t="s">
        <v>306</v>
      </c>
      <c r="G71" s="2" t="s">
        <v>352</v>
      </c>
      <c r="H71" s="2" t="s">
        <v>550</v>
      </c>
      <c r="I71" s="8" t="s">
        <v>551</v>
      </c>
      <c r="J71" s="2" t="s">
        <v>58</v>
      </c>
      <c r="K71" s="2" t="s">
        <v>59</v>
      </c>
      <c r="L71" s="2" t="s">
        <v>552</v>
      </c>
      <c r="M71" s="4" t="str">
        <f t="shared" si="1"/>
        <v/>
      </c>
    </row>
    <row r="72" spans="1:13" s="4" customFormat="1" x14ac:dyDescent="0.25">
      <c r="A72" s="1" t="s">
        <v>207</v>
      </c>
      <c r="B72" s="1" t="s">
        <v>737</v>
      </c>
      <c r="C72" s="2" t="s">
        <v>14</v>
      </c>
      <c r="D72" s="2" t="s">
        <v>278</v>
      </c>
      <c r="E72" s="2" t="s">
        <v>656</v>
      </c>
      <c r="F72" s="2" t="s">
        <v>321</v>
      </c>
      <c r="G72" s="2" t="s">
        <v>277</v>
      </c>
      <c r="H72" s="2"/>
      <c r="I72" s="8" t="s">
        <v>554</v>
      </c>
      <c r="J72" s="2" t="s">
        <v>80</v>
      </c>
      <c r="K72" s="2" t="s">
        <v>59</v>
      </c>
      <c r="L72" s="2" t="s">
        <v>555</v>
      </c>
      <c r="M72" s="4">
        <f t="shared" si="1"/>
        <v>1</v>
      </c>
    </row>
    <row r="73" spans="1:13" s="4" customFormat="1" x14ac:dyDescent="0.25">
      <c r="A73" s="1" t="s">
        <v>207</v>
      </c>
      <c r="B73" s="1" t="s">
        <v>737</v>
      </c>
      <c r="C73" s="2" t="s">
        <v>14</v>
      </c>
      <c r="D73" s="2" t="s">
        <v>278</v>
      </c>
      <c r="E73" s="2" t="s">
        <v>657</v>
      </c>
      <c r="F73" s="2" t="s">
        <v>306</v>
      </c>
      <c r="G73" s="2" t="s">
        <v>354</v>
      </c>
      <c r="H73" s="2"/>
      <c r="I73" s="8" t="s">
        <v>554</v>
      </c>
      <c r="J73" s="2" t="s">
        <v>80</v>
      </c>
      <c r="K73" s="2" t="s">
        <v>59</v>
      </c>
      <c r="L73" s="2" t="s">
        <v>555</v>
      </c>
      <c r="M73" s="4" t="str">
        <f t="shared" si="1"/>
        <v/>
      </c>
    </row>
    <row r="74" spans="1:13" s="4" customFormat="1" x14ac:dyDescent="0.25">
      <c r="A74" s="1" t="s">
        <v>207</v>
      </c>
      <c r="B74" s="1" t="s">
        <v>737</v>
      </c>
      <c r="C74" s="2" t="s">
        <v>14</v>
      </c>
      <c r="D74" s="2" t="s">
        <v>299</v>
      </c>
      <c r="E74" s="2" t="s">
        <v>658</v>
      </c>
      <c r="F74" s="2" t="s">
        <v>353</v>
      </c>
      <c r="G74" s="2"/>
      <c r="H74" s="2" t="s">
        <v>553</v>
      </c>
      <c r="I74" s="8" t="s">
        <v>554</v>
      </c>
      <c r="J74" s="2" t="s">
        <v>80</v>
      </c>
      <c r="K74" s="2" t="s">
        <v>59</v>
      </c>
      <c r="L74" s="2" t="s">
        <v>555</v>
      </c>
      <c r="M74" s="4" t="str">
        <f t="shared" si="1"/>
        <v/>
      </c>
    </row>
    <row r="75" spans="1:13" s="4" customFormat="1" x14ac:dyDescent="0.25">
      <c r="A75" s="1" t="s">
        <v>208</v>
      </c>
      <c r="B75" s="2" t="s">
        <v>801</v>
      </c>
      <c r="C75" s="2" t="s">
        <v>14</v>
      </c>
      <c r="D75" s="2" t="s">
        <v>299</v>
      </c>
      <c r="E75" s="2" t="s">
        <v>659</v>
      </c>
      <c r="F75" s="2" t="s">
        <v>356</v>
      </c>
      <c r="G75" s="2"/>
      <c r="H75" s="2" t="s">
        <v>556</v>
      </c>
      <c r="I75" s="8" t="s">
        <v>558</v>
      </c>
      <c r="J75" s="2" t="s">
        <v>80</v>
      </c>
      <c r="K75" s="2" t="s">
        <v>59</v>
      </c>
      <c r="L75" s="2" t="s">
        <v>559</v>
      </c>
      <c r="M75" s="4">
        <f t="shared" si="1"/>
        <v>1</v>
      </c>
    </row>
    <row r="76" spans="1:13" s="4" customFormat="1" x14ac:dyDescent="0.25">
      <c r="A76" s="1" t="s">
        <v>208</v>
      </c>
      <c r="B76" s="2" t="s">
        <v>801</v>
      </c>
      <c r="C76" s="2" t="s">
        <v>14</v>
      </c>
      <c r="D76" s="2" t="s">
        <v>299</v>
      </c>
      <c r="E76" s="2" t="s">
        <v>660</v>
      </c>
      <c r="F76" s="2" t="s">
        <v>355</v>
      </c>
      <c r="G76" s="2" t="s">
        <v>276</v>
      </c>
      <c r="H76" s="2" t="s">
        <v>557</v>
      </c>
      <c r="I76" s="8" t="s">
        <v>558</v>
      </c>
      <c r="J76" s="2" t="s">
        <v>80</v>
      </c>
      <c r="K76" s="2" t="s">
        <v>59</v>
      </c>
      <c r="L76" s="2" t="s">
        <v>559</v>
      </c>
      <c r="M76" s="4" t="str">
        <f t="shared" si="1"/>
        <v/>
      </c>
    </row>
    <row r="77" spans="1:13" s="4" customFormat="1" x14ac:dyDescent="0.25">
      <c r="A77" s="1" t="s">
        <v>209</v>
      </c>
      <c r="B77" s="2" t="s">
        <v>818</v>
      </c>
      <c r="C77" s="2" t="s">
        <v>14</v>
      </c>
      <c r="D77" s="2" t="s">
        <v>299</v>
      </c>
      <c r="E77" s="2" t="s">
        <v>661</v>
      </c>
      <c r="F77" s="2" t="s">
        <v>357</v>
      </c>
      <c r="G77" s="2" t="s">
        <v>358</v>
      </c>
      <c r="H77" s="2" t="s">
        <v>560</v>
      </c>
      <c r="I77" s="8" t="s">
        <v>561</v>
      </c>
      <c r="J77" s="2" t="s">
        <v>80</v>
      </c>
      <c r="K77" s="2" t="s">
        <v>59</v>
      </c>
      <c r="L77" s="2" t="s">
        <v>562</v>
      </c>
      <c r="M77" s="4">
        <f t="shared" si="1"/>
        <v>1</v>
      </c>
    </row>
    <row r="78" spans="1:13" s="4" customFormat="1" x14ac:dyDescent="0.25">
      <c r="A78" s="2" t="s">
        <v>18</v>
      </c>
      <c r="B78" s="2" t="s">
        <v>745</v>
      </c>
      <c r="C78" s="2" t="s">
        <v>186</v>
      </c>
      <c r="D78" s="2" t="s">
        <v>281</v>
      </c>
      <c r="E78" s="2" t="s">
        <v>662</v>
      </c>
      <c r="F78" s="2" t="s">
        <v>359</v>
      </c>
      <c r="G78" s="2" t="s">
        <v>360</v>
      </c>
      <c r="H78" s="2" t="s">
        <v>564</v>
      </c>
      <c r="I78" s="8" t="s">
        <v>563</v>
      </c>
      <c r="J78" s="2" t="s">
        <v>58</v>
      </c>
      <c r="K78" s="2" t="s">
        <v>59</v>
      </c>
      <c r="L78" s="2" t="s">
        <v>63</v>
      </c>
      <c r="M78" s="4">
        <f t="shared" si="1"/>
        <v>1</v>
      </c>
    </row>
    <row r="79" spans="1:13" s="4" customFormat="1" x14ac:dyDescent="0.25">
      <c r="A79" s="2" t="s">
        <v>18</v>
      </c>
      <c r="B79" s="2" t="s">
        <v>745</v>
      </c>
      <c r="C79" s="2" t="s">
        <v>186</v>
      </c>
      <c r="D79" s="2" t="s">
        <v>253</v>
      </c>
      <c r="E79" s="2" t="s">
        <v>663</v>
      </c>
      <c r="F79" s="2" t="s">
        <v>361</v>
      </c>
      <c r="G79" s="2" t="s">
        <v>362</v>
      </c>
      <c r="H79" s="2" t="s">
        <v>564</v>
      </c>
      <c r="I79" s="8" t="s">
        <v>563</v>
      </c>
      <c r="J79" s="2" t="s">
        <v>58</v>
      </c>
      <c r="K79" s="2" t="s">
        <v>59</v>
      </c>
      <c r="L79" s="2" t="s">
        <v>63</v>
      </c>
      <c r="M79" s="4" t="str">
        <f t="shared" si="1"/>
        <v/>
      </c>
    </row>
    <row r="80" spans="1:13" s="4" customFormat="1" x14ac:dyDescent="0.25">
      <c r="A80" s="2" t="s">
        <v>18</v>
      </c>
      <c r="B80" s="2" t="s">
        <v>745</v>
      </c>
      <c r="C80" s="2" t="s">
        <v>186</v>
      </c>
      <c r="D80" s="2" t="s">
        <v>253</v>
      </c>
      <c r="E80" s="2" t="s">
        <v>664</v>
      </c>
      <c r="F80" s="2" t="s">
        <v>321</v>
      </c>
      <c r="G80" s="2" t="s">
        <v>363</v>
      </c>
      <c r="H80" s="2" t="s">
        <v>564</v>
      </c>
      <c r="I80" s="8" t="s">
        <v>563</v>
      </c>
      <c r="J80" s="2" t="s">
        <v>58</v>
      </c>
      <c r="K80" s="2" t="s">
        <v>59</v>
      </c>
      <c r="L80" s="2" t="s">
        <v>63</v>
      </c>
      <c r="M80" s="4" t="str">
        <f t="shared" si="1"/>
        <v/>
      </c>
    </row>
    <row r="81" spans="1:13" s="4" customFormat="1" x14ac:dyDescent="0.25">
      <c r="A81" s="2" t="s">
        <v>19</v>
      </c>
      <c r="B81" s="2" t="s">
        <v>746</v>
      </c>
      <c r="C81" s="2" t="s">
        <v>186</v>
      </c>
      <c r="D81" s="2" t="s">
        <v>253</v>
      </c>
      <c r="E81" s="2" t="s">
        <v>665</v>
      </c>
      <c r="F81" s="2" t="s">
        <v>339</v>
      </c>
      <c r="G81" s="2" t="s">
        <v>362</v>
      </c>
      <c r="H81" s="2" t="s">
        <v>161</v>
      </c>
      <c r="I81" s="2" t="s">
        <v>93</v>
      </c>
      <c r="J81" s="2" t="s">
        <v>94</v>
      </c>
      <c r="K81" s="2" t="s">
        <v>57</v>
      </c>
      <c r="L81" s="2" t="s">
        <v>95</v>
      </c>
      <c r="M81" s="4">
        <f t="shared" si="1"/>
        <v>1</v>
      </c>
    </row>
    <row r="82" spans="1:13" s="4" customFormat="1" x14ac:dyDescent="0.25">
      <c r="A82" s="2" t="s">
        <v>19</v>
      </c>
      <c r="B82" s="2" t="s">
        <v>746</v>
      </c>
      <c r="C82" s="2" t="s">
        <v>186</v>
      </c>
      <c r="D82" s="2" t="s">
        <v>253</v>
      </c>
      <c r="E82" s="2" t="s">
        <v>365</v>
      </c>
      <c r="F82" s="2" t="s">
        <v>366</v>
      </c>
      <c r="G82" s="2" t="s">
        <v>364</v>
      </c>
      <c r="H82" s="2" t="s">
        <v>161</v>
      </c>
      <c r="I82" s="2" t="s">
        <v>93</v>
      </c>
      <c r="J82" s="2" t="s">
        <v>94</v>
      </c>
      <c r="K82" s="2" t="s">
        <v>57</v>
      </c>
      <c r="L82" s="2" t="s">
        <v>95</v>
      </c>
      <c r="M82" s="4" t="str">
        <f t="shared" si="1"/>
        <v/>
      </c>
    </row>
    <row r="83" spans="1:13" s="4" customFormat="1" x14ac:dyDescent="0.25">
      <c r="A83" s="2" t="s">
        <v>20</v>
      </c>
      <c r="B83" s="2" t="s">
        <v>777</v>
      </c>
      <c r="C83" s="2" t="s">
        <v>186</v>
      </c>
      <c r="D83" s="2" t="s">
        <v>281</v>
      </c>
      <c r="E83" s="2" t="s">
        <v>666</v>
      </c>
      <c r="F83" s="2" t="s">
        <v>311</v>
      </c>
      <c r="G83" s="2" t="s">
        <v>254</v>
      </c>
      <c r="H83" s="2" t="s">
        <v>565</v>
      </c>
      <c r="I83" s="8" t="s">
        <v>566</v>
      </c>
      <c r="J83" s="2" t="s">
        <v>90</v>
      </c>
      <c r="K83" s="2" t="s">
        <v>91</v>
      </c>
      <c r="L83" s="2" t="s">
        <v>92</v>
      </c>
      <c r="M83" s="4">
        <f t="shared" si="1"/>
        <v>1</v>
      </c>
    </row>
    <row r="84" spans="1:13" s="4" customFormat="1" x14ac:dyDescent="0.25">
      <c r="A84" s="2" t="s">
        <v>21</v>
      </c>
      <c r="B84" s="2" t="s">
        <v>776</v>
      </c>
      <c r="C84" s="2" t="s">
        <v>186</v>
      </c>
      <c r="D84" s="2" t="s">
        <v>253</v>
      </c>
      <c r="E84" s="2" t="s">
        <v>667</v>
      </c>
      <c r="F84" s="2" t="s">
        <v>306</v>
      </c>
      <c r="G84" s="2" t="s">
        <v>254</v>
      </c>
      <c r="H84" s="2" t="s">
        <v>575</v>
      </c>
      <c r="I84" s="8" t="s">
        <v>576</v>
      </c>
      <c r="J84" s="2" t="s">
        <v>55</v>
      </c>
      <c r="K84" s="2" t="s">
        <v>107</v>
      </c>
      <c r="L84" s="2" t="s">
        <v>108</v>
      </c>
      <c r="M84" s="4">
        <f t="shared" si="1"/>
        <v>1</v>
      </c>
    </row>
    <row r="85" spans="1:13" s="4" customFormat="1" x14ac:dyDescent="0.25">
      <c r="A85" s="2" t="s">
        <v>22</v>
      </c>
      <c r="B85" s="2" t="s">
        <v>778</v>
      </c>
      <c r="C85" s="2" t="s">
        <v>186</v>
      </c>
      <c r="D85" s="2" t="s">
        <v>281</v>
      </c>
      <c r="E85" s="2" t="s">
        <v>668</v>
      </c>
      <c r="F85" s="2" t="s">
        <v>368</v>
      </c>
      <c r="G85" s="2" t="s">
        <v>367</v>
      </c>
      <c r="H85" s="2" t="s">
        <v>577</v>
      </c>
      <c r="I85" s="2" t="s">
        <v>101</v>
      </c>
      <c r="J85" s="2" t="s">
        <v>102</v>
      </c>
      <c r="K85" s="2" t="s">
        <v>103</v>
      </c>
      <c r="L85" s="2" t="s">
        <v>104</v>
      </c>
      <c r="M85" s="4">
        <f t="shared" si="1"/>
        <v>1</v>
      </c>
    </row>
    <row r="86" spans="1:13" s="4" customFormat="1" x14ac:dyDescent="0.25">
      <c r="A86" s="2" t="s">
        <v>22</v>
      </c>
      <c r="B86" s="2" t="s">
        <v>778</v>
      </c>
      <c r="C86" s="2" t="s">
        <v>186</v>
      </c>
      <c r="D86" s="2" t="s">
        <v>281</v>
      </c>
      <c r="E86" s="2" t="s">
        <v>669</v>
      </c>
      <c r="F86" s="2" t="s">
        <v>306</v>
      </c>
      <c r="G86" s="2" t="s">
        <v>282</v>
      </c>
      <c r="H86" s="2" t="s">
        <v>577</v>
      </c>
      <c r="I86" s="2" t="s">
        <v>101</v>
      </c>
      <c r="J86" s="2" t="s">
        <v>102</v>
      </c>
      <c r="K86" s="2" t="s">
        <v>103</v>
      </c>
      <c r="L86" s="2" t="s">
        <v>104</v>
      </c>
      <c r="M86" s="4" t="str">
        <f t="shared" si="1"/>
        <v/>
      </c>
    </row>
    <row r="87" spans="1:13" s="4" customFormat="1" x14ac:dyDescent="0.25">
      <c r="A87" s="2" t="s">
        <v>23</v>
      </c>
      <c r="B87" s="2" t="s">
        <v>779</v>
      </c>
      <c r="C87" s="2" t="s">
        <v>186</v>
      </c>
      <c r="D87" s="2" t="s">
        <v>281</v>
      </c>
      <c r="E87" s="2" t="s">
        <v>670</v>
      </c>
      <c r="F87" s="2" t="s">
        <v>369</v>
      </c>
      <c r="G87" s="2" t="s">
        <v>370</v>
      </c>
      <c r="H87" s="2" t="s">
        <v>567</v>
      </c>
      <c r="I87" s="2" t="s">
        <v>96</v>
      </c>
      <c r="J87" s="2" t="s">
        <v>97</v>
      </c>
      <c r="K87" s="2" t="s">
        <v>98</v>
      </c>
      <c r="L87" s="2" t="s">
        <v>99</v>
      </c>
      <c r="M87" s="4">
        <f t="shared" si="1"/>
        <v>1</v>
      </c>
    </row>
    <row r="88" spans="1:13" s="4" customFormat="1" x14ac:dyDescent="0.25">
      <c r="A88" s="2" t="s">
        <v>24</v>
      </c>
      <c r="B88" s="2" t="s">
        <v>780</v>
      </c>
      <c r="C88" s="2" t="s">
        <v>186</v>
      </c>
      <c r="D88" s="2" t="s">
        <v>253</v>
      </c>
      <c r="E88" s="7" t="s">
        <v>671</v>
      </c>
      <c r="F88" s="2" t="s">
        <v>371</v>
      </c>
      <c r="G88" s="2" t="s">
        <v>326</v>
      </c>
      <c r="H88" s="2" t="s">
        <v>568</v>
      </c>
      <c r="I88" s="2" t="s">
        <v>100</v>
      </c>
      <c r="J88" s="2" t="s">
        <v>569</v>
      </c>
      <c r="K88" s="2"/>
      <c r="L88" s="2" t="s">
        <v>570</v>
      </c>
      <c r="M88" s="4">
        <f t="shared" si="1"/>
        <v>1</v>
      </c>
    </row>
    <row r="89" spans="1:13" s="4" customFormat="1" x14ac:dyDescent="0.25">
      <c r="A89" s="2" t="s">
        <v>24</v>
      </c>
      <c r="B89" s="2" t="s">
        <v>780</v>
      </c>
      <c r="C89" s="2" t="s">
        <v>186</v>
      </c>
      <c r="D89" s="2" t="s">
        <v>281</v>
      </c>
      <c r="E89" s="2" t="s">
        <v>672</v>
      </c>
      <c r="F89" s="2" t="s">
        <v>306</v>
      </c>
      <c r="G89" s="2" t="s">
        <v>254</v>
      </c>
      <c r="H89" s="2" t="s">
        <v>568</v>
      </c>
      <c r="I89" s="2" t="s">
        <v>100</v>
      </c>
      <c r="J89" s="2" t="s">
        <v>569</v>
      </c>
      <c r="K89" s="2"/>
      <c r="L89" s="2" t="s">
        <v>570</v>
      </c>
      <c r="M89" s="4" t="str">
        <f t="shared" si="1"/>
        <v/>
      </c>
    </row>
    <row r="90" spans="1:13" s="4" customFormat="1" x14ac:dyDescent="0.25">
      <c r="A90" s="2" t="s">
        <v>25</v>
      </c>
      <c r="B90" s="2" t="s">
        <v>781</v>
      </c>
      <c r="C90" s="2" t="s">
        <v>186</v>
      </c>
      <c r="D90" s="2" t="s">
        <v>281</v>
      </c>
      <c r="E90" s="2" t="s">
        <v>673</v>
      </c>
      <c r="F90" s="2" t="s">
        <v>306</v>
      </c>
      <c r="G90" s="2" t="s">
        <v>372</v>
      </c>
      <c r="H90" s="2" t="s">
        <v>571</v>
      </c>
      <c r="I90" s="2" t="s">
        <v>572</v>
      </c>
      <c r="J90" s="2" t="s">
        <v>105</v>
      </c>
      <c r="K90" s="2"/>
      <c r="L90" s="2" t="s">
        <v>106</v>
      </c>
      <c r="M90" s="4">
        <f t="shared" si="1"/>
        <v>1</v>
      </c>
    </row>
    <row r="91" spans="1:13" s="4" customFormat="1" x14ac:dyDescent="0.25">
      <c r="A91" s="2" t="s">
        <v>25</v>
      </c>
      <c r="B91" s="2" t="s">
        <v>781</v>
      </c>
      <c r="C91" s="2" t="s">
        <v>186</v>
      </c>
      <c r="D91" s="2" t="s">
        <v>281</v>
      </c>
      <c r="E91" s="2" t="s">
        <v>674</v>
      </c>
      <c r="F91" s="2" t="s">
        <v>339</v>
      </c>
      <c r="G91" s="2" t="s">
        <v>373</v>
      </c>
      <c r="H91" s="2" t="s">
        <v>571</v>
      </c>
      <c r="I91" s="2" t="s">
        <v>572</v>
      </c>
      <c r="J91" s="2" t="s">
        <v>105</v>
      </c>
      <c r="K91" s="2"/>
      <c r="L91" s="2" t="s">
        <v>106</v>
      </c>
      <c r="M91" s="4" t="str">
        <f t="shared" si="1"/>
        <v/>
      </c>
    </row>
    <row r="92" spans="1:13" s="4" customFormat="1" x14ac:dyDescent="0.25">
      <c r="A92" s="2" t="s">
        <v>26</v>
      </c>
      <c r="B92" s="2" t="s">
        <v>754</v>
      </c>
      <c r="C92" s="2" t="s">
        <v>186</v>
      </c>
      <c r="D92" s="2" t="s">
        <v>281</v>
      </c>
      <c r="E92" s="2" t="s">
        <v>675</v>
      </c>
      <c r="F92" s="2" t="s">
        <v>311</v>
      </c>
      <c r="G92" s="2" t="s">
        <v>374</v>
      </c>
      <c r="H92" s="2" t="s">
        <v>573</v>
      </c>
      <c r="I92" s="2" t="s">
        <v>574</v>
      </c>
      <c r="J92" s="2" t="s">
        <v>55</v>
      </c>
      <c r="K92" s="2" t="s">
        <v>109</v>
      </c>
      <c r="L92" s="2" t="s">
        <v>110</v>
      </c>
      <c r="M92" s="4">
        <f t="shared" si="1"/>
        <v>1</v>
      </c>
    </row>
    <row r="93" spans="1:13" s="2" customFormat="1" x14ac:dyDescent="0.25">
      <c r="A93" s="2" t="s">
        <v>48</v>
      </c>
      <c r="B93" s="2" t="s">
        <v>744</v>
      </c>
      <c r="C93" s="2" t="s">
        <v>186</v>
      </c>
      <c r="D93" s="2" t="s">
        <v>176</v>
      </c>
      <c r="E93" s="2" t="s">
        <v>676</v>
      </c>
      <c r="F93" s="2" t="s">
        <v>330</v>
      </c>
      <c r="G93" s="2" t="s">
        <v>145</v>
      </c>
      <c r="H93" s="2" t="s">
        <v>187</v>
      </c>
      <c r="I93" s="2" t="s">
        <v>168</v>
      </c>
      <c r="J93" s="2" t="s">
        <v>55</v>
      </c>
      <c r="K93" s="2" t="s">
        <v>59</v>
      </c>
      <c r="L93" s="2" t="s">
        <v>169</v>
      </c>
      <c r="M93" s="4">
        <f t="shared" si="1"/>
        <v>1</v>
      </c>
    </row>
    <row r="94" spans="1:13" s="2" customFormat="1" x14ac:dyDescent="0.25">
      <c r="A94" s="2" t="s">
        <v>48</v>
      </c>
      <c r="B94" s="2" t="s">
        <v>744</v>
      </c>
      <c r="C94" s="2" t="s">
        <v>186</v>
      </c>
      <c r="D94" s="2" t="s">
        <v>281</v>
      </c>
      <c r="E94" s="2" t="s">
        <v>677</v>
      </c>
      <c r="F94" s="2" t="s">
        <v>339</v>
      </c>
      <c r="G94" s="2" t="s">
        <v>375</v>
      </c>
      <c r="H94" s="2" t="s">
        <v>187</v>
      </c>
      <c r="I94" s="2" t="s">
        <v>168</v>
      </c>
      <c r="J94" s="2" t="s">
        <v>55</v>
      </c>
      <c r="K94" s="2" t="s">
        <v>59</v>
      </c>
      <c r="L94" s="2" t="s">
        <v>169</v>
      </c>
      <c r="M94" s="4" t="str">
        <f t="shared" si="1"/>
        <v/>
      </c>
    </row>
    <row r="95" spans="1:13" s="2" customFormat="1" x14ac:dyDescent="0.25">
      <c r="A95" s="2" t="s">
        <v>48</v>
      </c>
      <c r="B95" s="2" t="s">
        <v>744</v>
      </c>
      <c r="C95" s="2" t="s">
        <v>186</v>
      </c>
      <c r="D95" s="2" t="s">
        <v>278</v>
      </c>
      <c r="E95" s="2" t="s">
        <v>678</v>
      </c>
      <c r="F95" s="2" t="s">
        <v>355</v>
      </c>
      <c r="G95" s="2" t="s">
        <v>376</v>
      </c>
      <c r="H95" s="2" t="s">
        <v>187</v>
      </c>
      <c r="I95" s="2" t="s">
        <v>168</v>
      </c>
      <c r="J95" s="2" t="s">
        <v>55</v>
      </c>
      <c r="K95" s="2" t="s">
        <v>59</v>
      </c>
      <c r="L95" s="2" t="s">
        <v>169</v>
      </c>
      <c r="M95" s="4" t="str">
        <f t="shared" si="1"/>
        <v/>
      </c>
    </row>
    <row r="96" spans="1:13" s="2" customFormat="1" x14ac:dyDescent="0.25">
      <c r="A96" s="2" t="s">
        <v>284</v>
      </c>
      <c r="B96" s="2" t="s">
        <v>747</v>
      </c>
      <c r="C96" s="2" t="s">
        <v>186</v>
      </c>
      <c r="D96" s="2" t="s">
        <v>278</v>
      </c>
      <c r="E96" s="2" t="s">
        <v>679</v>
      </c>
      <c r="F96" s="2" t="s">
        <v>379</v>
      </c>
      <c r="G96" s="2" t="s">
        <v>378</v>
      </c>
      <c r="H96" s="2" t="s">
        <v>187</v>
      </c>
      <c r="I96" s="2" t="s">
        <v>168</v>
      </c>
      <c r="J96" s="2" t="s">
        <v>55</v>
      </c>
      <c r="K96" s="2" t="s">
        <v>59</v>
      </c>
      <c r="L96" s="2" t="s">
        <v>169</v>
      </c>
      <c r="M96" s="4">
        <f t="shared" si="1"/>
        <v>1</v>
      </c>
    </row>
    <row r="97" spans="1:13" s="2" customFormat="1" x14ac:dyDescent="0.25">
      <c r="A97" s="2" t="s">
        <v>283</v>
      </c>
      <c r="B97" s="2" t="s">
        <v>782</v>
      </c>
      <c r="C97" s="2" t="s">
        <v>186</v>
      </c>
      <c r="D97" s="2" t="s">
        <v>281</v>
      </c>
      <c r="E97" s="2" t="s">
        <v>680</v>
      </c>
      <c r="F97" s="2" t="s">
        <v>357</v>
      </c>
      <c r="G97" s="2" t="s">
        <v>380</v>
      </c>
      <c r="H97" s="2" t="s">
        <v>187</v>
      </c>
      <c r="I97" s="2" t="s">
        <v>168</v>
      </c>
      <c r="J97" s="2" t="s">
        <v>55</v>
      </c>
      <c r="K97" s="2" t="s">
        <v>59</v>
      </c>
      <c r="L97" s="2" t="s">
        <v>169</v>
      </c>
      <c r="M97" s="4">
        <f t="shared" si="1"/>
        <v>1</v>
      </c>
    </row>
    <row r="98" spans="1:13" s="2" customFormat="1" x14ac:dyDescent="0.25">
      <c r="A98" s="2" t="s">
        <v>28</v>
      </c>
      <c r="B98" s="2" t="s">
        <v>791</v>
      </c>
      <c r="C98" s="2" t="s">
        <v>27</v>
      </c>
      <c r="D98" s="2" t="s">
        <v>176</v>
      </c>
      <c r="E98" s="2" t="s">
        <v>173</v>
      </c>
      <c r="F98" s="2" t="s">
        <v>377</v>
      </c>
      <c r="G98" s="2" t="s">
        <v>326</v>
      </c>
      <c r="H98" s="2" t="s">
        <v>578</v>
      </c>
      <c r="I98" s="2" t="s">
        <v>111</v>
      </c>
      <c r="J98" s="2" t="s">
        <v>80</v>
      </c>
      <c r="K98" s="2" t="s">
        <v>59</v>
      </c>
      <c r="L98" s="2" t="s">
        <v>112</v>
      </c>
      <c r="M98" s="4">
        <f t="shared" si="1"/>
        <v>1</v>
      </c>
    </row>
    <row r="99" spans="1:13" s="2" customFormat="1" x14ac:dyDescent="0.25">
      <c r="A99" s="2" t="s">
        <v>28</v>
      </c>
      <c r="B99" s="2" t="s">
        <v>791</v>
      </c>
      <c r="C99" s="2" t="s">
        <v>27</v>
      </c>
      <c r="D99" s="2" t="s">
        <v>253</v>
      </c>
      <c r="E99" s="2" t="s">
        <v>681</v>
      </c>
      <c r="F99" s="2" t="s">
        <v>306</v>
      </c>
      <c r="G99" s="2" t="s">
        <v>381</v>
      </c>
      <c r="H99" s="2" t="s">
        <v>578</v>
      </c>
      <c r="I99" s="2" t="s">
        <v>111</v>
      </c>
      <c r="J99" s="2" t="s">
        <v>80</v>
      </c>
      <c r="K99" s="2" t="s">
        <v>59</v>
      </c>
      <c r="L99" s="2" t="s">
        <v>112</v>
      </c>
      <c r="M99" s="4" t="str">
        <f t="shared" si="1"/>
        <v/>
      </c>
    </row>
    <row r="100" spans="1:13" s="2" customFormat="1" x14ac:dyDescent="0.25">
      <c r="A100" s="2" t="s">
        <v>29</v>
      </c>
      <c r="B100" s="2" t="s">
        <v>767</v>
      </c>
      <c r="C100" s="2" t="s">
        <v>27</v>
      </c>
      <c r="D100" s="2" t="s">
        <v>176</v>
      </c>
      <c r="E100" s="2" t="s">
        <v>158</v>
      </c>
      <c r="G100" s="2" t="s">
        <v>145</v>
      </c>
      <c r="H100" s="2" t="s">
        <v>579</v>
      </c>
      <c r="I100" s="2" t="s">
        <v>113</v>
      </c>
      <c r="J100" s="2" t="s">
        <v>55</v>
      </c>
      <c r="K100" s="2" t="s">
        <v>57</v>
      </c>
      <c r="L100" s="2" t="s">
        <v>114</v>
      </c>
      <c r="M100" s="4">
        <f t="shared" si="1"/>
        <v>1</v>
      </c>
    </row>
    <row r="101" spans="1:13" s="2" customFormat="1" x14ac:dyDescent="0.25">
      <c r="A101" s="2" t="s">
        <v>29</v>
      </c>
      <c r="B101" s="2" t="s">
        <v>767</v>
      </c>
      <c r="C101" s="2" t="s">
        <v>27</v>
      </c>
      <c r="D101" s="2" t="s">
        <v>176</v>
      </c>
      <c r="E101" s="2" t="s">
        <v>682</v>
      </c>
      <c r="F101" s="2" t="s">
        <v>397</v>
      </c>
      <c r="G101" s="2" t="s">
        <v>729</v>
      </c>
      <c r="H101" s="2" t="s">
        <v>730</v>
      </c>
      <c r="I101" s="2" t="s">
        <v>113</v>
      </c>
      <c r="J101" s="2" t="s">
        <v>55</v>
      </c>
      <c r="K101" s="2" t="s">
        <v>57</v>
      </c>
      <c r="L101" s="2" t="s">
        <v>114</v>
      </c>
      <c r="M101" s="4" t="str">
        <f t="shared" si="1"/>
        <v/>
      </c>
    </row>
    <row r="102" spans="1:13" s="2" customFormat="1" x14ac:dyDescent="0.25">
      <c r="A102" s="2" t="s">
        <v>19</v>
      </c>
      <c r="B102" s="2" t="s">
        <v>746</v>
      </c>
      <c r="C102" s="2" t="s">
        <v>186</v>
      </c>
      <c r="D102" s="2" t="s">
        <v>176</v>
      </c>
      <c r="E102" s="2" t="s">
        <v>683</v>
      </c>
      <c r="F102" s="2" t="s">
        <v>383</v>
      </c>
      <c r="G102" s="2" t="s">
        <v>384</v>
      </c>
      <c r="H102" s="2" t="s">
        <v>161</v>
      </c>
      <c r="I102" s="2" t="s">
        <v>93</v>
      </c>
      <c r="J102" s="2" t="s">
        <v>94</v>
      </c>
      <c r="K102" s="2" t="s">
        <v>57</v>
      </c>
      <c r="L102" s="2" t="s">
        <v>95</v>
      </c>
      <c r="M102" s="4">
        <f t="shared" si="1"/>
        <v>1</v>
      </c>
    </row>
    <row r="103" spans="1:13" s="2" customFormat="1" x14ac:dyDescent="0.25">
      <c r="A103" s="2" t="s">
        <v>30</v>
      </c>
      <c r="B103" s="2" t="s">
        <v>792</v>
      </c>
      <c r="C103" s="2" t="s">
        <v>27</v>
      </c>
      <c r="D103" s="2" t="s">
        <v>176</v>
      </c>
      <c r="E103" s="2" t="s">
        <v>150</v>
      </c>
      <c r="G103" s="2" t="s">
        <v>145</v>
      </c>
      <c r="H103" s="2" t="s">
        <v>151</v>
      </c>
      <c r="I103" s="2" t="s">
        <v>115</v>
      </c>
      <c r="J103" s="2" t="s">
        <v>116</v>
      </c>
      <c r="K103" s="2" t="s">
        <v>91</v>
      </c>
      <c r="L103" s="2" t="s">
        <v>117</v>
      </c>
      <c r="M103" s="4">
        <f>IF(A103=A102,"",1)</f>
        <v>1</v>
      </c>
    </row>
    <row r="104" spans="1:13" s="2" customFormat="1" x14ac:dyDescent="0.25">
      <c r="A104" s="2" t="s">
        <v>30</v>
      </c>
      <c r="B104" s="2" t="s">
        <v>792</v>
      </c>
      <c r="C104" s="2" t="s">
        <v>27</v>
      </c>
      <c r="D104" s="2" t="s">
        <v>253</v>
      </c>
      <c r="E104" s="2" t="s">
        <v>684</v>
      </c>
      <c r="G104" s="2" t="s">
        <v>254</v>
      </c>
      <c r="H104" s="2" t="s">
        <v>151</v>
      </c>
      <c r="I104" s="2" t="s">
        <v>115</v>
      </c>
      <c r="J104" s="2" t="s">
        <v>116</v>
      </c>
      <c r="K104" s="2" t="s">
        <v>91</v>
      </c>
      <c r="L104" s="2" t="s">
        <v>117</v>
      </c>
      <c r="M104" s="4" t="str">
        <f t="shared" si="1"/>
        <v/>
      </c>
    </row>
    <row r="105" spans="1:13" s="2" customFormat="1" x14ac:dyDescent="0.25">
      <c r="A105" s="2" t="s">
        <v>31</v>
      </c>
      <c r="B105" s="2" t="s">
        <v>785</v>
      </c>
      <c r="C105" s="2" t="s">
        <v>27</v>
      </c>
      <c r="D105" s="2" t="s">
        <v>253</v>
      </c>
      <c r="E105" s="2" t="s">
        <v>685</v>
      </c>
      <c r="G105" s="2" t="s">
        <v>258</v>
      </c>
      <c r="H105" s="2" t="s">
        <v>583</v>
      </c>
      <c r="I105" s="2" t="s">
        <v>118</v>
      </c>
      <c r="J105" s="2" t="s">
        <v>119</v>
      </c>
      <c r="K105" s="2" t="s">
        <v>107</v>
      </c>
      <c r="L105" s="2" t="s">
        <v>120</v>
      </c>
      <c r="M105" s="4">
        <f t="shared" si="1"/>
        <v>1</v>
      </c>
    </row>
    <row r="106" spans="1:13" s="2" customFormat="1" x14ac:dyDescent="0.25">
      <c r="A106" s="2" t="s">
        <v>259</v>
      </c>
      <c r="B106" s="2" t="s">
        <v>788</v>
      </c>
      <c r="C106" s="2" t="s">
        <v>27</v>
      </c>
      <c r="D106" s="2" t="s">
        <v>253</v>
      </c>
      <c r="E106" s="2" t="s">
        <v>686</v>
      </c>
      <c r="F106" s="2" t="s">
        <v>306</v>
      </c>
      <c r="G106" s="2" t="s">
        <v>385</v>
      </c>
      <c r="M106" s="4">
        <f t="shared" si="1"/>
        <v>1</v>
      </c>
    </row>
    <row r="107" spans="1:13" s="2" customFormat="1" x14ac:dyDescent="0.25">
      <c r="A107" s="1" t="s">
        <v>596</v>
      </c>
      <c r="B107" s="1" t="s">
        <v>786</v>
      </c>
      <c r="C107" s="2" t="s">
        <v>27</v>
      </c>
      <c r="D107" s="2" t="s">
        <v>253</v>
      </c>
      <c r="E107" s="2" t="s">
        <v>687</v>
      </c>
      <c r="F107" s="2" t="s">
        <v>314</v>
      </c>
      <c r="G107" s="2" t="s">
        <v>386</v>
      </c>
      <c r="M107" s="4">
        <f t="shared" si="1"/>
        <v>1</v>
      </c>
    </row>
    <row r="108" spans="1:13" s="2" customFormat="1" x14ac:dyDescent="0.25">
      <c r="A108" s="1" t="s">
        <v>205</v>
      </c>
      <c r="B108" s="2" t="s">
        <v>793</v>
      </c>
      <c r="C108" s="2" t="s">
        <v>27</v>
      </c>
      <c r="D108" s="2" t="s">
        <v>253</v>
      </c>
      <c r="E108" s="2" t="s">
        <v>688</v>
      </c>
      <c r="F108" s="2" t="s">
        <v>339</v>
      </c>
      <c r="G108" s="2" t="s">
        <v>387</v>
      </c>
      <c r="H108" s="2" t="s">
        <v>580</v>
      </c>
      <c r="I108" s="2" t="s">
        <v>581</v>
      </c>
      <c r="J108" s="2" t="s">
        <v>55</v>
      </c>
      <c r="K108" s="2" t="s">
        <v>109</v>
      </c>
      <c r="L108" s="2" t="s">
        <v>582</v>
      </c>
      <c r="M108" s="4">
        <f t="shared" si="1"/>
        <v>1</v>
      </c>
    </row>
    <row r="109" spans="1:13" s="2" customFormat="1" x14ac:dyDescent="0.25">
      <c r="A109" s="1" t="s">
        <v>597</v>
      </c>
      <c r="B109" s="2" t="s">
        <v>794</v>
      </c>
      <c r="C109" s="2" t="s">
        <v>27</v>
      </c>
      <c r="D109" s="2" t="s">
        <v>253</v>
      </c>
      <c r="E109" s="2" t="s">
        <v>689</v>
      </c>
      <c r="F109" s="2" t="s">
        <v>339</v>
      </c>
      <c r="G109" s="2" t="s">
        <v>388</v>
      </c>
      <c r="M109" s="4">
        <f t="shared" si="1"/>
        <v>1</v>
      </c>
    </row>
    <row r="110" spans="1:13" s="2" customFormat="1" x14ac:dyDescent="0.25">
      <c r="A110" s="1" t="s">
        <v>598</v>
      </c>
      <c r="B110" s="2" t="s">
        <v>789</v>
      </c>
      <c r="C110" s="2" t="s">
        <v>27</v>
      </c>
      <c r="D110" s="2" t="s">
        <v>253</v>
      </c>
      <c r="E110" s="2" t="s">
        <v>690</v>
      </c>
      <c r="F110" s="2" t="s">
        <v>306</v>
      </c>
      <c r="G110" s="2" t="s">
        <v>326</v>
      </c>
      <c r="M110" s="4">
        <f t="shared" si="1"/>
        <v>1</v>
      </c>
    </row>
    <row r="111" spans="1:13" s="4" customFormat="1" x14ac:dyDescent="0.25">
      <c r="A111" s="1" t="s">
        <v>599</v>
      </c>
      <c r="B111" s="1" t="s">
        <v>787</v>
      </c>
      <c r="C111" s="2" t="s">
        <v>27</v>
      </c>
      <c r="D111" s="2" t="s">
        <v>253</v>
      </c>
      <c r="E111" s="2" t="s">
        <v>691</v>
      </c>
      <c r="F111" s="2" t="s">
        <v>389</v>
      </c>
      <c r="G111" s="2" t="s">
        <v>382</v>
      </c>
      <c r="M111" s="4">
        <f t="shared" si="1"/>
        <v>1</v>
      </c>
    </row>
    <row r="112" spans="1:13" s="4" customFormat="1" x14ac:dyDescent="0.25">
      <c r="A112" s="2" t="s">
        <v>255</v>
      </c>
      <c r="B112" s="2" t="s">
        <v>783</v>
      </c>
      <c r="C112" s="2" t="s">
        <v>27</v>
      </c>
      <c r="D112" s="2" t="s">
        <v>253</v>
      </c>
      <c r="E112" s="2" t="s">
        <v>692</v>
      </c>
      <c r="F112" s="2" t="s">
        <v>256</v>
      </c>
      <c r="M112" s="4">
        <f t="shared" si="1"/>
        <v>1</v>
      </c>
    </row>
    <row r="113" spans="1:13" s="4" customFormat="1" x14ac:dyDescent="0.25">
      <c r="A113" s="2" t="s">
        <v>257</v>
      </c>
      <c r="B113" s="2" t="s">
        <v>784</v>
      </c>
      <c r="C113" s="2" t="s">
        <v>27</v>
      </c>
      <c r="D113" s="2" t="s">
        <v>253</v>
      </c>
      <c r="E113" s="2" t="s">
        <v>693</v>
      </c>
      <c r="F113" s="2" t="s">
        <v>339</v>
      </c>
      <c r="G113" s="2" t="s">
        <v>326</v>
      </c>
      <c r="M113" s="4">
        <f t="shared" si="1"/>
        <v>1</v>
      </c>
    </row>
    <row r="114" spans="1:13" s="4" customFormat="1" x14ac:dyDescent="0.25">
      <c r="A114" s="2" t="s">
        <v>260</v>
      </c>
      <c r="B114" s="2" t="s">
        <v>790</v>
      </c>
      <c r="C114" s="2" t="s">
        <v>27</v>
      </c>
      <c r="D114" s="2" t="s">
        <v>253</v>
      </c>
      <c r="E114" s="2" t="s">
        <v>694</v>
      </c>
      <c r="F114" s="2" t="s">
        <v>356</v>
      </c>
      <c r="G114" s="2"/>
      <c r="M114" s="4">
        <f t="shared" si="1"/>
        <v>1</v>
      </c>
    </row>
    <row r="115" spans="1:13" s="4" customFormat="1" x14ac:dyDescent="0.25">
      <c r="A115" s="2" t="s">
        <v>261</v>
      </c>
      <c r="B115" s="2" t="s">
        <v>795</v>
      </c>
      <c r="C115" s="2" t="s">
        <v>27</v>
      </c>
      <c r="D115" s="2" t="s">
        <v>253</v>
      </c>
      <c r="E115" s="2" t="s">
        <v>695</v>
      </c>
      <c r="F115" s="2" t="s">
        <v>297</v>
      </c>
      <c r="G115" s="2"/>
      <c r="M115" s="4">
        <f t="shared" si="1"/>
        <v>1</v>
      </c>
    </row>
    <row r="116" spans="1:13" s="4" customFormat="1" x14ac:dyDescent="0.25">
      <c r="A116" s="2" t="s">
        <v>262</v>
      </c>
      <c r="B116" s="2" t="s">
        <v>817</v>
      </c>
      <c r="C116" s="2" t="s">
        <v>27</v>
      </c>
      <c r="D116" s="2" t="s">
        <v>253</v>
      </c>
      <c r="E116" s="2" t="s">
        <v>696</v>
      </c>
      <c r="F116" s="2" t="s">
        <v>357</v>
      </c>
      <c r="G116" s="2" t="s">
        <v>390</v>
      </c>
      <c r="M116" s="4">
        <f t="shared" si="1"/>
        <v>1</v>
      </c>
    </row>
    <row r="117" spans="1:13" s="4" customFormat="1" x14ac:dyDescent="0.25">
      <c r="A117" s="2" t="s">
        <v>263</v>
      </c>
      <c r="B117" s="2" t="s">
        <v>813</v>
      </c>
      <c r="C117" s="2" t="s">
        <v>27</v>
      </c>
      <c r="D117" s="2" t="s">
        <v>253</v>
      </c>
      <c r="E117" s="2" t="s">
        <v>697</v>
      </c>
      <c r="F117" s="2" t="s">
        <v>264</v>
      </c>
      <c r="M117" s="4">
        <f t="shared" si="1"/>
        <v>1</v>
      </c>
    </row>
    <row r="118" spans="1:13" s="4" customFormat="1" x14ac:dyDescent="0.25">
      <c r="A118" s="2" t="s">
        <v>32</v>
      </c>
      <c r="B118" s="2" t="s">
        <v>732</v>
      </c>
      <c r="C118" s="2" t="s">
        <v>33</v>
      </c>
      <c r="D118" s="2" t="s">
        <v>176</v>
      </c>
      <c r="E118" s="2" t="s">
        <v>159</v>
      </c>
      <c r="F118" s="2" t="s">
        <v>377</v>
      </c>
      <c r="G118" s="2" t="s">
        <v>476</v>
      </c>
      <c r="H118" s="2" t="s">
        <v>160</v>
      </c>
      <c r="I118" s="2" t="s">
        <v>125</v>
      </c>
      <c r="J118" s="2" t="s">
        <v>58</v>
      </c>
      <c r="K118" s="2" t="s">
        <v>59</v>
      </c>
      <c r="L118" s="2" t="s">
        <v>126</v>
      </c>
      <c r="M118" s="4">
        <f t="shared" si="1"/>
        <v>1</v>
      </c>
    </row>
    <row r="119" spans="1:13" s="4" customFormat="1" x14ac:dyDescent="0.25">
      <c r="A119" s="2" t="s">
        <v>32</v>
      </c>
      <c r="B119" s="2" t="s">
        <v>732</v>
      </c>
      <c r="C119" s="2" t="s">
        <v>33</v>
      </c>
      <c r="D119" s="2" t="s">
        <v>253</v>
      </c>
      <c r="E119" s="2" t="s">
        <v>698</v>
      </c>
      <c r="F119" s="2" t="s">
        <v>392</v>
      </c>
      <c r="G119" s="2" t="s">
        <v>391</v>
      </c>
      <c r="H119" s="2" t="s">
        <v>160</v>
      </c>
      <c r="I119" s="2" t="s">
        <v>125</v>
      </c>
      <c r="J119" s="2" t="s">
        <v>58</v>
      </c>
      <c r="K119" s="2" t="s">
        <v>59</v>
      </c>
      <c r="L119" s="2" t="s">
        <v>126</v>
      </c>
      <c r="M119" s="4" t="str">
        <f t="shared" si="1"/>
        <v/>
      </c>
    </row>
    <row r="120" spans="1:13" s="4" customFormat="1" x14ac:dyDescent="0.25">
      <c r="A120" s="2" t="s">
        <v>34</v>
      </c>
      <c r="B120" s="2" t="s">
        <v>769</v>
      </c>
      <c r="C120" s="2" t="s">
        <v>33</v>
      </c>
      <c r="D120" s="2" t="s">
        <v>176</v>
      </c>
      <c r="E120" s="2" t="s">
        <v>162</v>
      </c>
      <c r="F120" s="2" t="s">
        <v>353</v>
      </c>
      <c r="G120" s="2" t="s">
        <v>393</v>
      </c>
      <c r="H120" s="2" t="s">
        <v>163</v>
      </c>
      <c r="I120" s="2" t="s">
        <v>164</v>
      </c>
      <c r="J120" s="2" t="s">
        <v>58</v>
      </c>
      <c r="K120" s="2" t="s">
        <v>59</v>
      </c>
      <c r="L120" s="2" t="s">
        <v>165</v>
      </c>
      <c r="M120" s="4">
        <f t="shared" si="1"/>
        <v>1</v>
      </c>
    </row>
    <row r="121" spans="1:13" s="4" customFormat="1" x14ac:dyDescent="0.25">
      <c r="A121" s="2" t="s">
        <v>34</v>
      </c>
      <c r="B121" s="2" t="s">
        <v>769</v>
      </c>
      <c r="C121" s="2" t="s">
        <v>33</v>
      </c>
      <c r="D121" s="2" t="s">
        <v>176</v>
      </c>
      <c r="E121" s="2" t="s">
        <v>699</v>
      </c>
      <c r="F121" s="2" t="s">
        <v>353</v>
      </c>
      <c r="G121" s="2" t="s">
        <v>394</v>
      </c>
      <c r="H121" s="2" t="s">
        <v>235</v>
      </c>
      <c r="I121" s="2" t="s">
        <v>164</v>
      </c>
      <c r="J121" s="2" t="s">
        <v>58</v>
      </c>
      <c r="K121" s="2" t="s">
        <v>59</v>
      </c>
      <c r="L121" s="2" t="s">
        <v>165</v>
      </c>
      <c r="M121" s="4" t="str">
        <f t="shared" si="1"/>
        <v/>
      </c>
    </row>
    <row r="122" spans="1:13" s="4" customFormat="1" x14ac:dyDescent="0.25">
      <c r="A122" s="2" t="s">
        <v>34</v>
      </c>
      <c r="B122" s="2" t="s">
        <v>769</v>
      </c>
      <c r="C122" s="2" t="s">
        <v>33</v>
      </c>
      <c r="D122" s="2" t="s">
        <v>253</v>
      </c>
      <c r="E122" s="2" t="s">
        <v>700</v>
      </c>
      <c r="F122" s="2" t="s">
        <v>353</v>
      </c>
      <c r="G122" s="2" t="s">
        <v>395</v>
      </c>
      <c r="H122" s="2" t="s">
        <v>235</v>
      </c>
      <c r="I122" s="2" t="s">
        <v>164</v>
      </c>
      <c r="J122" s="2" t="s">
        <v>58</v>
      </c>
      <c r="K122" s="2" t="s">
        <v>59</v>
      </c>
      <c r="L122" s="2" t="s">
        <v>165</v>
      </c>
      <c r="M122" s="4" t="str">
        <f t="shared" si="1"/>
        <v/>
      </c>
    </row>
    <row r="123" spans="1:13" s="4" customFormat="1" x14ac:dyDescent="0.25">
      <c r="A123" s="2" t="s">
        <v>127</v>
      </c>
      <c r="B123" s="2" t="s">
        <v>770</v>
      </c>
      <c r="C123" s="2" t="s">
        <v>33</v>
      </c>
      <c r="D123" s="2" t="s">
        <v>176</v>
      </c>
      <c r="E123" s="2" t="s">
        <v>701</v>
      </c>
      <c r="F123" s="2" t="s">
        <v>397</v>
      </c>
      <c r="G123" s="2" t="s">
        <v>396</v>
      </c>
      <c r="H123" s="2" t="s">
        <v>236</v>
      </c>
      <c r="I123" s="2" t="s">
        <v>593</v>
      </c>
      <c r="J123" s="2" t="s">
        <v>58</v>
      </c>
      <c r="K123" s="2" t="s">
        <v>59</v>
      </c>
      <c r="L123" s="2"/>
      <c r="M123" s="4">
        <f t="shared" si="1"/>
        <v>1</v>
      </c>
    </row>
    <row r="124" spans="1:13" s="4" customFormat="1" x14ac:dyDescent="0.25">
      <c r="A124" s="2" t="s">
        <v>127</v>
      </c>
      <c r="B124" s="2" t="s">
        <v>770</v>
      </c>
      <c r="C124" s="2" t="s">
        <v>33</v>
      </c>
      <c r="D124" s="2" t="s">
        <v>176</v>
      </c>
      <c r="E124" s="2" t="s">
        <v>702</v>
      </c>
      <c r="F124" s="2" t="s">
        <v>397</v>
      </c>
      <c r="G124" s="2" t="s">
        <v>398</v>
      </c>
      <c r="H124" s="2" t="s">
        <v>237</v>
      </c>
      <c r="I124" s="2" t="s">
        <v>593</v>
      </c>
      <c r="J124" s="2" t="s">
        <v>58</v>
      </c>
      <c r="K124" s="2" t="s">
        <v>59</v>
      </c>
      <c r="L124" s="2"/>
      <c r="M124" s="4" t="str">
        <f t="shared" si="1"/>
        <v/>
      </c>
    </row>
    <row r="125" spans="1:13" s="4" customFormat="1" x14ac:dyDescent="0.25">
      <c r="A125" s="4" t="s">
        <v>225</v>
      </c>
      <c r="B125" s="4" t="s">
        <v>731</v>
      </c>
      <c r="C125" s="4" t="s">
        <v>226</v>
      </c>
      <c r="D125" s="4" t="s">
        <v>176</v>
      </c>
      <c r="E125" s="4" t="s">
        <v>703</v>
      </c>
      <c r="F125" s="2" t="s">
        <v>306</v>
      </c>
      <c r="H125" s="4" t="s">
        <v>227</v>
      </c>
      <c r="I125" s="4" t="s">
        <v>228</v>
      </c>
      <c r="J125" s="4" t="s">
        <v>55</v>
      </c>
      <c r="K125" s="4" t="s">
        <v>59</v>
      </c>
      <c r="M125" s="4">
        <f t="shared" si="1"/>
        <v>1</v>
      </c>
    </row>
    <row r="126" spans="1:13" s="2" customFormat="1" x14ac:dyDescent="0.25">
      <c r="A126" s="2" t="s">
        <v>52</v>
      </c>
      <c r="B126" s="2" t="s">
        <v>765</v>
      </c>
      <c r="C126" s="2" t="s">
        <v>51</v>
      </c>
      <c r="D126" s="2" t="s">
        <v>176</v>
      </c>
      <c r="E126" s="2" t="s">
        <v>764</v>
      </c>
      <c r="F126" s="2" t="s">
        <v>306</v>
      </c>
      <c r="G126" s="2" t="s">
        <v>229</v>
      </c>
      <c r="H126" s="2" t="s">
        <v>230</v>
      </c>
      <c r="I126" s="2" t="s">
        <v>231</v>
      </c>
      <c r="J126" s="2" t="s">
        <v>58</v>
      </c>
      <c r="K126" s="2" t="s">
        <v>59</v>
      </c>
      <c r="L126" s="2" t="s">
        <v>232</v>
      </c>
      <c r="M126" s="4">
        <f t="shared" si="1"/>
        <v>1</v>
      </c>
    </row>
    <row r="127" spans="1:13" s="2" customFormat="1" x14ac:dyDescent="0.25">
      <c r="A127" s="2" t="s">
        <v>152</v>
      </c>
      <c r="B127" s="2" t="s">
        <v>752</v>
      </c>
      <c r="C127" s="2" t="s">
        <v>51</v>
      </c>
      <c r="E127" s="2" t="s">
        <v>153</v>
      </c>
      <c r="G127" s="2" t="s">
        <v>154</v>
      </c>
      <c r="H127" s="2" t="s">
        <v>155</v>
      </c>
      <c r="I127" s="2" t="s">
        <v>156</v>
      </c>
      <c r="J127" s="2" t="s">
        <v>55</v>
      </c>
      <c r="K127" s="2" t="s">
        <v>59</v>
      </c>
      <c r="L127" s="2" t="s">
        <v>157</v>
      </c>
      <c r="M127" s="4">
        <f t="shared" si="1"/>
        <v>1</v>
      </c>
    </row>
    <row r="128" spans="1:13" s="2" customFormat="1" x14ac:dyDescent="0.25">
      <c r="A128" s="2" t="s">
        <v>49</v>
      </c>
      <c r="B128" s="2" t="s">
        <v>774</v>
      </c>
      <c r="C128" s="2" t="s">
        <v>50</v>
      </c>
      <c r="D128" s="2" t="s">
        <v>176</v>
      </c>
      <c r="E128" s="2" t="s">
        <v>704</v>
      </c>
      <c r="F128" s="2" t="s">
        <v>361</v>
      </c>
      <c r="G128" s="2" t="s">
        <v>399</v>
      </c>
      <c r="H128" s="2" t="s">
        <v>248</v>
      </c>
      <c r="I128" s="2" t="s">
        <v>249</v>
      </c>
      <c r="J128" s="2" t="s">
        <v>58</v>
      </c>
      <c r="K128" s="2" t="s">
        <v>59</v>
      </c>
      <c r="L128" s="2" t="s">
        <v>129</v>
      </c>
      <c r="M128" s="4">
        <f t="shared" si="1"/>
        <v>1</v>
      </c>
    </row>
    <row r="129" spans="1:13" s="2" customFormat="1" x14ac:dyDescent="0.25">
      <c r="A129" s="2" t="s">
        <v>35</v>
      </c>
      <c r="B129" s="2" t="s">
        <v>762</v>
      </c>
      <c r="C129" s="2" t="s">
        <v>33</v>
      </c>
      <c r="D129" s="2" t="s">
        <v>176</v>
      </c>
      <c r="E129" s="2" t="s">
        <v>705</v>
      </c>
      <c r="F129" s="2" t="s">
        <v>401</v>
      </c>
      <c r="G129" s="2" t="s">
        <v>400</v>
      </c>
      <c r="H129" s="5" t="s">
        <v>217</v>
      </c>
      <c r="I129" s="2" t="s">
        <v>137</v>
      </c>
      <c r="J129" s="2" t="s">
        <v>58</v>
      </c>
      <c r="K129" s="2" t="s">
        <v>59</v>
      </c>
      <c r="L129" s="2" t="s">
        <v>594</v>
      </c>
      <c r="M129" s="4">
        <f t="shared" si="1"/>
        <v>1</v>
      </c>
    </row>
    <row r="130" spans="1:13" s="2" customFormat="1" x14ac:dyDescent="0.25">
      <c r="A130" s="2" t="s">
        <v>35</v>
      </c>
      <c r="B130" s="2" t="s">
        <v>762</v>
      </c>
      <c r="C130" s="2" t="s">
        <v>33</v>
      </c>
      <c r="D130" s="2" t="s">
        <v>176</v>
      </c>
      <c r="E130" s="2" t="s">
        <v>706</v>
      </c>
      <c r="F130" s="2" t="s">
        <v>297</v>
      </c>
      <c r="G130" s="2" t="s">
        <v>402</v>
      </c>
      <c r="H130" s="5" t="s">
        <v>218</v>
      </c>
      <c r="I130" s="2" t="s">
        <v>137</v>
      </c>
      <c r="J130" s="2" t="s">
        <v>58</v>
      </c>
      <c r="K130" s="2" t="s">
        <v>59</v>
      </c>
      <c r="L130" s="2" t="s">
        <v>594</v>
      </c>
      <c r="M130" s="4" t="str">
        <f t="shared" si="1"/>
        <v/>
      </c>
    </row>
    <row r="131" spans="1:13" s="2" customFormat="1" x14ac:dyDescent="0.25">
      <c r="A131" s="2" t="s">
        <v>35</v>
      </c>
      <c r="B131" s="2" t="s">
        <v>762</v>
      </c>
      <c r="C131" s="2" t="s">
        <v>33</v>
      </c>
      <c r="D131" s="2" t="s">
        <v>176</v>
      </c>
      <c r="E131" s="2" t="s">
        <v>707</v>
      </c>
      <c r="F131" s="2" t="s">
        <v>357</v>
      </c>
      <c r="G131" s="2" t="s">
        <v>403</v>
      </c>
      <c r="H131" s="5" t="s">
        <v>219</v>
      </c>
      <c r="I131" s="2" t="s">
        <v>137</v>
      </c>
      <c r="J131" s="2" t="s">
        <v>58</v>
      </c>
      <c r="K131" s="2" t="s">
        <v>59</v>
      </c>
      <c r="L131" s="2" t="s">
        <v>594</v>
      </c>
      <c r="M131" s="4" t="str">
        <f t="shared" ref="M131:M153" si="2">IF(A131=A130,"",1)</f>
        <v/>
      </c>
    </row>
    <row r="132" spans="1:13" s="2" customFormat="1" x14ac:dyDescent="0.25">
      <c r="A132" s="2" t="s">
        <v>222</v>
      </c>
      <c r="B132" s="2" t="s">
        <v>763</v>
      </c>
      <c r="C132" s="2" t="s">
        <v>33</v>
      </c>
      <c r="D132" s="2" t="s">
        <v>176</v>
      </c>
      <c r="E132" s="2" t="s">
        <v>708</v>
      </c>
      <c r="F132" s="2" t="s">
        <v>297</v>
      </c>
      <c r="G132" s="2" t="s">
        <v>404</v>
      </c>
      <c r="H132" s="5" t="s">
        <v>223</v>
      </c>
      <c r="I132" s="2" t="s">
        <v>133</v>
      </c>
      <c r="J132" s="2" t="s">
        <v>80</v>
      </c>
      <c r="K132" s="2" t="s">
        <v>59</v>
      </c>
      <c r="L132" s="2" t="s">
        <v>141</v>
      </c>
      <c r="M132" s="4">
        <f t="shared" si="2"/>
        <v>1</v>
      </c>
    </row>
    <row r="133" spans="1:13" s="2" customFormat="1" x14ac:dyDescent="0.25">
      <c r="A133" s="2" t="s">
        <v>222</v>
      </c>
      <c r="B133" s="2" t="s">
        <v>763</v>
      </c>
      <c r="C133" s="2" t="s">
        <v>33</v>
      </c>
      <c r="D133" s="2" t="s">
        <v>176</v>
      </c>
      <c r="E133" s="2" t="s">
        <v>709</v>
      </c>
      <c r="F133" s="2" t="s">
        <v>357</v>
      </c>
      <c r="G133" s="2" t="s">
        <v>402</v>
      </c>
      <c r="H133" s="5" t="s">
        <v>224</v>
      </c>
      <c r="I133" s="2" t="s">
        <v>133</v>
      </c>
      <c r="J133" s="2" t="s">
        <v>80</v>
      </c>
      <c r="K133" s="2" t="s">
        <v>59</v>
      </c>
      <c r="L133" s="2" t="s">
        <v>141</v>
      </c>
      <c r="M133" s="4" t="str">
        <f t="shared" si="2"/>
        <v/>
      </c>
    </row>
    <row r="134" spans="1:13" s="2" customFormat="1" x14ac:dyDescent="0.25">
      <c r="A134" s="2" t="s">
        <v>36</v>
      </c>
      <c r="B134" s="2" t="s">
        <v>757</v>
      </c>
      <c r="C134" s="2" t="s">
        <v>33</v>
      </c>
      <c r="D134" s="2" t="s">
        <v>176</v>
      </c>
      <c r="E134" s="2" t="s">
        <v>710</v>
      </c>
      <c r="F134" s="2" t="s">
        <v>297</v>
      </c>
      <c r="H134" s="5" t="s">
        <v>195</v>
      </c>
      <c r="I134" s="2" t="s">
        <v>133</v>
      </c>
      <c r="J134" s="2" t="s">
        <v>80</v>
      </c>
      <c r="K134" s="2" t="s">
        <v>59</v>
      </c>
      <c r="L134" s="2" t="s">
        <v>134</v>
      </c>
      <c r="M134" s="4">
        <f t="shared" si="2"/>
        <v>1</v>
      </c>
    </row>
    <row r="135" spans="1:13" s="2" customFormat="1" x14ac:dyDescent="0.25">
      <c r="A135" s="2" t="s">
        <v>37</v>
      </c>
      <c r="B135" s="2" t="s">
        <v>753</v>
      </c>
      <c r="C135" s="2" t="s">
        <v>33</v>
      </c>
      <c r="D135" s="2" t="s">
        <v>176</v>
      </c>
      <c r="E135" s="2" t="s">
        <v>711</v>
      </c>
      <c r="F135" s="2" t="s">
        <v>353</v>
      </c>
      <c r="G135" s="2" t="s">
        <v>214</v>
      </c>
      <c r="H135" s="5" t="s">
        <v>215</v>
      </c>
      <c r="I135" s="2" t="s">
        <v>136</v>
      </c>
      <c r="J135" s="2" t="s">
        <v>80</v>
      </c>
      <c r="K135" s="2" t="s">
        <v>59</v>
      </c>
      <c r="L135" s="2" t="s">
        <v>135</v>
      </c>
      <c r="M135" s="4">
        <f t="shared" si="2"/>
        <v>1</v>
      </c>
    </row>
    <row r="136" spans="1:13" s="2" customFormat="1" x14ac:dyDescent="0.25">
      <c r="A136" s="2" t="s">
        <v>37</v>
      </c>
      <c r="B136" s="2" t="s">
        <v>753</v>
      </c>
      <c r="C136" s="2" t="s">
        <v>33</v>
      </c>
      <c r="D136" s="2" t="s">
        <v>176</v>
      </c>
      <c r="E136" s="2" t="s">
        <v>712</v>
      </c>
      <c r="F136" s="2" t="s">
        <v>353</v>
      </c>
      <c r="G136" s="2" t="s">
        <v>407</v>
      </c>
      <c r="H136" s="5" t="s">
        <v>216</v>
      </c>
      <c r="I136" s="2" t="s">
        <v>136</v>
      </c>
      <c r="J136" s="2" t="s">
        <v>80</v>
      </c>
      <c r="K136" s="2" t="s">
        <v>59</v>
      </c>
      <c r="L136" s="2" t="s">
        <v>135</v>
      </c>
      <c r="M136" s="4" t="str">
        <f t="shared" si="2"/>
        <v/>
      </c>
    </row>
    <row r="137" spans="1:13" s="2" customFormat="1" x14ac:dyDescent="0.25">
      <c r="A137" s="2" t="s">
        <v>37</v>
      </c>
      <c r="B137" s="2" t="s">
        <v>753</v>
      </c>
      <c r="C137" s="2" t="s">
        <v>33</v>
      </c>
      <c r="D137" s="2" t="s">
        <v>176</v>
      </c>
      <c r="E137" s="2" t="s">
        <v>713</v>
      </c>
      <c r="F137" s="2" t="s">
        <v>406</v>
      </c>
      <c r="G137" s="2" t="s">
        <v>405</v>
      </c>
      <c r="H137" s="5" t="s">
        <v>215</v>
      </c>
      <c r="I137" s="2" t="s">
        <v>136</v>
      </c>
      <c r="J137" s="2" t="s">
        <v>80</v>
      </c>
      <c r="K137" s="2" t="s">
        <v>59</v>
      </c>
      <c r="L137" s="2" t="s">
        <v>135</v>
      </c>
      <c r="M137" s="4" t="str">
        <f t="shared" si="2"/>
        <v/>
      </c>
    </row>
    <row r="138" spans="1:13" s="2" customFormat="1" x14ac:dyDescent="0.25">
      <c r="A138" s="2" t="s">
        <v>38</v>
      </c>
      <c r="B138" s="2" t="s">
        <v>750</v>
      </c>
      <c r="C138" s="2" t="s">
        <v>33</v>
      </c>
      <c r="D138" s="2" t="s">
        <v>176</v>
      </c>
      <c r="E138" s="2" t="s">
        <v>714</v>
      </c>
      <c r="F138" s="2" t="s">
        <v>353</v>
      </c>
      <c r="G138" s="2" t="s">
        <v>408</v>
      </c>
      <c r="H138" s="5" t="s">
        <v>184</v>
      </c>
      <c r="I138" s="2" t="s">
        <v>132</v>
      </c>
      <c r="J138" s="2" t="s">
        <v>80</v>
      </c>
      <c r="K138" s="2" t="s">
        <v>59</v>
      </c>
      <c r="L138" s="2" t="s">
        <v>131</v>
      </c>
      <c r="M138" s="4">
        <f t="shared" si="2"/>
        <v>1</v>
      </c>
    </row>
    <row r="139" spans="1:13" s="2" customFormat="1" x14ac:dyDescent="0.25">
      <c r="A139" s="2" t="s">
        <v>409</v>
      </c>
      <c r="B139" s="2" t="s">
        <v>735</v>
      </c>
      <c r="C139" s="7" t="s">
        <v>33</v>
      </c>
      <c r="D139" s="2" t="s">
        <v>176</v>
      </c>
      <c r="E139" s="2" t="s">
        <v>170</v>
      </c>
      <c r="F139" s="2" t="s">
        <v>411</v>
      </c>
      <c r="G139" s="2" t="s">
        <v>395</v>
      </c>
      <c r="H139" s="5" t="s">
        <v>171</v>
      </c>
      <c r="I139" s="2" t="s">
        <v>172</v>
      </c>
      <c r="J139" s="2" t="s">
        <v>58</v>
      </c>
      <c r="K139" s="2" t="s">
        <v>59</v>
      </c>
      <c r="M139" s="4">
        <f t="shared" si="2"/>
        <v>1</v>
      </c>
    </row>
    <row r="140" spans="1:13" s="2" customFormat="1" x14ac:dyDescent="0.25">
      <c r="A140" s="2" t="s">
        <v>409</v>
      </c>
      <c r="B140" s="2" t="s">
        <v>735</v>
      </c>
      <c r="C140" s="7" t="s">
        <v>33</v>
      </c>
      <c r="D140" s="2" t="s">
        <v>176</v>
      </c>
      <c r="E140" s="2" t="s">
        <v>715</v>
      </c>
      <c r="F140" s="2" t="s">
        <v>321</v>
      </c>
      <c r="G140" s="2" t="s">
        <v>410</v>
      </c>
      <c r="H140" s="5" t="s">
        <v>198</v>
      </c>
      <c r="I140" s="2" t="s">
        <v>172</v>
      </c>
      <c r="J140" s="2" t="s">
        <v>58</v>
      </c>
      <c r="K140" s="2" t="s">
        <v>59</v>
      </c>
      <c r="M140" s="4" t="str">
        <f t="shared" si="2"/>
        <v/>
      </c>
    </row>
    <row r="141" spans="1:13" s="2" customFormat="1" x14ac:dyDescent="0.25">
      <c r="A141" s="2" t="s">
        <v>39</v>
      </c>
      <c r="B141" s="2" t="s">
        <v>733</v>
      </c>
      <c r="C141" s="7" t="s">
        <v>33</v>
      </c>
      <c r="D141" s="2" t="s">
        <v>176</v>
      </c>
      <c r="E141" s="2" t="s">
        <v>716</v>
      </c>
      <c r="F141" s="2" t="s">
        <v>412</v>
      </c>
      <c r="G141" s="2" t="s">
        <v>166</v>
      </c>
      <c r="H141" s="5" t="s">
        <v>167</v>
      </c>
      <c r="I141" s="2" t="s">
        <v>130</v>
      </c>
      <c r="J141" s="2" t="s">
        <v>55</v>
      </c>
      <c r="K141" s="2" t="s">
        <v>59</v>
      </c>
      <c r="L141" s="2" t="s">
        <v>128</v>
      </c>
      <c r="M141" s="4">
        <f t="shared" si="2"/>
        <v>1</v>
      </c>
    </row>
    <row r="142" spans="1:13" s="2" customFormat="1" x14ac:dyDescent="0.25">
      <c r="A142" s="2" t="s">
        <v>40</v>
      </c>
      <c r="B142" s="2" t="s">
        <v>751</v>
      </c>
      <c r="C142" s="2" t="s">
        <v>33</v>
      </c>
      <c r="D142" s="2" t="s">
        <v>176</v>
      </c>
      <c r="E142" s="2" t="s">
        <v>717</v>
      </c>
      <c r="F142" s="2" t="s">
        <v>357</v>
      </c>
      <c r="G142" s="2" t="s">
        <v>413</v>
      </c>
      <c r="H142" s="5" t="s">
        <v>185</v>
      </c>
      <c r="I142" s="2" t="s">
        <v>140</v>
      </c>
      <c r="J142" s="2" t="s">
        <v>80</v>
      </c>
      <c r="K142" s="2" t="s">
        <v>59</v>
      </c>
      <c r="L142" s="2" t="s">
        <v>139</v>
      </c>
      <c r="M142" s="4">
        <f t="shared" si="2"/>
        <v>1</v>
      </c>
    </row>
    <row r="143" spans="1:13" s="2" customFormat="1" x14ac:dyDescent="0.25">
      <c r="A143" s="2" t="s">
        <v>41</v>
      </c>
      <c r="B143" s="2" t="s">
        <v>743</v>
      </c>
      <c r="C143" s="9" t="s">
        <v>33</v>
      </c>
      <c r="D143" s="9" t="s">
        <v>176</v>
      </c>
      <c r="E143" s="9" t="s">
        <v>718</v>
      </c>
      <c r="F143" s="9" t="s">
        <v>357</v>
      </c>
      <c r="G143" s="9" t="s">
        <v>414</v>
      </c>
      <c r="H143" s="5"/>
      <c r="I143" s="2" t="s">
        <v>61</v>
      </c>
      <c r="J143" s="2" t="s">
        <v>58</v>
      </c>
      <c r="K143" s="2" t="s">
        <v>59</v>
      </c>
      <c r="L143" s="2" t="s">
        <v>78</v>
      </c>
      <c r="M143" s="4">
        <f t="shared" si="2"/>
        <v>1</v>
      </c>
    </row>
    <row r="144" spans="1:13" s="4" customFormat="1" x14ac:dyDescent="0.25">
      <c r="A144" s="4" t="s">
        <v>175</v>
      </c>
      <c r="B144" s="2" t="s">
        <v>749</v>
      </c>
      <c r="C144" s="4" t="s">
        <v>33</v>
      </c>
      <c r="D144" s="4" t="s">
        <v>176</v>
      </c>
      <c r="E144" s="4" t="s">
        <v>719</v>
      </c>
      <c r="F144" s="2" t="s">
        <v>297</v>
      </c>
      <c r="G144" s="4" t="s">
        <v>415</v>
      </c>
      <c r="H144" s="4" t="s">
        <v>177</v>
      </c>
      <c r="I144" s="4" t="s">
        <v>178</v>
      </c>
      <c r="J144" s="4" t="s">
        <v>80</v>
      </c>
      <c r="K144" s="4" t="s">
        <v>59</v>
      </c>
      <c r="L144" s="4" t="s">
        <v>139</v>
      </c>
      <c r="M144" s="4">
        <f t="shared" si="2"/>
        <v>1</v>
      </c>
    </row>
    <row r="145" spans="1:13" s="4" customFormat="1" x14ac:dyDescent="0.25">
      <c r="A145" s="4" t="s">
        <v>179</v>
      </c>
      <c r="B145" s="4" t="s">
        <v>736</v>
      </c>
      <c r="C145" s="4" t="s">
        <v>33</v>
      </c>
      <c r="D145" s="4" t="s">
        <v>176</v>
      </c>
      <c r="E145" s="4" t="s">
        <v>720</v>
      </c>
      <c r="F145" s="4" t="s">
        <v>180</v>
      </c>
      <c r="H145" s="4" t="s">
        <v>181</v>
      </c>
      <c r="I145" s="4" t="s">
        <v>182</v>
      </c>
      <c r="J145" s="4" t="s">
        <v>80</v>
      </c>
      <c r="K145" s="4" t="s">
        <v>59</v>
      </c>
      <c r="L145" s="4" t="s">
        <v>183</v>
      </c>
      <c r="M145" s="4">
        <f t="shared" si="2"/>
        <v>1</v>
      </c>
    </row>
    <row r="146" spans="1:13" s="4" customFormat="1" x14ac:dyDescent="0.25">
      <c r="A146" s="4" t="s">
        <v>179</v>
      </c>
      <c r="B146" s="4" t="s">
        <v>736</v>
      </c>
      <c r="C146" s="4" t="s">
        <v>33</v>
      </c>
      <c r="D146" s="4" t="s">
        <v>176</v>
      </c>
      <c r="E146" s="4" t="s">
        <v>721</v>
      </c>
      <c r="F146" s="4" t="s">
        <v>357</v>
      </c>
      <c r="G146" s="4" t="s">
        <v>416</v>
      </c>
      <c r="H146" s="4" t="s">
        <v>181</v>
      </c>
      <c r="I146" s="4" t="s">
        <v>182</v>
      </c>
      <c r="J146" s="4" t="s">
        <v>80</v>
      </c>
      <c r="K146" s="4" t="s">
        <v>59</v>
      </c>
      <c r="L146" s="4" t="s">
        <v>183</v>
      </c>
      <c r="M146" s="4" t="str">
        <f t="shared" si="2"/>
        <v/>
      </c>
    </row>
    <row r="147" spans="1:13" s="4" customFormat="1" x14ac:dyDescent="0.25">
      <c r="A147" s="4" t="s">
        <v>199</v>
      </c>
      <c r="B147" s="4" t="s">
        <v>759</v>
      </c>
      <c r="C147" s="4" t="s">
        <v>33</v>
      </c>
      <c r="D147" s="4" t="s">
        <v>176</v>
      </c>
      <c r="E147" s="4" t="s">
        <v>722</v>
      </c>
      <c r="F147" s="4" t="s">
        <v>297</v>
      </c>
      <c r="G147" s="4" t="s">
        <v>417</v>
      </c>
      <c r="H147" s="4" t="s">
        <v>202</v>
      </c>
      <c r="I147" s="4" t="s">
        <v>200</v>
      </c>
      <c r="J147" s="4" t="s">
        <v>82</v>
      </c>
      <c r="K147" s="4" t="s">
        <v>59</v>
      </c>
      <c r="L147" s="4" t="s">
        <v>201</v>
      </c>
      <c r="M147" s="4">
        <f t="shared" si="2"/>
        <v>1</v>
      </c>
    </row>
    <row r="148" spans="1:13" s="4" customFormat="1" x14ac:dyDescent="0.25">
      <c r="A148" s="4" t="s">
        <v>199</v>
      </c>
      <c r="B148" s="4" t="s">
        <v>759</v>
      </c>
      <c r="C148" s="4" t="s">
        <v>33</v>
      </c>
      <c r="D148" s="4" t="s">
        <v>176</v>
      </c>
      <c r="E148" s="4" t="s">
        <v>723</v>
      </c>
      <c r="F148" s="4" t="s">
        <v>353</v>
      </c>
      <c r="G148" s="4" t="s">
        <v>418</v>
      </c>
      <c r="H148" s="4" t="s">
        <v>202</v>
      </c>
      <c r="I148" s="4" t="s">
        <v>200</v>
      </c>
      <c r="J148" s="4" t="s">
        <v>82</v>
      </c>
      <c r="K148" s="4" t="s">
        <v>59</v>
      </c>
      <c r="L148" s="4" t="s">
        <v>201</v>
      </c>
      <c r="M148" s="4" t="str">
        <f t="shared" si="2"/>
        <v/>
      </c>
    </row>
    <row r="149" spans="1:13" s="4" customFormat="1" x14ac:dyDescent="0.25">
      <c r="A149" s="4" t="s">
        <v>1</v>
      </c>
      <c r="B149" s="4" t="s">
        <v>742</v>
      </c>
      <c r="C149" s="4" t="s">
        <v>33</v>
      </c>
      <c r="D149" s="4" t="s">
        <v>176</v>
      </c>
      <c r="E149" s="4" t="s">
        <v>724</v>
      </c>
      <c r="F149" s="4" t="s">
        <v>297</v>
      </c>
      <c r="G149" s="4" t="s">
        <v>419</v>
      </c>
      <c r="H149" s="4" t="s">
        <v>239</v>
      </c>
      <c r="I149" s="4" t="s">
        <v>240</v>
      </c>
      <c r="J149" s="4" t="s">
        <v>80</v>
      </c>
      <c r="K149" s="4" t="s">
        <v>59</v>
      </c>
      <c r="L149" s="4" t="s">
        <v>241</v>
      </c>
      <c r="M149" s="4">
        <f t="shared" si="2"/>
        <v>1</v>
      </c>
    </row>
    <row r="150" spans="1:13" s="4" customFormat="1" x14ac:dyDescent="0.25">
      <c r="A150" s="4" t="s">
        <v>242</v>
      </c>
      <c r="B150" s="4" t="s">
        <v>772</v>
      </c>
      <c r="C150" s="4" t="s">
        <v>33</v>
      </c>
      <c r="D150" s="4" t="s">
        <v>176</v>
      </c>
      <c r="E150" s="4" t="s">
        <v>725</v>
      </c>
      <c r="F150" s="4" t="s">
        <v>420</v>
      </c>
      <c r="G150" s="4" t="s">
        <v>421</v>
      </c>
      <c r="H150" s="4" t="s">
        <v>243</v>
      </c>
      <c r="I150" s="4" t="s">
        <v>244</v>
      </c>
      <c r="J150" s="4" t="s">
        <v>80</v>
      </c>
      <c r="K150" s="4" t="s">
        <v>59</v>
      </c>
      <c r="L150" s="4" t="s">
        <v>595</v>
      </c>
      <c r="M150" s="4">
        <f t="shared" si="2"/>
        <v>1</v>
      </c>
    </row>
    <row r="151" spans="1:13" s="4" customFormat="1" x14ac:dyDescent="0.25">
      <c r="A151" s="4" t="s">
        <v>250</v>
      </c>
      <c r="B151" s="4" t="s">
        <v>734</v>
      </c>
      <c r="C151" s="4" t="s">
        <v>33</v>
      </c>
      <c r="D151" s="4" t="s">
        <v>176</v>
      </c>
      <c r="E151" s="4" t="s">
        <v>726</v>
      </c>
      <c r="F151" s="4" t="s">
        <v>297</v>
      </c>
      <c r="H151" s="4" t="s">
        <v>251</v>
      </c>
      <c r="I151" s="4" t="s">
        <v>252</v>
      </c>
      <c r="J151" s="4" t="s">
        <v>58</v>
      </c>
      <c r="K151" s="4" t="s">
        <v>59</v>
      </c>
      <c r="L151" s="4" t="s">
        <v>122</v>
      </c>
      <c r="M151" s="4">
        <f t="shared" si="2"/>
        <v>1</v>
      </c>
    </row>
    <row r="152" spans="1:13" x14ac:dyDescent="0.25">
      <c r="A152" s="4" t="s">
        <v>584</v>
      </c>
      <c r="B152" s="4"/>
      <c r="C152" s="4" t="s">
        <v>33</v>
      </c>
      <c r="D152" s="4" t="s">
        <v>176</v>
      </c>
      <c r="E152" s="4" t="s">
        <v>727</v>
      </c>
      <c r="F152" s="4" t="s">
        <v>377</v>
      </c>
      <c r="G152" s="4" t="s">
        <v>585</v>
      </c>
      <c r="H152" s="4" t="s">
        <v>586</v>
      </c>
      <c r="I152" s="4" t="s">
        <v>587</v>
      </c>
      <c r="J152" s="4" t="s">
        <v>58</v>
      </c>
      <c r="K152" s="4" t="s">
        <v>59</v>
      </c>
      <c r="L152" s="4" t="s">
        <v>588</v>
      </c>
      <c r="M152" s="4">
        <f t="shared" si="2"/>
        <v>1</v>
      </c>
    </row>
    <row r="153" spans="1:13" x14ac:dyDescent="0.25">
      <c r="A153" s="20" t="s">
        <v>589</v>
      </c>
      <c r="B153" s="20"/>
      <c r="C153" s="4" t="s">
        <v>33</v>
      </c>
      <c r="D153" s="4" t="s">
        <v>176</v>
      </c>
      <c r="E153" s="4" t="s">
        <v>728</v>
      </c>
      <c r="F153" s="20" t="s">
        <v>306</v>
      </c>
      <c r="G153" s="20" t="s">
        <v>590</v>
      </c>
      <c r="H153" s="20" t="s">
        <v>591</v>
      </c>
      <c r="I153" s="20" t="s">
        <v>592</v>
      </c>
      <c r="J153" s="4" t="s">
        <v>58</v>
      </c>
      <c r="K153" s="4" t="s">
        <v>59</v>
      </c>
      <c r="L153" s="4" t="s">
        <v>122</v>
      </c>
      <c r="M153" s="4">
        <f t="shared" si="2"/>
        <v>1</v>
      </c>
    </row>
    <row r="154" spans="1:13" x14ac:dyDescent="0.25">
      <c r="A154" s="18"/>
      <c r="B154" s="18"/>
      <c r="D154" s="4"/>
      <c r="E154" s="18"/>
      <c r="F154" s="18"/>
      <c r="G154" s="18"/>
      <c r="M154" s="4">
        <f>SUM(M2:M153)</f>
        <v>110</v>
      </c>
    </row>
    <row r="155" spans="1:13" x14ac:dyDescent="0.25">
      <c r="A155" s="18"/>
      <c r="B155" s="18"/>
      <c r="D155" s="4"/>
      <c r="E155" s="18"/>
      <c r="F155" s="18"/>
      <c r="G155" s="18"/>
    </row>
    <row r="156" spans="1:13" x14ac:dyDescent="0.25">
      <c r="A156" s="18"/>
      <c r="B156" s="18"/>
      <c r="D156" s="4"/>
      <c r="E156" s="18"/>
      <c r="F156" s="18"/>
      <c r="G156" s="18"/>
    </row>
    <row r="157" spans="1:13" x14ac:dyDescent="0.25">
      <c r="A157" s="18"/>
      <c r="B157" s="18"/>
      <c r="D157" s="4"/>
      <c r="E157" s="18"/>
      <c r="F157" s="18"/>
      <c r="G157" s="18"/>
    </row>
    <row r="158" spans="1:13" x14ac:dyDescent="0.25">
      <c r="A158" s="18"/>
      <c r="B158" s="18"/>
      <c r="D158" s="4"/>
      <c r="E158" s="18"/>
      <c r="F158" s="18"/>
      <c r="G158" s="18"/>
    </row>
    <row r="159" spans="1:13" x14ac:dyDescent="0.25">
      <c r="A159" s="18"/>
      <c r="B159" s="18"/>
      <c r="D159" s="4"/>
      <c r="E159" s="18"/>
      <c r="F159" s="18"/>
      <c r="G159" s="18"/>
    </row>
    <row r="160" spans="1:13" x14ac:dyDescent="0.25">
      <c r="A160" s="18"/>
      <c r="B160" s="18"/>
      <c r="D160" s="4"/>
      <c r="E160" s="18"/>
      <c r="F160" s="18"/>
      <c r="G160" s="18"/>
    </row>
    <row r="161" spans="1:7" x14ac:dyDescent="0.25">
      <c r="A161" s="18"/>
      <c r="B161" s="18"/>
      <c r="D161" s="4"/>
      <c r="E161" s="18"/>
      <c r="F161" s="18"/>
      <c r="G161" s="18"/>
    </row>
    <row r="162" spans="1:7" x14ac:dyDescent="0.25">
      <c r="A162" s="18"/>
      <c r="B162" s="18"/>
      <c r="D162" s="4"/>
      <c r="E162" s="18"/>
      <c r="F162" s="18"/>
      <c r="G162" s="18"/>
    </row>
    <row r="163" spans="1:7" x14ac:dyDescent="0.25">
      <c r="A163" s="18"/>
      <c r="B163" s="18"/>
      <c r="D163" s="4"/>
      <c r="E163" s="18"/>
      <c r="F163" s="18"/>
      <c r="G163" s="18"/>
    </row>
    <row r="164" spans="1:7" x14ac:dyDescent="0.25">
      <c r="A164" s="18"/>
      <c r="B164" s="18"/>
      <c r="D164" s="4"/>
      <c r="E164" s="18"/>
      <c r="F164" s="18"/>
      <c r="G164" s="18"/>
    </row>
    <row r="165" spans="1:7" x14ac:dyDescent="0.25">
      <c r="A165" s="18"/>
      <c r="B165" s="18"/>
      <c r="D165" s="4"/>
      <c r="E165" s="18"/>
      <c r="F165" s="18"/>
      <c r="G165" s="18"/>
    </row>
    <row r="166" spans="1:7" x14ac:dyDescent="0.25">
      <c r="A166" s="18"/>
      <c r="B166" s="18"/>
      <c r="D166" s="4"/>
      <c r="E166" s="18"/>
      <c r="F166" s="18"/>
      <c r="G166" s="18"/>
    </row>
    <row r="167" spans="1:7" x14ac:dyDescent="0.25">
      <c r="A167" s="18"/>
      <c r="B167" s="18"/>
      <c r="D167" s="4"/>
      <c r="E167" s="18"/>
      <c r="F167" s="18"/>
      <c r="G167" s="18"/>
    </row>
    <row r="168" spans="1:7" x14ac:dyDescent="0.25">
      <c r="A168" s="18"/>
      <c r="B168" s="18"/>
      <c r="D168" s="4"/>
      <c r="E168" s="18"/>
      <c r="F168" s="18"/>
      <c r="G168" s="18"/>
    </row>
    <row r="169" spans="1:7" x14ac:dyDescent="0.25">
      <c r="A169" s="18"/>
      <c r="B169" s="18"/>
      <c r="D169" s="4"/>
      <c r="E169" s="18"/>
      <c r="F169" s="18"/>
      <c r="G169" s="18"/>
    </row>
    <row r="170" spans="1:7" x14ac:dyDescent="0.25">
      <c r="A170" s="18"/>
      <c r="B170" s="18"/>
      <c r="D170" s="4"/>
      <c r="E170" s="18"/>
      <c r="F170" s="18"/>
      <c r="G170" s="18"/>
    </row>
    <row r="171" spans="1:7" x14ac:dyDescent="0.25">
      <c r="A171" s="18"/>
      <c r="B171" s="18"/>
      <c r="D171" s="4"/>
      <c r="E171" s="18"/>
      <c r="F171" s="18"/>
      <c r="G171" s="18"/>
    </row>
    <row r="172" spans="1:7" x14ac:dyDescent="0.25">
      <c r="A172" s="18"/>
      <c r="B172" s="18"/>
      <c r="D172" s="4"/>
      <c r="E172" s="18"/>
      <c r="F172" s="18"/>
      <c r="G172" s="18"/>
    </row>
    <row r="173" spans="1:7" x14ac:dyDescent="0.25">
      <c r="A173" s="18"/>
      <c r="B173" s="18"/>
      <c r="D173" s="4"/>
      <c r="E173" s="18"/>
      <c r="F173" s="18"/>
      <c r="G173" s="18"/>
    </row>
    <row r="174" spans="1:7" x14ac:dyDescent="0.25">
      <c r="A174" s="18"/>
      <c r="B174" s="18"/>
      <c r="D174" s="4"/>
      <c r="E174" s="18"/>
      <c r="F174" s="18"/>
      <c r="G174" s="18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</sheetData>
  <phoneticPr fontId="0" type="noConversion"/>
  <pageMargins left="0.75" right="0.75" top="1" bottom="1" header="0.5" footer="0.5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Pivot table</vt:lpstr>
      <vt:lpstr>Target list</vt:lpstr>
      <vt:lpstr>'Target list'!Print_Area</vt:lpstr>
      <vt:lpstr>'Target list'!Print_Titles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ranai</dc:creator>
  <cp:lastModifiedBy>Havlíček Jan</cp:lastModifiedBy>
  <cp:lastPrinted>2000-03-30T05:54:25Z</cp:lastPrinted>
  <dcterms:created xsi:type="dcterms:W3CDTF">1999-11-30T01:39:08Z</dcterms:created>
  <dcterms:modified xsi:type="dcterms:W3CDTF">2023-09-10T16:07:30Z</dcterms:modified>
</cp:coreProperties>
</file>