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Forecast" sheetId="1" r:id="rId1"/>
  </sheets>
  <externalReferences>
    <externalReference r:id="rId2"/>
  </externalReferences>
  <definedNames>
    <definedName name="_1_month">'[1]Fwd Calcs'!#REF!</definedName>
    <definedName name="_12_month">'[1]Fwd Calcs'!$B$6</definedName>
    <definedName name="_2_month">'[1]Fwd Calcs'!#REF!</definedName>
    <definedName name="_3_month">'[1]Fwd Calcs'!#REF!</definedName>
    <definedName name="_6_month">'[1]Fwd Calcs'!$B$5</definedName>
    <definedName name="Current_year">[1]Calc!$B$4</definedName>
    <definedName name="Damp_factor">[1]Calc!$B$3</definedName>
    <definedName name="Days">'[1]Fwd Calcs'!$B$8</definedName>
    <definedName name="Days_to_Year">'[1]Fwd Calcs'!$B$9</definedName>
    <definedName name="Deval_Prob">[1]Calc!$B$2</definedName>
    <definedName name="Input_Data">#REF!</definedName>
    <definedName name="Long_run_value">[1]Calc!$B$6</definedName>
    <definedName name="Market_Data">#REF!</definedName>
    <definedName name="Spot">'[1]Fwd Calcs'!$B$4</definedName>
    <definedName name="T">[1]Calc!$B$5</definedName>
  </definedNames>
  <calcPr calcId="92512"/>
</workbook>
</file>

<file path=xl/calcChain.xml><?xml version="1.0" encoding="utf-8"?>
<calcChain xmlns="http://schemas.openxmlformats.org/spreadsheetml/2006/main">
  <c r="A37" i="1" l="1"/>
  <c r="B37" i="1"/>
</calcChain>
</file>

<file path=xl/sharedStrings.xml><?xml version="1.0" encoding="utf-8"?>
<sst xmlns="http://schemas.openxmlformats.org/spreadsheetml/2006/main" count="30" uniqueCount="25">
  <si>
    <t>Date</t>
  </si>
  <si>
    <t>Forecast</t>
  </si>
  <si>
    <t>Market</t>
  </si>
  <si>
    <t>Brazil</t>
  </si>
  <si>
    <t>Inflation</t>
  </si>
  <si>
    <t>COUNTRY FORECAST</t>
  </si>
  <si>
    <t>Enron Curve</t>
  </si>
  <si>
    <t>Notes:</t>
  </si>
  <si>
    <t>Market rates have been used as far as they are quoted in the market and are represented by the red dotted</t>
  </si>
  <si>
    <t xml:space="preserve">line; forecast data represented by the pink line are obtained from forecasters in the market and the two </t>
  </si>
  <si>
    <t>curves have been merged using a technique developed by the research group.</t>
  </si>
  <si>
    <t>Comments</t>
  </si>
  <si>
    <t xml:space="preserve">Modified </t>
  </si>
  <si>
    <t>Current</t>
  </si>
  <si>
    <t>Forecast numbers are end-year figures</t>
  </si>
  <si>
    <t xml:space="preserve"> </t>
  </si>
  <si>
    <t>IGPM is the general price index of the market and is a composite of:</t>
  </si>
  <si>
    <t>CPI, end-of-period.US Inflation calculated from market data, ie. inflation linked bonds</t>
  </si>
  <si>
    <t>Exchange Rate 
(BRL/US$)</t>
  </si>
  <si>
    <t>Market data reflects forward rates available on date of this forecast.</t>
  </si>
  <si>
    <t>Wholesale Prices (IPA-M) - 60%, National Consumer Prices (IPC-M) - 30%, &amp;</t>
  </si>
  <si>
    <r>
      <t>Market</t>
    </r>
    <r>
      <rPr>
        <b/>
        <vertAlign val="superscript"/>
        <sz val="10"/>
        <rFont val="Arial"/>
        <family val="2"/>
      </rPr>
      <t>1</t>
    </r>
  </si>
  <si>
    <r>
      <t>US</t>
    </r>
    <r>
      <rPr>
        <b/>
        <vertAlign val="superscript"/>
        <sz val="10"/>
        <rFont val="Arial"/>
        <family val="2"/>
      </rPr>
      <t>2</t>
    </r>
  </si>
  <si>
    <r>
      <t>Brazil IGPM</t>
    </r>
    <r>
      <rPr>
        <b/>
        <vertAlign val="superscript"/>
        <sz val="10"/>
        <rFont val="Arial"/>
        <family val="2"/>
      </rPr>
      <t>3</t>
    </r>
  </si>
  <si>
    <t>Civil Construction Costs (INCC-M0) - 10%.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</si>
</sst>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"/>
    <numFmt numFmtId="166" formatCode="0.0%"/>
    <numFmt numFmtId="168" formatCode="0.000"/>
  </numFmts>
  <fonts count="13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9"/>
      <name val="Arial Narrow"/>
      <family val="2"/>
    </font>
    <font>
      <sz val="10"/>
      <name val="Arial Narrow"/>
      <family val="2"/>
    </font>
    <font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4" xfId="0" applyFont="1" applyBorder="1"/>
    <xf numFmtId="0" fontId="0" fillId="0" borderId="0" xfId="0" applyBorder="1"/>
    <xf numFmtId="0" fontId="4" fillId="0" borderId="0" xfId="0" applyFont="1" applyBorder="1"/>
    <xf numFmtId="14" fontId="4" fillId="0" borderId="0" xfId="0" applyNumberFormat="1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4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0" fillId="0" borderId="4" xfId="0" applyNumberFormat="1" applyBorder="1"/>
    <xf numFmtId="168" fontId="0" fillId="0" borderId="0" xfId="0" applyNumberFormat="1" applyBorder="1"/>
    <xf numFmtId="10" fontId="0" fillId="0" borderId="0" xfId="1" applyNumberFormat="1" applyFont="1" applyBorder="1"/>
    <xf numFmtId="10" fontId="6" fillId="0" borderId="0" xfId="1" applyNumberFormat="1" applyFont="1" applyFill="1" applyAlignment="1">
      <alignment horizontal="right"/>
    </xf>
    <xf numFmtId="166" fontId="1" fillId="0" borderId="0" xfId="1" applyNumberFormat="1" applyBorder="1" applyAlignment="1">
      <alignment horizontal="center"/>
    </xf>
    <xf numFmtId="168" fontId="6" fillId="0" borderId="0" xfId="0" applyNumberFormat="1" applyFont="1" applyBorder="1"/>
    <xf numFmtId="166" fontId="7" fillId="0" borderId="0" xfId="1" applyNumberFormat="1" applyFont="1"/>
    <xf numFmtId="166" fontId="6" fillId="0" borderId="0" xfId="1" applyNumberFormat="1" applyFont="1" applyAlignment="1">
      <alignment horizontal="center"/>
    </xf>
    <xf numFmtId="10" fontId="7" fillId="0" borderId="0" xfId="1" applyNumberFormat="1" applyFont="1" applyAlignment="1">
      <alignment horizontal="right"/>
    </xf>
    <xf numFmtId="14" fontId="0" fillId="0" borderId="4" xfId="0" applyNumberFormat="1" applyBorder="1" applyAlignment="1">
      <alignment horizontal="right"/>
    </xf>
    <xf numFmtId="168" fontId="4" fillId="0" borderId="0" xfId="0" applyNumberFormat="1" applyFont="1" applyBorder="1"/>
    <xf numFmtId="0" fontId="8" fillId="0" borderId="0" xfId="0" applyFont="1"/>
    <xf numFmtId="10" fontId="6" fillId="0" borderId="0" xfId="1" applyNumberFormat="1" applyFont="1" applyAlignment="1">
      <alignment horizontal="right"/>
    </xf>
    <xf numFmtId="10" fontId="0" fillId="0" borderId="0" xfId="1" applyNumberFormat="1" applyFont="1" applyFill="1"/>
    <xf numFmtId="166" fontId="8" fillId="0" borderId="0" xfId="1" applyNumberFormat="1" applyFont="1"/>
    <xf numFmtId="165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9" fillId="0" borderId="12" xfId="0" applyNumberFormat="1" applyFont="1" applyBorder="1"/>
    <xf numFmtId="0" fontId="0" fillId="0" borderId="13" xfId="0" applyBorder="1"/>
    <xf numFmtId="0" fontId="10" fillId="0" borderId="13" xfId="0" applyFont="1" applyFill="1" applyBorder="1" applyAlignment="1">
      <alignment horizontal="left"/>
    </xf>
    <xf numFmtId="0" fontId="11" fillId="0" borderId="13" xfId="0" applyFont="1" applyBorder="1"/>
    <xf numFmtId="10" fontId="1" fillId="0" borderId="13" xfId="1" applyNumberFormat="1" applyBorder="1"/>
    <xf numFmtId="0" fontId="0" fillId="0" borderId="14" xfId="0" applyBorder="1"/>
    <xf numFmtId="0" fontId="9" fillId="0" borderId="12" xfId="0" applyFont="1" applyBorder="1"/>
    <xf numFmtId="14" fontId="0" fillId="0" borderId="0" xfId="0" applyNumberFormat="1" applyBorder="1"/>
    <xf numFmtId="0" fontId="12" fillId="0" borderId="0" xfId="0" applyFont="1" applyFill="1" applyBorder="1" applyAlignment="1">
      <alignment horizontal="left"/>
    </xf>
    <xf numFmtId="0" fontId="11" fillId="0" borderId="0" xfId="0" applyFont="1" applyBorder="1"/>
    <xf numFmtId="10" fontId="1" fillId="0" borderId="0" xfId="1" applyNumberFormat="1" applyBorder="1"/>
    <xf numFmtId="0" fontId="10" fillId="0" borderId="0" xfId="0" applyFont="1" applyFill="1" applyBorder="1" applyAlignment="1">
      <alignment horizontal="left"/>
    </xf>
    <xf numFmtId="0" fontId="4" fillId="0" borderId="9" xfId="0" applyFont="1" applyBorder="1" applyAlignment="1">
      <alignment horizontal="center"/>
    </xf>
    <xf numFmtId="14" fontId="0" fillId="0" borderId="10" xfId="0" applyNumberFormat="1" applyBorder="1"/>
    <xf numFmtId="0" fontId="10" fillId="0" borderId="10" xfId="0" applyFont="1" applyFill="1" applyBorder="1" applyAlignment="1">
      <alignment horizontal="left"/>
    </xf>
    <xf numFmtId="0" fontId="11" fillId="0" borderId="10" xfId="0" applyFont="1" applyBorder="1"/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Brazilian Real FX Curve</a:t>
            </a:r>
          </a:p>
        </c:rich>
      </c:tx>
      <c:layout>
        <c:manualLayout>
          <c:xMode val="edge"/>
          <c:yMode val="edge"/>
          <c:x val="0.35400544711599197"/>
          <c:y val="3.0351490966683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4712419307754"/>
          <c:y val="0.15495234861938431"/>
          <c:w val="0.72609876379265514"/>
          <c:h val="0.70447407980565435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Forecast!$B$6</c:f>
              <c:strCache>
                <c:ptCount val="1"/>
                <c:pt idx="0">
                  <c:v>Market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Forecast!$B$9:$B$10</c:f>
              <c:numCache>
                <c:formatCode>0.000</c:formatCode>
                <c:ptCount val="2"/>
                <c:pt idx="0">
                  <c:v>2.335</c:v>
                </c:pt>
                <c:pt idx="1">
                  <c:v>2.4978888888888888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71-445B-9F86-413ED79520E9}"/>
            </c:ext>
          </c:extLst>
        </c:ser>
        <c:ser>
          <c:idx val="1"/>
          <c:order val="1"/>
          <c:tx>
            <c:strRef>
              <c:f>Forecast!$C$6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Forecast!$C$9:$C$29</c:f>
              <c:numCache>
                <c:formatCode>0.000</c:formatCode>
                <c:ptCount val="21"/>
                <c:pt idx="1">
                  <c:v>2.4978888888888888</c:v>
                </c:pt>
                <c:pt idx="2">
                  <c:v>2.7520000000000002</c:v>
                </c:pt>
                <c:pt idx="3">
                  <c:v>2.871</c:v>
                </c:pt>
                <c:pt idx="4">
                  <c:v>2.98</c:v>
                </c:pt>
                <c:pt idx="5">
                  <c:v>3.0419999999999998</c:v>
                </c:pt>
                <c:pt idx="6">
                  <c:v>3.141</c:v>
                </c:pt>
                <c:pt idx="7">
                  <c:v>3.2149999999999999</c:v>
                </c:pt>
                <c:pt idx="8">
                  <c:v>3.2839999999999998</c:v>
                </c:pt>
                <c:pt idx="9">
                  <c:v>3.4159999999999999</c:v>
                </c:pt>
                <c:pt idx="10">
                  <c:v>3.5409999999999999</c:v>
                </c:pt>
                <c:pt idx="11">
                  <c:v>3.6150000000000002</c:v>
                </c:pt>
                <c:pt idx="12">
                  <c:v>3.7149999999999999</c:v>
                </c:pt>
                <c:pt idx="13">
                  <c:v>3.8239999999999994</c:v>
                </c:pt>
                <c:pt idx="14">
                  <c:v>3.9409999999999994</c:v>
                </c:pt>
                <c:pt idx="15">
                  <c:v>4.0599999999999996</c:v>
                </c:pt>
                <c:pt idx="16">
                  <c:v>4.181</c:v>
                </c:pt>
                <c:pt idx="17">
                  <c:v>4.3029999999999999</c:v>
                </c:pt>
                <c:pt idx="18">
                  <c:v>4.4259999999999993</c:v>
                </c:pt>
                <c:pt idx="19">
                  <c:v>4.5509999999999993</c:v>
                </c:pt>
                <c:pt idx="20">
                  <c:v>4.6759999999999993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D71-445B-9F86-413ED79520E9}"/>
            </c:ext>
          </c:extLst>
        </c:ser>
        <c:ser>
          <c:idx val="2"/>
          <c:order val="2"/>
          <c:tx>
            <c:strRef>
              <c:f>Forecast!$D$6</c:f>
              <c:strCache>
                <c:ptCount val="1"/>
                <c:pt idx="0">
                  <c:v>Enron Curve</c:v>
                </c:pt>
              </c:strCache>
            </c:strRef>
          </c:tx>
          <c:spPr>
            <a:ln w="38100">
              <a:solidFill>
                <a:srgbClr val="00FFFF"/>
              </a:solidFill>
              <a:prstDash val="lgDash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Forecast!$D$9:$D$29</c:f>
              <c:numCache>
                <c:formatCode>0.000</c:formatCode>
                <c:ptCount val="21"/>
                <c:pt idx="1">
                  <c:v>2.4978888888888888</c:v>
                </c:pt>
                <c:pt idx="2">
                  <c:v>2.7520000000000002</c:v>
                </c:pt>
                <c:pt idx="3">
                  <c:v>2.871</c:v>
                </c:pt>
                <c:pt idx="4">
                  <c:v>2.98</c:v>
                </c:pt>
                <c:pt idx="5">
                  <c:v>3.0419999999999998</c:v>
                </c:pt>
                <c:pt idx="6">
                  <c:v>3.141</c:v>
                </c:pt>
                <c:pt idx="7">
                  <c:v>3.2149999999999999</c:v>
                </c:pt>
                <c:pt idx="8">
                  <c:v>3.2839999999999998</c:v>
                </c:pt>
                <c:pt idx="9">
                  <c:v>3.4159999999999999</c:v>
                </c:pt>
                <c:pt idx="10">
                  <c:v>3.5409999999999999</c:v>
                </c:pt>
                <c:pt idx="11">
                  <c:v>3.6150000000000002</c:v>
                </c:pt>
                <c:pt idx="12">
                  <c:v>3.7149999999999999</c:v>
                </c:pt>
                <c:pt idx="13">
                  <c:v>3.8239999999999994</c:v>
                </c:pt>
                <c:pt idx="14">
                  <c:v>3.9409999999999994</c:v>
                </c:pt>
                <c:pt idx="15">
                  <c:v>4.0599999999999996</c:v>
                </c:pt>
                <c:pt idx="16">
                  <c:v>4.181</c:v>
                </c:pt>
                <c:pt idx="17">
                  <c:v>4.3029999999999999</c:v>
                </c:pt>
                <c:pt idx="18">
                  <c:v>4.4259999999999993</c:v>
                </c:pt>
                <c:pt idx="19">
                  <c:v>4.5509999999999993</c:v>
                </c:pt>
                <c:pt idx="20">
                  <c:v>4.6759999999999993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D71-445B-9F86-413ED7952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95160"/>
        <c:axId val="1"/>
      </c:lineChart>
      <c:catAx>
        <c:axId val="1534951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.0999999999999996"/>
          <c:min val="1.100000000000000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BRL/US$</a:t>
                </a:r>
              </a:p>
            </c:rich>
          </c:tx>
          <c:layout>
            <c:manualLayout>
              <c:xMode val="edge"/>
              <c:yMode val="edge"/>
              <c:x val="1.8087869560671124E-2"/>
              <c:y val="0.4600647051792028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95160"/>
        <c:crosses val="autoZero"/>
        <c:crossBetween val="midCat"/>
        <c:majorUnit val="0.5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58982276606821"/>
          <c:y val="0.45527236450025282"/>
          <c:w val="0.13565902170503341"/>
          <c:h val="0.253994055984351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1</xdr:row>
      <xdr:rowOff>213360</xdr:rowOff>
    </xdr:from>
    <xdr:to>
      <xdr:col>17</xdr:col>
      <xdr:colOff>495300</xdr:colOff>
      <xdr:row>26</xdr:row>
      <xdr:rowOff>60960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maureen/Curves/Brazil/Workbooks/2001/brazil0626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0"/>
      <sheetName val="***02"/>
      <sheetName val="Calc"/>
      <sheetName val="Forecast"/>
      <sheetName val="CPI Hist"/>
      <sheetName val="Weekly Infl Calcs"/>
      <sheetName val="Fwd Calcs"/>
      <sheetName val="Consensus"/>
      <sheetName val="IR diffs"/>
      <sheetName val="DRI - BRL"/>
    </sheetNames>
    <sheetDataSet>
      <sheetData sheetId="0"/>
      <sheetData sheetId="1"/>
      <sheetData sheetId="2">
        <row r="2">
          <cell r="B2">
            <v>0.5</v>
          </cell>
        </row>
        <row r="3">
          <cell r="B3">
            <v>0.5</v>
          </cell>
        </row>
        <row r="4">
          <cell r="B4">
            <v>1999</v>
          </cell>
        </row>
        <row r="5">
          <cell r="B5">
            <v>3</v>
          </cell>
        </row>
        <row r="6">
          <cell r="B6">
            <v>2.4978888888888888</v>
          </cell>
        </row>
      </sheetData>
      <sheetData sheetId="3"/>
      <sheetData sheetId="4"/>
      <sheetData sheetId="5"/>
      <sheetData sheetId="6">
        <row r="4">
          <cell r="B4">
            <v>2.335</v>
          </cell>
        </row>
        <row r="5">
          <cell r="B5">
            <v>2.4950000000000001</v>
          </cell>
        </row>
        <row r="6">
          <cell r="B6">
            <v>2.625</v>
          </cell>
        </row>
        <row r="8">
          <cell r="B8">
            <v>4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selection activeCell="F30" sqref="F30"/>
    </sheetView>
  </sheetViews>
  <sheetFormatPr defaultRowHeight="13.2" x14ac:dyDescent="0.25"/>
  <cols>
    <col min="1" max="1" width="11.6640625" customWidth="1"/>
    <col min="2" max="2" width="9.88671875" customWidth="1"/>
    <col min="3" max="3" width="10.88671875" customWidth="1"/>
    <col min="4" max="4" width="12" customWidth="1"/>
    <col min="5" max="5" width="6.88671875" customWidth="1"/>
    <col min="7" max="7" width="10.109375" bestFit="1" customWidth="1"/>
    <col min="8" max="8" width="8.5546875" customWidth="1"/>
  </cols>
  <sheetData>
    <row r="1" spans="1:18" ht="35.25" customHeight="1" x14ac:dyDescent="0.4">
      <c r="A1" s="57" t="s">
        <v>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</row>
    <row r="2" spans="1:18" ht="17.399999999999999" x14ac:dyDescent="0.3">
      <c r="A2" s="1" t="s">
        <v>5</v>
      </c>
      <c r="B2" s="2"/>
      <c r="C2" s="2"/>
      <c r="D2" s="2"/>
      <c r="E2" s="2"/>
      <c r="F2" s="3" t="s">
        <v>12</v>
      </c>
      <c r="G2" s="4">
        <v>37068</v>
      </c>
      <c r="H2" s="5"/>
      <c r="I2" s="6"/>
      <c r="J2" s="2"/>
      <c r="K2" s="2"/>
      <c r="L2" s="2"/>
      <c r="M2" s="2"/>
      <c r="N2" s="2"/>
      <c r="O2" s="2"/>
      <c r="P2" s="2"/>
      <c r="Q2" s="2"/>
      <c r="R2" s="5"/>
    </row>
    <row r="3" spans="1:18" x14ac:dyDescent="0.25">
      <c r="A3" s="6"/>
      <c r="B3" s="2"/>
      <c r="C3" s="2"/>
      <c r="D3" s="2"/>
      <c r="E3" s="2"/>
      <c r="F3" s="2"/>
      <c r="G3" s="2"/>
      <c r="H3" s="5"/>
      <c r="I3" s="6"/>
      <c r="J3" s="2"/>
      <c r="K3" s="2"/>
      <c r="L3" s="2"/>
      <c r="M3" s="2"/>
      <c r="N3" s="2"/>
      <c r="O3" s="2"/>
      <c r="P3" s="2"/>
      <c r="Q3" s="2"/>
      <c r="R3" s="5"/>
    </row>
    <row r="4" spans="1:18" s="14" customFormat="1" ht="51" customHeight="1" x14ac:dyDescent="0.25">
      <c r="A4" s="7"/>
      <c r="B4" s="60" t="s">
        <v>18</v>
      </c>
      <c r="C4" s="61"/>
      <c r="D4" s="61"/>
      <c r="E4" s="9"/>
      <c r="F4" s="62" t="s">
        <v>4</v>
      </c>
      <c r="G4" s="60"/>
      <c r="H4" s="9"/>
      <c r="I4" s="11"/>
      <c r="J4" s="12"/>
      <c r="K4" s="12"/>
      <c r="L4" s="12"/>
      <c r="M4" s="12"/>
      <c r="N4" s="12"/>
      <c r="O4" s="12"/>
      <c r="P4" s="12"/>
      <c r="Q4" s="12"/>
      <c r="R4" s="13"/>
    </row>
    <row r="5" spans="1:18" s="14" customFormat="1" ht="28.8" x14ac:dyDescent="0.25">
      <c r="A5" s="15" t="s">
        <v>0</v>
      </c>
      <c r="B5" s="16" t="s">
        <v>21</v>
      </c>
      <c r="C5" s="16" t="s">
        <v>1</v>
      </c>
      <c r="D5" s="8" t="s">
        <v>6</v>
      </c>
      <c r="E5" s="15"/>
      <c r="F5" s="10" t="s">
        <v>22</v>
      </c>
      <c r="G5" s="8" t="s">
        <v>23</v>
      </c>
      <c r="H5" s="15"/>
      <c r="I5" s="12"/>
      <c r="J5" s="12"/>
      <c r="K5" s="12"/>
      <c r="L5" s="12"/>
      <c r="M5" s="12"/>
      <c r="N5" s="12"/>
      <c r="O5" s="12"/>
      <c r="P5" s="12"/>
      <c r="Q5" s="12"/>
      <c r="R5" s="13"/>
    </row>
    <row r="6" spans="1:18" x14ac:dyDescent="0.25">
      <c r="A6" s="17"/>
      <c r="B6" s="18" t="s">
        <v>2</v>
      </c>
      <c r="C6" s="18" t="s">
        <v>1</v>
      </c>
      <c r="D6" s="18" t="s">
        <v>6</v>
      </c>
      <c r="E6" s="19"/>
      <c r="F6" s="19"/>
      <c r="G6" s="19"/>
      <c r="H6" s="5"/>
      <c r="I6" s="6"/>
      <c r="J6" s="2"/>
      <c r="K6" s="2"/>
      <c r="L6" s="2"/>
      <c r="M6" s="2"/>
      <c r="N6" s="2"/>
      <c r="O6" s="2"/>
      <c r="P6" s="2"/>
      <c r="Q6" s="2"/>
      <c r="R6" s="5"/>
    </row>
    <row r="7" spans="1:18" x14ac:dyDescent="0.25">
      <c r="A7" s="20">
        <v>36525</v>
      </c>
      <c r="B7" s="21">
        <v>1.7989999999999999</v>
      </c>
      <c r="C7" s="21"/>
      <c r="E7" s="22"/>
      <c r="F7" s="23">
        <v>2.6800000000000001E-2</v>
      </c>
      <c r="G7" s="24">
        <v>0.20100000000000001</v>
      </c>
      <c r="H7" s="5"/>
      <c r="I7" s="6"/>
      <c r="J7" s="2"/>
      <c r="K7" s="2"/>
      <c r="L7" s="2"/>
      <c r="M7" s="2"/>
      <c r="N7" s="2"/>
      <c r="O7" s="2"/>
      <c r="P7" s="2"/>
      <c r="Q7" s="2"/>
      <c r="R7" s="5"/>
    </row>
    <row r="8" spans="1:18" x14ac:dyDescent="0.25">
      <c r="A8" s="20">
        <v>36891</v>
      </c>
      <c r="B8" s="25">
        <v>1.95</v>
      </c>
      <c r="C8" s="21" t="s">
        <v>15</v>
      </c>
      <c r="D8" s="21" t="s">
        <v>15</v>
      </c>
      <c r="E8" s="26"/>
      <c r="F8" s="23">
        <v>3.3799999999999997E-2</v>
      </c>
      <c r="G8" s="27">
        <v>9.9500000000000005E-2</v>
      </c>
      <c r="H8" s="28"/>
      <c r="I8" s="6"/>
      <c r="J8" s="2"/>
      <c r="K8" s="2"/>
      <c r="L8" s="2"/>
      <c r="M8" s="2"/>
      <c r="N8" s="2"/>
      <c r="O8" s="2"/>
      <c r="P8" s="2"/>
      <c r="Q8" s="2"/>
      <c r="R8" s="5"/>
    </row>
    <row r="9" spans="1:18" x14ac:dyDescent="0.25">
      <c r="A9" s="29" t="s">
        <v>13</v>
      </c>
      <c r="B9" s="30">
        <v>2.335</v>
      </c>
      <c r="C9" s="21"/>
      <c r="D9" s="21"/>
      <c r="E9" s="31"/>
      <c r="F9" s="23" t="s">
        <v>15</v>
      </c>
      <c r="G9" s="32"/>
      <c r="H9" s="33"/>
      <c r="I9" s="6"/>
      <c r="J9" s="2"/>
      <c r="K9" s="2"/>
      <c r="L9" s="2"/>
      <c r="M9" s="2"/>
      <c r="N9" s="2"/>
      <c r="O9" s="2"/>
      <c r="P9" s="2"/>
      <c r="Q9" s="2"/>
      <c r="R9" s="5"/>
    </row>
    <row r="10" spans="1:18" x14ac:dyDescent="0.25">
      <c r="A10" s="20">
        <v>37256</v>
      </c>
      <c r="B10" s="30">
        <v>2.4978888888888888</v>
      </c>
      <c r="C10" s="21">
        <v>2.4978888888888888</v>
      </c>
      <c r="D10" s="21">
        <v>2.4978888888888888</v>
      </c>
      <c r="E10" s="34"/>
      <c r="F10" s="23">
        <v>3.0599999999999999E-2</v>
      </c>
      <c r="G10" s="27">
        <v>9.4700000000000006E-2</v>
      </c>
      <c r="H10" s="28"/>
      <c r="I10" s="6"/>
      <c r="J10" s="2"/>
      <c r="K10" s="2"/>
      <c r="L10" s="2"/>
      <c r="M10" s="2"/>
      <c r="N10" s="2"/>
      <c r="O10" s="2"/>
      <c r="P10" s="2"/>
      <c r="Q10" s="2"/>
      <c r="R10" s="5"/>
    </row>
    <row r="11" spans="1:18" x14ac:dyDescent="0.25">
      <c r="A11" s="20">
        <v>37621</v>
      </c>
      <c r="B11" s="35"/>
      <c r="C11" s="21">
        <v>2.7520000000000002</v>
      </c>
      <c r="D11" s="21">
        <v>2.7520000000000002</v>
      </c>
      <c r="E11" s="34"/>
      <c r="F11" s="23">
        <v>2.5000000000000001E-2</v>
      </c>
      <c r="G11" s="27">
        <v>8.0799999999999997E-2</v>
      </c>
      <c r="H11" s="28"/>
      <c r="I11" s="6"/>
      <c r="J11" s="2"/>
      <c r="K11" s="2"/>
      <c r="L11" s="2"/>
      <c r="M11" s="2"/>
      <c r="N11" s="2"/>
      <c r="O11" s="2"/>
      <c r="P11" s="2"/>
      <c r="Q11" s="2"/>
      <c r="R11" s="5"/>
    </row>
    <row r="12" spans="1:18" x14ac:dyDescent="0.25">
      <c r="A12" s="20">
        <v>37986</v>
      </c>
      <c r="B12" s="35"/>
      <c r="C12" s="21">
        <v>2.871</v>
      </c>
      <c r="D12" s="21">
        <v>2.871</v>
      </c>
      <c r="E12" s="34"/>
      <c r="F12" s="23">
        <v>2.7E-2</v>
      </c>
      <c r="G12" s="27">
        <v>7.3999999999999996E-2</v>
      </c>
      <c r="H12" s="28"/>
      <c r="I12" s="6"/>
      <c r="J12" s="2"/>
      <c r="K12" s="2"/>
      <c r="L12" s="2"/>
      <c r="M12" s="2"/>
      <c r="N12" s="2"/>
      <c r="O12" s="2"/>
      <c r="P12" s="2"/>
      <c r="Q12" s="2"/>
      <c r="R12" s="5"/>
    </row>
    <row r="13" spans="1:18" x14ac:dyDescent="0.25">
      <c r="A13" s="20">
        <v>38352</v>
      </c>
      <c r="B13" s="35"/>
      <c r="C13" s="21">
        <v>2.98</v>
      </c>
      <c r="D13" s="21">
        <v>2.98</v>
      </c>
      <c r="E13" s="34"/>
      <c r="F13" s="23">
        <v>2.75E-2</v>
      </c>
      <c r="G13" s="27">
        <v>7.1999999999999995E-2</v>
      </c>
      <c r="H13" s="28"/>
      <c r="I13" s="6"/>
      <c r="J13" s="2"/>
      <c r="K13" s="2"/>
      <c r="L13" s="2"/>
      <c r="M13" s="2"/>
      <c r="N13" s="2"/>
      <c r="O13" s="2"/>
      <c r="P13" s="2"/>
      <c r="Q13" s="2"/>
      <c r="R13" s="5"/>
    </row>
    <row r="14" spans="1:18" x14ac:dyDescent="0.25">
      <c r="A14" s="20">
        <v>38717</v>
      </c>
      <c r="B14" s="35"/>
      <c r="C14" s="21">
        <v>3.0419999999999998</v>
      </c>
      <c r="D14" s="21">
        <v>3.0419999999999998</v>
      </c>
      <c r="E14" s="34"/>
      <c r="F14" s="23">
        <v>2.7E-2</v>
      </c>
      <c r="G14" s="27">
        <v>7.0000000000000007E-2</v>
      </c>
      <c r="H14" s="28"/>
      <c r="I14" s="6"/>
      <c r="J14" s="2"/>
      <c r="K14" s="2"/>
      <c r="L14" s="2"/>
      <c r="M14" s="2"/>
      <c r="N14" s="2"/>
      <c r="O14" s="2"/>
      <c r="P14" s="2"/>
      <c r="Q14" s="2"/>
      <c r="R14" s="5"/>
    </row>
    <row r="15" spans="1:18" x14ac:dyDescent="0.25">
      <c r="A15" s="20">
        <v>39082</v>
      </c>
      <c r="B15" s="35"/>
      <c r="C15" s="21">
        <v>3.141</v>
      </c>
      <c r="D15" s="21">
        <v>3.141</v>
      </c>
      <c r="E15" s="34"/>
      <c r="F15" s="23">
        <v>2.7199999999999998E-2</v>
      </c>
      <c r="G15" s="27">
        <v>6.8000000000000005E-2</v>
      </c>
      <c r="H15" s="28"/>
      <c r="I15" s="6"/>
      <c r="J15" s="2"/>
      <c r="K15" s="2"/>
      <c r="L15" s="2"/>
      <c r="M15" s="2"/>
      <c r="N15" s="2"/>
      <c r="O15" s="2"/>
      <c r="P15" s="2"/>
      <c r="Q15" s="2"/>
      <c r="R15" s="5"/>
    </row>
    <row r="16" spans="1:18" x14ac:dyDescent="0.25">
      <c r="A16" s="20">
        <v>39447</v>
      </c>
      <c r="B16" s="35"/>
      <c r="C16" s="21">
        <v>3.2149999999999999</v>
      </c>
      <c r="D16" s="21">
        <v>3.2149999999999999</v>
      </c>
      <c r="E16" s="34"/>
      <c r="F16" s="23">
        <v>2.6700000000000002E-2</v>
      </c>
      <c r="G16" s="27">
        <v>6.8000000000000005E-2</v>
      </c>
      <c r="H16" s="28"/>
      <c r="I16" s="6"/>
      <c r="J16" s="2"/>
      <c r="K16" s="2"/>
      <c r="L16" s="2"/>
      <c r="M16" s="2"/>
      <c r="N16" s="2"/>
      <c r="O16" s="2"/>
      <c r="P16" s="2"/>
      <c r="Q16" s="2"/>
      <c r="R16" s="5"/>
    </row>
    <row r="17" spans="1:18" x14ac:dyDescent="0.25">
      <c r="A17" s="20">
        <v>39813</v>
      </c>
      <c r="B17" s="35"/>
      <c r="C17" s="21">
        <v>3.2839999999999998</v>
      </c>
      <c r="D17" s="21">
        <v>3.2839999999999998</v>
      </c>
      <c r="E17" s="34"/>
      <c r="F17" s="23">
        <v>2.6200000000000001E-2</v>
      </c>
      <c r="G17" s="27">
        <v>6.6000000000000003E-2</v>
      </c>
      <c r="H17" s="28"/>
      <c r="I17" s="6"/>
      <c r="J17" s="2"/>
      <c r="K17" s="2"/>
      <c r="L17" s="2"/>
      <c r="M17" s="2"/>
      <c r="N17" s="2"/>
      <c r="O17" s="2"/>
      <c r="P17" s="2"/>
      <c r="Q17" s="2"/>
      <c r="R17" s="5"/>
    </row>
    <row r="18" spans="1:18" x14ac:dyDescent="0.25">
      <c r="A18" s="20">
        <v>40178</v>
      </c>
      <c r="B18" s="35"/>
      <c r="C18" s="21">
        <v>3.4159999999999999</v>
      </c>
      <c r="D18" s="21">
        <v>3.4159999999999999</v>
      </c>
      <c r="E18" s="34"/>
      <c r="F18" s="23">
        <v>2.58E-2</v>
      </c>
      <c r="G18" s="27">
        <v>6.5000000000000002E-2</v>
      </c>
      <c r="H18" s="28"/>
      <c r="I18" s="6"/>
      <c r="J18" s="2"/>
      <c r="K18" s="2"/>
      <c r="L18" s="2"/>
      <c r="M18" s="2"/>
      <c r="N18" s="2"/>
      <c r="O18" s="2"/>
      <c r="P18" s="2"/>
      <c r="Q18" s="2"/>
      <c r="R18" s="5"/>
    </row>
    <row r="19" spans="1:18" x14ac:dyDescent="0.25">
      <c r="A19" s="20">
        <v>40543</v>
      </c>
      <c r="B19" s="35"/>
      <c r="C19" s="21">
        <v>3.5409999999999999</v>
      </c>
      <c r="D19" s="21">
        <v>3.5409999999999999</v>
      </c>
      <c r="E19" s="34"/>
      <c r="F19" s="23">
        <v>2.5399999999999999E-2</v>
      </c>
      <c r="G19" s="27">
        <v>6.4000000000000001E-2</v>
      </c>
      <c r="H19" s="28"/>
      <c r="I19" s="6"/>
      <c r="J19" s="2"/>
      <c r="K19" s="2"/>
      <c r="L19" s="2"/>
      <c r="M19" s="2"/>
      <c r="N19" s="2"/>
      <c r="O19" s="2"/>
      <c r="P19" s="2"/>
      <c r="Q19" s="2"/>
      <c r="R19" s="5"/>
    </row>
    <row r="20" spans="1:18" x14ac:dyDescent="0.25">
      <c r="A20" s="20">
        <v>40908</v>
      </c>
      <c r="B20" s="35"/>
      <c r="C20" s="21">
        <v>3.6150000000000002</v>
      </c>
      <c r="D20" s="21">
        <v>3.6150000000000002</v>
      </c>
      <c r="E20" s="34"/>
      <c r="F20" s="23">
        <v>2.52E-2</v>
      </c>
      <c r="G20" s="27">
        <v>6.2E-2</v>
      </c>
      <c r="H20" s="28"/>
      <c r="I20" s="6"/>
      <c r="J20" s="2"/>
      <c r="K20" s="2"/>
      <c r="L20" s="2"/>
      <c r="M20" s="2"/>
      <c r="N20" s="2"/>
      <c r="O20" s="2"/>
      <c r="P20" s="2"/>
      <c r="Q20" s="2"/>
      <c r="R20" s="5"/>
    </row>
    <row r="21" spans="1:18" x14ac:dyDescent="0.25">
      <c r="A21" s="20">
        <v>41274</v>
      </c>
      <c r="B21" s="35"/>
      <c r="C21" s="21">
        <v>3.7149999999999999</v>
      </c>
      <c r="D21" s="21">
        <v>3.7149999999999999</v>
      </c>
      <c r="E21" s="34"/>
      <c r="F21" s="23">
        <v>2.5000000000000001E-2</v>
      </c>
      <c r="G21" s="27">
        <v>6.2E-2</v>
      </c>
      <c r="H21" s="28"/>
      <c r="I21" s="6"/>
      <c r="J21" s="2"/>
      <c r="K21" s="2"/>
      <c r="L21" s="2"/>
      <c r="M21" s="2"/>
      <c r="N21" s="2"/>
      <c r="O21" s="2"/>
      <c r="P21" s="2"/>
      <c r="Q21" s="2"/>
      <c r="R21" s="5"/>
    </row>
    <row r="22" spans="1:18" x14ac:dyDescent="0.25">
      <c r="A22" s="20">
        <v>41639</v>
      </c>
      <c r="B22" s="35"/>
      <c r="C22" s="21">
        <v>3.8239999999999994</v>
      </c>
      <c r="D22" s="21">
        <v>3.8239999999999994</v>
      </c>
      <c r="E22" s="34"/>
      <c r="F22" s="23">
        <v>2.53E-2</v>
      </c>
      <c r="G22" s="27">
        <v>6.0999999999999999E-2</v>
      </c>
      <c r="H22" s="28"/>
      <c r="I22" s="6"/>
      <c r="J22" s="2"/>
      <c r="K22" s="2"/>
      <c r="L22" s="2"/>
      <c r="M22" s="2"/>
      <c r="N22" s="2"/>
      <c r="O22" s="2"/>
      <c r="P22" s="2"/>
      <c r="Q22" s="2"/>
      <c r="R22" s="5"/>
    </row>
    <row r="23" spans="1:18" x14ac:dyDescent="0.25">
      <c r="A23" s="20">
        <v>42004</v>
      </c>
      <c r="B23" s="35"/>
      <c r="C23" s="21">
        <v>3.9409999999999994</v>
      </c>
      <c r="D23" s="21">
        <v>3.9409999999999994</v>
      </c>
      <c r="E23" s="34"/>
      <c r="F23" s="23">
        <v>2.5700000000000001E-2</v>
      </c>
      <c r="G23" s="27">
        <v>6.0999999999999999E-2</v>
      </c>
      <c r="H23" s="28"/>
      <c r="I23" s="6"/>
      <c r="J23" s="2"/>
      <c r="K23" s="2"/>
      <c r="L23" s="2"/>
      <c r="M23" s="2"/>
      <c r="N23" s="2"/>
      <c r="O23" s="2"/>
      <c r="P23" s="2"/>
      <c r="Q23" s="2"/>
      <c r="R23" s="5"/>
    </row>
    <row r="24" spans="1:18" x14ac:dyDescent="0.25">
      <c r="A24" s="20">
        <v>42369</v>
      </c>
      <c r="B24" s="35"/>
      <c r="C24" s="21">
        <v>4.0599999999999996</v>
      </c>
      <c r="D24" s="21">
        <v>4.0599999999999996</v>
      </c>
      <c r="E24" s="34"/>
      <c r="F24" s="23">
        <v>2.6100000000000002E-2</v>
      </c>
      <c r="G24" s="27">
        <v>0.06</v>
      </c>
      <c r="H24" s="28"/>
      <c r="I24" s="6"/>
      <c r="J24" s="2"/>
      <c r="K24" s="2"/>
      <c r="L24" s="2"/>
      <c r="M24" s="2"/>
      <c r="N24" s="2"/>
      <c r="O24" s="2"/>
      <c r="P24" s="2"/>
      <c r="Q24" s="2"/>
      <c r="R24" s="5"/>
    </row>
    <row r="25" spans="1:18" x14ac:dyDescent="0.25">
      <c r="A25" s="20">
        <v>42735</v>
      </c>
      <c r="B25" s="35"/>
      <c r="C25" s="21">
        <v>4.181</v>
      </c>
      <c r="D25" s="21">
        <v>4.181</v>
      </c>
      <c r="E25" s="34"/>
      <c r="F25" s="23">
        <v>2.6700000000000002E-2</v>
      </c>
      <c r="G25" s="27">
        <v>5.8999999999999997E-2</v>
      </c>
      <c r="H25" s="28"/>
      <c r="I25" s="6"/>
      <c r="J25" s="2"/>
      <c r="K25" s="2"/>
      <c r="L25" s="2"/>
      <c r="M25" s="2"/>
      <c r="N25" s="2"/>
      <c r="O25" s="2"/>
      <c r="P25" s="2"/>
      <c r="Q25" s="2"/>
      <c r="R25" s="5"/>
    </row>
    <row r="26" spans="1:18" x14ac:dyDescent="0.25">
      <c r="A26" s="20">
        <v>43100</v>
      </c>
      <c r="B26" s="35"/>
      <c r="C26" s="21">
        <v>4.3029999999999999</v>
      </c>
      <c r="D26" s="21">
        <v>4.3029999999999999</v>
      </c>
      <c r="E26" s="34"/>
      <c r="F26" s="23">
        <v>2.7099999999999999E-2</v>
      </c>
      <c r="G26" s="27">
        <v>5.8999999999999997E-2</v>
      </c>
      <c r="H26" s="28"/>
      <c r="I26" s="6"/>
      <c r="J26" s="2"/>
      <c r="K26" s="2"/>
      <c r="L26" s="2"/>
      <c r="M26" s="2"/>
      <c r="N26" s="2"/>
      <c r="O26" s="2"/>
      <c r="P26" s="2"/>
      <c r="Q26" s="2"/>
      <c r="R26" s="5"/>
    </row>
    <row r="27" spans="1:18" x14ac:dyDescent="0.25">
      <c r="A27" s="20">
        <v>43465</v>
      </c>
      <c r="B27" s="2"/>
      <c r="C27" s="21">
        <v>4.4259999999999993</v>
      </c>
      <c r="D27" s="21">
        <v>4.4259999999999993</v>
      </c>
      <c r="E27" s="34"/>
      <c r="F27" s="23">
        <v>2.7400000000000001E-2</v>
      </c>
      <c r="G27" s="27">
        <v>5.8000000000000003E-2</v>
      </c>
      <c r="H27" s="28"/>
      <c r="I27" s="6"/>
      <c r="J27" s="2"/>
      <c r="K27" s="2"/>
      <c r="L27" s="2"/>
      <c r="M27" s="2"/>
      <c r="N27" s="2"/>
      <c r="O27" s="2"/>
      <c r="P27" s="2"/>
      <c r="Q27" s="2"/>
      <c r="R27" s="5"/>
    </row>
    <row r="28" spans="1:18" x14ac:dyDescent="0.25">
      <c r="A28" s="20">
        <v>43830</v>
      </c>
      <c r="B28" s="2"/>
      <c r="C28" s="21">
        <v>4.5509999999999993</v>
      </c>
      <c r="D28" s="21">
        <v>4.5509999999999993</v>
      </c>
      <c r="E28" s="34"/>
      <c r="F28" s="23">
        <v>2.8199999999999999E-2</v>
      </c>
      <c r="G28" s="27">
        <v>5.7000000000000002E-2</v>
      </c>
      <c r="H28" s="28"/>
      <c r="I28" s="6"/>
      <c r="J28" s="2" t="s">
        <v>15</v>
      </c>
      <c r="K28" s="2"/>
      <c r="L28" s="2"/>
      <c r="M28" s="2"/>
      <c r="N28" s="2"/>
      <c r="O28" s="2"/>
      <c r="P28" s="2"/>
      <c r="Q28" s="2"/>
      <c r="R28" s="5"/>
    </row>
    <row r="29" spans="1:18" x14ac:dyDescent="0.25">
      <c r="A29" s="20">
        <v>44196</v>
      </c>
      <c r="B29" s="2"/>
      <c r="C29" s="21">
        <v>4.6759999999999993</v>
      </c>
      <c r="D29" s="21">
        <v>4.6759999999999993</v>
      </c>
      <c r="E29" s="34"/>
      <c r="F29" s="23">
        <v>2.9000000000000001E-2</v>
      </c>
      <c r="G29" s="27">
        <v>5.5E-2</v>
      </c>
      <c r="H29" s="28"/>
      <c r="I29" s="36"/>
      <c r="J29" s="37"/>
      <c r="K29" s="37"/>
      <c r="L29" s="37"/>
      <c r="M29" s="37"/>
      <c r="N29" s="37"/>
      <c r="O29" s="37"/>
      <c r="P29" s="37"/>
      <c r="Q29" s="37"/>
      <c r="R29" s="38"/>
    </row>
    <row r="30" spans="1:18" ht="15.6" x14ac:dyDescent="0.3">
      <c r="A30" s="39" t="s">
        <v>11</v>
      </c>
      <c r="B30" s="40"/>
      <c r="C30" s="41"/>
      <c r="D30" s="42"/>
      <c r="E30" s="43"/>
      <c r="F30" s="40"/>
      <c r="G30" s="40"/>
      <c r="H30" s="44"/>
      <c r="I30" s="45" t="s">
        <v>7</v>
      </c>
      <c r="J30" s="40"/>
      <c r="K30" s="40"/>
      <c r="L30" s="40"/>
      <c r="M30" s="40"/>
      <c r="N30" s="40"/>
      <c r="O30" s="40"/>
      <c r="P30" s="40"/>
      <c r="Q30" s="40"/>
      <c r="R30" s="44"/>
    </row>
    <row r="31" spans="1:18" ht="13.8" x14ac:dyDescent="0.3">
      <c r="A31" s="17">
        <v>1</v>
      </c>
      <c r="B31" s="46" t="s">
        <v>19</v>
      </c>
      <c r="C31" s="47"/>
      <c r="D31" s="48"/>
      <c r="E31" s="49"/>
      <c r="F31" s="2"/>
      <c r="G31" s="2"/>
      <c r="H31" s="5"/>
      <c r="I31" s="6" t="s">
        <v>8</v>
      </c>
      <c r="J31" s="2"/>
      <c r="K31" s="2"/>
      <c r="L31" s="2"/>
      <c r="M31" s="2"/>
      <c r="N31" s="2"/>
      <c r="O31" s="2"/>
      <c r="P31" s="2"/>
      <c r="Q31" s="2"/>
      <c r="R31" s="5"/>
    </row>
    <row r="32" spans="1:18" ht="13.8" x14ac:dyDescent="0.3">
      <c r="A32" s="6"/>
      <c r="B32" s="2" t="s">
        <v>14</v>
      </c>
      <c r="C32" s="47"/>
      <c r="D32" s="48"/>
      <c r="E32" s="49"/>
      <c r="F32" s="2"/>
      <c r="G32" s="2"/>
      <c r="H32" s="5"/>
      <c r="I32" s="6" t="s">
        <v>9</v>
      </c>
      <c r="J32" s="2"/>
      <c r="K32" s="2"/>
      <c r="L32" s="2"/>
      <c r="M32" s="2"/>
      <c r="N32" s="2"/>
      <c r="O32" s="2"/>
      <c r="P32" s="2"/>
      <c r="Q32" s="2"/>
      <c r="R32" s="5"/>
    </row>
    <row r="33" spans="1:18" ht="13.8" x14ac:dyDescent="0.3">
      <c r="A33" s="17">
        <v>2</v>
      </c>
      <c r="B33" s="46" t="s">
        <v>17</v>
      </c>
      <c r="C33" s="50"/>
      <c r="D33" s="48"/>
      <c r="E33" s="48"/>
      <c r="F33" s="2"/>
      <c r="G33" s="2"/>
      <c r="H33" s="5"/>
      <c r="I33" s="2" t="s">
        <v>10</v>
      </c>
      <c r="J33" s="2"/>
      <c r="K33" s="2"/>
      <c r="L33" s="2"/>
      <c r="M33" s="2"/>
      <c r="N33" s="2"/>
      <c r="O33" s="2"/>
      <c r="P33" s="2"/>
      <c r="Q33" s="2"/>
      <c r="R33" s="5"/>
    </row>
    <row r="34" spans="1:18" ht="13.8" x14ac:dyDescent="0.3">
      <c r="A34" s="17">
        <v>3</v>
      </c>
      <c r="B34" s="46" t="s">
        <v>16</v>
      </c>
      <c r="C34" s="50"/>
      <c r="D34" s="48"/>
      <c r="E34" s="48"/>
      <c r="F34" s="2"/>
      <c r="G34" s="2"/>
      <c r="H34" s="5"/>
      <c r="I34" s="2"/>
      <c r="J34" s="2"/>
      <c r="K34" s="2"/>
      <c r="L34" s="2"/>
      <c r="M34" s="2"/>
      <c r="N34" s="2"/>
      <c r="O34" s="2"/>
      <c r="P34" s="2"/>
      <c r="Q34" s="2"/>
      <c r="R34" s="5"/>
    </row>
    <row r="35" spans="1:18" ht="13.8" x14ac:dyDescent="0.3">
      <c r="A35" s="17"/>
      <c r="B35" s="46" t="s">
        <v>20</v>
      </c>
      <c r="C35" s="50"/>
      <c r="D35" s="48"/>
      <c r="E35" s="48"/>
      <c r="F35" s="2"/>
      <c r="G35" s="2"/>
      <c r="H35" s="5"/>
      <c r="I35" s="2"/>
      <c r="J35" s="2"/>
      <c r="K35" s="2"/>
      <c r="L35" s="2"/>
      <c r="M35" s="2"/>
      <c r="N35" s="2"/>
      <c r="O35" s="2"/>
      <c r="P35" s="2"/>
      <c r="Q35" s="2"/>
      <c r="R35" s="5"/>
    </row>
    <row r="36" spans="1:18" ht="13.8" x14ac:dyDescent="0.3">
      <c r="A36" s="51"/>
      <c r="B36" s="52" t="s">
        <v>24</v>
      </c>
      <c r="C36" s="53"/>
      <c r="D36" s="54"/>
      <c r="E36" s="54"/>
      <c r="F36" s="37"/>
      <c r="G36" s="37"/>
      <c r="H36" s="38"/>
      <c r="I36" s="37"/>
      <c r="J36" s="37"/>
      <c r="K36" s="37"/>
      <c r="L36" s="37"/>
      <c r="M36" s="37"/>
      <c r="N36" s="37"/>
      <c r="O36" s="37"/>
      <c r="P36" s="37"/>
      <c r="Q36" s="37"/>
      <c r="R36" s="38"/>
    </row>
    <row r="37" spans="1:18" ht="13.8" x14ac:dyDescent="0.3">
      <c r="A37" s="55" t="str">
        <f>F2</f>
        <v xml:space="preserve">Modified </v>
      </c>
      <c r="B37" s="56">
        <f>G2</f>
        <v>37068</v>
      </c>
      <c r="C37" s="4"/>
      <c r="D37" s="48"/>
      <c r="E37" s="4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4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</sheetData>
  <mergeCells count="3">
    <mergeCell ref="A1:R1"/>
    <mergeCell ref="B4:D4"/>
    <mergeCell ref="F4:G4"/>
  </mergeCells>
  <phoneticPr fontId="0" type="noConversion"/>
  <pageMargins left="0.75" right="0.75" top="1" bottom="1" header="0.5" footer="0.5"/>
  <pageSetup scale="70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gkoepke</dc:creator>
  <cp:lastModifiedBy>Havlíček Jan</cp:lastModifiedBy>
  <cp:lastPrinted>2001-06-28T21:43:50Z</cp:lastPrinted>
  <dcterms:created xsi:type="dcterms:W3CDTF">2001-06-28T21:39:46Z</dcterms:created>
  <dcterms:modified xsi:type="dcterms:W3CDTF">2023-09-10T16:08:09Z</dcterms:modified>
</cp:coreProperties>
</file>