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0" windowWidth="12120" windowHeight="8952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1">Sheet1!$A$2:$F$29</definedName>
  </definedNames>
  <calcPr calcId="0"/>
</workbook>
</file>

<file path=xl/calcChain.xml><?xml version="1.0" encoding="utf-8"?>
<calcChain xmlns="http://schemas.openxmlformats.org/spreadsheetml/2006/main">
  <c r="C8" i="1" l="1"/>
  <c r="F8" i="1"/>
  <c r="C13" i="1"/>
  <c r="F13" i="1"/>
  <c r="C26" i="1"/>
  <c r="F26" i="1"/>
  <c r="C28" i="1"/>
  <c r="F28" i="1"/>
</calcChain>
</file>

<file path=xl/sharedStrings.xml><?xml version="1.0" encoding="utf-8"?>
<sst xmlns="http://schemas.openxmlformats.org/spreadsheetml/2006/main" count="23" uniqueCount="21">
  <si>
    <t>LEGAL SUPPORT</t>
  </si>
  <si>
    <t xml:space="preserve">    Electric</t>
  </si>
  <si>
    <t xml:space="preserve">    Gas</t>
  </si>
  <si>
    <t xml:space="preserve">    Combined Proceedings</t>
  </si>
  <si>
    <t>LOBBYING</t>
  </si>
  <si>
    <t>CONSULTANT SUPPORT</t>
  </si>
  <si>
    <t>CONTRIBUTIONS</t>
  </si>
  <si>
    <t xml:space="preserve">    Travel, Training</t>
  </si>
  <si>
    <t xml:space="preserve">    Office Supplies, Utilities</t>
  </si>
  <si>
    <t xml:space="preserve">    Memberships, Coalitions</t>
  </si>
  <si>
    <t>OTHER EXPENSES</t>
  </si>
  <si>
    <t>GRAND TOTAL</t>
  </si>
  <si>
    <t xml:space="preserve">    Rent</t>
  </si>
  <si>
    <t>OTHER PERSONNEL</t>
  </si>
  <si>
    <t xml:space="preserve">    Legal</t>
  </si>
  <si>
    <t xml:space="preserve">   Contract Lobbyists</t>
  </si>
  <si>
    <t xml:space="preserve">    Sub-Total</t>
  </si>
  <si>
    <r>
      <t xml:space="preserve">    </t>
    </r>
    <r>
      <rPr>
        <b/>
        <sz val="10"/>
        <rFont val="Arial"/>
        <family val="2"/>
      </rPr>
      <t>Sub-Total</t>
    </r>
  </si>
  <si>
    <t>Total</t>
  </si>
  <si>
    <t>Summary of 2000 Budget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</si>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</sst>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2" formatCode="_(&quot;$&quot;* #,##0_);_(&quot;$&quot;* \(#,##0\);_(&quot;$&quot;* &quot;-&quot;_);_(@_)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2" fontId="0" fillId="0" borderId="1" xfId="0" applyNumberFormat="1" applyBorder="1"/>
    <xf numFmtId="6" fontId="0" fillId="0" borderId="1" xfId="0" applyNumberFormat="1" applyBorder="1"/>
    <xf numFmtId="42" fontId="1" fillId="0" borderId="1" xfId="0" applyNumberFormat="1" applyFont="1" applyBorder="1"/>
    <xf numFmtId="0" fontId="3" fillId="0" borderId="1" xfId="0" applyFont="1" applyBorder="1"/>
    <xf numFmtId="42" fontId="3" fillId="0" borderId="1" xfId="0" applyNumberFormat="1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/>
    <xf numFmtId="6" fontId="5" fillId="0" borderId="1" xfId="0" applyNumberFormat="1" applyFont="1" applyBorder="1"/>
    <xf numFmtId="0" fontId="5" fillId="0" borderId="2" xfId="0" applyFont="1" applyBorder="1"/>
    <xf numFmtId="0" fontId="5" fillId="0" borderId="3" xfId="0" applyFont="1" applyBorder="1"/>
    <xf numFmtId="3" fontId="5" fillId="0" borderId="1" xfId="0" applyNumberFormat="1" applyFont="1" applyBorder="1"/>
    <xf numFmtId="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30" zoomScaleNormal="100" workbookViewId="0">
      <selection activeCell="A32" sqref="A1:A65536"/>
    </sheetView>
  </sheetViews>
  <sheetFormatPr defaultRowHeight="13.2" x14ac:dyDescent="0.25"/>
  <cols>
    <col min="1" max="1" width="24.109375" customWidth="1"/>
    <col min="2" max="2" width="9.6640625" customWidth="1"/>
    <col min="3" max="3" width="11.44140625" bestFit="1" customWidth="1"/>
    <col min="6" max="6" width="10.6640625" bestFit="1" customWidth="1"/>
  </cols>
  <sheetData>
    <row r="1" spans="1:6" ht="17.399999999999999" x14ac:dyDescent="0.3">
      <c r="C1" s="3" t="s">
        <v>19</v>
      </c>
      <c r="D1" s="2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5"/>
      <c r="B3" s="13">
        <v>2000</v>
      </c>
      <c r="C3" s="14" t="s">
        <v>18</v>
      </c>
      <c r="D3" s="5"/>
      <c r="E3" s="17">
        <v>1999</v>
      </c>
      <c r="F3" s="18" t="s">
        <v>18</v>
      </c>
    </row>
    <row r="4" spans="1:6" x14ac:dyDescent="0.25">
      <c r="A4" s="6" t="s">
        <v>0</v>
      </c>
      <c r="B4" s="7"/>
      <c r="C4" s="7"/>
      <c r="D4" s="5"/>
      <c r="E4" s="15"/>
      <c r="F4" s="15"/>
    </row>
    <row r="5" spans="1:6" x14ac:dyDescent="0.25">
      <c r="A5" s="5" t="s">
        <v>1</v>
      </c>
      <c r="B5" s="7">
        <v>772000</v>
      </c>
      <c r="C5" s="7"/>
      <c r="D5" s="8"/>
      <c r="E5" s="16">
        <v>721000</v>
      </c>
      <c r="F5" s="15"/>
    </row>
    <row r="6" spans="1:6" x14ac:dyDescent="0.25">
      <c r="A6" s="5" t="s">
        <v>2</v>
      </c>
      <c r="B6" s="7">
        <v>170000</v>
      </c>
      <c r="C6" s="7"/>
      <c r="D6" s="8"/>
      <c r="E6" s="16">
        <v>200000</v>
      </c>
      <c r="F6" s="15"/>
    </row>
    <row r="7" spans="1:6" x14ac:dyDescent="0.25">
      <c r="A7" s="5" t="s">
        <v>3</v>
      </c>
      <c r="B7" s="7">
        <v>250000</v>
      </c>
      <c r="C7" s="7"/>
      <c r="D7" s="8"/>
      <c r="E7" s="16">
        <v>235000</v>
      </c>
      <c r="F7" s="15"/>
    </row>
    <row r="8" spans="1:6" x14ac:dyDescent="0.25">
      <c r="A8" s="6" t="s">
        <v>16</v>
      </c>
      <c r="B8" s="7"/>
      <c r="C8" s="9">
        <f>SUM(B5:B7)</f>
        <v>1192000</v>
      </c>
      <c r="D8" s="5"/>
      <c r="E8" s="15"/>
      <c r="F8" s="16">
        <f>SUM(E5:E7)</f>
        <v>1156000</v>
      </c>
    </row>
    <row r="9" spans="1:6" x14ac:dyDescent="0.25">
      <c r="A9" s="5"/>
      <c r="B9" s="7"/>
      <c r="C9" s="9"/>
      <c r="D9" s="5"/>
      <c r="E9" s="15"/>
      <c r="F9" s="15"/>
    </row>
    <row r="10" spans="1:6" x14ac:dyDescent="0.25">
      <c r="A10" s="6" t="s">
        <v>4</v>
      </c>
      <c r="B10" s="7"/>
      <c r="C10" s="9"/>
      <c r="D10" s="5"/>
      <c r="E10" s="15"/>
      <c r="F10" s="15"/>
    </row>
    <row r="11" spans="1:6" x14ac:dyDescent="0.25">
      <c r="A11" s="5" t="s">
        <v>14</v>
      </c>
      <c r="B11" s="8">
        <v>217000</v>
      </c>
      <c r="C11" s="9"/>
      <c r="D11" s="8"/>
      <c r="E11" s="16">
        <v>365000</v>
      </c>
      <c r="F11" s="15"/>
    </row>
    <row r="12" spans="1:6" x14ac:dyDescent="0.25">
      <c r="A12" s="5" t="s">
        <v>15</v>
      </c>
      <c r="B12" s="7">
        <v>265000</v>
      </c>
      <c r="C12" s="9"/>
      <c r="D12" s="8"/>
      <c r="E12" s="16">
        <v>199000</v>
      </c>
      <c r="F12" s="15"/>
    </row>
    <row r="13" spans="1:6" x14ac:dyDescent="0.25">
      <c r="A13" s="5" t="s">
        <v>17</v>
      </c>
      <c r="B13" s="7"/>
      <c r="C13" s="9">
        <f>B11+B12</f>
        <v>482000</v>
      </c>
      <c r="D13" s="5"/>
      <c r="E13" s="15"/>
      <c r="F13" s="16">
        <f>E11+E12</f>
        <v>564000</v>
      </c>
    </row>
    <row r="14" spans="1:6" x14ac:dyDescent="0.25">
      <c r="A14" s="5"/>
      <c r="B14" s="7"/>
      <c r="C14" s="9"/>
      <c r="D14" s="5"/>
      <c r="E14" s="15"/>
      <c r="F14" s="15"/>
    </row>
    <row r="15" spans="1:6" x14ac:dyDescent="0.25">
      <c r="A15" s="6" t="s">
        <v>5</v>
      </c>
      <c r="B15" s="7"/>
      <c r="C15" s="20">
        <v>513000</v>
      </c>
      <c r="D15" s="5"/>
      <c r="E15" s="15"/>
      <c r="F15" s="19">
        <v>420000</v>
      </c>
    </row>
    <row r="16" spans="1:6" x14ac:dyDescent="0.25">
      <c r="A16" s="5"/>
      <c r="B16" s="7"/>
      <c r="C16" s="9"/>
      <c r="D16" s="5"/>
      <c r="E16" s="15"/>
      <c r="F16" s="15"/>
    </row>
    <row r="17" spans="1:6" s="1" customFormat="1" x14ac:dyDescent="0.25">
      <c r="A17" s="6" t="s">
        <v>13</v>
      </c>
      <c r="B17" s="9"/>
      <c r="C17" s="9">
        <v>25000</v>
      </c>
      <c r="D17" s="6"/>
      <c r="E17" s="15"/>
      <c r="F17" s="16">
        <v>10000</v>
      </c>
    </row>
    <row r="18" spans="1:6" x14ac:dyDescent="0.25">
      <c r="A18" s="5"/>
      <c r="B18" s="7"/>
      <c r="C18" s="9"/>
      <c r="D18" s="5"/>
      <c r="E18" s="15"/>
      <c r="F18" s="15"/>
    </row>
    <row r="19" spans="1:6" s="1" customFormat="1" x14ac:dyDescent="0.25">
      <c r="A19" s="6" t="s">
        <v>6</v>
      </c>
      <c r="B19" s="9"/>
      <c r="C19" s="9">
        <v>310000</v>
      </c>
      <c r="D19" s="6"/>
      <c r="E19" s="15"/>
      <c r="F19" s="19">
        <v>295000</v>
      </c>
    </row>
    <row r="20" spans="1:6" x14ac:dyDescent="0.25">
      <c r="A20" s="5"/>
      <c r="B20" s="7"/>
      <c r="C20" s="9"/>
      <c r="D20" s="5"/>
      <c r="E20" s="15"/>
      <c r="F20" s="15"/>
    </row>
    <row r="21" spans="1:6" s="1" customFormat="1" x14ac:dyDescent="0.25">
      <c r="A21" s="6" t="s">
        <v>10</v>
      </c>
      <c r="B21" s="9"/>
      <c r="C21" s="9"/>
      <c r="D21" s="6"/>
      <c r="E21" s="15"/>
      <c r="F21" s="15"/>
    </row>
    <row r="22" spans="1:6" x14ac:dyDescent="0.25">
      <c r="A22" s="5" t="s">
        <v>7</v>
      </c>
      <c r="B22" s="8">
        <v>315000</v>
      </c>
      <c r="C22" s="9"/>
      <c r="D22" s="5"/>
      <c r="E22" s="16">
        <v>330500</v>
      </c>
      <c r="F22" s="15"/>
    </row>
    <row r="23" spans="1:6" x14ac:dyDescent="0.25">
      <c r="A23" s="5" t="s">
        <v>8</v>
      </c>
      <c r="B23" s="8">
        <v>120000</v>
      </c>
      <c r="C23" s="9"/>
      <c r="D23" s="5"/>
      <c r="E23" s="16">
        <v>115000</v>
      </c>
      <c r="F23" s="15"/>
    </row>
    <row r="24" spans="1:6" x14ac:dyDescent="0.25">
      <c r="A24" s="5" t="s">
        <v>9</v>
      </c>
      <c r="B24" s="7">
        <v>110000</v>
      </c>
      <c r="C24" s="9"/>
      <c r="D24" s="5"/>
      <c r="E24" s="16">
        <v>136500</v>
      </c>
      <c r="F24" s="15"/>
    </row>
    <row r="25" spans="1:6" s="1" customFormat="1" x14ac:dyDescent="0.25">
      <c r="A25" s="10" t="s">
        <v>12</v>
      </c>
      <c r="B25" s="11">
        <v>260000</v>
      </c>
      <c r="C25" s="9"/>
      <c r="D25" s="6"/>
      <c r="E25" s="16">
        <v>227000</v>
      </c>
      <c r="F25" s="15"/>
    </row>
    <row r="26" spans="1:6" s="1" customFormat="1" x14ac:dyDescent="0.25">
      <c r="A26" s="6" t="s">
        <v>16</v>
      </c>
      <c r="B26" s="9"/>
      <c r="C26" s="9">
        <f>SUM(B22:B25)</f>
        <v>805000</v>
      </c>
      <c r="D26" s="6"/>
      <c r="E26" s="15"/>
      <c r="F26" s="16">
        <f>SUM(E22:E25)</f>
        <v>809000</v>
      </c>
    </row>
    <row r="27" spans="1:6" x14ac:dyDescent="0.25">
      <c r="A27" s="5"/>
      <c r="B27" s="7"/>
      <c r="C27" s="9"/>
      <c r="D27" s="5"/>
      <c r="E27" s="15"/>
      <c r="F27" s="15"/>
    </row>
    <row r="28" spans="1:6" s="1" customFormat="1" x14ac:dyDescent="0.25">
      <c r="A28" s="12" t="s">
        <v>11</v>
      </c>
      <c r="B28" s="9"/>
      <c r="C28" s="9">
        <f>C8+C13+C15+C17+C19+C26</f>
        <v>3327000</v>
      </c>
      <c r="D28" s="6"/>
      <c r="E28" s="15"/>
      <c r="F28" s="16">
        <f>F8+F13+F15+F17+F19+F26</f>
        <v>3254000</v>
      </c>
    </row>
    <row r="29" spans="1:6" x14ac:dyDescent="0.25">
      <c r="A29" s="5"/>
      <c r="B29" s="5"/>
      <c r="C29" s="5"/>
      <c r="D29" s="5"/>
      <c r="E29" s="5"/>
      <c r="F29" s="5"/>
    </row>
    <row r="32" spans="1:6" x14ac:dyDescent="0.25">
      <c r="A32" t="s">
        <v>20</v>
      </c>
    </row>
  </sheetData>
  <pageMargins left="1.62" right="0.75" top="1.1200000000000001" bottom="1" header="0.5" footer="0.5"/>
  <pageSetup orientation="portrait" r:id="rId1"/>
  <headerFooter alignWithMargins="0">
    <oddHeader>&amp;L&amp;"Arial,Bold"WESTERN STATES BUDGET SUMMARY 
FY 2000&amp;R]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Havlíček Jan</cp:lastModifiedBy>
  <cp:lastPrinted>1999-06-15T05:38:34Z</cp:lastPrinted>
  <dcterms:created xsi:type="dcterms:W3CDTF">1999-06-13T00:05:00Z</dcterms:created>
  <dcterms:modified xsi:type="dcterms:W3CDTF">2023-09-10T16:09:09Z</dcterms:modified>
</cp:coreProperties>
</file>