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09DB16-7CD0-4088-B59F-0F189D714147}" xr6:coauthVersionLast="47" xr6:coauthVersionMax="47" xr10:uidLastSave="{00000000-0000-0000-0000-000000000000}"/>
  <bookViews>
    <workbookView xWindow="-120" yWindow="-120" windowWidth="38640" windowHeight="15720"/>
  </bookViews>
  <sheets>
    <sheet name="Max Pivot Table" sheetId="5" r:id="rId1"/>
    <sheet name="data" sheetId="1" r:id="rId2"/>
    <sheet name="Sheet2" sheetId="2" r:id="rId3"/>
    <sheet name="Sheet3" sheetId="3" r:id="rId4"/>
  </sheets>
  <calcPr calcId="92512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</calcChain>
</file>

<file path=xl/sharedStrings.xml><?xml version="1.0" encoding="utf-8"?>
<sst xmlns="http://schemas.openxmlformats.org/spreadsheetml/2006/main" count="84" uniqueCount="60">
  <si>
    <t>Month</t>
  </si>
  <si>
    <t>KINGSGATE</t>
  </si>
  <si>
    <t>STANFIELD (PGT)</t>
  </si>
  <si>
    <t>MALIN</t>
  </si>
  <si>
    <t>STATION 14</t>
  </si>
  <si>
    <t>Spokane NWP</t>
  </si>
  <si>
    <t>Spokane Wwp</t>
  </si>
  <si>
    <t>RATHDRUM GEN.</t>
  </si>
  <si>
    <t>SOUTH HERMISTON</t>
  </si>
  <si>
    <t>COYOTE SPRINGS</t>
  </si>
  <si>
    <t>MEDFORD</t>
  </si>
  <si>
    <t>TUSCARORA</t>
  </si>
  <si>
    <t>Palouse</t>
  </si>
  <si>
    <t>Mica</t>
  </si>
  <si>
    <t>Bend</t>
  </si>
  <si>
    <t>Klamath Falls</t>
  </si>
  <si>
    <t>Others</t>
  </si>
  <si>
    <t>Total Others</t>
  </si>
  <si>
    <t xml:space="preserve">ABC </t>
  </si>
  <si>
    <t>ABC - Kingsgate</t>
  </si>
  <si>
    <t>Malin</t>
  </si>
  <si>
    <t>Sumas</t>
  </si>
  <si>
    <t>Rox</t>
  </si>
  <si>
    <t>AECO</t>
  </si>
  <si>
    <t>Year</t>
  </si>
  <si>
    <t>Month &amp; Year</t>
  </si>
  <si>
    <t>Date</t>
  </si>
  <si>
    <t>Data</t>
  </si>
  <si>
    <t>Total</t>
  </si>
  <si>
    <t xml:space="preserve">Max of ABC </t>
  </si>
  <si>
    <t>Max of KINGSGATE</t>
  </si>
  <si>
    <t>Max of STANFIELD (PGT)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</si>
  <si>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</si>
  <si>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</si>
  <si>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</si>
  <si>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</si>
  <si>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</si>
  <si>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</si>
  <si>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</si>
  <si>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</si>
  <si>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</si>
  <si>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</si>
  <si>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</si>
  <si>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</si>
  <si>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</si>
  <si>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</si>
  <si>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Min of MALIN</t>
  </si>
  <si>
    <t>Min of STATION 14</t>
  </si>
  <si>
    <t>Min of Spokane NWP</t>
  </si>
  <si>
    <t>Min of Spokane Wwp</t>
  </si>
  <si>
    <t>Min of RATHDRUM GEN.</t>
  </si>
  <si>
    <t>Min of SOUTH HERMISTON</t>
  </si>
  <si>
    <t>Min of COYOTE SPRINGS</t>
  </si>
  <si>
    <t>Min of MEDFORD</t>
  </si>
  <si>
    <t>Min of TUSCARORA</t>
  </si>
  <si>
    <t>Min of Palouse</t>
  </si>
  <si>
    <t>Min of Mica</t>
  </si>
  <si>
    <t>Min of Bend</t>
  </si>
  <si>
    <t>Min of Klamath Falls</t>
  </si>
  <si>
    <t>Min of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</si>
</sst>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_);[Red]\(#,##0.0\)"/>
    <numFmt numFmtId="165" formatCode="0_);[Red]\(0\)"/>
    <numFmt numFmtId="166" formatCode="mmm"/>
  </numFmts>
  <fonts count="8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color indexed="56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4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Continuous" wrapText="1"/>
    </xf>
    <xf numFmtId="0" fontId="0" fillId="0" borderId="0" xfId="0" applyFill="1" applyBorder="1" applyAlignment="1">
      <alignment horizontal="centerContinuous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Border="1"/>
    <xf numFmtId="15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4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5" fontId="6" fillId="0" borderId="0" xfId="0" applyNumberFormat="1" applyFont="1" applyFill="1" applyBorder="1"/>
    <xf numFmtId="1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Alignment="1">
      <alignment horizontal="center"/>
    </xf>
    <xf numFmtId="0" fontId="6" fillId="0" borderId="0" xfId="0" applyFont="1" applyFill="1"/>
    <xf numFmtId="38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5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2" fontId="1" fillId="0" borderId="0" xfId="0" applyNumberFormat="1" applyFont="1" applyFill="1" applyBorder="1" applyAlignment="1">
      <alignment horizontal="center"/>
    </xf>
    <xf numFmtId="2" fontId="0" fillId="0" borderId="0" xfId="0" applyNumberFormat="1" applyFill="1"/>
    <xf numFmtId="2" fontId="0" fillId="0" borderId="0" xfId="0" applyNumberFormat="1"/>
    <xf numFmtId="17" fontId="0" fillId="0" borderId="0" xfId="0" applyNumberFormat="1" applyBorder="1"/>
    <xf numFmtId="166" fontId="0" fillId="0" borderId="0" xfId="0" applyNumberFormat="1" applyBorder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pivotButton="1" applyBorder="1"/>
    <xf numFmtId="0" fontId="0" fillId="0" borderId="5" xfId="0" applyBorder="1"/>
    <xf numFmtId="38" fontId="0" fillId="0" borderId="0" xfId="0" applyNumberFormat="1" applyBorder="1"/>
    <xf numFmtId="38" fontId="0" fillId="0" borderId="2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5" xfId="0" applyNumberFormat="1" applyBorder="1" applyAlignment="1">
      <alignment horizontal="left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13" xfId="0" applyNumberFormat="1" applyBorder="1" applyAlignment="1">
      <alignment horizontal="center"/>
    </xf>
    <xf numFmtId="38" fontId="0" fillId="0" borderId="14" xfId="0" applyNumberFormat="1" applyBorder="1" applyAlignment="1">
      <alignment horizontal="center"/>
    </xf>
    <xf numFmtId="38" fontId="0" fillId="0" borderId="15" xfId="0" applyNumberForma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</cellXfs>
  <cellStyles count="1">
    <cellStyle name="Normal" xfId="0" builtinId="0"/>
  </cellStyles>
  <dxfs count="2">
    <dxf>
      <alignment horizontal="center" readingOrder="0"/>
    </dxf>
    <dxf>
      <numFmt numFmtId="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brodeu" refreshedDate="37195.483339236111" createdVersion="1" recordCount="811">
  <cacheSource type="worksheet">
    <worksheetSource ref="A2:V813" sheet="data"/>
  </cacheSource>
  <cacheFields count="22">
    <cacheField name="Month &amp; Year" numFmtId="0">
      <sharedItems containsSemiMixedTypes="0" containsNonDate="0" containsDate="1" containsString="0" minDate="1999-08-01T00:00:00" maxDate="2001-10-02T00:00:00" count="27"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</sharedItems>
    </cacheField>
    <cacheField name="Month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Year" numFmtId="0">
      <sharedItems containsSemiMixedTypes="0" containsString="0" containsNumber="1" containsInteger="1" minValue="1999" maxValue="2001" count="3">
        <n v="1999"/>
        <n v="2000"/>
        <n v="2001"/>
      </sharedItems>
    </cacheField>
    <cacheField name="Date" numFmtId="0">
      <sharedItems containsSemiMixedTypes="0" containsNonDate="0" containsDate="1" containsString="0" minDate="1999-08-13T00:00:00" maxDate="2001-11-01T00:00:00"/>
    </cacheField>
    <cacheField name="KINGSGATE" numFmtId="0">
      <sharedItems containsSemiMixedTypes="0" containsString="0" containsNumber="1" minValue="1674.492" maxValue="2667.9760000000001"/>
    </cacheField>
    <cacheField name="STANFIELD (PGT)" numFmtId="0">
      <sharedItems containsSemiMixedTypes="0" containsString="0" containsNumber="1" minValue="-405.10300000000001" maxValue="252.42653242652889"/>
    </cacheField>
    <cacheField name="MALIN" numFmtId="0">
      <sharedItems containsSemiMixedTypes="0" containsString="0" containsNumber="1" minValue="-1942.000103366636" maxValue="-1408.98"/>
    </cacheField>
    <cacheField name="STATION 14" numFmtId="0">
      <sharedItems containsString="0" containsBlank="1" containsNumber="1" minValue="-1977.4570000000001" maxValue="-1503.9259999999999"/>
    </cacheField>
    <cacheField name="Spokane NWP" numFmtId="0">
      <sharedItems containsString="0" containsBlank="1" containsNumber="1" minValue="-303.86554044109891" maxValue="-8.1999999999999993"/>
    </cacheField>
    <cacheField name="Spokane Wwp" numFmtId="0">
      <sharedItems containsString="0" containsBlank="1" containsNumber="1" minValue="-44.822000000000003" maxValue="-2.125"/>
    </cacheField>
    <cacheField name="RATHDRUM GEN." numFmtId="0">
      <sharedItems containsString="0" containsBlank="1" containsNumber="1" minValue="-57.186999999999998" maxValue="0"/>
    </cacheField>
    <cacheField name="SOUTH HERMISTON" numFmtId="0">
      <sharedItems containsString="0" containsBlank="1" containsNumber="1" minValue="-102.752" maxValue="-4.5490000000000004"/>
    </cacheField>
    <cacheField name="COYOTE SPRINGS" numFmtId="0">
      <sharedItems containsString="0" containsBlank="1" containsNumber="1" minValue="-82.992324567886115" maxValue="0"/>
    </cacheField>
    <cacheField name="MEDFORD" numFmtId="0">
      <sharedItems containsString="0" containsBlank="1" containsNumber="1" minValue="-17.111999999999998" maxValue="0"/>
    </cacheField>
    <cacheField name="TUSCARORA" numFmtId="0">
      <sharedItems containsString="0" containsBlank="1" containsNumber="1" minValue="-132.697" maxValue="-6.4279999999999999"/>
    </cacheField>
    <cacheField name="Palouse" numFmtId="0">
      <sharedItems containsString="0" containsBlank="1" containsNumber="1" minValue="-8.6180000000000003" maxValue="0" count="17">
        <m/>
        <n v="-4.0075755750996356"/>
        <n v="-6.0164362431242626"/>
        <n v="-7.0208665771365766"/>
        <n v="-2.008860668024627"/>
        <n v="-2.0088606680246301"/>
        <n v="0"/>
        <n v="-6.8179999999999996"/>
        <n v="-3.9569999999999999"/>
        <n v="-7.5819999999999999"/>
        <n v="-3.0270000000000001"/>
        <n v="-5.5679999999999996"/>
        <n v="-8.6180000000000003"/>
        <n v="-5.5229999999999997"/>
        <n v="-3.7160000000000002"/>
        <n v="-3.8809999999999998"/>
        <n v="-4.8150000000000004"/>
      </sharedItems>
    </cacheField>
    <cacheField name="Mica" numFmtId="0">
      <sharedItems containsString="0" containsBlank="1" containsNumber="1" minValue="-14.621" maxValue="-1.7649999999999999"/>
    </cacheField>
    <cacheField name="Bend" numFmtId="0">
      <sharedItems containsString="0" containsBlank="1" containsNumber="1" minValue="-14.006" maxValue="-0.49099999999999999"/>
    </cacheField>
    <cacheField name="Klamath Falls" numFmtId="0">
      <sharedItems containsString="0" containsBlank="1" containsNumber="1" minValue="-100.995" maxValue="0"/>
    </cacheField>
    <cacheField name="Others" numFmtId="0">
      <sharedItems containsString="0" containsBlank="1" containsNumber="1" minValue="-22.31" maxValue="-2.64"/>
    </cacheField>
    <cacheField name="Total Others" numFmtId="0">
      <sharedItems containsString="0" containsBlank="1" containsNumber="1" minValue="-47.099000000000004" maxValue="-7.8309999999999995"/>
    </cacheField>
    <cacheField name="ABC " numFmtId="0">
      <sharedItems containsSemiMixedTypes="0" containsString="0" containsNumber="1" containsInteger="1" minValue="0" maxValue="27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1">
  <r>
    <x v="0"/>
    <x v="0"/>
    <x v="0"/>
    <d v="1999-08-13T00:00:00"/>
    <n v="1929.1149869606195"/>
    <n v="99.326999696773242"/>
    <n v="-1798.2346707105301"/>
    <m/>
    <m/>
    <m/>
    <m/>
    <m/>
    <m/>
    <m/>
    <m/>
    <x v="0"/>
    <m/>
    <m/>
    <m/>
    <m/>
    <m/>
    <n v="1951"/>
  </r>
  <r>
    <x v="0"/>
    <x v="0"/>
    <x v="0"/>
    <d v="1999-08-14T00:00:00"/>
    <n v="1840.6439514799388"/>
    <n v="137.88089130532668"/>
    <n v="-1726.80851362521"/>
    <m/>
    <m/>
    <m/>
    <m/>
    <m/>
    <m/>
    <m/>
    <m/>
    <x v="0"/>
    <m/>
    <m/>
    <m/>
    <m/>
    <m/>
    <n v="1862"/>
  </r>
  <r>
    <x v="0"/>
    <x v="0"/>
    <x v="0"/>
    <d v="1999-08-15T00:00:00"/>
    <n v="1829.4836144353576"/>
    <n v="166.28902196426085"/>
    <n v="-1717.8802439895449"/>
    <m/>
    <m/>
    <m/>
    <m/>
    <m/>
    <m/>
    <m/>
    <m/>
    <x v="0"/>
    <m/>
    <m/>
    <m/>
    <m/>
    <m/>
    <n v="1841"/>
  </r>
  <r>
    <x v="0"/>
    <x v="0"/>
    <x v="0"/>
    <d v="1999-08-16T00:00:00"/>
    <n v="1893.8077388559441"/>
    <n v="121.95204661442436"/>
    <n v="-1751.1583399042961"/>
    <m/>
    <m/>
    <m/>
    <m/>
    <m/>
    <m/>
    <m/>
    <m/>
    <x v="0"/>
    <m/>
    <m/>
    <m/>
    <m/>
    <m/>
    <n v="1920"/>
  </r>
  <r>
    <x v="0"/>
    <x v="0"/>
    <x v="0"/>
    <d v="1999-08-17T00:00:00"/>
    <n v="2184.7881628910268"/>
    <n v="-85.934595243275737"/>
    <n v="-1816.3955828103485"/>
    <m/>
    <m/>
    <m/>
    <m/>
    <m/>
    <m/>
    <m/>
    <m/>
    <x v="0"/>
    <m/>
    <m/>
    <m/>
    <m/>
    <m/>
    <n v="2212"/>
  </r>
  <r>
    <x v="0"/>
    <x v="0"/>
    <x v="0"/>
    <d v="1999-08-18T00:00:00"/>
    <n v="2286.6516028252045"/>
    <n v="-131.89489234505129"/>
    <n v="-1808.5833468791416"/>
    <m/>
    <m/>
    <m/>
    <m/>
    <m/>
    <m/>
    <m/>
    <m/>
    <x v="0"/>
    <m/>
    <m/>
    <m/>
    <m/>
    <m/>
    <n v="2296"/>
  </r>
  <r>
    <x v="0"/>
    <x v="0"/>
    <x v="0"/>
    <d v="1999-08-19T00:00:00"/>
    <n v="2280.9699766934173"/>
    <n v="-99.834287744254212"/>
    <n v="-1824.0049035225632"/>
    <m/>
    <m/>
    <m/>
    <m/>
    <m/>
    <m/>
    <m/>
    <m/>
    <x v="0"/>
    <m/>
    <m/>
    <m/>
    <m/>
    <m/>
    <n v="2284"/>
  </r>
  <r>
    <x v="0"/>
    <x v="0"/>
    <x v="0"/>
    <d v="1999-08-20T00:00:00"/>
    <n v="2252.0545579870027"/>
    <n v="-78.832562578542195"/>
    <n v="-1831.6142242347776"/>
    <m/>
    <m/>
    <m/>
    <m/>
    <m/>
    <m/>
    <m/>
    <m/>
    <x v="0"/>
    <m/>
    <m/>
    <m/>
    <m/>
    <m/>
    <n v="2282"/>
  </r>
  <r>
    <x v="0"/>
    <x v="0"/>
    <x v="0"/>
    <d v="1999-08-21T00:00:00"/>
    <n v="2301.7687866401375"/>
    <n v="-129.15553688865407"/>
    <n v="-1828.063207902411"/>
    <m/>
    <m/>
    <m/>
    <m/>
    <m/>
    <m/>
    <m/>
    <m/>
    <x v="0"/>
    <m/>
    <m/>
    <m/>
    <m/>
    <m/>
    <n v="2320"/>
  </r>
  <r>
    <x v="0"/>
    <x v="0"/>
    <x v="0"/>
    <d v="1999-08-22T00:00:00"/>
    <n v="2304.6095997060311"/>
    <n v="-123.87974119485202"/>
    <n v="-1824.9180220080289"/>
    <m/>
    <m/>
    <m/>
    <m/>
    <m/>
    <m/>
    <m/>
    <m/>
    <x v="0"/>
    <m/>
    <m/>
    <m/>
    <m/>
    <m/>
    <n v="2316"/>
  </r>
  <r>
    <x v="0"/>
    <x v="0"/>
    <x v="0"/>
    <d v="1999-08-23T00:00:00"/>
    <n v="2316.2772247980929"/>
    <n v="-134.02550214447137"/>
    <n v="-1817.2072436863182"/>
    <m/>
    <m/>
    <m/>
    <m/>
    <m/>
    <m/>
    <m/>
    <m/>
    <x v="0"/>
    <m/>
    <m/>
    <m/>
    <m/>
    <m/>
    <n v="2332"/>
  </r>
  <r>
    <x v="0"/>
    <x v="0"/>
    <x v="0"/>
    <d v="1999-08-24T00:00:00"/>
    <n v="2227.9076469269089"/>
    <n v="-46.06175471127176"/>
    <n v="-1825.1209372270214"/>
    <m/>
    <m/>
    <m/>
    <m/>
    <m/>
    <m/>
    <m/>
    <m/>
    <x v="0"/>
    <m/>
    <m/>
    <m/>
    <m/>
    <m/>
    <n v="2233"/>
  </r>
  <r>
    <x v="0"/>
    <x v="0"/>
    <x v="0"/>
    <d v="1999-08-25T00:00:00"/>
    <n v="2355.2369468446313"/>
    <n v="-83.296697396374697"/>
    <n v="-1902.2287204441282"/>
    <m/>
    <m/>
    <m/>
    <m/>
    <m/>
    <m/>
    <m/>
    <m/>
    <x v="0"/>
    <m/>
    <m/>
    <m/>
    <m/>
    <m/>
    <n v="2367"/>
  </r>
  <r>
    <x v="0"/>
    <x v="0"/>
    <x v="0"/>
    <d v="1999-08-26T00:00:00"/>
    <n v="2273.5635712001958"/>
    <n v="4.971422865313472"/>
    <n v="-1913.9978031456867"/>
    <m/>
    <m/>
    <m/>
    <m/>
    <m/>
    <m/>
    <m/>
    <m/>
    <x v="0"/>
    <m/>
    <m/>
    <m/>
    <m/>
    <m/>
    <n v="2266"/>
  </r>
  <r>
    <x v="0"/>
    <x v="0"/>
    <x v="0"/>
    <d v="1999-08-27T00:00:00"/>
    <n v="2352.3961337787377"/>
    <n v="-141.43190763769346"/>
    <n v="-1846.2241200022295"/>
    <m/>
    <m/>
    <m/>
    <m/>
    <m/>
    <m/>
    <m/>
    <m/>
    <x v="0"/>
    <m/>
    <m/>
    <m/>
    <m/>
    <m/>
    <n v="2360"/>
  </r>
  <r>
    <x v="0"/>
    <x v="0"/>
    <x v="0"/>
    <d v="1999-08-28T00:00:00"/>
    <n v="2370.3541306595639"/>
    <n v="-119.7199792055081"/>
    <n v="-1910.0409563753351"/>
    <m/>
    <m/>
    <m/>
    <m/>
    <m/>
    <m/>
    <m/>
    <m/>
    <x v="0"/>
    <m/>
    <m/>
    <m/>
    <m/>
    <m/>
    <n v="2387"/>
  </r>
  <r>
    <x v="0"/>
    <x v="0"/>
    <x v="0"/>
    <d v="1999-08-29T00:00:00"/>
    <n v="2378.8765698572442"/>
    <n v="-103.58821929561336"/>
    <n v="-1920.0852597154581"/>
    <m/>
    <m/>
    <m/>
    <m/>
    <m/>
    <m/>
    <m/>
    <m/>
    <x v="0"/>
    <m/>
    <m/>
    <m/>
    <m/>
    <m/>
    <n v="2390"/>
  </r>
  <r>
    <x v="0"/>
    <x v="0"/>
    <x v="0"/>
    <d v="1999-08-30T00:00:00"/>
    <n v="2379.1809426857326"/>
    <n v="-124.99577489931015"/>
    <n v="-1922.3173271243745"/>
    <m/>
    <m/>
    <m/>
    <m/>
    <m/>
    <m/>
    <m/>
    <m/>
    <x v="0"/>
    <m/>
    <m/>
    <m/>
    <m/>
    <m/>
    <n v="2418"/>
  </r>
  <r>
    <x v="0"/>
    <x v="0"/>
    <x v="0"/>
    <d v="1999-08-31T00:00:00"/>
    <n v="2253.474964519949"/>
    <n v="-92.529339860528296"/>
    <n v="-1842.0643580128856"/>
    <m/>
    <m/>
    <m/>
    <m/>
    <m/>
    <m/>
    <m/>
    <m/>
    <x v="0"/>
    <m/>
    <m/>
    <m/>
    <m/>
    <m/>
    <n v="2205"/>
  </r>
  <r>
    <x v="1"/>
    <x v="1"/>
    <x v="0"/>
    <d v="1999-09-01T00:00:00"/>
    <n v="2386.7902633979475"/>
    <n v="-122.05350422392054"/>
    <n v="-1893.3004508084632"/>
    <m/>
    <n v="-107.44360845646871"/>
    <m/>
    <n v="-15.015726205436609"/>
    <n v="-79.948596283000313"/>
    <n v="-37.945145951576293"/>
    <n v="-1.8262369709314794"/>
    <n v="-53.772533032982452"/>
    <x v="0"/>
    <m/>
    <m/>
    <m/>
    <m/>
    <m/>
    <n v="2386"/>
  </r>
  <r>
    <x v="1"/>
    <x v="1"/>
    <x v="0"/>
    <d v="1999-09-02T00:00:00"/>
    <n v="2359.0923360054867"/>
    <n v="-121.241843347951"/>
    <n v="-1900.503941082693"/>
    <m/>
    <n v="-116.5747933111261"/>
    <m/>
    <n v="-3.348101113374379"/>
    <n v="-70.005750552373371"/>
    <n v="-37.945145951576293"/>
    <n v="-1.8262369709314794"/>
    <n v="-40.380128579484932"/>
    <x v="0"/>
    <m/>
    <m/>
    <m/>
    <m/>
    <m/>
    <n v="2371"/>
  </r>
  <r>
    <x v="1"/>
    <x v="1"/>
    <x v="0"/>
    <d v="1999-09-03T00:00:00"/>
    <n v="2271.1285885722868"/>
    <n v="-56.91771892736444"/>
    <n v="-1918.1575651350306"/>
    <m/>
    <n v="-110.5887943508507"/>
    <m/>
    <n v="0"/>
    <n v="-64.019751592097975"/>
    <n v="-37.945145951576293"/>
    <n v="-1.8262369709314794"/>
    <n v="-40.380128579484932"/>
    <x v="0"/>
    <m/>
    <m/>
    <m/>
    <m/>
    <m/>
    <n v="2300"/>
  </r>
  <r>
    <x v="1"/>
    <x v="1"/>
    <x v="0"/>
    <d v="1999-09-04T00:00:00"/>
    <n v="2119.1450895469898"/>
    <n v="-71.324699475823905"/>
    <n v="-1839.9337482134654"/>
    <m/>
    <n v="-111.60337044581263"/>
    <m/>
    <n v="0"/>
    <n v="-79.948596283000313"/>
    <n v="-37.945145951576293"/>
    <n v="-1.8262369709314794"/>
    <n v="-31.959146991300884"/>
    <x v="0"/>
    <m/>
    <m/>
    <m/>
    <m/>
    <m/>
    <n v="2129"/>
  </r>
  <r>
    <x v="1"/>
    <x v="1"/>
    <x v="0"/>
    <d v="1999-09-05T00:00:00"/>
    <n v="2084.6495023182833"/>
    <n v="-63.715378763609394"/>
    <n v="-1836.7885623190834"/>
    <m/>
    <n v="-111.60337044581263"/>
    <m/>
    <n v="0"/>
    <n v="-79.948596283000313"/>
    <n v="0"/>
    <n v="-1.8262369709314794"/>
    <n v="-30.640198067850378"/>
    <x v="0"/>
    <m/>
    <m/>
    <m/>
    <m/>
    <m/>
    <n v="2096"/>
  </r>
  <r>
    <x v="1"/>
    <x v="1"/>
    <x v="0"/>
    <d v="1999-09-06T00:00:00"/>
    <n v="2113.9707514626834"/>
    <n v="-34.292672009713336"/>
    <n v="-1859.4136092367346"/>
    <m/>
    <n v="-111.60337044581263"/>
    <m/>
    <n v="0"/>
    <n v="-79.948596283000313"/>
    <n v="0"/>
    <n v="-1.8262369709314794"/>
    <n v="-31.654774162812313"/>
    <x v="0"/>
    <m/>
    <m/>
    <m/>
    <m/>
    <m/>
    <n v="2123"/>
  </r>
  <r>
    <x v="1"/>
    <x v="1"/>
    <x v="0"/>
    <d v="1999-09-07T00:00:00"/>
    <n v="2221.414359919152"/>
    <n v="-68.483886409930477"/>
    <n v="-1846.0212047832372"/>
    <m/>
    <n v="-101.66052471518567"/>
    <m/>
    <n v="-10.044303340123136"/>
    <n v="-79.948596283000313"/>
    <n v="-25.973148031025485"/>
    <n v="-1.8262369709314794"/>
    <n v="-39.974298141500157"/>
    <x v="0"/>
    <m/>
    <m/>
    <m/>
    <m/>
    <m/>
    <n v="2242"/>
  </r>
  <r>
    <x v="1"/>
    <x v="1"/>
    <x v="0"/>
    <d v="1999-09-08T00:00:00"/>
    <n v="2379.891145952206"/>
    <n v="-98.515338820803692"/>
    <n v="-1928.7091565226347"/>
    <m/>
    <n v="-106.42903236150676"/>
    <m/>
    <n v="-14.001150110474677"/>
    <n v="-79.948596283000313"/>
    <n v="-37.945145951576293"/>
    <n v="-3.348101113374379"/>
    <n v="-43.018026426385966"/>
    <x v="0"/>
    <m/>
    <m/>
    <m/>
    <m/>
    <m/>
    <n v="2376"/>
  </r>
  <r>
    <x v="1"/>
    <x v="1"/>
    <x v="0"/>
    <d v="1999-09-09T00:00:00"/>
    <n v="2440.2584236024413"/>
    <n v="-125.90889338477589"/>
    <n v="-1936.1155620158565"/>
    <m/>
    <n v="-107.34215084697252"/>
    <m/>
    <n v="-15.015726205436609"/>
    <n v="-79.948596283000313"/>
    <n v="-37.945145951576293"/>
    <n v="-3.348101113374379"/>
    <n v="-43.423856864370734"/>
    <x v="0"/>
    <m/>
    <m/>
    <m/>
    <m/>
    <m/>
    <n v="2420"/>
  </r>
  <r>
    <x v="1"/>
    <x v="1"/>
    <x v="0"/>
    <d v="1999-09-10T00:00:00"/>
    <n v="2397.8491428330326"/>
    <n v="-87.456459385718617"/>
    <n v="-1942.000103366636"/>
    <m/>
    <n v="-101.66052471518567"/>
    <m/>
    <n v="-23.03087735563588"/>
    <n v="-79.948596283000313"/>
    <n v="-37.945145951576293"/>
    <n v="-1.8262369709314794"/>
    <n v="-70.513038599854355"/>
    <x v="0"/>
    <m/>
    <m/>
    <m/>
    <m/>
    <m/>
    <n v="2387"/>
  </r>
  <r>
    <x v="1"/>
    <x v="1"/>
    <x v="0"/>
    <d v="1999-09-11T00:00:00"/>
    <n v="2311.6101747612684"/>
    <n v="-101.35615188669711"/>
    <n v="-1861.0369309886735"/>
    <m/>
    <n v="-107.34215084697252"/>
    <m/>
    <n v="-10.044303340123136"/>
    <n v="-79.948596283000313"/>
    <n v="-37.945145951576293"/>
    <n v="-1.8262369709314794"/>
    <n v="-52.047753671547163"/>
    <x v="0"/>
    <m/>
    <m/>
    <m/>
    <m/>
    <m/>
    <n v="2313"/>
  </r>
  <r>
    <x v="1"/>
    <x v="1"/>
    <x v="0"/>
    <d v="1999-09-12T00:00:00"/>
    <n v="2324.4952911672849"/>
    <n v="-101.66052471518569"/>
    <n v="-1854.6451015904136"/>
    <m/>
    <n v="-102.06635515317048"/>
    <m/>
    <n v="-15.421556643421381"/>
    <n v="-79.948596283000313"/>
    <n v="-37.945145951576293"/>
    <n v="-1.8262369709314794"/>
    <n v="-53.975448251974839"/>
    <x v="0"/>
    <m/>
    <m/>
    <m/>
    <m/>
    <m/>
    <n v="2326"/>
  </r>
  <r>
    <x v="1"/>
    <x v="1"/>
    <x v="0"/>
    <d v="1999-09-13T00:00:00"/>
    <n v="2346.714507646951"/>
    <n v="-145.18583918905261"/>
    <n v="-1841.0497819179236"/>
    <m/>
    <n v="-96.993474678360798"/>
    <m/>
    <n v="-24.349826279086393"/>
    <n v="-79.948596283000313"/>
    <n v="-37.945145951576293"/>
    <n v="-1.8262369709314794"/>
    <n v="-52.656499328524319"/>
    <x v="0"/>
    <m/>
    <m/>
    <m/>
    <m/>
    <m/>
    <n v="2356"/>
  </r>
  <r>
    <x v="1"/>
    <x v="1"/>
    <x v="0"/>
    <d v="1999-09-14T00:00:00"/>
    <n v="2361.0200305859144"/>
    <n v="-124.58994446132539"/>
    <n v="-1862.3558799121242"/>
    <m/>
    <n v="-98.210965992315138"/>
    <m/>
    <n v="-28.611045877926514"/>
    <n v="-79.948596283000313"/>
    <n v="-37.945145951576293"/>
    <n v="-1.8262369709314794"/>
    <n v="-55.294397175425352"/>
    <x v="0"/>
    <m/>
    <m/>
    <m/>
    <m/>
    <m/>
    <n v="2376"/>
  </r>
  <r>
    <x v="1"/>
    <x v="1"/>
    <x v="0"/>
    <d v="1999-09-15T00:00:00"/>
    <n v="2418.1406647322715"/>
    <n v="-120.12580964349287"/>
    <n v="-1926.9843771611993"/>
    <m/>
    <n v="-94.659949659948339"/>
    <m/>
    <n v="-30.843113286842762"/>
    <n v="-79.948596283000313"/>
    <n v="-37.945145951576293"/>
    <n v="-1.8262369709314794"/>
    <n v="-58.743955898295923"/>
    <x v="0"/>
    <m/>
    <m/>
    <m/>
    <m/>
    <m/>
    <n v="2428"/>
  </r>
  <r>
    <x v="1"/>
    <x v="1"/>
    <x v="0"/>
    <d v="1999-09-16T00:00:00"/>
    <n v="2442.4904910113573"/>
    <n v="-109.47276064639256"/>
    <n v="-1930.6368511030623"/>
    <m/>
    <n v="-95.47161053591789"/>
    <m/>
    <n v="-29.016876315911286"/>
    <n v="-79.948596283000313"/>
    <n v="-32.973723086262822"/>
    <n v="-2.1306097994200597"/>
    <n v="-62.497887449655074"/>
    <x v="0"/>
    <m/>
    <m/>
    <m/>
    <m/>
    <m/>
    <n v="2460"/>
  </r>
  <r>
    <x v="1"/>
    <x v="1"/>
    <x v="0"/>
    <d v="1999-09-17T00:00:00"/>
    <n v="2381.6159253136411"/>
    <n v="-70.411580990358146"/>
    <n v="-1915.6211248976256"/>
    <m/>
    <n v="-96.689101849872216"/>
    <m/>
    <n v="-30.335825239361796"/>
    <n v="-79.948596283000313"/>
    <n v="-37.945145951576293"/>
    <n v="-2.1306097994200597"/>
    <n v="-56.106058051394896"/>
    <x v="0"/>
    <m/>
    <m/>
    <m/>
    <m/>
    <m/>
    <n v="2405"/>
  </r>
  <r>
    <x v="1"/>
    <x v="1"/>
    <x v="0"/>
    <d v="1999-09-18T00:00:00"/>
    <n v="2207.5146674181733"/>
    <n v="-23.436707793620652"/>
    <n v="-1902.3301780536242"/>
    <m/>
    <n v="-112.00920088379742"/>
    <m/>
    <n v="-10.044303340123136"/>
    <n v="-79.948596283000313"/>
    <n v="-37.945145951576293"/>
    <n v="-2.1306097994200597"/>
    <n v="-50.93171996708903"/>
    <x v="0"/>
    <m/>
    <m/>
    <m/>
    <m/>
    <m/>
    <n v="2224"/>
  </r>
  <r>
    <x v="1"/>
    <x v="1"/>
    <x v="0"/>
    <d v="1999-09-19T00:00:00"/>
    <n v="2227.6032740984201"/>
    <n v="-4.971422865313472"/>
    <n v="-1871.2841495477892"/>
    <m/>
    <n v="-112.0092008837974"/>
    <m/>
    <n v="-10.044303340123136"/>
    <n v="-79.948596283000313"/>
    <n v="-37.945145951576293"/>
    <n v="-2.1306097994200597"/>
    <n v="-50.93171996708903"/>
    <x v="0"/>
    <m/>
    <m/>
    <m/>
    <m/>
    <m/>
    <n v="2248"/>
  </r>
  <r>
    <x v="1"/>
    <x v="1"/>
    <x v="0"/>
    <d v="1999-09-20T00:00:00"/>
    <n v="2258.5478449947591"/>
    <n v="-4.971422865313472"/>
    <n v="-1887.1115366291954"/>
    <m/>
    <n v="-106.93632040898774"/>
    <m/>
    <n v="-24.451283888582584"/>
    <n v="-79.948596283000313"/>
    <n v="-37.945145951576293"/>
    <n v="-2.1306097994200597"/>
    <n v="-50.93171996708903"/>
    <x v="0"/>
    <m/>
    <m/>
    <m/>
    <m/>
    <m/>
    <n v="2277"/>
  </r>
  <r>
    <x v="1"/>
    <x v="1"/>
    <x v="0"/>
    <d v="1999-09-21T00:00:00"/>
    <n v="2200.514092362936"/>
    <n v="-82.789409348893741"/>
    <n v="-1799.0463315864995"/>
    <m/>
    <n v="-84.108358272344219"/>
    <m/>
    <n v="-19.479861023269113"/>
    <n v="-50.525889529104262"/>
    <n v="-37.032027466110556"/>
    <n v="-2.1306097994200597"/>
    <n v="-53.873990642478638"/>
    <x v="0"/>
    <m/>
    <m/>
    <m/>
    <m/>
    <m/>
    <n v="2219"/>
  </r>
  <r>
    <x v="1"/>
    <x v="1"/>
    <x v="0"/>
    <d v="1999-09-22T00:00:00"/>
    <n v="2190.7741618513019"/>
    <n v="-8.6238968071764308"/>
    <n v="-1836.7885623190834"/>
    <m/>
    <n v="-76.194664731641168"/>
    <m/>
    <n v="-26.176063250017872"/>
    <n v="-73.252394056251561"/>
    <n v="-36.62619702812578"/>
    <n v="-2.1306097994200597"/>
    <n v="-47.380703634722266"/>
    <x v="0"/>
    <m/>
    <m/>
    <m/>
    <m/>
    <m/>
    <n v="2188"/>
  </r>
  <r>
    <x v="1"/>
    <x v="1"/>
    <x v="0"/>
    <d v="1999-09-23T00:00:00"/>
    <n v="2204.8767695712727"/>
    <n v="66.048903782021839"/>
    <n v="-1908.7220074518848"/>
    <m/>
    <n v="-76.803410388618317"/>
    <m/>
    <n v="-38.452433999057256"/>
    <n v="-78.223816921565032"/>
    <n v="-37.13348507560675"/>
    <n v="-2.1306097994200597"/>
    <n v="-46.670500368248916"/>
    <x v="0"/>
    <m/>
    <m/>
    <m/>
    <m/>
    <m/>
    <n v="2178"/>
  </r>
  <r>
    <x v="1"/>
    <x v="1"/>
    <x v="0"/>
    <d v="1999-09-24T00:00:00"/>
    <n v="2287.3618060916779"/>
    <n v="75.18008863667923"/>
    <n v="-1918.969226011"/>
    <m/>
    <n v="-81.673375644435595"/>
    <m/>
    <n v="-38.148061170568681"/>
    <n v="-77.91944409307645"/>
    <n v="-38.655349218049643"/>
    <n v="-3.6524739418629588"/>
    <n v="-55.598770003913934"/>
    <x v="0"/>
    <m/>
    <m/>
    <m/>
    <m/>
    <m/>
    <n v="2232"/>
  </r>
  <r>
    <x v="1"/>
    <x v="1"/>
    <x v="0"/>
    <d v="1999-09-25T00:00:00"/>
    <n v="2183.5706715770721"/>
    <n v="3.8553891608553452"/>
    <n v="-1867.022929948949"/>
    <m/>
    <n v="-84.717103929321397"/>
    <m/>
    <n v="-29.118333925407477"/>
    <n v="-77.209240826603093"/>
    <n v="-37.032027466110556"/>
    <n v="-3.6524739418629588"/>
    <n v="-46.264669930264148"/>
    <x v="0"/>
    <m/>
    <m/>
    <m/>
    <m/>
    <m/>
    <n v="2218"/>
  </r>
  <r>
    <x v="1"/>
    <x v="1"/>
    <x v="0"/>
    <d v="1999-09-26T00:00:00"/>
    <n v="2354.5267435781579"/>
    <n v="-33.075180695759016"/>
    <n v="-1924.8537673617793"/>
    <m/>
    <n v="-97.703677944834141"/>
    <m/>
    <n v="-34.495587228705723"/>
    <n v="-77.91944409307645"/>
    <n v="-37.945145951576293"/>
    <n v="-3.6524739418629588"/>
    <n v="-58.541040679303535"/>
    <x v="0"/>
    <m/>
    <m/>
    <m/>
    <m/>
    <m/>
    <n v="2376"/>
  </r>
  <r>
    <x v="1"/>
    <x v="1"/>
    <x v="0"/>
    <d v="1999-09-27T00:00:00"/>
    <n v="2337.380407573301"/>
    <n v="-27.900842611453157"/>
    <n v="-1921.3027510294125"/>
    <m/>
    <n v="-75.890291903152587"/>
    <m/>
    <n v="-36.524739418629594"/>
    <n v="-77.91944409307645"/>
    <n v="-37.945145951576293"/>
    <n v="-3.6524739418629588"/>
    <n v="-62.193514621166493"/>
    <x v="0"/>
    <m/>
    <m/>
    <m/>
    <m/>
    <m/>
    <n v="2350"/>
  </r>
  <r>
    <x v="1"/>
    <x v="1"/>
    <x v="0"/>
    <d v="1999-09-28T00:00:00"/>
    <n v="2440.3598812119376"/>
    <n v="-119.7199792055081"/>
    <n v="-1930.6368511030623"/>
    <m/>
    <n v="-93.036627908009251"/>
    <m/>
    <n v="-39.568467703515388"/>
    <n v="-74.977173417686842"/>
    <n v="-39.974298141500157"/>
    <n v="-2.6378978469010259"/>
    <n v="-58.439583069807341"/>
    <x v="0"/>
    <m/>
    <m/>
    <m/>
    <m/>
    <m/>
    <n v="2467"/>
  </r>
  <r>
    <x v="1"/>
    <x v="1"/>
    <x v="0"/>
    <d v="1999-09-29T00:00:00"/>
    <n v="2432.9534757187153"/>
    <n v="-127.22784230822639"/>
    <n v="-1930.6368511030623"/>
    <m/>
    <n v="-93.036627908009251"/>
    <m/>
    <n v="-39.568467703515388"/>
    <n v="-77.006325607610719"/>
    <n v="-39.974298141500157"/>
    <n v="-2.6378978469010259"/>
    <n v="-58.541040679303535"/>
    <x v="0"/>
    <m/>
    <m/>
    <m/>
    <m/>
    <m/>
    <n v="2436"/>
  </r>
  <r>
    <x v="1"/>
    <x v="1"/>
    <x v="0"/>
    <d v="1999-09-30T00:00:00"/>
    <n v="2389.3267036353523"/>
    <n v="-158.88261647103872"/>
    <n v="-1843.1803917173438"/>
    <m/>
    <n v="-30.944570896338956"/>
    <m/>
    <n v="-40.785959017469708"/>
    <n v="-79.948596283000313"/>
    <n v="-39.974298141500157"/>
    <n v="-3.6524739418629588"/>
    <n v="-44.438432959332665"/>
    <x v="0"/>
    <m/>
    <m/>
    <m/>
    <m/>
    <m/>
    <n v="2401"/>
  </r>
  <r>
    <x v="2"/>
    <x v="2"/>
    <x v="0"/>
    <d v="1999-10-01T00:00:00"/>
    <n v="2315.0597334841386"/>
    <n v="-96.587644240376036"/>
    <n v="-1832.9331731582281"/>
    <m/>
    <n v="-119.31414876752332"/>
    <m/>
    <n v="-36.524739418629594"/>
    <n v="-79.948596283000313"/>
    <n v="-40.988874236462095"/>
    <n v="-2.2320674089162527"/>
    <n v="-46.467585149256529"/>
    <x v="0"/>
    <m/>
    <m/>
    <m/>
    <m/>
    <m/>
    <n v="2347"/>
  </r>
  <r>
    <x v="2"/>
    <x v="2"/>
    <x v="0"/>
    <d v="1999-10-02T00:00:00"/>
    <n v="2279.955400598456"/>
    <n v="-3.348101113374379"/>
    <n v="-1874.7337082706597"/>
    <m/>
    <n v="-106.023201923522"/>
    <m/>
    <n v="-36.524739418629594"/>
    <n v="-81.673375644435595"/>
    <n v="-40.988874236462095"/>
    <n v="-2.2320674089162527"/>
    <n v="-52.453584109531931"/>
    <x v="0"/>
    <m/>
    <m/>
    <m/>
    <m/>
    <m/>
    <n v="2319"/>
  </r>
  <r>
    <x v="2"/>
    <x v="2"/>
    <x v="0"/>
    <d v="1999-10-03T00:00:00"/>
    <n v="2306.2329214579695"/>
    <n v="3.0437282848857992"/>
    <n v="-1911.9686509557628"/>
    <m/>
    <n v="-106.023201923522"/>
    <m/>
    <n v="-36.524739418629594"/>
    <n v="-81.673375644435595"/>
    <n v="-40.988874236462095"/>
    <n v="-2.2320674089162527"/>
    <n v="-52.453584109531931"/>
    <x v="0"/>
    <m/>
    <m/>
    <m/>
    <m/>
    <m/>
    <n v="2365"/>
  </r>
  <r>
    <x v="2"/>
    <x v="2"/>
    <x v="0"/>
    <d v="1999-10-04T00:00:00"/>
    <n v="2283.1005864928379"/>
    <n v="4.8699652558172781"/>
    <n v="-1894.4164845129212"/>
    <m/>
    <n v="-106.023201923522"/>
    <m/>
    <n v="-35.104332885682879"/>
    <n v="-81.673375644435595"/>
    <n v="-40.988874236462095"/>
    <n v="-5.1743380843058588"/>
    <n v="-52.352126500035745"/>
    <x v="0"/>
    <m/>
    <m/>
    <m/>
    <m/>
    <m/>
    <n v="2266"/>
  </r>
  <r>
    <x v="2"/>
    <x v="2"/>
    <x v="0"/>
    <d v="1999-10-05T00:00:00"/>
    <n v="2277.1145875325624"/>
    <n v="-23.132334965132074"/>
    <n v="-1846.8328656592066"/>
    <m/>
    <n v="-104.09550734309434"/>
    <m/>
    <n v="-31.959146991300884"/>
    <n v="-81.673375644435595"/>
    <n v="-38.858264437042031"/>
    <n v="-3.2466435038781856"/>
    <n v="-60.265820040738824"/>
    <x v="0"/>
    <m/>
    <m/>
    <m/>
    <m/>
    <m/>
    <n v="2274"/>
  </r>
  <r>
    <x v="2"/>
    <x v="2"/>
    <x v="0"/>
    <d v="1999-10-06T00:00:00"/>
    <n v="2223.1391392805876"/>
    <n v="50.627347138600456"/>
    <n v="-1863.370456007086"/>
    <m/>
    <n v="-109.87859108437735"/>
    <m/>
    <n v="-36.727654637621967"/>
    <n v="-80.557341939977491"/>
    <n v="-38.350976389561069"/>
    <n v="-2.8408130658934123"/>
    <n v="-55.700227613410121"/>
    <x v="0"/>
    <m/>
    <m/>
    <m/>
    <m/>
    <m/>
    <n v="2272"/>
  </r>
  <r>
    <x v="2"/>
    <x v="2"/>
    <x v="0"/>
    <d v="1999-10-07T00:00:00"/>
    <n v="2223.443512109076"/>
    <n v="35.915993761652423"/>
    <n v="-1850.688254820062"/>
    <m/>
    <n v="-104.90716821906386"/>
    <m/>
    <n v="-36.62619702812578"/>
    <n v="-80.050053892496507"/>
    <n v="-37.640773123087712"/>
    <n v="-2.1306097994200597"/>
    <n v="-63.309548325624625"/>
    <x v="0"/>
    <m/>
    <m/>
    <m/>
    <m/>
    <m/>
    <n v="2277"/>
  </r>
  <r>
    <x v="2"/>
    <x v="2"/>
    <x v="0"/>
    <d v="1999-10-08T00:00:00"/>
    <n v="2232.1688665257489"/>
    <n v="29.016876315911286"/>
    <n v="-1859.3121516272386"/>
    <m/>
    <n v="-103.89259212410192"/>
    <m/>
    <n v="-31.248943724827537"/>
    <n v="-79.542765845015552"/>
    <n v="-38.452433999057256"/>
    <n v="-2.7393554563972193"/>
    <n v="-56.20751566089109"/>
    <x v="0"/>
    <m/>
    <m/>
    <m/>
    <m/>
    <m/>
    <n v="2305"/>
  </r>
  <r>
    <x v="2"/>
    <x v="2"/>
    <x v="0"/>
    <d v="1999-10-09T00:00:00"/>
    <n v="2229.226595850359"/>
    <n v="75.07863102718305"/>
    <n v="-1893.706281246448"/>
    <m/>
    <n v="-125.30014772779872"/>
    <m/>
    <n v="-21.103182775208207"/>
    <n v="-79.948596283000313"/>
    <n v="-40.988874236462095"/>
    <n v="-2.0291521899238658"/>
    <n v="-52.453584109531931"/>
    <x v="0"/>
    <m/>
    <m/>
    <m/>
    <m/>
    <m/>
    <n v="2261"/>
  </r>
  <r>
    <x v="2"/>
    <x v="2"/>
    <x v="0"/>
    <d v="1999-10-10T00:00:00"/>
    <n v="2189.1508400993625"/>
    <n v="96.181813802391247"/>
    <n v="-1890.1552649140813"/>
    <m/>
    <n v="-115.25584438767559"/>
    <m/>
    <n v="-31.451858943819921"/>
    <n v="-61.990599402174105"/>
    <n v="-40.988874236462095"/>
    <n v="-2.5364402374048329"/>
    <n v="-52.453584109531931"/>
    <x v="0"/>
    <m/>
    <m/>
    <m/>
    <m/>
    <m/>
    <n v="2226"/>
  </r>
  <r>
    <x v="2"/>
    <x v="2"/>
    <x v="0"/>
    <d v="1999-10-11T00:00:00"/>
    <n v="2275.3898081711272"/>
    <n v="29.82853719188083"/>
    <n v="-1890.7640105710584"/>
    <m/>
    <n v="-115.25584438767559"/>
    <m/>
    <n v="-32.060604600797085"/>
    <n v="-79.948596283000313"/>
    <n v="-40.988874236462095"/>
    <n v="-2.0291521899238658"/>
    <n v="-54.279821080463414"/>
    <x v="0"/>
    <m/>
    <m/>
    <m/>
    <m/>
    <m/>
    <n v="2307"/>
  </r>
  <r>
    <x v="2"/>
    <x v="2"/>
    <x v="0"/>
    <d v="1999-10-12T00:00:00"/>
    <n v="2309.7839377903365"/>
    <n v="22.320674089162527"/>
    <n v="-1925.8683434567413"/>
    <m/>
    <n v="-109.98004869387354"/>
    <m/>
    <n v="-31.04602850583515"/>
    <n v="-79.948596283000313"/>
    <n v="-40.988874236462095"/>
    <n v="-0.1014576094961933"/>
    <n v="-49.206940605653749"/>
    <x v="0"/>
    <m/>
    <m/>
    <m/>
    <m/>
    <m/>
    <n v="2345"/>
  </r>
  <r>
    <x v="2"/>
    <x v="2"/>
    <x v="0"/>
    <d v="1999-10-13T00:00:00"/>
    <n v="2357.7733870820362"/>
    <n v="-43.728229692859308"/>
    <n v="-1917.7517346970458"/>
    <m/>
    <n v="-112.1106584932936"/>
    <m/>
    <n v="-35.002875276186685"/>
    <n v="-79.948596283000313"/>
    <n v="-40.988874236462095"/>
    <n v="0"/>
    <n v="-38.553891608553457"/>
    <x v="0"/>
    <m/>
    <m/>
    <m/>
    <m/>
    <m/>
    <n v="2397"/>
  </r>
  <r>
    <x v="2"/>
    <x v="2"/>
    <x v="0"/>
    <d v="1999-10-14T00:00:00"/>
    <n v="2282.2889256168683"/>
    <n v="54.279821080463414"/>
    <n v="-1924.1435640953059"/>
    <m/>
    <n v="-115.458759606668"/>
    <m/>
    <n v="-36.118908980644818"/>
    <n v="-79.948596283000313"/>
    <n v="-40.988874236462095"/>
    <n v="0"/>
    <n v="-54.279821080463414"/>
    <x v="0"/>
    <m/>
    <m/>
    <m/>
    <m/>
    <m/>
    <n v="2324"/>
  </r>
  <r>
    <x v="2"/>
    <x v="2"/>
    <x v="0"/>
    <d v="1999-10-15T00:00:00"/>
    <n v="2381.9202981421299"/>
    <n v="-32.669350257774248"/>
    <n v="-1923.3319032193365"/>
    <m/>
    <n v="-115.458759606668"/>
    <m/>
    <n v="-40.988874236462095"/>
    <n v="-79.948596283000313"/>
    <n v="-40.988874236462095"/>
    <n v="0"/>
    <n v="-57.425006974845402"/>
    <x v="0"/>
    <m/>
    <m/>
    <m/>
    <m/>
    <m/>
    <n v="2429"/>
  </r>
  <r>
    <x v="2"/>
    <x v="2"/>
    <x v="0"/>
    <d v="1999-10-16T00:00:00"/>
    <n v="2368.0206056411516"/>
    <n v="-45.351551444798403"/>
    <n v="-1915.9254977261141"/>
    <m/>
    <n v="-117.18353896810326"/>
    <m/>
    <n v="-26.074605640521678"/>
    <n v="-79.948596283000313"/>
    <n v="-40.988874236462095"/>
    <n v="0"/>
    <n v="-59.555616774265467"/>
    <x v="0"/>
    <m/>
    <m/>
    <m/>
    <m/>
    <m/>
    <n v="2417"/>
  </r>
  <r>
    <x v="2"/>
    <x v="2"/>
    <x v="0"/>
    <d v="1999-10-17T00:00:00"/>
    <n v="2361.2229458049064"/>
    <n v="-41.699077502935438"/>
    <n v="-1915.1138368501447"/>
    <m/>
    <n v="-115.56021721616416"/>
    <m/>
    <n v="-26.074605640521678"/>
    <n v="-79.948596283000313"/>
    <n v="-40.988874236462095"/>
    <n v="0"/>
    <n v="-58.033752631822573"/>
    <x v="0"/>
    <m/>
    <m/>
    <m/>
    <m/>
    <m/>
    <n v="2405"/>
  </r>
  <r>
    <x v="2"/>
    <x v="2"/>
    <x v="0"/>
    <d v="1999-10-18T00:00:00"/>
    <n v="2356.9617262060665"/>
    <n v="-28.306673049437929"/>
    <n v="-1916.7371586020838"/>
    <m/>
    <n v="-116.87916613961467"/>
    <m/>
    <n v="-29.422706753896058"/>
    <n v="-84.514188710329023"/>
    <n v="-40.988874236462095"/>
    <n v="0"/>
    <n v="-57.830837412830178"/>
    <x v="0"/>
    <m/>
    <m/>
    <m/>
    <m/>
    <m/>
    <n v="2388"/>
  </r>
  <r>
    <x v="2"/>
    <x v="2"/>
    <x v="0"/>
    <d v="1999-10-19T00:00:00"/>
    <n v="2398.8637189279943"/>
    <n v="-66.251819001014212"/>
    <n v="-1891.4742138375316"/>
    <m/>
    <n v="-115.458759606668"/>
    <m/>
    <n v="-31.147486115331347"/>
    <n v="-84.514188710329023"/>
    <n v="-40.988874236462095"/>
    <n v="-0.2029152189923866"/>
    <n v="-77.81798648358027"/>
    <x v="0"/>
    <m/>
    <m/>
    <m/>
    <m/>
    <m/>
    <n v="2429"/>
  </r>
  <r>
    <x v="2"/>
    <x v="2"/>
    <x v="0"/>
    <d v="1999-10-20T00:00:00"/>
    <n v="2384.6596535985273"/>
    <n v="-99.225542087277049"/>
    <n v="-1842.0643580128856"/>
    <m/>
    <n v="-115.458759606668"/>
    <m/>
    <n v="-36.017451371148624"/>
    <n v="-84.514188710329023"/>
    <n v="-40.988874236462095"/>
    <n v="-1.2174913139543195"/>
    <n v="-76.701952779122138"/>
    <x v="0"/>
    <m/>
    <m/>
    <m/>
    <m/>
    <m/>
    <n v="2409"/>
  </r>
  <r>
    <x v="2"/>
    <x v="2"/>
    <x v="0"/>
    <d v="1999-10-21T00:00:00"/>
    <n v="2288.6807550151289"/>
    <n v="-2.0291521899238658"/>
    <n v="-1811.82999038302"/>
    <m/>
    <n v="-117.79228462508044"/>
    <m/>
    <n v="-34.089756790720955"/>
    <n v="-84.615646319825217"/>
    <n v="-40.988874236462095"/>
    <n v="-1.2174913139543195"/>
    <n v="-79.33985062602315"/>
    <x v="0"/>
    <m/>
    <m/>
    <m/>
    <m/>
    <m/>
    <n v="2320"/>
  </r>
  <r>
    <x v="2"/>
    <x v="2"/>
    <x v="0"/>
    <d v="1999-10-22T00:00:00"/>
    <n v="2363.7593860423112"/>
    <n v="-75.18008863667923"/>
    <n v="-1861.13838859817"/>
    <m/>
    <n v="-128.74970645066929"/>
    <m/>
    <n v="-21.103182775208207"/>
    <n v="-84.615646319825217"/>
    <n v="-40.988874236462095"/>
    <n v="-0.2029152189923866"/>
    <n v="-62.497887449655074"/>
    <x v="0"/>
    <m/>
    <m/>
    <m/>
    <m/>
    <m/>
    <n v="2400"/>
  </r>
  <r>
    <x v="2"/>
    <x v="2"/>
    <x v="0"/>
    <d v="1999-10-23T00:00:00"/>
    <n v="2334.6410521169041"/>
    <n v="-42.307823159912608"/>
    <n v="-1833.5419188152052"/>
    <m/>
    <n v="-149.14268595940416"/>
    <m/>
    <n v="-21.103182775208207"/>
    <n v="-81.470460425443221"/>
    <n v="-40.988874236462095"/>
    <n v="-4.3626772083363123"/>
    <n v="-65.440158125044675"/>
    <x v="0"/>
    <m/>
    <m/>
    <m/>
    <m/>
    <m/>
    <n v="2367"/>
  </r>
  <r>
    <x v="2"/>
    <x v="2"/>
    <x v="0"/>
    <d v="1999-10-24T00:00:00"/>
    <n v="2331.9016966605068"/>
    <n v="-34.089756790720955"/>
    <n v="-1837.2958503665645"/>
    <m/>
    <n v="-151.37475336832043"/>
    <m/>
    <n v="-21.103182775208207"/>
    <n v="-81.470460425443221"/>
    <n v="-40.988874236462095"/>
    <n v="-4.1597619893439255"/>
    <n v="-65.643073344037063"/>
    <x v="0"/>
    <m/>
    <m/>
    <m/>
    <m/>
    <m/>
    <n v="2369"/>
  </r>
  <r>
    <x v="2"/>
    <x v="2"/>
    <x v="0"/>
    <d v="1999-10-25T00:00:00"/>
    <n v="2340.5255934676829"/>
    <n v="-37.234942685102936"/>
    <n v="-1837.2958503665645"/>
    <m/>
    <n v="-156.85346428111487"/>
    <m/>
    <n v="-21.103182775208207"/>
    <n v="-81.470460425443221"/>
    <n v="-40.988874236462095"/>
    <n v="-2.8408130658934123"/>
    <n v="-66.962022267487569"/>
    <x v="0"/>
    <m/>
    <m/>
    <m/>
    <m/>
    <m/>
    <n v="2372"/>
  </r>
  <r>
    <x v="2"/>
    <x v="2"/>
    <x v="0"/>
    <d v="1999-10-26T00:00:00"/>
    <n v="2413.0677842574614"/>
    <n v="-95.877440973902679"/>
    <n v="-1858.3990331417726"/>
    <m/>
    <n v="-155.12868491967956"/>
    <m/>
    <n v="-17.044878395360477"/>
    <n v="-81.470460425443221"/>
    <n v="-40.988874236462095"/>
    <n v="-1.724779361435286"/>
    <n v="-56.308973270387277"/>
    <x v="0"/>
    <m/>
    <m/>
    <m/>
    <m/>
    <m/>
    <n v="2458"/>
  </r>
  <r>
    <x v="2"/>
    <x v="2"/>
    <x v="0"/>
    <d v="1999-10-27T00:00:00"/>
    <n v="2400.5884982894295"/>
    <n v="-83.601070224863292"/>
    <n v="-1875.8497419751179"/>
    <m/>
    <n v="-151.47621097781661"/>
    <m/>
    <n v="-21.103182775208207"/>
    <n v="-81.470460425443221"/>
    <n v="-40.988874236462095"/>
    <n v="0"/>
    <n v="-60.570192869227398"/>
    <x v="0"/>
    <m/>
    <m/>
    <m/>
    <m/>
    <m/>
    <n v="2424"/>
  </r>
  <r>
    <x v="2"/>
    <x v="2"/>
    <x v="0"/>
    <d v="1999-10-28T00:00:00"/>
    <n v="2386.2829753504666"/>
    <n v="-78.426732140557419"/>
    <n v="-1854.6451015904136"/>
    <m/>
    <n v="-152.18641424428995"/>
    <m/>
    <n v="-21.103182775208207"/>
    <n v="-73.962597322724918"/>
    <n v="-40.988874236462095"/>
    <n v="0"/>
    <n v="-74.368427760709693"/>
    <x v="0"/>
    <m/>
    <m/>
    <m/>
    <m/>
    <m/>
    <n v="2417"/>
  </r>
  <r>
    <x v="2"/>
    <x v="2"/>
    <x v="0"/>
    <d v="1999-10-29T00:00:00"/>
    <n v="2411.4444625055221"/>
    <n v="-112.61794654077455"/>
    <n v="-1832.4258851107472"/>
    <m/>
    <n v="-161.11468387995498"/>
    <m/>
    <n v="-16.030302300398542"/>
    <n v="-73.962597322724918"/>
    <n v="-40.988874236462095"/>
    <n v="-1.724779361435286"/>
    <n v="-75.991749512648781"/>
    <x v="0"/>
    <m/>
    <m/>
    <m/>
    <m/>
    <m/>
    <n v="2443"/>
  </r>
  <r>
    <x v="2"/>
    <x v="2"/>
    <x v="0"/>
    <d v="1999-10-30T00:00:00"/>
    <n v="2369.4410121740984"/>
    <n v="-93.239543127001653"/>
    <n v="-1836.7885623190834"/>
    <m/>
    <n v="-127.93804557469974"/>
    <m/>
    <n v="-16.030302300398542"/>
    <n v="-76.093207122144975"/>
    <n v="-40.988874236462095"/>
    <n v="0"/>
    <n v="-71.020326647335295"/>
    <x v="0"/>
    <m/>
    <m/>
    <m/>
    <m/>
    <m/>
    <n v="2411"/>
  </r>
  <r>
    <x v="2"/>
    <x v="2"/>
    <x v="0"/>
    <d v="1999-10-31T00:00:00"/>
    <n v="2415.8071397138588"/>
    <n v="-93.543915955490235"/>
    <n v="-1839.6293753849768"/>
    <m/>
    <n v="-132.90946844001323"/>
    <m/>
    <n v="-16.030302300398542"/>
    <n v="-76.093207122144975"/>
    <n v="-40.988874236462095"/>
    <n v="0"/>
    <n v="-70.005750552373371"/>
    <x v="0"/>
    <m/>
    <m/>
    <m/>
    <m/>
    <m/>
    <n v="2451"/>
  </r>
  <r>
    <x v="3"/>
    <x v="3"/>
    <x v="0"/>
    <d v="1999-11-01T00:00:00"/>
    <n v="2440.0555083834488"/>
    <n v="-342.82526248763719"/>
    <n v="-1718.8948200845068"/>
    <m/>
    <n v="-126.11180860376827"/>
    <m/>
    <n v="-10.653048997100298"/>
    <n v="-82.992324567886115"/>
    <n v="-36.930569856614362"/>
    <n v="-3.7539315513591522"/>
    <n v="-60.87456569771598"/>
    <x v="0"/>
    <m/>
    <m/>
    <m/>
    <m/>
    <m/>
    <n v="2487"/>
  </r>
  <r>
    <x v="3"/>
    <x v="3"/>
    <x v="0"/>
    <d v="1999-11-02T00:00:00"/>
    <n v="2525.9901036267242"/>
    <n v="-335.41885699441497"/>
    <n v="-1780.783961877185"/>
    <m/>
    <n v="-151.78058380630517"/>
    <m/>
    <n v="-10.044303340123136"/>
    <n v="-82.992324567886115"/>
    <n v="-36.930569856614362"/>
    <n v="-3.0437282848857992"/>
    <n v="-65.947446172525645"/>
    <x v="0"/>
    <m/>
    <m/>
    <m/>
    <m/>
    <m/>
    <n v="2559"/>
  </r>
  <r>
    <x v="3"/>
    <x v="3"/>
    <x v="0"/>
    <d v="1999-11-03T00:00:00"/>
    <n v="2572.9649768234622"/>
    <n v="-313.90984378122209"/>
    <n v="-1787.784536932422"/>
    <m/>
    <n v="-149.7514316163813"/>
    <m/>
    <n v="-15.015726205436609"/>
    <n v="-82.992324567886115"/>
    <n v="-36.930569856614362"/>
    <n v="-3.8553891608553452"/>
    <n v="-82.383578910908952"/>
    <x v="0"/>
    <m/>
    <m/>
    <m/>
    <m/>
    <m/>
    <n v="2581"/>
  </r>
  <r>
    <x v="3"/>
    <x v="3"/>
    <x v="0"/>
    <d v="1999-11-04T00:00:00"/>
    <n v="2523.7580362178087"/>
    <n v="-298.28537191880832"/>
    <n v="-1772.5658955079932"/>
    <m/>
    <n v="-146.70770333149551"/>
    <m/>
    <n v="-15.015726205436609"/>
    <n v="-82.992324567886115"/>
    <n v="-36.930569856614362"/>
    <n v="-2.6378978469010259"/>
    <n v="-72.745106008770591"/>
    <x v="0"/>
    <m/>
    <m/>
    <m/>
    <m/>
    <m/>
    <n v="2507"/>
  </r>
  <r>
    <x v="3"/>
    <x v="3"/>
    <x v="0"/>
    <d v="1999-11-05T00:00:00"/>
    <n v="2514.8297665821428"/>
    <n v="-313.50401334323726"/>
    <n v="-1771.7542346320236"/>
    <m/>
    <n v="-136.76485760086857"/>
    <m/>
    <n v="-24.958571936063553"/>
    <n v="-82.992324567886115"/>
    <n v="-36.930569856614362"/>
    <n v="-4.5655924273286992"/>
    <n v="-73.455309275243934"/>
    <x v="0"/>
    <m/>
    <m/>
    <m/>
    <m/>
    <m/>
    <n v="2575"/>
  </r>
  <r>
    <x v="3"/>
    <x v="3"/>
    <x v="0"/>
    <d v="1999-11-06T00:00:00"/>
    <n v="2487.4362120181709"/>
    <n v="-288.84981423566228"/>
    <n v="-1769.1163367851225"/>
    <m/>
    <n v="-140.41733154273152"/>
    <m/>
    <n v="-19.987149070750078"/>
    <n v="-82.992324567886115"/>
    <n v="-36.930569856614362"/>
    <n v="-0.2029152189923866"/>
    <n v="-48.598194948676586"/>
    <x v="0"/>
    <m/>
    <m/>
    <m/>
    <m/>
    <m/>
    <n v="2535"/>
  </r>
  <r>
    <x v="3"/>
    <x v="3"/>
    <x v="0"/>
    <d v="1999-11-07T00:00:00"/>
    <n v="2402.8205656983459"/>
    <n v="-289.86439033062425"/>
    <n v="-1682.1671654468848"/>
    <m/>
    <n v="-135.34445106792182"/>
    <m/>
    <n v="-19.987149070750078"/>
    <n v="-82.992324567886115"/>
    <n v="-36.930569856614362"/>
    <n v="-0.2029152189923866"/>
    <n v="-46.670500368248916"/>
    <x v="0"/>
    <m/>
    <m/>
    <m/>
    <m/>
    <m/>
    <n v="2376"/>
  </r>
  <r>
    <x v="3"/>
    <x v="3"/>
    <x v="0"/>
    <d v="1999-11-08T00:00:00"/>
    <n v="2472.7248586412229"/>
    <n v="-289.56001750213568"/>
    <n v="-1760.2895247589538"/>
    <m/>
    <n v="-134.8371630204409"/>
    <m/>
    <n v="-19.987149070750078"/>
    <n v="-82.992324567886115"/>
    <n v="-40.988874236462095"/>
    <n v="0"/>
    <n v="-49.917143872127106"/>
    <x v="0"/>
    <m/>
    <m/>
    <m/>
    <m/>
    <m/>
    <n v="2491"/>
  </r>
  <r>
    <x v="3"/>
    <x v="3"/>
    <x v="0"/>
    <d v="1999-11-09T00:00:00"/>
    <n v="2464.9126227100164"/>
    <n v="-253.13673569300227"/>
    <n v="-1782.5087412386201"/>
    <m/>
    <n v="-130.57594342160075"/>
    <m/>
    <n v="-19.987149070750078"/>
    <n v="-64.932870077563706"/>
    <n v="-40.988874236462095"/>
    <n v="-6.3918293982601782"/>
    <n v="-72.846563618266785"/>
    <x v="0"/>
    <m/>
    <m/>
    <m/>
    <m/>
    <m/>
    <n v="2525"/>
  </r>
  <r>
    <x v="3"/>
    <x v="3"/>
    <x v="0"/>
    <d v="1999-11-10T00:00:00"/>
    <n v="2462.3761824726112"/>
    <n v="-241.26619538194765"/>
    <n v="-1823.0917850370972"/>
    <m/>
    <n v="-129.96719776462359"/>
    <m/>
    <n v="-9.942845730626944"/>
    <n v="-67.367852705472359"/>
    <n v="-40.988874236462095"/>
    <n v="0"/>
    <n v="-61.483311354693143"/>
    <x v="0"/>
    <m/>
    <m/>
    <m/>
    <m/>
    <m/>
    <n v="2519"/>
  </r>
  <r>
    <x v="3"/>
    <x v="3"/>
    <x v="0"/>
    <d v="1999-11-11T00:00:00"/>
    <n v="2402.3132776508646"/>
    <n v="-157.86804037607678"/>
    <n v="-1847.1372384876952"/>
    <m/>
    <n v="-112.71940415027076"/>
    <m/>
    <n v="-9.942845730626944"/>
    <n v="-67.367852705472359"/>
    <n v="-40.988874236462095"/>
    <n v="0"/>
    <n v="-64.425582030082737"/>
    <x v="0"/>
    <m/>
    <m/>
    <m/>
    <m/>
    <m/>
    <n v="2501"/>
  </r>
  <r>
    <x v="3"/>
    <x v="3"/>
    <x v="0"/>
    <d v="1999-11-12T00:00:00"/>
    <n v="2322.8719694153451"/>
    <n v="-130.57594342160075"/>
    <n v="-1843.6876797648247"/>
    <m/>
    <n v="-100.54449101072755"/>
    <m/>
    <n v="-4.971422865313472"/>
    <n v="-70.005750552373371"/>
    <n v="-34.089756790720955"/>
    <n v="0"/>
    <n v="-52.352126500035745"/>
    <x v="0"/>
    <m/>
    <m/>
    <m/>
    <m/>
    <m/>
    <n v="2392"/>
  </r>
  <r>
    <x v="3"/>
    <x v="3"/>
    <x v="0"/>
    <d v="1999-11-13T00:00:00"/>
    <n v="1969.1907427116157"/>
    <n v="8.319523978687851"/>
    <n v="-1661.0639826716767"/>
    <m/>
    <n v="-303.86554044109891"/>
    <m/>
    <n v="-15.015726205436609"/>
    <n v="-70.005750552373371"/>
    <n v="0"/>
    <n v="0"/>
    <n v="-39.061179656034426"/>
    <x v="0"/>
    <m/>
    <m/>
    <m/>
    <m/>
    <m/>
    <n v="2011"/>
  </r>
  <r>
    <x v="3"/>
    <x v="3"/>
    <x v="0"/>
    <d v="1999-11-14T00:00:00"/>
    <n v="1934.8980707019023"/>
    <n v="42.003450331424027"/>
    <n v="-1686.9356730932059"/>
    <m/>
    <n v="-82.383578910908938"/>
    <m/>
    <n v="-7.5078631027183045"/>
    <n v="-70.005750552373371"/>
    <n v="0"/>
    <n v="0"/>
    <n v="-37.640773123087712"/>
    <x v="0"/>
    <m/>
    <m/>
    <m/>
    <m/>
    <m/>
    <n v="1985"/>
  </r>
  <r>
    <x v="3"/>
    <x v="3"/>
    <x v="0"/>
    <d v="1999-11-15T00:00:00"/>
    <n v="2110.7241079588057"/>
    <n v="26.784808906995032"/>
    <n v="-1803.8148392328205"/>
    <m/>
    <n v="-86.036052852771931"/>
    <m/>
    <n v="-1.6233217519390928"/>
    <n v="-70.005750552373371"/>
    <n v="-40.988874236462095"/>
    <n v="0"/>
    <n v="-35.205790495179073"/>
    <x v="0"/>
    <m/>
    <m/>
    <m/>
    <m/>
    <m/>
    <n v="2138"/>
  </r>
  <r>
    <x v="3"/>
    <x v="3"/>
    <x v="0"/>
    <d v="1999-11-16T00:00:00"/>
    <n v="2358.7879631769979"/>
    <n v="-132.70655322102081"/>
    <n v="-1846.3255776117257"/>
    <m/>
    <n v="-124.79285968031776"/>
    <m/>
    <n v="0"/>
    <n v="-80.963172377962238"/>
    <n v="-40.988874236462095"/>
    <n v="-0.60874565697715977"/>
    <n v="-42.104907940920214"/>
    <x v="0"/>
    <m/>
    <m/>
    <m/>
    <m/>
    <m/>
    <n v="2377"/>
  </r>
  <r>
    <x v="3"/>
    <x v="3"/>
    <x v="0"/>
    <d v="1999-11-17T00:00:00"/>
    <n v="2388.9208731973672"/>
    <n v="-122.35787705240911"/>
    <n v="-1836.1798166621065"/>
    <m/>
    <n v="-138.69255218129626"/>
    <m/>
    <n v="0"/>
    <n v="-80.963172377962238"/>
    <n v="-40.988874236462095"/>
    <n v="0"/>
    <n v="-56.308973270387277"/>
    <x v="0"/>
    <m/>
    <m/>
    <m/>
    <m/>
    <m/>
    <n v="2430"/>
  </r>
  <r>
    <x v="3"/>
    <x v="3"/>
    <x v="0"/>
    <d v="1999-11-18T00:00:00"/>
    <n v="2399.2695493659789"/>
    <n v="-147.21499137897646"/>
    <n v="-1827.1500894169451"/>
    <m/>
    <n v="-157.462209938092"/>
    <m/>
    <n v="0"/>
    <n v="-80.963172377962238"/>
    <n v="-40.988874236462095"/>
    <n v="0"/>
    <n v="-58.135210241318759"/>
    <x v="0"/>
    <m/>
    <m/>
    <m/>
    <m/>
    <m/>
    <n v="2433"/>
  </r>
  <r>
    <x v="3"/>
    <x v="3"/>
    <x v="0"/>
    <d v="1999-11-19T00:00:00"/>
    <n v="2418.1406647322715"/>
    <n v="-209.50996360963916"/>
    <n v="-1812.6416512589894"/>
    <m/>
    <n v="-151.27329575882422"/>
    <m/>
    <n v="0"/>
    <n v="-82.992324567886115"/>
    <n v="-40.988874236462095"/>
    <n v="-2.6378978469010259"/>
    <n v="-46.264669930264148"/>
    <x v="0"/>
    <m/>
    <m/>
    <m/>
    <m/>
    <m/>
    <n v="2454"/>
  </r>
  <r>
    <x v="3"/>
    <x v="3"/>
    <x v="0"/>
    <d v="1999-11-20T00:00:00"/>
    <n v="2457.100386778809"/>
    <n v="-219.7571821687547"/>
    <n v="-1778.3489792492762"/>
    <m/>
    <n v="-147.21499137897649"/>
    <m/>
    <n v="0"/>
    <n v="-82.992324567886115"/>
    <n v="-40.988874236462095"/>
    <n v="0"/>
    <n v="-73.861139713228724"/>
    <x v="0"/>
    <m/>
    <m/>
    <m/>
    <m/>
    <m/>
    <n v="2493"/>
  </r>
  <r>
    <x v="3"/>
    <x v="3"/>
    <x v="0"/>
    <d v="1999-11-21T00:00:00"/>
    <n v="2480.9429250104149"/>
    <n v="-231.62772247980931"/>
    <n v="-1803.0031783568513"/>
    <m/>
    <n v="-145.69312723653363"/>
    <m/>
    <n v="0"/>
    <n v="-82.992324567886115"/>
    <n v="-40.988874236462095"/>
    <n v="0"/>
    <n v="-71.020326647335295"/>
    <x v="0"/>
    <m/>
    <m/>
    <m/>
    <m/>
    <m/>
    <n v="2544"/>
  </r>
  <r>
    <x v="3"/>
    <x v="3"/>
    <x v="0"/>
    <d v="1999-11-22T00:00:00"/>
    <n v="2491.3930587885225"/>
    <n v="-230.61314638484737"/>
    <n v="-1795.9011456921176"/>
    <m/>
    <n v="-141.73628046618205"/>
    <m/>
    <n v="-9.942845730626944"/>
    <n v="-82.992324567886115"/>
    <n v="-40.988874236462095"/>
    <n v="0"/>
    <n v="-90.500187670604433"/>
    <x v="0"/>
    <m/>
    <m/>
    <m/>
    <m/>
    <m/>
    <n v="2555"/>
  </r>
  <r>
    <x v="3"/>
    <x v="3"/>
    <x v="0"/>
    <d v="1999-11-23T00:00:00"/>
    <n v="2546.8903711829403"/>
    <n v="-276.57344348662286"/>
    <n v="-1805.2352457657673"/>
    <m/>
    <n v="-154.01265121522144"/>
    <m/>
    <n v="-4.971422865313472"/>
    <n v="-82.992324567886115"/>
    <n v="-82.992324567886115"/>
    <n v="-3.6524739418629588"/>
    <n v="-89.282696356650106"/>
    <x v="0"/>
    <m/>
    <m/>
    <m/>
    <m/>
    <m/>
    <n v="2592"/>
  </r>
  <r>
    <x v="3"/>
    <x v="3"/>
    <x v="0"/>
    <d v="1999-11-24T00:00:00"/>
    <n v="2532.7877634629695"/>
    <n v="-281.34195113294402"/>
    <n v="-1781.4941651436582"/>
    <m/>
    <n v="-169.02837742065807"/>
    <m/>
    <n v="0"/>
    <n v="-82.992324567886115"/>
    <n v="-40.988874236462095"/>
    <n v="-3.6524739418629588"/>
    <n v="-90.195814842115837"/>
    <x v="0"/>
    <m/>
    <m/>
    <m/>
    <m/>
    <m/>
    <n v="2591"/>
  </r>
  <r>
    <x v="3"/>
    <x v="3"/>
    <x v="0"/>
    <d v="1999-11-25T00:00:00"/>
    <n v="2504.1767175850432"/>
    <n v="-286.11045877926512"/>
    <n v="-1770.1309128800845"/>
    <m/>
    <n v="-147.92519464544984"/>
    <m/>
    <n v="0"/>
    <n v="-82.992324567886115"/>
    <n v="-40.988874236462095"/>
    <n v="-5.2757956938020518"/>
    <n v="-70.918869037839116"/>
    <x v="0"/>
    <m/>
    <m/>
    <m/>
    <m/>
    <m/>
    <n v="2566"/>
  </r>
  <r>
    <x v="3"/>
    <x v="3"/>
    <x v="0"/>
    <d v="1999-11-26T00:00:00"/>
    <n v="2482.1604163243692"/>
    <n v="-263.78978469010258"/>
    <n v="-1765.8696932812445"/>
    <m/>
    <n v="-144.57709353207542"/>
    <m/>
    <n v="-2.7393554563972193"/>
    <n v="-82.992324567886115"/>
    <n v="-40.988874236462095"/>
    <n v="-4.3626772083363123"/>
    <n v="-70.411580990358146"/>
    <x v="0"/>
    <m/>
    <m/>
    <m/>
    <m/>
    <m/>
    <n v="2540"/>
  </r>
  <r>
    <x v="3"/>
    <x v="3"/>
    <x v="0"/>
    <d v="1999-11-27T00:00:00"/>
    <n v="2454.4624889319084"/>
    <n v="-259.73148031025482"/>
    <n v="-1733.3018006329664"/>
    <m/>
    <n v="-155.23014252917574"/>
    <m/>
    <n v="0"/>
    <n v="-70.005750552373371"/>
    <n v="-40.988874236462095"/>
    <n v="-4.3626772083363123"/>
    <n v="-74.165512541717291"/>
    <x v="0"/>
    <m/>
    <m/>
    <m/>
    <m/>
    <m/>
    <n v="2513"/>
  </r>
  <r>
    <x v="3"/>
    <x v="3"/>
    <x v="0"/>
    <d v="1999-11-28T00:00:00"/>
    <n v="2486.4216359232091"/>
    <n v="-264.49998795657592"/>
    <n v="-1745.6796289915019"/>
    <m/>
    <n v="-152.99807512025947"/>
    <m/>
    <n v="0"/>
    <n v="-82.992324567886115"/>
    <n v="-40.988874236462095"/>
    <n v="-4.3626772083363123"/>
    <n v="-70.411580990358146"/>
    <x v="0"/>
    <m/>
    <m/>
    <m/>
    <m/>
    <m/>
    <n v="2555"/>
  </r>
  <r>
    <x v="3"/>
    <x v="3"/>
    <x v="0"/>
    <d v="1999-11-29T00:00:00"/>
    <n v="2491.6974316170113"/>
    <n v="-288.64689901666998"/>
    <n v="-1749.8393909808458"/>
    <m/>
    <n v="-139.91004349525053"/>
    <m/>
    <n v="-10.044303340123136"/>
    <n v="-74.469885370205873"/>
    <n v="-40.988874236462095"/>
    <n v="-4.3626772083363123"/>
    <n v="-70.411580990358146"/>
    <x v="0"/>
    <m/>
    <m/>
    <m/>
    <m/>
    <m/>
    <n v="2559"/>
  </r>
  <r>
    <x v="3"/>
    <x v="3"/>
    <x v="0"/>
    <d v="1999-11-30T00:00:00"/>
    <n v="2534.3096276054121"/>
    <n v="-290.37167837810523"/>
    <n v="-1823.396157865586"/>
    <m/>
    <n v="-149.64997400688512"/>
    <m/>
    <n v="-3.8553891608553452"/>
    <n v="-82.992324567886115"/>
    <n v="-40.988874236462095"/>
    <n v="-1.6233217519390928"/>
    <n v="-83.195239786878503"/>
    <x v="0"/>
    <m/>
    <m/>
    <m/>
    <m/>
    <m/>
    <n v="2583"/>
  </r>
  <r>
    <x v="4"/>
    <x v="4"/>
    <x v="0"/>
    <d v="1999-12-01T00:00:00"/>
    <n v="2485.4070598282474"/>
    <n v="-256.18046397788805"/>
    <n v="-1767.0871845951986"/>
    <m/>
    <n v="-159.89719256600063"/>
    <m/>
    <n v="-3.0437282848857992"/>
    <n v="-82.992324567886115"/>
    <n v="-36.017451371148624"/>
    <n v="0"/>
    <n v="-96.993474678360798"/>
    <x v="0"/>
    <m/>
    <m/>
    <m/>
    <m/>
    <m/>
    <n v="2400"/>
  </r>
  <r>
    <x v="4"/>
    <x v="4"/>
    <x v="0"/>
    <d v="1999-12-02T00:00:00"/>
    <n v="2526.7003068931976"/>
    <n v="-267.74663146045413"/>
    <n v="-1782.1029108006353"/>
    <m/>
    <n v="-162.94092085088644"/>
    <m/>
    <n v="0"/>
    <n v="-82.992324567886115"/>
    <n v="-40.988874236462095"/>
    <n v="-3.5510163323667658"/>
    <n v="-86.340425681260498"/>
    <x v="0"/>
    <m/>
    <m/>
    <m/>
    <m/>
    <m/>
    <n v="2624"/>
  </r>
  <r>
    <x v="4"/>
    <x v="4"/>
    <x v="0"/>
    <d v="1999-12-03T00:00:00"/>
    <n v="2520.6128503234268"/>
    <n v="-264.19561512808735"/>
    <n v="-1764.6522019672902"/>
    <m/>
    <n v="-161.52051431793973"/>
    <m/>
    <n v="0"/>
    <n v="-84.615646319825217"/>
    <n v="-33.88684157172856"/>
    <n v="-2.4349826279086391"/>
    <n v="-107.13923562798013"/>
    <x v="0"/>
    <m/>
    <m/>
    <m/>
    <m/>
    <m/>
    <n v="2626"/>
  </r>
  <r>
    <x v="4"/>
    <x v="4"/>
    <x v="0"/>
    <d v="1999-12-04T00:00:00"/>
    <n v="2535.9329493573518"/>
    <n v="-270.99327496433227"/>
    <n v="-1777.0300303258257"/>
    <m/>
    <n v="-158.88261647103872"/>
    <m/>
    <n v="-10.957421825588877"/>
    <n v="-73.962597322724918"/>
    <n v="-40.988874236462095"/>
    <n v="-5.6816261317868246"/>
    <n v="-99.326999696773242"/>
    <x v="0"/>
    <m/>
    <m/>
    <m/>
    <m/>
    <m/>
    <n v="2601"/>
  </r>
  <r>
    <x v="4"/>
    <x v="4"/>
    <x v="0"/>
    <d v="1999-12-05T00:00:00"/>
    <n v="2543.5422700695663"/>
    <n v="-270.99327496433227"/>
    <n v="-1784.6393510380401"/>
    <m/>
    <n v="-163.04237846038262"/>
    <m/>
    <n v="-4.971422865313472"/>
    <n v="-73.962597322724918"/>
    <n v="-40.988874236462095"/>
    <n v="-5.6816261317868246"/>
    <n v="-102.57364320065142"/>
    <x v="0"/>
    <m/>
    <m/>
    <m/>
    <m/>
    <m/>
    <n v="2606"/>
  </r>
  <r>
    <x v="4"/>
    <x v="4"/>
    <x v="0"/>
    <d v="1999-12-06T00:00:00"/>
    <n v="2539.5854232992147"/>
    <n v="-278.39968045755438"/>
    <n v="-1785.8568423519944"/>
    <m/>
    <n v="-158.78115886154254"/>
    <m/>
    <n v="-10.044303340123136"/>
    <n v="-65.947446172525645"/>
    <n v="-30.944570896338956"/>
    <n v="-5.6816261317868246"/>
    <n v="-104.80571060956768"/>
    <x v="0"/>
    <m/>
    <m/>
    <m/>
    <m/>
    <m/>
    <n v="2601"/>
  </r>
  <r>
    <x v="4"/>
    <x v="4"/>
    <x v="0"/>
    <d v="1999-12-07T00:00:00"/>
    <n v="2588.7923639048681"/>
    <n v="-325.47601126378811"/>
    <n v="-1782.3058260196276"/>
    <m/>
    <n v="-154.01265121522144"/>
    <m/>
    <n v="-10.044303340123136"/>
    <n v="-72.034902742297248"/>
    <n v="-38.959722046538225"/>
    <n v="-6.696202226748758"/>
    <n v="-94.457034440955965"/>
    <x v="0"/>
    <m/>
    <m/>
    <m/>
    <m/>
    <m/>
    <n v="2615"/>
  </r>
  <r>
    <x v="4"/>
    <x v="4"/>
    <x v="0"/>
    <d v="1999-12-08T00:00:00"/>
    <n v="2618.5194434872524"/>
    <n v="-340.18736464073612"/>
    <n v="-1781.0883347056733"/>
    <m/>
    <n v="-163.44820889836743"/>
    <m/>
    <n v="-10.044303340123136"/>
    <n v="-65.947446172525645"/>
    <n v="-40.988874236462095"/>
    <n v="-4.6670500368248922"/>
    <n v="-100.54449101072755"/>
    <x v="0"/>
    <m/>
    <m/>
    <m/>
    <m/>
    <m/>
    <n v="2676"/>
  </r>
  <r>
    <x v="4"/>
    <x v="4"/>
    <x v="0"/>
    <d v="1999-12-09T00:00:00"/>
    <n v="2594.9812780841362"/>
    <n v="-363.21824199637206"/>
    <n v="-1734.2149191184321"/>
    <m/>
    <n v="-160.20156539448922"/>
    <m/>
    <n v="-9.942845730626944"/>
    <n v="-65.947446172525645"/>
    <n v="-40.988874236462095"/>
    <n v="-1.9276945804276726"/>
    <n v="-118.50248789155378"/>
    <x v="0"/>
    <m/>
    <m/>
    <m/>
    <m/>
    <m/>
    <n v="2626"/>
  </r>
  <r>
    <x v="4"/>
    <x v="4"/>
    <x v="0"/>
    <d v="1999-12-10T00:00:00"/>
    <n v="2594.0681595986703"/>
    <n v="-363.01532677737958"/>
    <n v="-1730.6639027860651"/>
    <m/>
    <n v="-154.82431209119099"/>
    <m/>
    <n v="-15.015726205436609"/>
    <n v="-65.947446172525645"/>
    <n v="-40.988874236462095"/>
    <n v="-7.7107783217106904"/>
    <n v="-102.26927037216285"/>
    <x v="0"/>
    <m/>
    <m/>
    <m/>
    <m/>
    <m/>
    <n v="2664"/>
  </r>
  <r>
    <x v="4"/>
    <x v="4"/>
    <x v="0"/>
    <d v="1999-12-11T00:00:00"/>
    <n v="2593.7637867701819"/>
    <n v="-340.79611029771326"/>
    <n v="-1730.0551571290882"/>
    <m/>
    <n v="-171.1589872200781"/>
    <m/>
    <n v="-7.5078631027183045"/>
    <n v="-65.947446172525645"/>
    <n v="-39.568467703515388"/>
    <n v="-5.7830837412830185"/>
    <n v="-105.51591387604104"/>
    <x v="0"/>
    <m/>
    <m/>
    <m/>
    <m/>
    <m/>
    <n v="2661"/>
  </r>
  <r>
    <x v="4"/>
    <x v="4"/>
    <x v="0"/>
    <d v="1999-12-12T00:00:00"/>
    <n v="2591.6331769707617"/>
    <n v="-347.49231252446208"/>
    <n v="-1730.7653603955614"/>
    <m/>
    <n v="-172.57939375302479"/>
    <m/>
    <n v="-7.5078631027183045"/>
    <n v="-65.947446172525645"/>
    <n v="-39.568467703515388"/>
    <n v="-10.044303340123136"/>
    <n v="-101.35615188669711"/>
    <x v="0"/>
    <m/>
    <m/>
    <m/>
    <m/>
    <m/>
    <n v="2648"/>
  </r>
  <r>
    <x v="4"/>
    <x v="4"/>
    <x v="0"/>
    <d v="1999-12-13T00:00:00"/>
    <n v="2580.3713823166845"/>
    <n v="-342.62234726864472"/>
    <n v="-1744.2592224585551"/>
    <m/>
    <n v="-172.17356331504001"/>
    <m/>
    <n v="-7.5078631027183045"/>
    <n v="-65.947446172525645"/>
    <n v="-39.568467703515388"/>
    <n v="-10.044303340123136"/>
    <n v="-99.326999696773242"/>
    <x v="0"/>
    <m/>
    <m/>
    <m/>
    <m/>
    <m/>
    <n v="2648"/>
  </r>
  <r>
    <x v="4"/>
    <x v="4"/>
    <x v="0"/>
    <d v="1999-12-14T00:00:00"/>
    <n v="2591.4302617517692"/>
    <n v="-320.20021556998603"/>
    <n v="-1757.9559997405415"/>
    <m/>
    <n v="-157.05637950010723"/>
    <m/>
    <n v="-15.523014252917575"/>
    <n v="-65.947446172525645"/>
    <n v="-40.988874236462095"/>
    <n v="-3.449558722870572"/>
    <n v="-120.83601290996621"/>
    <x v="0"/>
    <m/>
    <m/>
    <m/>
    <m/>
    <m/>
    <n v="2578"/>
  </r>
  <r>
    <x v="4"/>
    <x v="4"/>
    <x v="0"/>
    <d v="1999-12-15T00:00:00"/>
    <n v="2573.9795529184239"/>
    <n v="-301.53201542268653"/>
    <n v="-1743.8533920205703"/>
    <m/>
    <n v="-157.15783710960343"/>
    <m/>
    <n v="-15.015726205436609"/>
    <n v="-65.947446172525645"/>
    <n v="-40.988874236462095"/>
    <n v="-10.044303340123136"/>
    <n v="-124.38702924233299"/>
    <x v="0"/>
    <m/>
    <m/>
    <m/>
    <m/>
    <m/>
    <n v="2649"/>
  </r>
  <r>
    <x v="4"/>
    <x v="4"/>
    <x v="0"/>
    <d v="1999-12-16T00:00:00"/>
    <n v="2572.8635192139654"/>
    <n v="-320.6060460079708"/>
    <n v="-1771.7542346320236"/>
    <m/>
    <n v="-156.75200667161863"/>
    <m/>
    <n v="-15.015726205436609"/>
    <n v="-65.947446172525645"/>
    <n v="-40.988874236462095"/>
    <n v="-3.6524739418629588"/>
    <n v="-100.34157579173517"/>
    <x v="0"/>
    <m/>
    <m/>
    <m/>
    <m/>
    <m/>
    <n v="2647"/>
  </r>
  <r>
    <x v="4"/>
    <x v="4"/>
    <x v="0"/>
    <d v="1999-12-17T00:00:00"/>
    <n v="2553.2822005812004"/>
    <n v="-267.44225863196556"/>
    <n v="-1820.4538871901964"/>
    <m/>
    <n v="-135.04007823943326"/>
    <m/>
    <n v="-24.958571936063553"/>
    <n v="-65.947446172525645"/>
    <n v="-40.988874236462095"/>
    <n v="-8.4209815881840449"/>
    <n v="-72.44073318028201"/>
    <x v="0"/>
    <m/>
    <m/>
    <m/>
    <m/>
    <m/>
    <n v="2633"/>
  </r>
  <r>
    <x v="4"/>
    <x v="4"/>
    <x v="0"/>
    <d v="1999-12-18T00:00:00"/>
    <n v="2526.091561236221"/>
    <n v="-283.06673049437927"/>
    <n v="-1797.5244674440569"/>
    <m/>
    <n v="-141.53336524718964"/>
    <m/>
    <n v="-17.957996880826212"/>
    <n v="-59.961447212250242"/>
    <n v="-40.988874236462095"/>
    <n v="-7.0005750552373387"/>
    <n v="-73.861139713228724"/>
    <x v="0"/>
    <m/>
    <m/>
    <m/>
    <m/>
    <m/>
    <n v="2609"/>
  </r>
  <r>
    <x v="4"/>
    <x v="4"/>
    <x v="0"/>
    <d v="1999-12-19T00:00:00"/>
    <n v="2541.4116602701456"/>
    <n v="-298.79265996628925"/>
    <n v="-1799.9594500719654"/>
    <m/>
    <n v="-149.54851639738891"/>
    <m/>
    <n v="-10.044303340123136"/>
    <n v="-59.961447212250242"/>
    <n v="-40.988874236462095"/>
    <n v="-7.0005750552373387"/>
    <n v="-88.876865918665331"/>
    <x v="0"/>
    <m/>
    <m/>
    <m/>
    <m/>
    <m/>
    <n v="2610"/>
  </r>
  <r>
    <x v="4"/>
    <x v="4"/>
    <x v="0"/>
    <d v="1999-12-20T00:00:00"/>
    <n v="2554.4996918951547"/>
    <n v="-303.96699805059512"/>
    <n v="-1790.2195195603308"/>
    <m/>
    <n v="-141.63482285668584"/>
    <m/>
    <n v="-16.030302300398542"/>
    <n v="-59.961447212250242"/>
    <n v="-40.988874236462095"/>
    <n v="-7.0005750552373387"/>
    <n v="-88.572493090176749"/>
    <x v="0"/>
    <m/>
    <m/>
    <m/>
    <m/>
    <m/>
    <n v="2425"/>
  </r>
  <r>
    <x v="4"/>
    <x v="4"/>
    <x v="0"/>
    <d v="1999-12-21T00:00:00"/>
    <n v="2556.2244712565903"/>
    <n v="-317.3594025040926"/>
    <n v="-1777.5373183733063"/>
    <m/>
    <n v="-148.22956747393843"/>
    <m/>
    <n v="-16.94342078586428"/>
    <n v="-59.961447212250242"/>
    <n v="-40.988874236462095"/>
    <n v="-5.1743380843058588"/>
    <n v="-95.268695316925516"/>
    <x v="0"/>
    <m/>
    <m/>
    <m/>
    <m/>
    <m/>
    <n v="2706"/>
  </r>
  <r>
    <x v="4"/>
    <x v="4"/>
    <x v="0"/>
    <d v="1999-12-22T00:00:00"/>
    <n v="2581.3859584116467"/>
    <n v="-297.57516865233492"/>
    <n v="-1796.8142641775833"/>
    <m/>
    <n v="-172.57939375302479"/>
    <m/>
    <n v="0"/>
    <n v="-64.425582030082737"/>
    <n v="-40.988874236462095"/>
    <n v="-5.7830837412830185"/>
    <n v="-101.45760949619331"/>
    <x v="0"/>
    <m/>
    <m/>
    <m/>
    <m/>
    <m/>
    <n v="2731"/>
  </r>
  <r>
    <x v="4"/>
    <x v="4"/>
    <x v="0"/>
    <d v="1999-12-23T00:00:00"/>
    <n v="2556.7317593040711"/>
    <n v="-277.58801958158483"/>
    <n v="-1785.552469523506"/>
    <m/>
    <n v="-171.66627526755906"/>
    <m/>
    <n v="0"/>
    <n v="-78.934020188038389"/>
    <n v="-40.988874236462095"/>
    <n v="-6.797659836244951"/>
    <n v="-80.455884330481297"/>
    <x v="0"/>
    <m/>
    <m/>
    <m/>
    <m/>
    <m/>
    <n v="2685"/>
  </r>
  <r>
    <x v="4"/>
    <x v="4"/>
    <x v="0"/>
    <d v="1999-12-24T00:00:00"/>
    <n v="2581.2845008021495"/>
    <n v="-315.6346231426574"/>
    <n v="-1759.1734910544956"/>
    <m/>
    <n v="-177.75373183733066"/>
    <m/>
    <n v="0"/>
    <n v="-78.934020188038389"/>
    <n v="-40.988874236462095"/>
    <n v="-10.044303340123136"/>
    <n v="-87.355001776222437"/>
    <x v="0"/>
    <m/>
    <m/>
    <m/>
    <m/>
    <m/>
    <n v="2665"/>
  </r>
  <r>
    <x v="4"/>
    <x v="4"/>
    <x v="0"/>
    <d v="1999-12-25T00:00:00"/>
    <n v="2579.965551878699"/>
    <n v="-308.5325904779238"/>
    <n v="-1759.3764062734879"/>
    <m/>
    <n v="-177.75373183733066"/>
    <m/>
    <n v="0"/>
    <n v="-78.934020188038389"/>
    <n v="-40.988874236462095"/>
    <n v="-10.044303340123136"/>
    <n v="-89.3841539661463"/>
    <x v="0"/>
    <m/>
    <m/>
    <m/>
    <m/>
    <m/>
    <n v="2659"/>
  </r>
  <r>
    <x v="4"/>
    <x v="4"/>
    <x v="0"/>
    <d v="1999-12-26T00:00:00"/>
    <n v="2582.806364944593"/>
    <n v="-315.12733509517636"/>
    <n v="-1758.9705758355033"/>
    <m/>
    <n v="-173.18813941000195"/>
    <m/>
    <n v="0"/>
    <n v="-78.934020188038389"/>
    <n v="-40.988874236462095"/>
    <n v="-10.044303340123136"/>
    <n v="-89.3841539661463"/>
    <x v="0"/>
    <m/>
    <m/>
    <m/>
    <m/>
    <m/>
    <n v="2653"/>
  </r>
  <r>
    <x v="4"/>
    <x v="4"/>
    <x v="0"/>
    <d v="1999-12-27T00:00:00"/>
    <n v="2582.806364944593"/>
    <n v="-315.43170792366493"/>
    <n v="-1758.9705758355033"/>
    <m/>
    <n v="-173.18813941000195"/>
    <m/>
    <n v="0"/>
    <n v="-78.934020188038389"/>
    <n v="-40.988874236462095"/>
    <n v="-10.044303340123136"/>
    <n v="-89.3841539661463"/>
    <x v="0"/>
    <m/>
    <m/>
    <m/>
    <m/>
    <m/>
    <n v="2666"/>
  </r>
  <r>
    <x v="4"/>
    <x v="4"/>
    <x v="0"/>
    <d v="1999-12-28T00:00:00"/>
    <n v="2599.8512433399533"/>
    <n v="-353.17393865624894"/>
    <n v="-1749.0277301048761"/>
    <m/>
    <n v="-168.11525893519232"/>
    <m/>
    <n v="0"/>
    <n v="-81.673375644435595"/>
    <n v="-40.988874236462095"/>
    <n v="-4.4641348178325053"/>
    <n v="-93.239543127001653"/>
    <x v="0"/>
    <m/>
    <m/>
    <m/>
    <m/>
    <m/>
    <n v="2663"/>
  </r>
  <r>
    <x v="4"/>
    <x v="4"/>
    <x v="0"/>
    <d v="1999-12-29T00:00:00"/>
    <n v="2599.6483281209607"/>
    <n v="-362.81241155838723"/>
    <n v="-1726.0983103587366"/>
    <m/>
    <n v="-170.7531567820933"/>
    <m/>
    <n v="0"/>
    <n v="-84.615646319825217"/>
    <n v="-40.988874236462095"/>
    <n v="-7.0005750552373387"/>
    <n v="-93.746831174482608"/>
    <x v="0"/>
    <m/>
    <m/>
    <m/>
    <m/>
    <m/>
    <n v="2686"/>
  </r>
  <r>
    <x v="4"/>
    <x v="4"/>
    <x v="0"/>
    <d v="1999-12-30T00:00:00"/>
    <n v="2599.0395824639836"/>
    <n v="-394.16281289271097"/>
    <n v="-1699.2120438422453"/>
    <m/>
    <n v="-168.01380132569611"/>
    <m/>
    <n v="0"/>
    <n v="-84.615646319825217"/>
    <n v="-40.988874236462095"/>
    <n v="-9.0297272451612045"/>
    <n v="-98.515338820803692"/>
    <x v="0"/>
    <m/>
    <m/>
    <m/>
    <m/>
    <m/>
    <n v="2691"/>
  </r>
  <r>
    <x v="4"/>
    <x v="4"/>
    <x v="0"/>
    <d v="1999-12-31T00:00:00"/>
    <n v="2594.2710748176628"/>
    <n v="-390.51033895084799"/>
    <n v="-1660.6581522336919"/>
    <m/>
    <n v="-163.34675128887119"/>
    <m/>
    <n v="-4.971422865313472"/>
    <n v="-74.977173417686842"/>
    <n v="-40.887416626965894"/>
    <n v="-12.174913139543197"/>
    <n v="-106.42903236150677"/>
    <x v="0"/>
    <m/>
    <m/>
    <m/>
    <m/>
    <m/>
    <n v="2676"/>
  </r>
  <r>
    <x v="5"/>
    <x v="5"/>
    <x v="1"/>
    <d v="2000-01-01T00:00:00"/>
    <n v="2594.2710748176628"/>
    <n v="-390.51033895084799"/>
    <n v="-1660.6581522336919"/>
    <m/>
    <n v="-163.34675128887119"/>
    <m/>
    <n v="-4.971422865313472"/>
    <n v="-74.977173417686842"/>
    <n v="-40.887416626965894"/>
    <n v="-12.174913139543197"/>
    <n v="-106.42903236150677"/>
    <x v="0"/>
    <m/>
    <m/>
    <m/>
    <m/>
    <m/>
    <n v="2672"/>
  </r>
  <r>
    <x v="5"/>
    <x v="5"/>
    <x v="1"/>
    <d v="2000-01-02T00:00:00"/>
    <n v="2594.2710748176628"/>
    <n v="-390.51033895084799"/>
    <n v="-1660.6581522336919"/>
    <m/>
    <n v="-163.34675128887119"/>
    <m/>
    <n v="-4.971422865313472"/>
    <n v="-74.977173417686842"/>
    <n v="-40.887416626965894"/>
    <n v="-12.174913139543197"/>
    <n v="-106.42903236150677"/>
    <x v="0"/>
    <m/>
    <m/>
    <m/>
    <m/>
    <m/>
    <n v="2629"/>
  </r>
  <r>
    <x v="5"/>
    <x v="5"/>
    <x v="1"/>
    <d v="2000-01-03T00:00:00"/>
    <n v="2594.2710748176628"/>
    <n v="-390.51033895084799"/>
    <n v="-1660.6581522336919"/>
    <m/>
    <n v="-163.34675128887119"/>
    <m/>
    <n v="-4.971422865313472"/>
    <n v="-74.977173417686842"/>
    <n v="-40.887416626965894"/>
    <n v="-12.174913139543197"/>
    <n v="-106.42903236150677"/>
    <x v="0"/>
    <m/>
    <m/>
    <m/>
    <m/>
    <m/>
    <n v="2637"/>
  </r>
  <r>
    <x v="5"/>
    <x v="5"/>
    <x v="1"/>
    <d v="2000-01-04T00:00:00"/>
    <n v="2594.5754476461511"/>
    <n v="-395.58321942565766"/>
    <n v="-1704.893669974032"/>
    <m/>
    <n v="-142.54794134215157"/>
    <m/>
    <n v="-19.987149070750078"/>
    <n v="-74.977173417686842"/>
    <n v="-40.887416626965894"/>
    <n v="-11.566167482566037"/>
    <n v="-88.978323528161525"/>
    <x v="0"/>
    <m/>
    <m/>
    <m/>
    <m/>
    <m/>
    <n v="2640"/>
  </r>
  <r>
    <x v="5"/>
    <x v="5"/>
    <x v="1"/>
    <d v="2000-01-05T00:00:00"/>
    <n v="2591.0244313137846"/>
    <n v="-361.89929307292152"/>
    <n v="-1753.1874920942203"/>
    <m/>
    <n v="-156.85346428111484"/>
    <m/>
    <n v="-4.971422865313472"/>
    <n v="-84.615646319825217"/>
    <n v="-40.887416626965894"/>
    <n v="-2.3335250184124461"/>
    <n v="-84.412731100832829"/>
    <x v="0"/>
    <m/>
    <m/>
    <m/>
    <m/>
    <m/>
    <n v="2639"/>
  </r>
  <r>
    <x v="5"/>
    <x v="5"/>
    <x v="1"/>
    <d v="2000-01-06T00:00:00"/>
    <n v="2579.4582638312181"/>
    <n v="-274.13846085871432"/>
    <n v="-1801.8871446523929"/>
    <m/>
    <n v="-157.36075232859582"/>
    <m/>
    <n v="-4.971422865313472"/>
    <n v="-84.615646319825217"/>
    <n v="-40.887416626965894"/>
    <n v="-0.2029152189923866"/>
    <n v="-96.486186630879814"/>
    <x v="0"/>
    <m/>
    <m/>
    <m/>
    <m/>
    <m/>
    <n v="2631"/>
  </r>
  <r>
    <x v="5"/>
    <x v="5"/>
    <x v="1"/>
    <d v="2000-01-07T00:00:00"/>
    <n v="2574.3853833564085"/>
    <n v="-250.60029545559743"/>
    <n v="-1781.4941651436582"/>
    <m/>
    <n v="-147.51936420746506"/>
    <m/>
    <n v="-15.015726205436609"/>
    <n v="-84.514188710329023"/>
    <n v="-35.915993761652423"/>
    <n v="-5.3772533032982457"/>
    <n v="-112.82086175976696"/>
    <x v="0"/>
    <m/>
    <m/>
    <m/>
    <m/>
    <m/>
    <n v="2667"/>
  </r>
  <r>
    <x v="5"/>
    <x v="5"/>
    <x v="1"/>
    <d v="2000-01-08T00:00:00"/>
    <n v="2594.8798204746399"/>
    <n v="-298.89411757578546"/>
    <n v="-1759.1734910544956"/>
    <m/>
    <n v="-147.92519464544984"/>
    <m/>
    <n v="-15.015726205436609"/>
    <n v="-84.514188710329023"/>
    <n v="-40.887416626965894"/>
    <n v="-14.609895767451835"/>
    <n v="-105.11008343805626"/>
    <x v="0"/>
    <m/>
    <m/>
    <m/>
    <m/>
    <m/>
    <n v="2674"/>
  </r>
  <r>
    <x v="5"/>
    <x v="5"/>
    <x v="1"/>
    <d v="2000-01-09T00:00:00"/>
    <n v="2594.5754476461511"/>
    <n v="-301.83638825117504"/>
    <n v="-1765.3624052337634"/>
    <m/>
    <n v="-148.533940302427"/>
    <m/>
    <n v="-15.015726205436609"/>
    <n v="-84.514188710329023"/>
    <n v="-40.887416626965894"/>
    <n v="-14.609895767451835"/>
    <n v="-97.703677944834141"/>
    <x v="0"/>
    <m/>
    <m/>
    <m/>
    <m/>
    <m/>
    <n v="2679"/>
  </r>
  <r>
    <x v="5"/>
    <x v="5"/>
    <x v="1"/>
    <d v="2000-01-10T00:00:00"/>
    <n v="2594.3725324271586"/>
    <n v="-302.850964346137"/>
    <n v="-1774.2906748694284"/>
    <m/>
    <n v="-145.28729679854879"/>
    <m/>
    <n v="-19.987149070750078"/>
    <n v="-84.514188710329023"/>
    <n v="-40.887416626965894"/>
    <n v="-14.609895767451835"/>
    <n v="-79.035477797534583"/>
    <x v="0"/>
    <m/>
    <m/>
    <m/>
    <m/>
    <m/>
    <n v="2691"/>
  </r>
  <r>
    <x v="5"/>
    <x v="5"/>
    <x v="1"/>
    <d v="2000-01-11T00:00:00"/>
    <n v="2593.0535835037081"/>
    <n v="-300.3145241087322"/>
    <n v="-1766.0726085002366"/>
    <m/>
    <n v="-161.01322627045874"/>
    <m/>
    <n v="-9.942845730626944"/>
    <n v="-84.514188710329023"/>
    <n v="-40.887416626965894"/>
    <n v="-14.609895767451835"/>
    <n v="-94.152661612467384"/>
    <x v="0"/>
    <m/>
    <m/>
    <m/>
    <m/>
    <m/>
    <n v="2642"/>
  </r>
  <r>
    <x v="5"/>
    <x v="5"/>
    <x v="1"/>
    <d v="2000-01-12T00:00:00"/>
    <n v="2584.9369747440132"/>
    <n v="-311.27194593432108"/>
    <n v="-1745.6796289915019"/>
    <m/>
    <n v="-149.64997400688512"/>
    <m/>
    <n v="-19.987149070750078"/>
    <n v="-84.514188710329023"/>
    <n v="-40.887416626965894"/>
    <n v="-9.6384729021383642"/>
    <n v="-105.41445626654483"/>
    <x v="0"/>
    <m/>
    <m/>
    <m/>
    <m/>
    <m/>
    <n v="2669"/>
  </r>
  <r>
    <x v="5"/>
    <x v="5"/>
    <x v="1"/>
    <d v="2000-01-13T00:00:00"/>
    <n v="2594.6769052556479"/>
    <n v="-335.72322982290365"/>
    <n v="-1748.4189844478992"/>
    <m/>
    <n v="-154.01265121522144"/>
    <m/>
    <n v="-19.276945804276728"/>
    <n v="-84.514188710329023"/>
    <n v="-40.887416626965894"/>
    <n v="-9.6384729021383642"/>
    <n v="-82.485036520405146"/>
    <x v="0"/>
    <m/>
    <m/>
    <m/>
    <m/>
    <m/>
    <n v="2685"/>
  </r>
  <r>
    <x v="5"/>
    <x v="5"/>
    <x v="1"/>
    <d v="2000-01-14T00:00:00"/>
    <n v="2576.8203659843175"/>
    <n v="-364.74010613881495"/>
    <n v="-1702.2557721271312"/>
    <m/>
    <n v="-154.82431209119099"/>
    <m/>
    <n v="-19.276945804276728"/>
    <n v="-84.514188710329023"/>
    <n v="-40.887416626965894"/>
    <n v="-9.6384729021383642"/>
    <n v="-88.775408309169137"/>
    <x v="0"/>
    <m/>
    <m/>
    <m/>
    <m/>
    <m/>
    <n v="2605"/>
  </r>
  <r>
    <x v="5"/>
    <x v="5"/>
    <x v="1"/>
    <d v="2000-01-15T00:00:00"/>
    <n v="2536.7446102333211"/>
    <n v="-363.31969960586821"/>
    <n v="-1679.3263523809915"/>
    <m/>
    <n v="-166.99922523073423"/>
    <m/>
    <n v="-4.971422865313472"/>
    <n v="-84.514188710329023"/>
    <n v="-40.887416626965894"/>
    <n v="-9.6384729021383642"/>
    <n v="-69.904292942877191"/>
    <x v="0"/>
    <m/>
    <m/>
    <m/>
    <m/>
    <m/>
    <n v="2712"/>
  </r>
  <r>
    <x v="5"/>
    <x v="5"/>
    <x v="1"/>
    <d v="2000-01-16T00:00:00"/>
    <n v="2565.2541985017515"/>
    <n v="-359.97159849249385"/>
    <n v="-1678.4132338955258"/>
    <m/>
    <n v="-164.56424260282554"/>
    <m/>
    <n v="-10.348676168611718"/>
    <n v="-84.514188710329023"/>
    <n v="-40.887416626965894"/>
    <n v="-11.667625092062229"/>
    <n v="-68.991174457411446"/>
    <x v="0"/>
    <m/>
    <m/>
    <m/>
    <m/>
    <m/>
    <n v="2665"/>
  </r>
  <r>
    <x v="5"/>
    <x v="5"/>
    <x v="1"/>
    <d v="2000-01-17T00:00:00"/>
    <n v="2564.6454528447744"/>
    <n v="-358.4497343500509"/>
    <n v="-1692.6172992249928"/>
    <m/>
    <n v="-163.75258172685599"/>
    <m/>
    <n v="-10.247218559115524"/>
    <n v="-84.514188710329023"/>
    <n v="-40.887416626965894"/>
    <n v="-9.6384729021383642"/>
    <n v="-75.890291903152587"/>
    <x v="0"/>
    <m/>
    <m/>
    <m/>
    <m/>
    <m/>
    <n v="2634"/>
  </r>
  <r>
    <x v="5"/>
    <x v="5"/>
    <x v="1"/>
    <d v="2000-01-18T00:00:00"/>
    <n v="2560.6886060744228"/>
    <n v="-359.05848000702809"/>
    <n v="-1708.1403134779105"/>
    <m/>
    <n v="-152.89661751076329"/>
    <m/>
    <n v="-19.987149070750078"/>
    <n v="-84.514188710329023"/>
    <n v="-40.887416626965894"/>
    <n v="-9.6384729021383642"/>
    <n v="-74.165512541717291"/>
    <x v="0"/>
    <m/>
    <m/>
    <m/>
    <m/>
    <m/>
    <n v="2616"/>
  </r>
  <r>
    <x v="5"/>
    <x v="5"/>
    <x v="1"/>
    <d v="2000-01-19T00:00:00"/>
    <n v="2551.0501331722844"/>
    <n v="-354.49288757969941"/>
    <n v="-1706.3140765069791"/>
    <m/>
    <n v="-152.89661751076329"/>
    <m/>
    <n v="-19.987149070750078"/>
    <n v="-84.514188710329023"/>
    <n v="-40.887416626965894"/>
    <n v="-12.986574015512742"/>
    <n v="-78.528189750053613"/>
    <x v="0"/>
    <m/>
    <m/>
    <m/>
    <m/>
    <m/>
    <n v="2646"/>
  </r>
  <r>
    <x v="5"/>
    <x v="5"/>
    <x v="1"/>
    <d v="2000-01-20T00:00:00"/>
    <n v="2555.006979942636"/>
    <n v="-361.29054741594433"/>
    <n v="-1705.7053308500019"/>
    <m/>
    <n v="-148.02665225494601"/>
    <m/>
    <n v="-19.987149070750078"/>
    <n v="-84.514188710329023"/>
    <n v="-40.887416626965894"/>
    <n v="-7.9136935407030782"/>
    <n v="-84.006900662848054"/>
    <x v="0"/>
    <m/>
    <m/>
    <m/>
    <m/>
    <m/>
    <n v="2638"/>
  </r>
  <r>
    <x v="5"/>
    <x v="5"/>
    <x v="1"/>
    <d v="2000-01-21T00:00:00"/>
    <n v="2551.5574212197653"/>
    <n v="-372.146511632037"/>
    <n v="-1659.5421185292339"/>
    <m/>
    <n v="-158.47678603305391"/>
    <m/>
    <n v="-4.971422865313472"/>
    <n v="-84.514188710329023"/>
    <n v="-40.887416626965894"/>
    <n v="-10.855964216092683"/>
    <n v="-84.311273491336649"/>
    <x v="0"/>
    <m/>
    <m/>
    <m/>
    <m/>
    <m/>
    <n v="2636"/>
  </r>
  <r>
    <x v="5"/>
    <x v="5"/>
    <x v="1"/>
    <d v="2000-01-22T00:00:00"/>
    <n v="2559.1667419319797"/>
    <n v="-391.11908460782519"/>
    <n v="-1664.9193718325321"/>
    <m/>
    <n v="-156.85346428111487"/>
    <m/>
    <n v="-4.971422865313472"/>
    <n v="-84.514188710329023"/>
    <n v="-40.887416626965894"/>
    <n v="-10.855964216092683"/>
    <n v="-83.601070224863292"/>
    <x v="0"/>
    <m/>
    <m/>
    <m/>
    <m/>
    <m/>
    <n v="2653"/>
  </r>
  <r>
    <x v="5"/>
    <x v="5"/>
    <x v="1"/>
    <d v="2000-01-23T00:00:00"/>
    <n v="2550.7457603437956"/>
    <n v="-376.61064644986953"/>
    <n v="-1663.8033381280738"/>
    <m/>
    <n v="-156.85346428111487"/>
    <m/>
    <n v="-4.971422865313472"/>
    <n v="-84.514188710329023"/>
    <n v="-40.887416626965894"/>
    <n v="-10.855964216092683"/>
    <n v="-75.07863102718305"/>
    <x v="0"/>
    <m/>
    <m/>
    <m/>
    <m/>
    <m/>
    <n v="2641"/>
  </r>
  <r>
    <x v="5"/>
    <x v="5"/>
    <x v="1"/>
    <d v="2000-01-24T00:00:00"/>
    <n v="2552.9778277527121"/>
    <n v="-392.53949114077187"/>
    <n v="-1660.150864186211"/>
    <m/>
    <n v="-156.85346428111487"/>
    <m/>
    <n v="-1.6233217519390928"/>
    <n v="-84.514188710329023"/>
    <n v="-40.887416626965894"/>
    <n v="-10.855964216092683"/>
    <n v="-78.629647359549807"/>
    <x v="0"/>
    <m/>
    <m/>
    <m/>
    <m/>
    <m/>
    <n v="2644"/>
  </r>
  <r>
    <x v="5"/>
    <x v="5"/>
    <x v="1"/>
    <d v="2000-01-25T00:00:00"/>
    <n v="2552.6734549242233"/>
    <n v="-333.3897048044912"/>
    <n v="-1715.8510917996211"/>
    <m/>
    <n v="-166.59339479274939"/>
    <m/>
    <n v="0"/>
    <n v="-84.514188710329023"/>
    <n v="-40.887416626965894"/>
    <n v="-10.855964216092683"/>
    <n v="-80.557341939977491"/>
    <x v="0"/>
    <m/>
    <m/>
    <m/>
    <m/>
    <m/>
    <n v="2618"/>
  </r>
  <r>
    <x v="5"/>
    <x v="5"/>
    <x v="1"/>
    <d v="2000-01-26T00:00:00"/>
    <n v="2550.9486755627877"/>
    <n v="-294.12560992946436"/>
    <n v="-1721.6341755409042"/>
    <m/>
    <n v="-163.65112411735979"/>
    <m/>
    <n v="0"/>
    <n v="-91.920594203551119"/>
    <n v="-40.887416626965894"/>
    <n v="-4.4641348178325053"/>
    <n v="-111.19754000782787"/>
    <x v="0"/>
    <m/>
    <m/>
    <m/>
    <m/>
    <m/>
    <n v="2639"/>
  </r>
  <r>
    <x v="5"/>
    <x v="5"/>
    <x v="1"/>
    <d v="2000-01-27T00:00:00"/>
    <n v="2548.9195233728642"/>
    <n v="-316.4462840186269"/>
    <n v="-1733.3018006329664"/>
    <m/>
    <n v="-171.36190243907046"/>
    <m/>
    <n v="0"/>
    <n v="-83.296697396374697"/>
    <n v="-40.887416626965894"/>
    <n v="-8.0151511501992712"/>
    <n v="-97.703677944834141"/>
    <x v="0"/>
    <m/>
    <m/>
    <m/>
    <m/>
    <m/>
    <n v="2661"/>
  </r>
  <r>
    <x v="5"/>
    <x v="5"/>
    <x v="1"/>
    <d v="2000-01-28T00:00:00"/>
    <n v="2545.672879868986"/>
    <n v="-318.069605770566"/>
    <n v="-1725.286649482767"/>
    <m/>
    <n v="-171.76773287705527"/>
    <m/>
    <n v="0"/>
    <n v="-84.514188710329023"/>
    <n v="-40.887416626965894"/>
    <n v="-8.8268120261688185"/>
    <n v="-88.471035480680555"/>
    <x v="0"/>
    <m/>
    <m/>
    <m/>
    <m/>
    <m/>
    <n v="2647"/>
  </r>
  <r>
    <x v="5"/>
    <x v="5"/>
    <x v="1"/>
    <d v="2000-01-29T00:00:00"/>
    <n v="2554.3982342856589"/>
    <n v="-321.3162492744442"/>
    <n v="-1709.7636352298496"/>
    <m/>
    <n v="-181.81203621717839"/>
    <m/>
    <n v="0"/>
    <n v="-84.514188710329023"/>
    <n v="-40.887416626965894"/>
    <n v="-9.8413881211307501"/>
    <n v="-85.934595243275737"/>
    <x v="0"/>
    <m/>
    <m/>
    <m/>
    <m/>
    <m/>
    <n v="2660"/>
  </r>
  <r>
    <x v="5"/>
    <x v="5"/>
    <x v="1"/>
    <d v="2000-01-30T00:00:00"/>
    <n v="2553.9924038476738"/>
    <n v="-325.88184170177288"/>
    <n v="-1707.9373982589179"/>
    <m/>
    <n v="-168.72400459216945"/>
    <m/>
    <n v="-15.015726205436609"/>
    <n v="-84.514188710329023"/>
    <n v="-37.945145951576293"/>
    <n v="-9.8413881211307501"/>
    <n v="-86.441883290756678"/>
    <x v="0"/>
    <m/>
    <m/>
    <m/>
    <m/>
    <m/>
    <n v="2661"/>
  </r>
  <r>
    <x v="5"/>
    <x v="5"/>
    <x v="1"/>
    <d v="2000-01-31T00:00:00"/>
    <n v="2553.9924038476738"/>
    <n v="-324.15706234033757"/>
    <n v="-1708.8505167443839"/>
    <m/>
    <n v="-168.72400459216945"/>
    <m/>
    <n v="-15.015726205436609"/>
    <n v="-84.514188710329023"/>
    <n v="-40.887416626965894"/>
    <n v="-8.319523978687851"/>
    <n v="-86.64479850974908"/>
    <x v="0"/>
    <m/>
    <m/>
    <m/>
    <m/>
    <m/>
    <n v="2653"/>
  </r>
  <r>
    <x v="6"/>
    <x v="6"/>
    <x v="1"/>
    <d v="2000-02-01T00:00:00"/>
    <n v="2564.0367071877968"/>
    <n v="-322.12791015041375"/>
    <n v="-1713.7204820002009"/>
    <m/>
    <n v="-175.52166442841443"/>
    <m/>
    <n v="-4.2612195988401194"/>
    <n v="-84.108358272344233"/>
    <n v="-40.785959017469708"/>
    <n v="-4.8699652558172781"/>
    <n v="-91.007475718085388"/>
    <x v="0"/>
    <m/>
    <m/>
    <m/>
    <m/>
    <m/>
    <n v="2660"/>
  </r>
  <r>
    <x v="6"/>
    <x v="6"/>
    <x v="1"/>
    <d v="2000-02-02T00:00:00"/>
    <n v="2589.1981943428532"/>
    <n v="-309.75008179187807"/>
    <n v="-1745.4767137725096"/>
    <m/>
    <n v="-178.97122315128499"/>
    <m/>
    <n v="0"/>
    <n v="-84.108358272344233"/>
    <n v="-40.785959017469708"/>
    <n v="-4.0583043798477316"/>
    <n v="-90.601645280100612"/>
    <x v="0"/>
    <m/>
    <m/>
    <m/>
    <m/>
    <m/>
    <n v="2675"/>
  </r>
  <r>
    <x v="6"/>
    <x v="6"/>
    <x v="1"/>
    <d v="2000-02-03T00:00:00"/>
    <n v="2558.6594538844993"/>
    <n v="-287.83523814070037"/>
    <n v="-1740.8096637356846"/>
    <m/>
    <n v="-178.97122315128499"/>
    <m/>
    <n v="0"/>
    <n v="-84.108358272344233"/>
    <n v="-40.785959017469708"/>
    <n v="-4.0583043798477316"/>
    <n v="-96.283271411887441"/>
    <x v="1"/>
    <n v="-10.348676168611718"/>
    <n v="-10.074740622971994"/>
    <n v="-6.9194089676403827"/>
    <n v="-6.9194089676403827"/>
    <n v="-31.350401334323731"/>
    <n v="2655"/>
  </r>
  <r>
    <x v="6"/>
    <x v="6"/>
    <x v="1"/>
    <d v="2000-02-04T00:00:00"/>
    <n v="2526.091561236221"/>
    <n v="-269.26849560289702"/>
    <n v="-1777.131487935322"/>
    <m/>
    <n v="-173.69542745748294"/>
    <m/>
    <n v="0"/>
    <n v="-80.557341939977491"/>
    <n v="-40.785959017469708"/>
    <n v="-0.9131184854657397"/>
    <n v="-63.208090716128432"/>
    <x v="1"/>
    <n v="-10.348676168611718"/>
    <n v="-11.667625092062229"/>
    <n v="-6.9194089676403827"/>
    <n v="-6.9194089676403827"/>
    <n v="-32.943285803413971"/>
    <n v="2611"/>
  </r>
  <r>
    <x v="6"/>
    <x v="6"/>
    <x v="1"/>
    <d v="2000-02-05T00:00:00"/>
    <n v="2525.7871884077322"/>
    <n v="-321.82353732192519"/>
    <n v="-1771.7542346320236"/>
    <m/>
    <n v="-179.98579924624687"/>
    <m/>
    <n v="0"/>
    <n v="-80.557341939977491"/>
    <n v="-40.785959017469708"/>
    <n v="-2.5364402374048329"/>
    <n v="-63.309548325624625"/>
    <x v="1"/>
    <n v="-10.348676168611718"/>
    <n v="-11.667625092062229"/>
    <n v="-6.9194089676403827"/>
    <n v="-6.9194089676403827"/>
    <n v="-32.943285803413971"/>
    <n v="2570"/>
  </r>
  <r>
    <x v="6"/>
    <x v="6"/>
    <x v="1"/>
    <d v="2000-02-06T00:00:00"/>
    <n v="2528.9323743021146"/>
    <n v="-271.09473257382848"/>
    <n v="-1777.9431488112914"/>
    <m/>
    <n v="-175.62312203791063"/>
    <m/>
    <n v="0"/>
    <n v="-84.108358272344233"/>
    <n v="-40.785959017469708"/>
    <n v="-0.50728804748096645"/>
    <n v="-63.208090716128432"/>
    <x v="1"/>
    <n v="-10.348676168611718"/>
    <n v="-12.174913139543197"/>
    <n v="-6.9194089676403827"/>
    <n v="-6.9194089676403827"/>
    <n v="-33.450573850894941"/>
    <n v="2647"/>
  </r>
  <r>
    <x v="6"/>
    <x v="6"/>
    <x v="1"/>
    <d v="2000-02-07T00:00:00"/>
    <n v="2528.9323743021146"/>
    <n v="-271.19619018332475"/>
    <n v="-1780.1752162202079"/>
    <m/>
    <n v="-175.62312203791063"/>
    <m/>
    <n v="0"/>
    <n v="-84.108358272344233"/>
    <n v="-40.785959017469708"/>
    <n v="-0.50728804748096645"/>
    <n v="-63.208090716128432"/>
    <x v="1"/>
    <n v="-8.8572493090176767"/>
    <n v="-10.115323666770474"/>
    <n v="-6.9194089676403827"/>
    <n v="-6.9194089676403827"/>
    <n v="-29.899557518528166"/>
    <n v="2587"/>
  </r>
  <r>
    <x v="6"/>
    <x v="6"/>
    <x v="1"/>
    <d v="2000-02-08T00:00:00"/>
    <n v="2524.77261231277"/>
    <n v="-262.77520859514067"/>
    <n v="-1772.3629802890007"/>
    <m/>
    <n v="-173.49251223849055"/>
    <m/>
    <n v="0"/>
    <n v="-84.108358272344233"/>
    <n v="-40.785959017469708"/>
    <n v="-1.0145760949619329"/>
    <n v="-67.266395095976151"/>
    <x v="1"/>
    <n v="-8.8572493090176767"/>
    <n v="-10.115323666770474"/>
    <n v="-6.9194089676403827"/>
    <n v="-6.9194089676403827"/>
    <n v="-29.899557518528166"/>
    <n v="2565"/>
  </r>
  <r>
    <x v="6"/>
    <x v="6"/>
    <x v="1"/>
    <d v="2000-02-09T00:00:00"/>
    <n v="2543.5422700695663"/>
    <n v="-292.40083056802911"/>
    <n v="-1756.2312203791059"/>
    <m/>
    <n v="-173.49251223849055"/>
    <m/>
    <n v="0"/>
    <n v="-84.108358272344233"/>
    <n v="-40.785959017469708"/>
    <n v="-3.0437282848857992"/>
    <n v="-68.788259238419045"/>
    <x v="1"/>
    <n v="-8.8572493090176767"/>
    <n v="-10.115323666770474"/>
    <n v="-6.9194089676403827"/>
    <n v="-6.9194089676403827"/>
    <n v="-29.899557518528166"/>
    <n v="2574"/>
  </r>
  <r>
    <x v="6"/>
    <x v="6"/>
    <x v="1"/>
    <d v="2000-02-10T00:00:00"/>
    <n v="2547.7020320589099"/>
    <n v="-268.45683472692747"/>
    <n v="-1757.2457964740679"/>
    <m/>
    <n v="-174.30417311446007"/>
    <m/>
    <n v="0"/>
    <n v="-84.108358272344233"/>
    <n v="-44.438432959332665"/>
    <n v="-1.1160337044581263"/>
    <n v="-108.96547259891162"/>
    <x v="2"/>
    <n v="-7.8629647359549804"/>
    <n v="-9.0804560499092997"/>
    <n v="-6.9194089676403827"/>
    <n v="-6.9194089676403827"/>
    <n v="-29.879265996628927"/>
    <n v="2602"/>
  </r>
  <r>
    <x v="6"/>
    <x v="6"/>
    <x v="1"/>
    <d v="2000-02-11T00:00:00"/>
    <n v="2535.8314917478556"/>
    <n v="-259.12273465327769"/>
    <n v="-1739.9980028597151"/>
    <m/>
    <n v="-174.50708833345246"/>
    <m/>
    <n v="0"/>
    <n v="-84.108358272344233"/>
    <n v="-40.785959017469708"/>
    <n v="-4.0583043798477316"/>
    <n v="-103.48676168611718"/>
    <x v="2"/>
    <n v="-6.8585344019426664"/>
    <n v="-8.9789984404131058"/>
    <n v="-6.9194089676403827"/>
    <n v="-6.9194089676403827"/>
    <n v="-28.773378053120421"/>
    <n v="2655"/>
  </r>
  <r>
    <x v="6"/>
    <x v="6"/>
    <x v="1"/>
    <d v="2000-02-12T00:00:00"/>
    <n v="2474.8554684406431"/>
    <n v="-289.15418706415085"/>
    <n v="-1754.6078986271668"/>
    <m/>
    <n v="-169.43420785864279"/>
    <m/>
    <n v="0"/>
    <n v="-26.277520859514066"/>
    <n v="-20.900267556215823"/>
    <n v="-3.5510163323667658"/>
    <n v="-90.601645280100612"/>
    <x v="2"/>
    <n v="-6.8585344019426664"/>
    <n v="-8.9789984404131058"/>
    <n v="-6.9194089676403827"/>
    <n v="-6.9194089676403827"/>
    <n v="-28.773378053120421"/>
    <n v="2555"/>
  </r>
  <r>
    <x v="6"/>
    <x v="6"/>
    <x v="1"/>
    <d v="2000-02-13T00:00:00"/>
    <n v="2464.3038770530393"/>
    <n v="-243.19388996237535"/>
    <n v="-1754.6078986271668"/>
    <m/>
    <n v="-160.3030230039854"/>
    <m/>
    <n v="-9.1311848546573984"/>
    <n v="-42.003450331424027"/>
    <n v="-40.785959017469708"/>
    <n v="-3.5510163323667658"/>
    <n v="-90.195814842115837"/>
    <x v="2"/>
    <n v="-6.8585344019426664"/>
    <n v="-8.9789984404131058"/>
    <n v="-6.9194089676403827"/>
    <n v="-6.9194089676403827"/>
    <n v="-28.773378053120421"/>
    <n v="2556"/>
  </r>
  <r>
    <x v="6"/>
    <x v="6"/>
    <x v="1"/>
    <d v="2000-02-14T00:00:00"/>
    <n v="2510.7714622022959"/>
    <n v="-248.16531282768878"/>
    <n v="-1750.0423061998383"/>
    <m/>
    <n v="-164.76715782181788"/>
    <m/>
    <n v="-9.942845730626944"/>
    <n v="-84.108358272344233"/>
    <n v="-35.814536152156236"/>
    <n v="-3.5510163323667658"/>
    <n v="-90.195814842115837"/>
    <x v="2"/>
    <n v="-6.8585344019426664"/>
    <n v="-9.0804560499092997"/>
    <n v="-6.9194089676403827"/>
    <n v="-6.9194089676403827"/>
    <n v="-28.874835662616615"/>
    <n v="2628"/>
  </r>
  <r>
    <x v="6"/>
    <x v="6"/>
    <x v="1"/>
    <d v="2000-02-15T00:00:00"/>
    <n v="2540.9043722226652"/>
    <n v="-232.13501052729029"/>
    <n v="-1790.6253499983156"/>
    <m/>
    <n v="-171.76773287705527"/>
    <m/>
    <n v="-4.971422865313472"/>
    <n v="-84.108358272344233"/>
    <n v="-40.785959017469708"/>
    <n v="-4.971422865313472"/>
    <n v="-94.659949659948339"/>
    <x v="2"/>
    <n v="-6.8585344019426664"/>
    <n v="-9.0804560499092997"/>
    <n v="-6.9194089676403827"/>
    <n v="-6.9194089676403827"/>
    <n v="-28.874835662616615"/>
    <n v="2581"/>
  </r>
  <r>
    <x v="6"/>
    <x v="6"/>
    <x v="1"/>
    <d v="2000-02-16T00:00:00"/>
    <n v="2536.9475254523136"/>
    <n v="-256.89066724436145"/>
    <n v="-1762.1157617298854"/>
    <m/>
    <n v="-167.30359805922274"/>
    <m/>
    <n v="-14.914268595940415"/>
    <n v="-84.108358272344233"/>
    <n v="-35.814536152156236"/>
    <n v="-5.2757956938020518"/>
    <n v="-99.63137252526181"/>
    <x v="2"/>
    <n v="-6.8585344019426664"/>
    <n v="-8.9789984404131058"/>
    <n v="-6.2193514621166486"/>
    <n v="-6.2193514621166486"/>
    <n v="-28.07332054759668"/>
    <n v="2639"/>
  </r>
  <r>
    <x v="6"/>
    <x v="6"/>
    <x v="1"/>
    <d v="2000-02-17T00:00:00"/>
    <n v="2551.3545060007732"/>
    <n v="-253.03527808350606"/>
    <n v="-1769.319252004115"/>
    <m/>
    <n v="-163.14383606987883"/>
    <m/>
    <n v="-25.060029545559743"/>
    <n v="-84.108358272344233"/>
    <n v="-40.785959017469708"/>
    <n v="-6.696202226748758"/>
    <n v="-93.239543127001653"/>
    <x v="2"/>
    <n v="-6.8585344019426664"/>
    <n v="-8.9789984404131058"/>
    <n v="-6.2193514621166486"/>
    <n v="-6.2193514621166486"/>
    <n v="-28.07332054759668"/>
    <n v="2678"/>
  </r>
  <r>
    <x v="6"/>
    <x v="6"/>
    <x v="1"/>
    <d v="2000-02-18T00:00:00"/>
    <n v="2539.1795928612296"/>
    <n v="-274.13846085871432"/>
    <n v="-1745.8825442104944"/>
    <m/>
    <n v="-177.75373183733066"/>
    <m/>
    <n v="0"/>
    <n v="-84.108358272344233"/>
    <n v="-40.785959017469708"/>
    <n v="-4.7685076463210851"/>
    <n v="-93.442458345994027"/>
    <x v="2"/>
    <n v="-6.8585344019426664"/>
    <n v="-8.9789984404131058"/>
    <n v="-6.2193514621166486"/>
    <n v="-6.2193514621166486"/>
    <n v="-28.07332054759668"/>
    <n v="2641"/>
  </r>
  <r>
    <x v="6"/>
    <x v="6"/>
    <x v="1"/>
    <d v="2000-02-19T00:00:00"/>
    <n v="2551.8617940482541"/>
    <n v="-276.77635870561534"/>
    <n v="-1752.5787464372431"/>
    <m/>
    <n v="-176.23186769488777"/>
    <m/>
    <n v="0"/>
    <n v="-84.108358272344233"/>
    <n v="-40.785959017469708"/>
    <n v="-4.1597619893439255"/>
    <n v="-99.022626868284675"/>
    <x v="2"/>
    <n v="-8.6543340900252872"/>
    <n v="-12.25607922714015"/>
    <n v="-6.7063479876983774"/>
    <n v="-6.7063479876983774"/>
    <n v="-33.633197547988075"/>
    <n v="2634"/>
  </r>
  <r>
    <x v="6"/>
    <x v="6"/>
    <x v="1"/>
    <d v="2000-02-20T00:00:00"/>
    <n v="2550.9486755627877"/>
    <n v="-258.31107377730814"/>
    <n v="-1765.8696932812445"/>
    <m/>
    <n v="-176.23186769488777"/>
    <m/>
    <n v="0"/>
    <n v="-84.108358272344233"/>
    <n v="-40.785959017469708"/>
    <n v="-4.2612195988401194"/>
    <n v="-99.326999696773242"/>
    <x v="2"/>
    <n v="-8.6543340900252872"/>
    <n v="-12.25607922714015"/>
    <n v="-6.7063479876983774"/>
    <n v="-6.7063479876983774"/>
    <n v="-33.633197547988075"/>
    <n v="2601"/>
  </r>
  <r>
    <x v="6"/>
    <x v="6"/>
    <x v="1"/>
    <d v="2000-02-21T00:00:00"/>
    <n v="2527.2075949406785"/>
    <n v="-275.96469782964579"/>
    <n v="-1729.3449538626146"/>
    <m/>
    <n v="-176.23186769488777"/>
    <m/>
    <n v="0"/>
    <n v="-84.108358272344233"/>
    <n v="-35.814536152156236"/>
    <n v="-4.1597619893439255"/>
    <n v="-99.326999696773242"/>
    <x v="1"/>
    <n v="-8.6543340900252872"/>
    <n v="-12.25607922714015"/>
    <n v="-6.7063479876983774"/>
    <n v="-6.7063479876983774"/>
    <n v="-31.624336879963451"/>
    <n v="2591"/>
  </r>
  <r>
    <x v="6"/>
    <x v="6"/>
    <x v="1"/>
    <d v="2000-02-22T00:00:00"/>
    <n v="2555.3113527711243"/>
    <n v="-264.49998795657592"/>
    <n v="-1778.6533520777648"/>
    <m/>
    <n v="-179.88434163675072"/>
    <m/>
    <n v="-0.50728804748096645"/>
    <n v="-84.108358272344233"/>
    <n v="-40.785959017469708"/>
    <n v="-4.1597619893439255"/>
    <n v="-88.06520504269578"/>
    <x v="1"/>
    <n v="-8.6543340900252872"/>
    <n v="-12.25607922714015"/>
    <n v="-6.7063479876983774"/>
    <n v="-6.7063479876983774"/>
    <n v="-31.624336879963451"/>
    <n v="2633"/>
  </r>
  <r>
    <x v="6"/>
    <x v="6"/>
    <x v="1"/>
    <d v="2000-02-23T00:00:00"/>
    <n v="2535.5271189193663"/>
    <n v="-218.94552129278512"/>
    <n v="-1828.5704959498919"/>
    <m/>
    <n v="-177.55081661833827"/>
    <m/>
    <n v="0"/>
    <n v="-84.108358272344233"/>
    <n v="-40.785959017469708"/>
    <n v="0"/>
    <n v="-71.223241866327697"/>
    <x v="1"/>
    <n v="-8.6543340900252872"/>
    <n v="-12.25607922714015"/>
    <n v="-6.7063479876983774"/>
    <n v="-6.7063479876983774"/>
    <n v="-31.624336879963451"/>
    <n v="2633"/>
  </r>
  <r>
    <x v="6"/>
    <x v="6"/>
    <x v="1"/>
    <d v="2000-02-24T00:00:00"/>
    <n v="2411.24154728653"/>
    <n v="-162.63654802239785"/>
    <n v="-1480.4694377684527"/>
    <m/>
    <n v="-170.85461439158951"/>
    <m/>
    <n v="0"/>
    <n v="-81.876290863427997"/>
    <n v="-38.655349218049643"/>
    <n v="-4.3626772083363123"/>
    <n v="-75.788834293656407"/>
    <x v="1"/>
    <n v="-8.6543340900252872"/>
    <n v="-12.25607922714015"/>
    <n v="-6.7063479876983774"/>
    <n v="-6.7063479876983774"/>
    <n v="-31.624336879963451"/>
    <n v="2480"/>
  </r>
  <r>
    <x v="6"/>
    <x v="6"/>
    <x v="1"/>
    <d v="2000-02-25T00:00:00"/>
    <n v="2533.7008819484354"/>
    <n v="-212.75660711351736"/>
    <n v="-1811.9314479925163"/>
    <m/>
    <n v="-175.11583399042968"/>
    <m/>
    <n v="0"/>
    <n v="-84.108358272344233"/>
    <n v="-40.785959017469708"/>
    <n v="-5.9859989602754045"/>
    <n v="-86.949171338237662"/>
    <x v="1"/>
    <n v="-8.6543340900252872"/>
    <n v="-12.25607922714015"/>
    <n v="-6.7063479876983774"/>
    <n v="-6.7063479876983774"/>
    <n v="-31.624336879963451"/>
    <n v="2619"/>
  </r>
  <r>
    <x v="6"/>
    <x v="6"/>
    <x v="1"/>
    <d v="2000-02-26T00:00:00"/>
    <n v="2530.1498656160688"/>
    <n v="-234.06270510771796"/>
    <n v="-1817.3087012958144"/>
    <m/>
    <n v="-176.02895247589538"/>
    <m/>
    <n v="0"/>
    <n v="-83.499612615367099"/>
    <n v="-40.785959017469708"/>
    <n v="-4.2612195988401194"/>
    <n v="-71.121784256831489"/>
    <x v="1"/>
    <n v="-6.4425582030082751"/>
    <n v="-10.500862582856007"/>
    <n v="-6.6759107048495192"/>
    <n v="-6.6759107048495192"/>
    <n v="-27.626907065813441"/>
    <n v="2606"/>
  </r>
  <r>
    <x v="6"/>
    <x v="6"/>
    <x v="1"/>
    <d v="2000-02-27T00:00:00"/>
    <n v="2532.0775601964961"/>
    <n v="-235.9903996881456"/>
    <n v="-1814.9751762774022"/>
    <m/>
    <n v="-165.68027630728363"/>
    <m/>
    <n v="0"/>
    <n v="-83.499612615367099"/>
    <n v="-40.785959017469708"/>
    <n v="-3.6524739418629588"/>
    <n v="-71.121784256831489"/>
    <x v="1"/>
    <n v="-6.4425582030082751"/>
    <n v="-10.500862582856007"/>
    <n v="-6.6759107048495192"/>
    <n v="-6.6759107048495192"/>
    <n v="-27.626907065813441"/>
    <n v="2591"/>
  </r>
  <r>
    <x v="6"/>
    <x v="6"/>
    <x v="1"/>
    <d v="2000-02-28T00:00:00"/>
    <n v="2524.3667818747858"/>
    <n v="-235.68602685965703"/>
    <n v="-1801.4813142144083"/>
    <m/>
    <n v="-165.68027630728363"/>
    <m/>
    <n v="0"/>
    <n v="-83.499612615367099"/>
    <n v="-40.785959017469708"/>
    <n v="-4.1597619893439255"/>
    <n v="-71.121784256831489"/>
    <x v="1"/>
    <n v="-6.4425582030082751"/>
    <n v="-10.500862582856007"/>
    <n v="-6.6759107048495192"/>
    <n v="-6.6759107048495192"/>
    <n v="-27.626907065813441"/>
    <n v="2593"/>
  </r>
  <r>
    <x v="6"/>
    <x v="6"/>
    <x v="1"/>
    <d v="2000-02-29T00:00:00"/>
    <n v="2500.2198708146911"/>
    <n v="-240.65744972497049"/>
    <n v="-1794.9880272066519"/>
    <m/>
    <n v="-165.98464913577226"/>
    <m/>
    <n v="0"/>
    <n v="-82.58649412990134"/>
    <n v="-40.785959017469708"/>
    <n v="-0.50728804748096645"/>
    <n v="-61.58476896418933"/>
    <x v="1"/>
    <n v="-6.4425582030082751"/>
    <n v="-10.500862582856007"/>
    <n v="-6.6759107048495192"/>
    <n v="-6.6759107048495192"/>
    <n v="-27.626907065813441"/>
    <n v="2541"/>
  </r>
  <r>
    <x v="7"/>
    <x v="7"/>
    <x v="1"/>
    <d v="2000-03-01T00:00:00"/>
    <n v="2463.7965890055584"/>
    <n v="-220.26447021623568"/>
    <n v="-1801.2783989954157"/>
    <m/>
    <n v="-160.40448061348161"/>
    <m/>
    <n v="0"/>
    <n v="-82.58649412990134"/>
    <n v="-31.756231772308503"/>
    <n v="-6.8991174457411439"/>
    <n v="-48.496737339180399"/>
    <x v="1"/>
    <n v="-6.4425582030082751"/>
    <n v="-10.500862582856007"/>
    <n v="-6.6759107048495192"/>
    <n v="-6.6759107048495192"/>
    <n v="-27.626907065813441"/>
    <n v="2536"/>
  </r>
  <r>
    <x v="7"/>
    <x v="7"/>
    <x v="1"/>
    <d v="2000-03-02T00:00:00"/>
    <n v="2454.4624889319084"/>
    <n v="-161.01322627045874"/>
    <n v="-1816.3955828103485"/>
    <m/>
    <n v="-164.36132738383316"/>
    <m/>
    <n v="0"/>
    <n v="-84.108358272344233"/>
    <n v="-40.785959017469708"/>
    <n v="-7.9136935407030782"/>
    <n v="-72.33927557078583"/>
    <x v="1"/>
    <n v="-6.4425582030082751"/>
    <n v="-10.500862582856007"/>
    <n v="-6.6759107048495192"/>
    <n v="-6.6759107048495192"/>
    <n v="-27.626907065813441"/>
    <n v="2522"/>
  </r>
  <r>
    <x v="7"/>
    <x v="7"/>
    <x v="1"/>
    <d v="2000-03-03T00:00:00"/>
    <n v="2325.7127824812392"/>
    <n v="-101.86343993417806"/>
    <n v="-1801.5827718239043"/>
    <m/>
    <n v="-151.07038053983183"/>
    <m/>
    <n v="0"/>
    <n v="-82.58649412990134"/>
    <n v="-40.785959017469708"/>
    <n v="-2.5364402374048329"/>
    <n v="-59.961447212250242"/>
    <x v="1"/>
    <n v="-8.7659374604711005"/>
    <n v="-11.45456411212022"/>
    <n v="-6.7773683143457122"/>
    <n v="-6.7773683143457122"/>
    <n v="-31.005445462036672"/>
    <n v="2380"/>
  </r>
  <r>
    <x v="7"/>
    <x v="7"/>
    <x v="1"/>
    <d v="2000-03-04T00:00:00"/>
    <n v="2382.5290437991075"/>
    <n v="-132.70655322102081"/>
    <n v="-1801.9886022618894"/>
    <m/>
    <n v="-165.37590347879507"/>
    <m/>
    <n v="0"/>
    <n v="-71.629072304312473"/>
    <n v="-39.162637265530613"/>
    <n v="-10.855964216092683"/>
    <n v="-72.948021227762993"/>
    <x v="1"/>
    <n v="-8.7659374604711005"/>
    <n v="-12.266224988089771"/>
    <n v="-6.7773683143457122"/>
    <n v="-6.7773683143457122"/>
    <n v="-31.817106338006223"/>
    <n v="2421"/>
  </r>
  <r>
    <x v="7"/>
    <x v="7"/>
    <x v="1"/>
    <d v="2000-03-05T00:00:00"/>
    <n v="2358.8894207864937"/>
    <n v="-129.29757754194873"/>
    <n v="-1800.4667381194465"/>
    <m/>
    <n v="-165.37590347879507"/>
    <m/>
    <n v="0"/>
    <n v="-39.771382922507776"/>
    <n v="-40.785959017469708"/>
    <n v="-10.855964216092683"/>
    <n v="-72.948021227762993"/>
    <x v="1"/>
    <n v="-8.7659374604711005"/>
    <n v="-12.266224988089771"/>
    <n v="-6.7773683143457122"/>
    <n v="-6.7773683143457122"/>
    <n v="-31.817106338006223"/>
    <n v="2393"/>
  </r>
  <r>
    <x v="7"/>
    <x v="7"/>
    <x v="1"/>
    <d v="2000-03-06T00:00:00"/>
    <n v="2357.9763023010287"/>
    <n v="-144.57709353207542"/>
    <n v="-1798.6405011485149"/>
    <m/>
    <n v="-165.47736108829127"/>
    <m/>
    <n v="0"/>
    <n v="-39.771382922507776"/>
    <n v="-31.654774162812313"/>
    <n v="-10.855964216092683"/>
    <n v="-72.948021227762993"/>
    <x v="1"/>
    <n v="-8.7659374604711005"/>
    <n v="-11.45456411212022"/>
    <n v="-6.7773683143457122"/>
    <n v="-6.7773683143457122"/>
    <n v="-31.005445462036672"/>
    <n v="2380"/>
  </r>
  <r>
    <x v="7"/>
    <x v="7"/>
    <x v="1"/>
    <d v="2000-03-07T00:00:00"/>
    <n v="2387.3990090549241"/>
    <n v="-136.86631521036477"/>
    <n v="-1831.8171394537701"/>
    <m/>
    <n v="-173.79688506697912"/>
    <m/>
    <n v="0"/>
    <n v="-39.771382922507776"/>
    <n v="-25.871690421529294"/>
    <n v="-3.0437282848857992"/>
    <n v="-76.904867998114511"/>
    <x v="1"/>
    <n v="-8.7659374604711005"/>
    <n v="-11.45456411212022"/>
    <n v="-6.7773683143457122"/>
    <n v="-6.7773683143457122"/>
    <n v="-31.005445462036672"/>
    <n v="2424"/>
  </r>
  <r>
    <x v="7"/>
    <x v="7"/>
    <x v="1"/>
    <d v="2000-03-08T00:00:00"/>
    <n v="2397.9506004425289"/>
    <n v="-128.03950318419595"/>
    <n v="-1839.3250025564882"/>
    <m/>
    <n v="-169.73858068713139"/>
    <m/>
    <n v="0"/>
    <n v="-41.29324706495067"/>
    <n v="-40.785959017469708"/>
    <n v="-3.449558722870572"/>
    <n v="-79.33985062602315"/>
    <x v="1"/>
    <n v="-8.7659374604711005"/>
    <n v="-11.45456411212022"/>
    <n v="-6.7773683143457122"/>
    <n v="-6.7773683143457122"/>
    <n v="-31.005445462036672"/>
    <n v="2437"/>
  </r>
  <r>
    <x v="7"/>
    <x v="7"/>
    <x v="1"/>
    <d v="2000-03-09T00:00:00"/>
    <n v="2405.5599211547433"/>
    <n v="-132.70655322102081"/>
    <n v="-1845.0066286882752"/>
    <m/>
    <n v="-164.25986977433695"/>
    <m/>
    <n v="0"/>
    <n v="-41.29324706495067"/>
    <n v="-40.785959017469708"/>
    <n v="-4.1597619893439255"/>
    <n v="-81.673375644435595"/>
    <x v="1"/>
    <n v="-8.7659374604711005"/>
    <n v="-11.45456411212022"/>
    <n v="-6.7773683143457122"/>
    <n v="-6.7773683143457122"/>
    <n v="-31.005445462036672"/>
    <n v="2445"/>
  </r>
  <r>
    <x v="7"/>
    <x v="7"/>
    <x v="1"/>
    <d v="2000-03-10T00:00:00"/>
    <n v="2386.1815177409699"/>
    <n v="-149.44705878789273"/>
    <n v="-1823.0917850370972"/>
    <m/>
    <n v="-164.66570021232175"/>
    <m/>
    <n v="0"/>
    <n v="-41.29324706495067"/>
    <n v="-40.785959017469708"/>
    <n v="-3.449558722870572"/>
    <n v="-72.33927557078583"/>
    <x v="1"/>
    <n v="-8.7659374604711005"/>
    <n v="-11.45456411212022"/>
    <n v="-6.7773683143457122"/>
    <n v="-6.7773683143457122"/>
    <n v="-31.005445462036672"/>
    <n v="2397"/>
  </r>
  <r>
    <x v="7"/>
    <x v="7"/>
    <x v="1"/>
    <d v="2000-03-11T00:00:00"/>
    <n v="2284.3180778067922"/>
    <n v="-77.91944409307645"/>
    <n v="-1834.6579525196635"/>
    <m/>
    <n v="-125.40160533729492"/>
    <m/>
    <n v="0"/>
    <n v="-41.800535112431646"/>
    <n v="-40.785959017469708"/>
    <n v="-3.449558722870572"/>
    <n v="-61.483311354693143"/>
    <x v="1"/>
    <n v="-8.7659374604711005"/>
    <n v="-12.641618143225685"/>
    <n v="-6.7773683143457122"/>
    <n v="-6.7773683143457122"/>
    <n v="-32.192499493142137"/>
    <n v="2330"/>
  </r>
  <r>
    <x v="7"/>
    <x v="7"/>
    <x v="1"/>
    <d v="2000-03-12T00:00:00"/>
    <n v="2152.6261006807335"/>
    <n v="-84.81856153881759"/>
    <n v="-1689.3706557211146"/>
    <m/>
    <n v="-125.40160533729492"/>
    <m/>
    <n v="0"/>
    <n v="-41.800535112431646"/>
    <n v="-40.785959017469708"/>
    <n v="-9.0297272451612045"/>
    <n v="-57.120634146356821"/>
    <x v="3"/>
    <n v="-8.6543340900252872"/>
    <n v="-13.554736628691424"/>
    <n v="-6.8078055971945703"/>
    <n v="-6.8078055971945703"/>
    <n v="-36.037742893047863"/>
    <n v="2170"/>
  </r>
  <r>
    <x v="7"/>
    <x v="7"/>
    <x v="1"/>
    <d v="2000-03-13T00:00:00"/>
    <n v="2283.6078745403192"/>
    <n v="-80.557341939977491"/>
    <n v="-1835.7739862241215"/>
    <m/>
    <n v="-125.70597816578351"/>
    <m/>
    <n v="0"/>
    <n v="-41.800535112431646"/>
    <n v="-40.785959017469708"/>
    <n v="-3.1451858943819926"/>
    <n v="-58.135210241318759"/>
    <x v="3"/>
    <n v="-8.6543340900252872"/>
    <n v="-13.554736628691424"/>
    <n v="-6.8078055971945703"/>
    <n v="-6.8078055971945703"/>
    <n v="-36.037742893047863"/>
    <n v="2288"/>
  </r>
  <r>
    <x v="7"/>
    <x v="7"/>
    <x v="1"/>
    <d v="2000-03-14T00:00:00"/>
    <n v="2267.7804874589128"/>
    <n v="-85.630222414787141"/>
    <n v="-1818.5261926097687"/>
    <m/>
    <n v="-126.72055426074543"/>
    <m/>
    <n v="0"/>
    <n v="-41.800535112431646"/>
    <n v="-40.785959017469708"/>
    <n v="-11.971997920550809"/>
    <n v="-41.191789455454476"/>
    <x v="3"/>
    <n v="-8.6543340900252872"/>
    <n v="-13.554736628691424"/>
    <n v="-6.8078055971945703"/>
    <n v="-6.8078055971945703"/>
    <n v="-36.037742893047863"/>
    <n v="2288"/>
  </r>
  <r>
    <x v="7"/>
    <x v="7"/>
    <x v="1"/>
    <d v="2000-03-15T00:00:00"/>
    <n v="2315.4655639221237"/>
    <n v="-134.63424780144851"/>
    <n v="-1844.7022558597864"/>
    <m/>
    <n v="-121.54621617643959"/>
    <m/>
    <n v="0"/>
    <n v="-41.800535112431646"/>
    <n v="-40.785959017469708"/>
    <n v="-4.2612195988401194"/>
    <n v="-40.380128579484932"/>
    <x v="3"/>
    <n v="-8.6543340900252872"/>
    <n v="-13.554736628691424"/>
    <n v="-6.8078055971945703"/>
    <n v="-6.8078055971945703"/>
    <n v="-36.037742893047863"/>
    <n v="2334"/>
  </r>
  <r>
    <x v="7"/>
    <x v="7"/>
    <x v="1"/>
    <d v="2000-03-16T00:00:00"/>
    <n v="2372.3832828494878"/>
    <n v="-169.73858068713139"/>
    <n v="-1824.1063611320592"/>
    <m/>
    <n v="-142.24356851366298"/>
    <m/>
    <n v="0"/>
    <n v="-41.800535112431646"/>
    <n v="-40.785959017469708"/>
    <n v="-2.3335250184124461"/>
    <n v="-57.425006974845402"/>
    <x v="3"/>
    <n v="-8.6543340900252872"/>
    <n v="-13.554736628691424"/>
    <n v="-6.8078055971945703"/>
    <n v="-6.8078055971945703"/>
    <n v="-36.037742893047863"/>
    <n v="2404"/>
  </r>
  <r>
    <x v="7"/>
    <x v="7"/>
    <x v="1"/>
    <d v="2000-03-17T00:00:00"/>
    <n v="2329.2637988136062"/>
    <n v="-160.81031105146639"/>
    <n v="-1777.131487935322"/>
    <m/>
    <n v="-149.34560117839655"/>
    <m/>
    <n v="0"/>
    <n v="-41.800535112431646"/>
    <n v="-40.785959017469708"/>
    <n v="-3.348101113374379"/>
    <n v="-68.078055971945702"/>
    <x v="3"/>
    <n v="-8.6543340900252872"/>
    <n v="-13.554736628691424"/>
    <n v="-6.8078055971945703"/>
    <n v="-6.8078055971945703"/>
    <n v="-36.037742893047863"/>
    <n v="2377"/>
  </r>
  <r>
    <x v="7"/>
    <x v="7"/>
    <x v="1"/>
    <d v="2000-03-18T00:00:00"/>
    <n v="2192.2960259937449"/>
    <n v="-157.96949798557296"/>
    <n v="-1700.6324503751921"/>
    <m/>
    <n v="-139.09838261928101"/>
    <m/>
    <n v="0"/>
    <n v="-10.450133778107912"/>
    <n v="-37.742230732583906"/>
    <n v="-6.2903717887639852"/>
    <n v="-47.380703634722266"/>
    <x v="1"/>
    <n v="-7.0918869037839114"/>
    <n v="-12.58074357752797"/>
    <n v="-7.0310123380861951"/>
    <n v="-7.0310123380861951"/>
    <n v="-30.71121839449771"/>
    <n v="2246"/>
  </r>
  <r>
    <x v="7"/>
    <x v="7"/>
    <x v="1"/>
    <d v="2000-03-19T00:00:00"/>
    <n v="2242.4160850848639"/>
    <n v="-159.69427734700827"/>
    <n v="-1704.792212364536"/>
    <m/>
    <n v="-144.17126309409068"/>
    <m/>
    <n v="0"/>
    <n v="-50.93171996708903"/>
    <n v="-37.742230732583906"/>
    <n v="-6.2903717887639852"/>
    <n v="-48.090906901195623"/>
    <x v="1"/>
    <n v="-7.0918869037839114"/>
    <n v="-9.7906593163826532"/>
    <n v="-7.0817411428342929"/>
    <n v="-7.0817411428342929"/>
    <n v="-27.971862938100497"/>
    <n v="2282"/>
  </r>
  <r>
    <x v="7"/>
    <x v="7"/>
    <x v="1"/>
    <d v="2000-03-20T00:00:00"/>
    <n v="2297.0002789938167"/>
    <n v="-166.49193718325321"/>
    <n v="-1723.4604125118356"/>
    <m/>
    <n v="-147.11353376948028"/>
    <m/>
    <n v="0"/>
    <n v="-82.58649412990134"/>
    <n v="-40.785959017469708"/>
    <n v="-2.7393554563972193"/>
    <n v="-47.786534072707042"/>
    <x v="1"/>
    <n v="-7.0918869037839114"/>
    <n v="-9.7906593163826532"/>
    <n v="-7.0817411428342929"/>
    <n v="-7.0817411428342929"/>
    <n v="-27.971862938100497"/>
    <n v="2322"/>
  </r>
  <r>
    <x v="7"/>
    <x v="7"/>
    <x v="1"/>
    <d v="2000-03-21T00:00:00"/>
    <n v="2365.0783349657618"/>
    <n v="-122.56079227140151"/>
    <n v="-1845.1080862977715"/>
    <m/>
    <n v="-116.16896287314134"/>
    <m/>
    <n v="0"/>
    <n v="-82.58649412990134"/>
    <n v="-40.785959017469708"/>
    <n v="-3.1451858943819926"/>
    <n v="-67.77368314345712"/>
    <x v="1"/>
    <n v="-7.0918869037839114"/>
    <n v="-9.7906593163826532"/>
    <n v="-7.0817411428342929"/>
    <n v="-7.0817411428342929"/>
    <n v="-27.971862938100497"/>
    <n v="2381"/>
  </r>
  <r>
    <x v="7"/>
    <x v="7"/>
    <x v="1"/>
    <d v="2000-03-22T00:00:00"/>
    <n v="2389.8339916828331"/>
    <n v="-109.87859108437735"/>
    <n v="-1890.4596377425696"/>
    <m/>
    <n v="-135.85173911540281"/>
    <m/>
    <n v="0"/>
    <n v="-82.58649412990134"/>
    <n v="-40.785959017469708"/>
    <n v="-3.1451858943819926"/>
    <n v="-50.627347138600456"/>
    <x v="1"/>
    <n v="-7.0918869037839114"/>
    <n v="-9.7906593163826532"/>
    <n v="-7.0817411428342929"/>
    <n v="-7.0817411428342929"/>
    <n v="-27.971862938100497"/>
    <n v="2447"/>
  </r>
  <r>
    <x v="7"/>
    <x v="7"/>
    <x v="1"/>
    <d v="2000-03-23T00:00:00"/>
    <n v="2355.8456925016089"/>
    <n v="-108.05235411344586"/>
    <n v="-1868.8491669198806"/>
    <m/>
    <n v="-125.50306294679109"/>
    <m/>
    <n v="0"/>
    <n v="-82.58649412990134"/>
    <n v="-40.785959017469708"/>
    <n v="-3.449558722870572"/>
    <n v="-57.830837412830178"/>
    <x v="1"/>
    <n v="-7.0918869037839114"/>
    <n v="-9.7906593163826532"/>
    <n v="-7.0817411428342929"/>
    <n v="-7.0817411428342929"/>
    <n v="-27.971862938100497"/>
    <n v="2421"/>
  </r>
  <r>
    <x v="7"/>
    <x v="7"/>
    <x v="1"/>
    <d v="2000-03-24T00:00:00"/>
    <n v="2389.8339916828331"/>
    <n v="-100.84886383921614"/>
    <n v="-1912.6788542222359"/>
    <m/>
    <n v="-135.95319672489899"/>
    <m/>
    <n v="0"/>
    <n v="-82.58649412990134"/>
    <n v="-40.785959017469708"/>
    <n v="-3.1451858943819926"/>
    <n v="-50.627347138600456"/>
    <x v="1"/>
    <n v="-7.0918869037839114"/>
    <n v="-9.7906593163826532"/>
    <n v="-7.0817411428342929"/>
    <n v="-7.0817411428342929"/>
    <n v="-27.971862938100497"/>
    <n v="2398"/>
  </r>
  <r>
    <x v="7"/>
    <x v="7"/>
    <x v="1"/>
    <d v="2000-03-25T00:00:00"/>
    <n v="2298.7250583552513"/>
    <n v="-70.411580990358146"/>
    <n v="-1838.5133416805188"/>
    <m/>
    <n v="-117.89374223457661"/>
    <m/>
    <n v="0"/>
    <n v="-82.58649412990134"/>
    <n v="-40.785959017469708"/>
    <n v="-3.7539315513591522"/>
    <n v="-52.250668890539551"/>
    <x v="1"/>
    <n v="-7.0918869037839114"/>
    <n v="-9.7906593163826532"/>
    <n v="-7.0817411428342929"/>
    <n v="-7.0817411428342929"/>
    <n v="-27.971862938100497"/>
    <n v="2128"/>
  </r>
  <r>
    <x v="7"/>
    <x v="7"/>
    <x v="1"/>
    <d v="2000-03-26T00:00:00"/>
    <n v="2295.6813300703661"/>
    <n v="-70.310123380861953"/>
    <n v="-1835.2666981766406"/>
    <m/>
    <n v="-117.89374223457661"/>
    <m/>
    <n v="0"/>
    <n v="-82.58649412990134"/>
    <n v="-40.785959017469708"/>
    <n v="-3.7539315513591522"/>
    <n v="-52.250668890539551"/>
    <x v="1"/>
    <n v="-7.0918869037839114"/>
    <n v="-9.7906593163826532"/>
    <n v="-7.0817411428342929"/>
    <n v="-7.0817411428342929"/>
    <n v="-27.971862938100497"/>
    <n v="2331"/>
  </r>
  <r>
    <x v="7"/>
    <x v="7"/>
    <x v="1"/>
    <d v="2000-03-27T00:00:00"/>
    <n v="2298.7250583552513"/>
    <n v="-70.411580990358146"/>
    <n v="-1835.5710710051292"/>
    <m/>
    <n v="-117.89374223457661"/>
    <m/>
    <n v="0"/>
    <n v="-82.58649412990134"/>
    <n v="-40.785959017469708"/>
    <n v="-3.7539315513591522"/>
    <n v="-52.250668890539551"/>
    <x v="1"/>
    <n v="-7.0918869037839114"/>
    <n v="-9.7906593163826532"/>
    <n v="-7.0817411428342929"/>
    <n v="-7.0817411428342929"/>
    <n v="-27.971862938100497"/>
    <n v="2328"/>
  </r>
  <r>
    <x v="7"/>
    <x v="7"/>
    <x v="1"/>
    <d v="2000-03-28T00:00:00"/>
    <n v="2305.7256334104886"/>
    <n v="-48.699652558172787"/>
    <n v="-1880.8211648404313"/>
    <m/>
    <n v="-122.35787705240912"/>
    <m/>
    <n v="0"/>
    <n v="-82.58649412990134"/>
    <n v="-40.785959017469708"/>
    <n v="-3.6524739418629588"/>
    <n v="-42.409280769408795"/>
    <x v="1"/>
    <n v="-7.0918869037839114"/>
    <n v="-9.7906593163826532"/>
    <n v="-7.0817411428342929"/>
    <n v="-7.0817411428342929"/>
    <n v="-27.971862938100497"/>
    <n v="2381"/>
  </r>
  <r>
    <x v="7"/>
    <x v="7"/>
    <x v="1"/>
    <d v="2000-03-29T00:00:00"/>
    <n v="2334.1337640694233"/>
    <n v="-119.21269115802713"/>
    <n v="-1833.7448340341978"/>
    <m/>
    <n v="-128.14096079369213"/>
    <m/>
    <n v="0"/>
    <n v="-82.58649412990134"/>
    <n v="-40.785959017469708"/>
    <n v="-3.9568467703515391"/>
    <n v="-37.336400294599137"/>
    <x v="1"/>
    <n v="-7.0918869037839114"/>
    <n v="-9.7906593163826532"/>
    <n v="-7.0817411428342929"/>
    <n v="-7.0817411428342929"/>
    <n v="-27.971862938100497"/>
    <n v="2341"/>
  </r>
  <r>
    <x v="7"/>
    <x v="7"/>
    <x v="1"/>
    <d v="2000-03-30T00:00:00"/>
    <n v="2431.735984404761"/>
    <n v="-154.41848165320619"/>
    <n v="-1890.053807304585"/>
    <m/>
    <n v="-134.32987497295991"/>
    <m/>
    <n v="0"/>
    <n v="-82.58649412990134"/>
    <n v="-40.785959017469708"/>
    <n v="-3.7539315513591522"/>
    <n v="-38.452433999057256"/>
    <x v="1"/>
    <n v="-5.6714803708372044"/>
    <n v="-10.815381172294204"/>
    <n v="-6.9498462504892418"/>
    <n v="-6.9498462504892418"/>
    <n v="-27.444283368720289"/>
    <n v="2490"/>
  </r>
  <r>
    <x v="7"/>
    <x v="7"/>
    <x v="1"/>
    <d v="2000-03-31T00:00:00"/>
    <n v="2329.3652564231024"/>
    <n v="-54.17836347096722"/>
    <n v="-1891.1698410090432"/>
    <m/>
    <n v="-123.37245314737105"/>
    <m/>
    <n v="0"/>
    <n v="-82.58649412990134"/>
    <n v="-40.785959017469708"/>
    <n v="-4.2612195988401194"/>
    <n v="-28.509588268430317"/>
    <x v="1"/>
    <n v="-5.6714803708372044"/>
    <n v="-10.815381172294204"/>
    <n v="-6.9498462504892418"/>
    <n v="-6.9498462504892418"/>
    <n v="-27.444283368720289"/>
    <n v="2416"/>
  </r>
  <r>
    <x v="8"/>
    <x v="8"/>
    <x v="1"/>
    <d v="2000-04-01T00:00:00"/>
    <n v="2167.0330812291927"/>
    <n v="-34.597044838201917"/>
    <n v="-1765.1594900147711"/>
    <m/>
    <n v="-120.73455530047002"/>
    <m/>
    <n v="0"/>
    <n v="-66.657649438999002"/>
    <n v="0"/>
    <n v="-10.044303340123136"/>
    <n v="-51.033177576585231"/>
    <x v="1"/>
    <n v="-5.6714803708372044"/>
    <n v="-10.815381172294204"/>
    <n v="-6.9498462504892418"/>
    <n v="-6.9498462504892418"/>
    <n v="-27.444283368720289"/>
    <n v="2207"/>
  </r>
  <r>
    <x v="8"/>
    <x v="8"/>
    <x v="1"/>
    <d v="2000-04-02T00:00:00"/>
    <n v="2178.1934182737741"/>
    <n v="-21.61047082268917"/>
    <n v="-1780.1752162202079"/>
    <m/>
    <n v="-120.73455530047002"/>
    <m/>
    <n v="0"/>
    <n v="-82.58649412990134"/>
    <n v="-40.785959017469708"/>
    <n v="-8.0151511501992712"/>
    <n v="-51.540465624066201"/>
    <x v="1"/>
    <n v="-5.6714803708372044"/>
    <n v="-10.815381172294204"/>
    <n v="-6.9498462504892418"/>
    <n v="-6.9498462504892418"/>
    <n v="-27.444283368720289"/>
    <n v="2226"/>
  </r>
  <r>
    <x v="8"/>
    <x v="8"/>
    <x v="1"/>
    <d v="2000-04-03T00:00:00"/>
    <n v="2210.0511076555781"/>
    <n v="-18.160912099818599"/>
    <n v="-1809.6993805835998"/>
    <m/>
    <n v="-122.05350422392054"/>
    <m/>
    <n v="0"/>
    <n v="-82.58649412990134"/>
    <n v="-40.785959017469708"/>
    <n v="-8.0151511501992712"/>
    <n v="-51.540465624066201"/>
    <x v="1"/>
    <n v="-5.6714803708372044"/>
    <n v="-10.815381172294204"/>
    <n v="-6.9498462504892418"/>
    <n v="-6.9498462504892418"/>
    <n v="-27.444283368720289"/>
    <n v="2207"/>
  </r>
  <r>
    <x v="8"/>
    <x v="8"/>
    <x v="1"/>
    <d v="2000-04-04T00:00:00"/>
    <n v="2234.8067643726495"/>
    <n v="-3.5510163323667658"/>
    <n v="-1825.526767665006"/>
    <m/>
    <n v="-124.89431728981394"/>
    <m/>
    <n v="0"/>
    <n v="-82.58649412990134"/>
    <n v="-40.785959017469708"/>
    <n v="-1.724779361435286"/>
    <n v="-40.887416626965894"/>
    <x v="1"/>
    <n v="-5.6714803708372044"/>
    <n v="-10.815381172294204"/>
    <n v="-7.0513038599854347"/>
    <n v="-7.0513038599854347"/>
    <n v="-27.545740978216475"/>
    <n v="2214"/>
  </r>
  <r>
    <x v="8"/>
    <x v="8"/>
    <x v="1"/>
    <d v="2000-04-05T00:00:00"/>
    <n v="2268.3892331158895"/>
    <n v="-8.7253544166726247"/>
    <n v="-1866.0083538539873"/>
    <m/>
    <n v="-126.82201187024162"/>
    <m/>
    <n v="0"/>
    <n v="-79.542765845015552"/>
    <n v="-29.82853719188083"/>
    <n v="-0.9131184854657397"/>
    <n v="-43.728229692859308"/>
    <x v="1"/>
    <n v="-5.6714803708372044"/>
    <n v="-10.815381172294204"/>
    <n v="-7.0513038599854347"/>
    <n v="-7.0513038599854347"/>
    <n v="-27.545740978216475"/>
    <n v="2179"/>
  </r>
  <r>
    <x v="8"/>
    <x v="8"/>
    <x v="1"/>
    <d v="2000-04-06T00:00:00"/>
    <n v="2206.9059217611966"/>
    <n v="-3.0437282848857992"/>
    <n v="-1840.1366634324579"/>
    <m/>
    <n v="-117.99519984407281"/>
    <m/>
    <n v="0"/>
    <n v="-76.600495169625944"/>
    <n v="-40.785959017469708"/>
    <n v="0"/>
    <n v="-36.423281809133393"/>
    <x v="1"/>
    <n v="-5.6714803708372044"/>
    <n v="-10.815381172294204"/>
    <n v="-7.0513038599854347"/>
    <n v="-7.0513038599854347"/>
    <n v="-27.545740978216475"/>
    <n v="2272"/>
  </r>
  <r>
    <x v="8"/>
    <x v="8"/>
    <x v="1"/>
    <d v="2000-04-07T00:00:00"/>
    <n v="2110.825565568302"/>
    <n v="-13.49386206299371"/>
    <n v="-1816.3955828103485"/>
    <m/>
    <n v="-92.022051813047327"/>
    <m/>
    <n v="0"/>
    <n v="-76.600495169625944"/>
    <n v="-20.392979508734854"/>
    <n v="-0.1014576094961933"/>
    <n v="-26.581893688002644"/>
    <x v="1"/>
    <n v="-5.7729379803333982"/>
    <n v="-7.984713867350413"/>
    <n v="-5.6308973270387286"/>
    <n v="-5.6308973270387286"/>
    <n v="-23.396124749822174"/>
    <n v="2211"/>
  </r>
  <r>
    <x v="8"/>
    <x v="8"/>
    <x v="1"/>
    <d v="2000-04-08T00:00:00"/>
    <n v="2041.1241878444168"/>
    <n v="-68.889716847915267"/>
    <n v="-1806.7571099082104"/>
    <m/>
    <n v="-97.500762725841767"/>
    <m/>
    <n v="0"/>
    <n v="-76.600495169625944"/>
    <n v="0"/>
    <n v="-7.1020326647335317"/>
    <n v="-39.568467703515388"/>
    <x v="1"/>
    <n v="-5.7729379803333982"/>
    <n v="-7.984713867350413"/>
    <n v="-5.6308973270387286"/>
    <n v="-5.6308973270387286"/>
    <n v="-23.396124749822174"/>
    <n v="1984"/>
  </r>
  <r>
    <x v="8"/>
    <x v="8"/>
    <x v="1"/>
    <d v="2000-04-09T00:00:00"/>
    <n v="2046.3999835382187"/>
    <n v="-53.569617813990064"/>
    <n v="-1808.5833468791416"/>
    <m/>
    <n v="-97.500762725841767"/>
    <m/>
    <n v="0"/>
    <n v="-76.600495169625944"/>
    <n v="0"/>
    <n v="-7.4064054932221115"/>
    <n v="-38.452433999057256"/>
    <x v="1"/>
    <n v="-5.7729379803333982"/>
    <n v="-7.984713867350413"/>
    <n v="-5.6308973270387286"/>
    <n v="-5.6308973270387286"/>
    <n v="-23.396124749822174"/>
    <n v="2158"/>
  </r>
  <r>
    <x v="8"/>
    <x v="8"/>
    <x v="1"/>
    <d v="2000-04-10T00:00:00"/>
    <n v="2077.6489272630461"/>
    <n v="-78.528189750053613"/>
    <n v="-1810.815414288058"/>
    <m/>
    <n v="-97.500762725841767"/>
    <m/>
    <n v="0"/>
    <n v="-76.600495169625944"/>
    <n v="-40.785959017469708"/>
    <n v="-7.1020326647335317"/>
    <n v="-39.568467703515388"/>
    <x v="1"/>
    <n v="-5.7729379803333982"/>
    <n v="-7.984713867350413"/>
    <n v="-5.6308973270387286"/>
    <n v="-5.6308973270387286"/>
    <n v="-23.396124749822174"/>
    <n v="2111"/>
  </r>
  <r>
    <x v="8"/>
    <x v="8"/>
    <x v="1"/>
    <d v="2000-04-11T00:00:00"/>
    <n v="2101.5929231041478"/>
    <n v="-29.82853719188083"/>
    <n v="-1827.9617502929148"/>
    <m/>
    <n v="-88.572493090176749"/>
    <m/>
    <n v="0"/>
    <n v="-76.600495169625944"/>
    <n v="-35.814536152156236"/>
    <n v="-0.81166087596954639"/>
    <n v="-21.407555603696785"/>
    <x v="1"/>
    <n v="-5.7729379803333982"/>
    <n v="-7.984713867350413"/>
    <n v="-5.6308973270387286"/>
    <n v="-5.6308973270387286"/>
    <n v="-23.396124749822174"/>
    <n v="2134"/>
  </r>
  <r>
    <x v="8"/>
    <x v="8"/>
    <x v="1"/>
    <d v="2000-04-12T00:00:00"/>
    <n v="2035.2396464936376"/>
    <n v="-9.5370152926421703"/>
    <n v="-1736.9542745748292"/>
    <m/>
    <n v="-108.66109977042301"/>
    <m/>
    <n v="0"/>
    <n v="-76.600495169625944"/>
    <n v="-13.595319672489902"/>
    <n v="0"/>
    <n v="-24.857114326567356"/>
    <x v="1"/>
    <n v="-5.7729379803333982"/>
    <n v="-7.984713867350413"/>
    <n v="-5.6308973270387286"/>
    <n v="-5.6308973270387286"/>
    <n v="-23.396124749822174"/>
    <n v="2087"/>
  </r>
  <r>
    <x v="8"/>
    <x v="8"/>
    <x v="1"/>
    <d v="2000-04-13T00:00:00"/>
    <n v="2001.1498897029169"/>
    <n v="22.320674089162527"/>
    <n v="-1719.3006505224917"/>
    <m/>
    <n v="-118.60394550104996"/>
    <m/>
    <n v="0"/>
    <n v="-75.585919074664005"/>
    <n v="0"/>
    <n v="0"/>
    <n v="-37.032027466110556"/>
    <x v="1"/>
    <n v="-5.7729379803333982"/>
    <n v="-7.984713867350413"/>
    <n v="-5.6308973270387286"/>
    <n v="-5.6308973270387286"/>
    <n v="-23.396124749822174"/>
    <n v="2055"/>
  </r>
  <r>
    <x v="8"/>
    <x v="8"/>
    <x v="1"/>
    <d v="2000-04-14T00:00:00"/>
    <n v="1917.447361868557"/>
    <n v="110.5887943508507"/>
    <n v="-1738.0703082792875"/>
    <m/>
    <n v="-113.12523458825552"/>
    <m/>
    <n v="0"/>
    <n v="-75.585919074664005"/>
    <n v="0"/>
    <n v="0"/>
    <n v="-32.162062210293278"/>
    <x v="1"/>
    <n v="-3.78436883420801"/>
    <n v="-8.8978323528161507"/>
    <n v="-5.8338125460311145"/>
    <n v="-5.8338125460311145"/>
    <n v="-22.523589308154911"/>
    <n v="1956"/>
  </r>
  <r>
    <x v="8"/>
    <x v="8"/>
    <x v="1"/>
    <d v="2000-04-15T00:00:00"/>
    <n v="1785.0451814760249"/>
    <n v="124.48848685182918"/>
    <n v="-1656.498390244348"/>
    <m/>
    <n v="-112.61794654077455"/>
    <m/>
    <n v="0"/>
    <n v="-40.785959017469708"/>
    <n v="0"/>
    <n v="-1.0145760949619329"/>
    <n v="-42.916568816889765"/>
    <x v="1"/>
    <n v="-3.78436883420801"/>
    <n v="-8.8978323528161507"/>
    <n v="-5.8338125460311145"/>
    <n v="-5.8338125460311145"/>
    <n v="-22.523589308154911"/>
    <n v="1828"/>
  </r>
  <r>
    <x v="8"/>
    <x v="8"/>
    <x v="1"/>
    <d v="2000-04-16T00:00:00"/>
    <n v="1871.4870647667817"/>
    <n v="138.48963696230388"/>
    <n v="-1723.9677005593164"/>
    <m/>
    <n v="-113.22669219775172"/>
    <m/>
    <n v="0"/>
    <n v="-75.585919074664005"/>
    <n v="0"/>
    <n v="-1.0145760949619329"/>
    <n v="-42.916568816889765"/>
    <x v="1"/>
    <n v="-3.78436883420801"/>
    <n v="-8.8978323528161507"/>
    <n v="-5.8338125460311145"/>
    <n v="-5.8338125460311145"/>
    <n v="-22.523589308154911"/>
    <n v="1888"/>
  </r>
  <r>
    <x v="8"/>
    <x v="8"/>
    <x v="1"/>
    <d v="2000-04-17T00:00:00"/>
    <n v="1927.9989532561613"/>
    <n v="136.25756955338758"/>
    <n v="-1768.4061335186493"/>
    <m/>
    <n v="-113.22669219775172"/>
    <m/>
    <n v="0"/>
    <n v="-75.585919074664005"/>
    <n v="0"/>
    <n v="-1.0145760949619329"/>
    <n v="-43.220941645378339"/>
    <x v="1"/>
    <n v="-3.78436883420801"/>
    <n v="-8.8978323528161507"/>
    <n v="-5.8338125460311145"/>
    <n v="-5.8338125460311145"/>
    <n v="-22.523589308154911"/>
    <n v="1931"/>
  </r>
  <r>
    <x v="8"/>
    <x v="8"/>
    <x v="1"/>
    <d v="2000-04-18T00:00:00"/>
    <n v="1876.1541148036067"/>
    <n v="197.84233851757693"/>
    <n v="-1784.9437238665289"/>
    <m/>
    <n v="-84.209815881840427"/>
    <m/>
    <n v="0"/>
    <n v="-75.585919074664005"/>
    <n v="0"/>
    <n v="0"/>
    <n v="-65.338700515548496"/>
    <x v="1"/>
    <n v="-3.78436883420801"/>
    <n v="-8.8978323528161507"/>
    <n v="-5.8338125460311145"/>
    <n v="-5.8338125460311145"/>
    <n v="-22.523589308154911"/>
    <n v="1937"/>
  </r>
  <r>
    <x v="8"/>
    <x v="8"/>
    <x v="1"/>
    <d v="2000-04-19T00:00:00"/>
    <n v="1916.0269553356106"/>
    <n v="198.04525373656935"/>
    <n v="-1801.4813142144083"/>
    <m/>
    <n v="-102.57364320065142"/>
    <m/>
    <n v="0"/>
    <n v="-77.615071264587868"/>
    <n v="-3.6524739418629588"/>
    <n v="0"/>
    <n v="-57.019176536860634"/>
    <x v="1"/>
    <n v="-3.78436883420801"/>
    <n v="-8.8978323528161507"/>
    <n v="-5.8338125460311145"/>
    <n v="-5.8338125460311145"/>
    <n v="-22.523589308154911"/>
    <n v="1942"/>
  </r>
  <r>
    <x v="8"/>
    <x v="8"/>
    <x v="1"/>
    <d v="2000-04-20T00:00:00"/>
    <n v="1921.8100390768936"/>
    <n v="185.16013733055277"/>
    <n v="-1800.4667381194465"/>
    <m/>
    <n v="-103.0809312481324"/>
    <m/>
    <n v="0"/>
    <n v="-75.585919074664005"/>
    <n v="-13.595319672489902"/>
    <n v="0"/>
    <n v="-52.859414547516707"/>
    <x v="1"/>
    <n v="-3.78436883420801"/>
    <n v="-8.8978323528161507"/>
    <n v="-5.8338125460311145"/>
    <n v="-5.8338125460311145"/>
    <n v="-22.523589308154911"/>
    <n v="1943"/>
  </r>
  <r>
    <x v="8"/>
    <x v="8"/>
    <x v="1"/>
    <d v="2000-04-21T00:00:00"/>
    <n v="1947.681729498423"/>
    <n v="124.28557163283681"/>
    <n v="-1810.7139566785618"/>
    <m/>
    <n v="-78.325274531061226"/>
    <m/>
    <n v="0"/>
    <n v="-75.585919074664005"/>
    <n v="0"/>
    <n v="-0.81166087596954639"/>
    <n v="-26.98772412598742"/>
    <x v="1"/>
    <n v="-3.1857689381804692"/>
    <n v="-8.8268120261688185"/>
    <n v="-5.7222091755853013"/>
    <n v="-5.7222091755853013"/>
    <n v="-21.742365715034225"/>
    <n v="1962"/>
  </r>
  <r>
    <x v="8"/>
    <x v="8"/>
    <x v="1"/>
    <d v="2000-04-22T00:00:00"/>
    <n v="1919.6794292774734"/>
    <n v="109.37130303689636"/>
    <n v="-1809.9022958025923"/>
    <m/>
    <n v="-80.151511501992701"/>
    <m/>
    <n v="0"/>
    <n v="-47.786534072707042"/>
    <n v="0"/>
    <n v="-0.81166087596954639"/>
    <n v="-27.393554563972192"/>
    <x v="1"/>
    <n v="-3.1857689381804692"/>
    <n v="-8.3803985443855655"/>
    <n v="-5.7222091755853013"/>
    <n v="-5.7222091755853013"/>
    <n v="-21.295952233250972"/>
    <n v="1935"/>
  </r>
  <r>
    <x v="8"/>
    <x v="8"/>
    <x v="1"/>
    <d v="2000-04-23T00:00:00"/>
    <n v="1835.8754438336177"/>
    <n v="162.63654802239785"/>
    <n v="-1804.3221272803016"/>
    <m/>
    <n v="-80.151511501992701"/>
    <m/>
    <n v="0"/>
    <n v="-7.5078631027183045"/>
    <n v="0"/>
    <n v="-0.81166087596954639"/>
    <n v="-27.393554563972192"/>
    <x v="1"/>
    <n v="-3.1857689381804692"/>
    <n v="-8.3803985443855655"/>
    <n v="-5.7222091755853013"/>
    <n v="-5.7222091755853013"/>
    <n v="-21.295952233250972"/>
    <n v="1861"/>
  </r>
  <r>
    <x v="8"/>
    <x v="8"/>
    <x v="1"/>
    <d v="2000-04-24T00:00:00"/>
    <n v="1950.1167121263313"/>
    <n v="132.90946844001323"/>
    <n v="-1807.2643979556913"/>
    <m/>
    <n v="-86.746256119245274"/>
    <m/>
    <n v="0"/>
    <n v="-75.585919074664005"/>
    <n v="0"/>
    <n v="-0.2029152189923866"/>
    <n v="-27.393554563972192"/>
    <x v="1"/>
    <n v="-3.1857689381804692"/>
    <n v="-8.3803985443855655"/>
    <n v="-5.7222091755853013"/>
    <n v="-5.7222091755853013"/>
    <n v="-21.295952233250972"/>
    <n v="1995"/>
  </r>
  <r>
    <x v="8"/>
    <x v="8"/>
    <x v="1"/>
    <d v="2000-04-25T00:00:00"/>
    <n v="1936.0141044063605"/>
    <n v="142.14211090416683"/>
    <n v="-1861.0369309886735"/>
    <m/>
    <n v="-77.615071264587868"/>
    <m/>
    <n v="-3.9568467703515391"/>
    <n v="-75.585919074664005"/>
    <n v="0"/>
    <n v="0"/>
    <n v="-35.307248104675274"/>
    <x v="1"/>
    <n v="-3.1857689381804692"/>
    <n v="-8.3803985443855655"/>
    <n v="-5.7222091755853013"/>
    <n v="-5.7222091755853013"/>
    <n v="-21.295952233250972"/>
    <n v="1951"/>
  </r>
  <r>
    <x v="8"/>
    <x v="8"/>
    <x v="1"/>
    <d v="2000-04-26T00:00:00"/>
    <n v="1916.331328164099"/>
    <n v="217.72802997883085"/>
    <n v="-1841.8614427938933"/>
    <m/>
    <n v="-84.615646319825217"/>
    <m/>
    <n v="-7.9136935407030782"/>
    <n v="-75.585919074664005"/>
    <n v="0"/>
    <n v="0"/>
    <n v="-50.322974310111881"/>
    <x v="1"/>
    <n v="-3.1857689381804692"/>
    <n v="-8.3803985443855655"/>
    <n v="-5.7222091755853013"/>
    <n v="-5.7222091755853013"/>
    <n v="-21.295952233250972"/>
    <n v="1957"/>
  </r>
  <r>
    <x v="8"/>
    <x v="8"/>
    <x v="1"/>
    <d v="2000-04-27T00:00:00"/>
    <n v="2098.2448219907737"/>
    <n v="93.645373564986414"/>
    <n v="-1891.0683833995467"/>
    <m/>
    <n v="-81.977748472924191"/>
    <m/>
    <n v="-7.9136935407030782"/>
    <n v="-75.585919074664005"/>
    <n v="0"/>
    <n v="-0.71020326647335308"/>
    <n v="-70.411580990358146"/>
    <x v="1"/>
    <n v="-3.1857689381804692"/>
    <n v="-8.3803985443855655"/>
    <n v="-5.7222091755853013"/>
    <n v="-5.7222091755853013"/>
    <n v="-21.295952233250972"/>
    <n v="2114"/>
  </r>
  <r>
    <x v="8"/>
    <x v="8"/>
    <x v="1"/>
    <d v="2000-04-28T00:00:00"/>
    <n v="2073.2862500547103"/>
    <n v="95.370152926421696"/>
    <n v="-1866.921472339453"/>
    <m/>
    <n v="-69.295547285900028"/>
    <m/>
    <n v="0"/>
    <n v="-75.585919074664005"/>
    <n v="0"/>
    <n v="-3.449558722870572"/>
    <n v="-84.81856153881759"/>
    <x v="1"/>
    <n v="-3.1857689381804692"/>
    <n v="-8.3803985443855655"/>
    <n v="-5.7222091755853013"/>
    <n v="-5.7222091755853013"/>
    <n v="-21.295952233250972"/>
    <n v="2108"/>
  </r>
  <r>
    <x v="8"/>
    <x v="8"/>
    <x v="1"/>
    <d v="2000-04-29T00:00:00"/>
    <n v="1892.8946203704784"/>
    <n v="173.28959701949816"/>
    <n v="-1773.7833868219475"/>
    <m/>
    <n v="-71.629072304312473"/>
    <m/>
    <n v="0"/>
    <n v="-75.585919074664005"/>
    <n v="0"/>
    <n v="-1.8262369709314794"/>
    <n v="-72.136360351793442"/>
    <x v="4"/>
    <n v="-3.1857689381804692"/>
    <n v="-7.8325274531061222"/>
    <n v="-6.2396429840158882"/>
    <n v="-6.2396429840158882"/>
    <n v="-19.266800043327105"/>
    <n v="1940"/>
  </r>
  <r>
    <x v="8"/>
    <x v="8"/>
    <x v="1"/>
    <d v="2000-04-30T00:00:00"/>
    <n v="1877.371606117561"/>
    <n v="173.9998002859715"/>
    <n v="-1771.6527770225275"/>
    <m/>
    <n v="-67.367852705472359"/>
    <m/>
    <n v="0"/>
    <n v="-75.585919074664005"/>
    <n v="0"/>
    <n v="-1.8262369709314794"/>
    <n v="-62.092057011670299"/>
    <x v="4"/>
    <n v="-3.1857689381804692"/>
    <n v="-7.8325274531061222"/>
    <n v="-6.2396429840158882"/>
    <n v="-6.2396429840158882"/>
    <n v="-19.266800043327105"/>
    <n v="1925"/>
  </r>
  <r>
    <x v="9"/>
    <x v="9"/>
    <x v="1"/>
    <d v="2000-05-01T00:00:00"/>
    <n v="1919.2735988394886"/>
    <n v="168.41963176368085"/>
    <n v="-1797.8288402725452"/>
    <n v="-1954.1750165061792"/>
    <n v="-82.079206082420384"/>
    <m/>
    <n v="-7.9136935407030782"/>
    <n v="-78.122359312068852"/>
    <n v="-40.583043798477327"/>
    <n v="0"/>
    <n v="-51.743380843058588"/>
    <x v="4"/>
    <n v="-3.1857689381804692"/>
    <n v="-7.8325274531061222"/>
    <n v="-6.2396429840158882"/>
    <n v="-6.2396429840158882"/>
    <n v="-19.266800043327105"/>
    <n v="1959"/>
  </r>
  <r>
    <x v="9"/>
    <x v="9"/>
    <x v="1"/>
    <d v="2000-05-02T00:00:00"/>
    <n v="2129.8995961535861"/>
    <n v="135.44590867741809"/>
    <n v="-1895.7354334363717"/>
    <n v="-1954.1750165061792"/>
    <n v="-87.862289823703392"/>
    <m/>
    <n v="-17.755081661833824"/>
    <n v="-78.122359312068852"/>
    <n v="-40.583043798477327"/>
    <n v="-2.8408130658934123"/>
    <n v="-55.598770003913934"/>
    <x v="4"/>
    <n v="-3.1857689381804692"/>
    <n v="-7.8325274531061222"/>
    <n v="-6.2396429840158882"/>
    <n v="-6.2396429840158882"/>
    <n v="-19.266800043327105"/>
    <n v="2174"/>
  </r>
  <r>
    <x v="9"/>
    <x v="9"/>
    <x v="1"/>
    <d v="2000-05-03T00:00:00"/>
    <n v="1931.3470543695357"/>
    <n v="222.49653762515189"/>
    <n v="-1868.2404212629033"/>
    <n v="-1924.0421064858097"/>
    <n v="-43.931144911851696"/>
    <m/>
    <n v="-5.5801685222906316"/>
    <n v="-78.122359312068852"/>
    <n v="-40.583043798477327"/>
    <n v="-3.1451858943819926"/>
    <n v="-52.656499328524319"/>
    <x v="4"/>
    <n v="-3.1857689381804692"/>
    <n v="-7.8325274531061222"/>
    <n v="-6.2396429840158882"/>
    <n v="-6.2396429840158882"/>
    <n v="-19.266800043327105"/>
    <n v="1903"/>
  </r>
  <r>
    <x v="9"/>
    <x v="9"/>
    <x v="1"/>
    <d v="2000-05-04T00:00:00"/>
    <n v="1982.9889776030982"/>
    <n v="190.53739063385103"/>
    <n v="-1894.7208573414098"/>
    <n v="-1952.4502371447441"/>
    <n v="-49.714228653134711"/>
    <m/>
    <n v="-7.9136935407030782"/>
    <n v="-78.122359312068852"/>
    <n v="-40.583043798477327"/>
    <n v="-3.1451858943819926"/>
    <n v="-54.584193908951995"/>
    <x v="4"/>
    <n v="-3.1857689381804692"/>
    <n v="-7.8325274531061222"/>
    <n v="-6.2396429840158882"/>
    <n v="-6.2396429840158882"/>
    <n v="-19.266800043327105"/>
    <n v="2037"/>
  </r>
  <r>
    <x v="9"/>
    <x v="9"/>
    <x v="1"/>
    <d v="2000-05-05T00:00:00"/>
    <n v="2018.8035137552545"/>
    <n v="150.25871966386228"/>
    <n v="-1883.5605202968286"/>
    <n v="-1947.5802718889265"/>
    <n v="-16.639047957375702"/>
    <m/>
    <n v="0"/>
    <n v="-78.122359312068852"/>
    <n v="-40.583043798477327"/>
    <n v="-1.0145760949619329"/>
    <n v="-54.482736299455809"/>
    <x v="4"/>
    <n v="-3.1857689381804692"/>
    <n v="-7.8325274531061222"/>
    <n v="-6.2396429840158882"/>
    <n v="-6.2396429840158882"/>
    <n v="-19.266800043327105"/>
    <n v="2077"/>
  </r>
  <r>
    <x v="9"/>
    <x v="9"/>
    <x v="1"/>
    <d v="2000-05-06T00:00:00"/>
    <n v="2133.3491548764559"/>
    <n v="113.93689546422507"/>
    <n v="-1904.0549574150596"/>
    <n v="-1961.1755915614165"/>
    <n v="-79.847138673504134"/>
    <m/>
    <n v="0"/>
    <n v="-78.122359312068852"/>
    <n v="-40.583043798477327"/>
    <n v="-2.1306097994200597"/>
    <n v="-54.990024346936771"/>
    <x v="4"/>
    <n v="-3.1857689381804692"/>
    <n v="-7.8325274531061222"/>
    <n v="-6.2396429840158882"/>
    <n v="-6.2396429840158882"/>
    <n v="-19.266800043327105"/>
    <n v="2152"/>
  </r>
  <r>
    <x v="9"/>
    <x v="9"/>
    <x v="1"/>
    <d v="2000-05-07T00:00:00"/>
    <n v="2129.8995961535861"/>
    <n v="114.03835307372127"/>
    <n v="-1898.373331283273"/>
    <n v="-1955.4939654296297"/>
    <n v="-79.847138673504134"/>
    <m/>
    <n v="0"/>
    <n v="-78.122359312068852"/>
    <n v="-40.583043798477327"/>
    <n v="-2.1306097994200597"/>
    <n v="-54.990024346936771"/>
    <x v="4"/>
    <n v="-3.1857689381804692"/>
    <n v="-7.8325274531061222"/>
    <n v="-6.2396429840158882"/>
    <n v="-6.2396429840158882"/>
    <n v="-19.266800043327105"/>
    <n v="2144"/>
  </r>
  <r>
    <x v="9"/>
    <x v="9"/>
    <x v="1"/>
    <d v="2000-05-08T00:00:00"/>
    <n v="2145.6255256254963"/>
    <n v="110.79170956984308"/>
    <n v="-1914.5050911931676"/>
    <n v="-1971.4228101205319"/>
    <n v="-79.847138673504134"/>
    <m/>
    <n v="-7.9136935407030782"/>
    <n v="-78.122359312068852"/>
    <n v="-40.583043798477327"/>
    <n v="-1.9276945804276726"/>
    <n v="-54.990024346936771"/>
    <x v="4"/>
    <n v="-3.1857689381804692"/>
    <n v="-7.8325274531061222"/>
    <n v="-6.2396429840158882"/>
    <n v="-6.2396429840158882"/>
    <n v="-19.266800043327105"/>
    <n v="2166"/>
  </r>
  <r>
    <x v="9"/>
    <x v="9"/>
    <x v="1"/>
    <d v="2000-05-09T00:00:00"/>
    <n v="2041.3271030634091"/>
    <n v="108.05235411344586"/>
    <n v="-1835.2666981766406"/>
    <n v="-1913.7948879266942"/>
    <n v="-72.034902742297248"/>
    <m/>
    <n v="-11.870540311054615"/>
    <n v="-78.122359312068852"/>
    <n v="-40.583043798477327"/>
    <n v="-0.81166087596954639"/>
    <n v="-77.716528874084062"/>
    <x v="4"/>
    <n v="-3.1857689381804692"/>
    <n v="-7.8325274531061222"/>
    <n v="-6.2396429840158882"/>
    <n v="-6.2396429840158882"/>
    <n v="-19.266800043327105"/>
    <n v="2069"/>
  </r>
  <r>
    <x v="9"/>
    <x v="9"/>
    <x v="1"/>
    <d v="2000-05-10T00:00:00"/>
    <n v="2223.3420544995797"/>
    <n v="-6.1889141792677922"/>
    <n v="-1865.8054386349947"/>
    <n v="-1929.8251902270927"/>
    <n v="-102.67510081014761"/>
    <m/>
    <n v="-15.725929471909961"/>
    <n v="-78.122359312068852"/>
    <n v="-40.583043798477327"/>
    <n v="-0.81166087596954639"/>
    <n v="-63.208090716128432"/>
    <x v="4"/>
    <n v="-3.1857689381804692"/>
    <n v="-7.8325274531061222"/>
    <n v="-6.2396429840158882"/>
    <n v="-6.2396429840158882"/>
    <n v="-19.266800043327105"/>
    <n v="2220"/>
  </r>
  <r>
    <x v="9"/>
    <x v="9"/>
    <x v="1"/>
    <d v="2000-05-11T00:00:00"/>
    <n v="2312.421835637238"/>
    <n v="-69.295547285900028"/>
    <n v="-1872.806013690232"/>
    <n v="-1943.3190522900863"/>
    <n v="-96.283271411887441"/>
    <m/>
    <n v="-15.827387081406156"/>
    <n v="-78.122359312068852"/>
    <n v="-37.539315513591525"/>
    <n v="-0.60874565697715977"/>
    <n v="-69.904292942877191"/>
    <x v="4"/>
    <n v="-3.1857689381804692"/>
    <n v="-7.8325274531061222"/>
    <n v="-6.2396429840158882"/>
    <n v="-6.2396429840158882"/>
    <n v="-19.266800043327105"/>
    <n v="2339"/>
  </r>
  <r>
    <x v="9"/>
    <x v="9"/>
    <x v="1"/>
    <d v="2000-05-12T00:00:00"/>
    <n v="2145.6377276568251"/>
    <n v="54.888566737440577"/>
    <n v="-1819.5407687047305"/>
    <n v="-1897.8660432357919"/>
    <n v="-84.615646319825217"/>
    <m/>
    <n v="-15.827387081406156"/>
    <n v="-78.122359312068852"/>
    <n v="-39.568467703515388"/>
    <n v="-1.8262369709314794"/>
    <n v="-76.499037560129736"/>
    <x v="4"/>
    <n v="-3.1857689381804692"/>
    <n v="-7.8325274531061222"/>
    <n v="-6.2396429840158882"/>
    <n v="-6.2396429840158882"/>
    <n v="-19.266800043327105"/>
    <n v="2169"/>
  </r>
  <r>
    <x v="9"/>
    <x v="9"/>
    <x v="1"/>
    <d v="2000-05-13T00:00:00"/>
    <n v="2018.3976833172694"/>
    <n v="-120.53764008147765"/>
    <n v="-1884.6765540012868"/>
    <n v="-1933.2747489499634"/>
    <n v="-39.87284053200397"/>
    <m/>
    <n v="0"/>
    <n v="-57.323549365349216"/>
    <n v="-39.568467703515388"/>
    <n v="-1.724779361435286"/>
    <n v="-46.873415587241304"/>
    <x v="4"/>
    <n v="-3.1857689381804692"/>
    <n v="-7.8325274531061222"/>
    <n v="-6.2396429840158882"/>
    <n v="-6.2396429840158882"/>
    <n v="-19.266800043327105"/>
    <n v="2046"/>
  </r>
  <r>
    <x v="9"/>
    <x v="9"/>
    <x v="1"/>
    <d v="2000-05-14T00:00:00"/>
    <n v="2000.6426016554358"/>
    <n v="131.08323146908174"/>
    <n v="-1884.5750963917906"/>
    <n v="-1933.1732913404674"/>
    <n v="-43.220941645378339"/>
    <m/>
    <n v="-7.9136935407030782"/>
    <n v="-37.539315513591525"/>
    <n v="-39.568467703515388"/>
    <n v="-1.724779361435286"/>
    <n v="-46.873415587241304"/>
    <x v="4"/>
    <n v="-3.1857689381804692"/>
    <n v="-7.8325274531061222"/>
    <n v="-6.2396429840158882"/>
    <n v="-6.2396429840158882"/>
    <n v="-19.266800043327105"/>
    <n v="2024"/>
  </r>
  <r>
    <x v="9"/>
    <x v="9"/>
    <x v="1"/>
    <d v="2000-05-15T00:00:00"/>
    <n v="1988.873518953877"/>
    <n v="141.2289924187011"/>
    <n v="-1893.8077388559441"/>
    <n v="-1942.4059338046206"/>
    <n v="-38.756806827545844"/>
    <m/>
    <n v="-7.9136935407030782"/>
    <n v="-37.539315513591525"/>
    <n v="-39.568467703515388"/>
    <n v="-1.724779361435286"/>
    <n v="-46.873415587241304"/>
    <x v="4"/>
    <n v="-3.1857689381804692"/>
    <n v="-7.8325274531061222"/>
    <n v="-6.2396429840158882"/>
    <n v="-6.2396429840158882"/>
    <n v="-19.266800043327105"/>
    <n v="1985"/>
  </r>
  <r>
    <x v="9"/>
    <x v="9"/>
    <x v="1"/>
    <d v="2000-05-16T00:00:00"/>
    <n v="1957.9289480575383"/>
    <n v="189.11698410090432"/>
    <n v="-1888.2275703336536"/>
    <n v="-1948.0875599364074"/>
    <n v="-31.147486115331347"/>
    <m/>
    <n v="-15.827387081406156"/>
    <n v="-37.539315513591525"/>
    <n v="-30.640198067850378"/>
    <n v="0"/>
    <n v="-59.859989602754048"/>
    <x v="4"/>
    <n v="-3.1857689381804692"/>
    <n v="-7.8325274531061222"/>
    <n v="-6.2396429840158882"/>
    <n v="-6.2396429840158882"/>
    <n v="-19.266800043327105"/>
    <n v="1970"/>
  </r>
  <r>
    <x v="9"/>
    <x v="9"/>
    <x v="1"/>
    <d v="2000-05-17T00:00:00"/>
    <n v="2054.8209651264028"/>
    <n v="252.42653242652889"/>
    <n v="-1911.8671933462665"/>
    <n v="-1972.5388438249902"/>
    <n v="-71.426157085320085"/>
    <m/>
    <n v="-18.262369709314797"/>
    <n v="-37.539315513591525"/>
    <n v="-14.812810986444223"/>
    <n v="0"/>
    <n v="-60.671650478723592"/>
    <x v="4"/>
    <n v="-3.1857689381804692"/>
    <n v="-7.8325274531061222"/>
    <n v="-6.2396429840158882"/>
    <n v="-6.2396429840158882"/>
    <n v="-19.266800043327105"/>
    <n v="2076"/>
  </r>
  <r>
    <x v="9"/>
    <x v="9"/>
    <x v="1"/>
    <d v="2000-05-18T00:00:00"/>
    <n v="2128.2762744016468"/>
    <n v="58.338125460311147"/>
    <n v="-1892.2858747135012"/>
    <n v="-1948.797763202881"/>
    <n v="-63.918293982601767"/>
    <m/>
    <n v="-23.74108062210923"/>
    <n v="-37.539315513591525"/>
    <n v="-14.812810986444223"/>
    <n v="0"/>
    <n v="-56.511888489379672"/>
    <x v="4"/>
    <n v="-3.1857689381804692"/>
    <n v="-7.8325274531061222"/>
    <n v="-6.2396429840158882"/>
    <n v="-6.2396429840158882"/>
    <n v="-19.266800043327105"/>
    <n v="2148"/>
  </r>
  <r>
    <x v="9"/>
    <x v="9"/>
    <x v="1"/>
    <d v="2000-05-19T00:00:00"/>
    <n v="2158.206269203024"/>
    <n v="-4.2612195988401194"/>
    <n v="-1921.09983581042"/>
    <n v="-1957.4216600100572"/>
    <n v="-70.513038599854355"/>
    <m/>
    <n v="-19.784233851757694"/>
    <n v="-37.539315513591525"/>
    <n v="-39.568467703515388"/>
    <n v="0"/>
    <n v="-36.321824199637199"/>
    <x v="4"/>
    <n v="-3.1857689381804692"/>
    <n v="-7.8325274531061222"/>
    <n v="-6.2396429840158882"/>
    <n v="-6.2396429840158882"/>
    <n v="-19.266800043327105"/>
    <n v="2194"/>
  </r>
  <r>
    <x v="9"/>
    <x v="9"/>
    <x v="1"/>
    <d v="2000-05-20T00:00:00"/>
    <n v="2297.5075670412971"/>
    <n v="-76.499037560129736"/>
    <n v="-1920.9983782009238"/>
    <n v="-1954.2764741156752"/>
    <n v="-86.137510462268111"/>
    <m/>
    <n v="-11.870540311054615"/>
    <n v="-37.539315513591525"/>
    <n v="-39.568467703515388"/>
    <n v="0"/>
    <n v="-33.278095914751404"/>
    <x v="4"/>
    <n v="-3.1857689381804692"/>
    <n v="-7.8325274531061222"/>
    <n v="-6.2396429840158882"/>
    <n v="-6.2396429840158882"/>
    <n v="-19.266800043327105"/>
    <n v="2312"/>
  </r>
  <r>
    <x v="9"/>
    <x v="9"/>
    <x v="1"/>
    <d v="2000-05-21T00:00:00"/>
    <n v="2297.8119398697859"/>
    <n v="-70.614496209350548"/>
    <n v="-1903.3447541485864"/>
    <n v="-1935.7097315778722"/>
    <n v="-86.137510462268111"/>
    <m/>
    <n v="-13.798234891482288"/>
    <n v="-57.323549365349216"/>
    <n v="-39.568467703515388"/>
    <n v="0"/>
    <n v="-32.364977429285659"/>
    <x v="4"/>
    <n v="-3.1857689381804692"/>
    <n v="-7.8325274531061222"/>
    <n v="-6.2396429840158882"/>
    <n v="-6.2396429840158882"/>
    <n v="-19.266800043327105"/>
    <n v="2319"/>
  </r>
  <r>
    <x v="9"/>
    <x v="9"/>
    <x v="1"/>
    <d v="2000-05-22T00:00:00"/>
    <n v="2307.1460399434359"/>
    <n v="-63.918293982601767"/>
    <n v="-1911.7657357367702"/>
    <n v="-1944.130713166056"/>
    <n v="-86.137510462268111"/>
    <m/>
    <n v="-23.74108062210923"/>
    <n v="-78.122359312068852"/>
    <n v="-39.568467703515388"/>
    <n v="0"/>
    <n v="-32.364977429285659"/>
    <x v="4"/>
    <n v="-3.1857689381804692"/>
    <n v="-7.8325274531061222"/>
    <n v="-6.2396429840158882"/>
    <n v="-6.2396429840158882"/>
    <n v="-19.266800043327105"/>
    <n v="2303"/>
  </r>
  <r>
    <x v="9"/>
    <x v="9"/>
    <x v="1"/>
    <d v="2000-05-23T00:00:00"/>
    <n v="2239.0679839714899"/>
    <n v="-200.0744059264932"/>
    <n v="-1905.3739063385101"/>
    <n v="-1951.4356610497819"/>
    <n v="-102.16781276266664"/>
    <m/>
    <n v="-14.508438157955643"/>
    <n v="-78.122359312068852"/>
    <n v="-40.583043798477327"/>
    <n v="-2.5364402374048329"/>
    <n v="-43.525314473866928"/>
    <x v="4"/>
    <n v="-3.1857689381804692"/>
    <n v="-7.8325274531061222"/>
    <n v="-6.2396429840158882"/>
    <n v="-6.2396429840158882"/>
    <n v="-19.266800043327105"/>
    <n v="2256"/>
  </r>
  <r>
    <x v="9"/>
    <x v="9"/>
    <x v="1"/>
    <d v="2000-05-24T00:00:00"/>
    <n v="2075.4168598541301"/>
    <n v="-140.01150110474674"/>
    <n v="-1855.1523896378944"/>
    <n v="-1909.7365835468465"/>
    <n v="-61.381853745196949"/>
    <m/>
    <n v="-5.8845413507792115"/>
    <n v="-82.58649412990134"/>
    <n v="-40.583043798477327"/>
    <n v="-0.71020326647335308"/>
    <n v="-53.873990642478638"/>
    <x v="4"/>
    <n v="-3.1857689381804692"/>
    <n v="-7.8325274531061222"/>
    <n v="-6.2396429840158882"/>
    <n v="-6.2396429840158882"/>
    <n v="-19.266800043327105"/>
    <n v="2118"/>
  </r>
  <r>
    <x v="9"/>
    <x v="9"/>
    <x v="1"/>
    <d v="2000-05-25T00:00:00"/>
    <n v="2088.5048914791391"/>
    <n v="-107.5450660659649"/>
    <n v="-1885.4882148772563"/>
    <n v="-1930.5353934935661"/>
    <n v="-84.006900662848054"/>
    <m/>
    <n v="-14.812810986444223"/>
    <n v="-82.58649412990134"/>
    <n v="-40.583043798477327"/>
    <n v="-1.724779361435286"/>
    <n v="-43.32239925487454"/>
    <x v="4"/>
    <n v="-3.1857689381804692"/>
    <n v="-7.8325274531061222"/>
    <n v="-6.2396429840158882"/>
    <n v="-6.2396429840158882"/>
    <n v="-19.266800043327105"/>
    <n v="2111"/>
  </r>
  <r>
    <x v="9"/>
    <x v="9"/>
    <x v="1"/>
    <d v="2000-05-26T00:00:00"/>
    <n v="2168.3520301526437"/>
    <n v="-172.7823089720172"/>
    <n v="-1891.2712986185393"/>
    <n v="-1930.7383087125586"/>
    <n v="-73.658224494236364"/>
    <m/>
    <n v="-17.755081661833824"/>
    <n v="-83.803985443855666"/>
    <n v="-40.583043798477327"/>
    <n v="-0.2029152189923866"/>
    <n v="-39.264094875026807"/>
    <x v="4"/>
    <n v="-3.1857689381804692"/>
    <n v="-7.8325274531061222"/>
    <n v="-6.2396429840158882"/>
    <n v="-6.2396429840158882"/>
    <n v="-19.266800043327105"/>
    <n v="2243"/>
  </r>
  <r>
    <x v="9"/>
    <x v="9"/>
    <x v="1"/>
    <d v="2000-05-27T00:00:00"/>
    <n v="2167.1345388386894"/>
    <n v="-174.81146116194105"/>
    <n v="-1855.9640505138641"/>
    <n v="-1894.0106540749364"/>
    <n v="-110.5887943508507"/>
    <m/>
    <n v="0"/>
    <n v="-69.194089676403834"/>
    <n v="-40.583043798477327"/>
    <n v="-1.2174913139543195"/>
    <n v="-36.829112247118168"/>
    <x v="4"/>
    <n v="-3.1857689381804692"/>
    <n v="-7.8325274531061222"/>
    <n v="-6.2396429840158882"/>
    <n v="-6.2396429840158882"/>
    <n v="-19.266800043327105"/>
    <n v="2189"/>
  </r>
  <r>
    <x v="9"/>
    <x v="9"/>
    <x v="1"/>
    <d v="2000-05-28T00:00:00"/>
    <n v="2143.9007462640607"/>
    <n v="-149.7514316163813"/>
    <n v="-1842.7745612793587"/>
    <n v="-1881.0240800594238"/>
    <n v="-106.023201923522"/>
    <m/>
    <n v="-7.1020326647335317"/>
    <n v="-59.352701555273079"/>
    <n v="-40.583043798477327"/>
    <n v="-1.2174913139543195"/>
    <n v="-37.032027466110556"/>
    <x v="4"/>
    <n v="-3.1857689381804692"/>
    <n v="-7.8325274531061222"/>
    <n v="-6.2396429840158882"/>
    <n v="-6.2396429840158882"/>
    <n v="-19.266800043327105"/>
    <n v="2162"/>
  </r>
  <r>
    <x v="9"/>
    <x v="9"/>
    <x v="1"/>
    <d v="2000-05-29T00:00:00"/>
    <n v="2182.5560954821099"/>
    <n v="-158.78115886154254"/>
    <n v="-1901.3156019586625"/>
    <n v="-1939.4636631292312"/>
    <n v="-99.225542087277063"/>
    <m/>
    <n v="-13.798234891482288"/>
    <n v="-80.050053892496507"/>
    <n v="-40.583043798477327"/>
    <n v="-1.2174913139543195"/>
    <n v="-36.930569856614362"/>
    <x v="4"/>
    <n v="-3.1857689381804692"/>
    <n v="-7.8325274531061222"/>
    <n v="-6.2396429840158882"/>
    <n v="-6.2396429840158882"/>
    <n v="-19.266800043327105"/>
    <n v="2214"/>
  </r>
  <r>
    <x v="9"/>
    <x v="9"/>
    <x v="1"/>
    <d v="2000-05-30T00:00:00"/>
    <n v="2200.8184651914253"/>
    <n v="-174.81146116194105"/>
    <n v="-1907.7074313569226"/>
    <n v="-1945.8554925274914"/>
    <n v="-86.137510462268096"/>
    <m/>
    <n v="-26.683351297498838"/>
    <n v="-80.050053892496507"/>
    <n v="-40.583043798477327"/>
    <n v="-1.2174913139543195"/>
    <n v="-36.930569856614362"/>
    <x v="4"/>
    <n v="-3.1857689381804692"/>
    <n v="-7.8325274531061222"/>
    <n v="-6.2396429840158882"/>
    <n v="-6.2396429840158882"/>
    <n v="-19.266800043327105"/>
    <n v="2193"/>
  </r>
  <r>
    <x v="9"/>
    <x v="9"/>
    <x v="1"/>
    <d v="2000-05-31T00:00:00"/>
    <n v="2008.9621256341236"/>
    <n v="-101.1532366677047"/>
    <n v="-1889.1406888191193"/>
    <n v="-1942.000103366636"/>
    <n v="-63.208090716128432"/>
    <m/>
    <n v="-26.683351297498838"/>
    <n v="-83.093782177382309"/>
    <n v="-40.583043798477327"/>
    <n v="-3.9568467703515391"/>
    <n v="-48.902567777165167"/>
    <x v="4"/>
    <n v="-3.1857689381804692"/>
    <n v="-7.8325274531061222"/>
    <n v="-6.2396429840158882"/>
    <n v="-6.2396429840158882"/>
    <n v="-19.266800043327105"/>
    <n v="2105"/>
  </r>
  <r>
    <x v="10"/>
    <x v="10"/>
    <x v="1"/>
    <d v="2000-06-01T00:00:00"/>
    <n v="2156.4814898415889"/>
    <n v="-158.27387081406155"/>
    <n v="-1890.2567225235773"/>
    <n v="-1943.6234251185751"/>
    <n v="-68.17951358144191"/>
    <m/>
    <n v="-29.625621972888446"/>
    <n v="-83.601070224863292"/>
    <n v="-40.785959017469708"/>
    <n v="-0.9131184854657397"/>
    <n v="-52.453584109531931"/>
    <x v="4"/>
    <n v="-3.1857689381804692"/>
    <n v="-7.8325274531061222"/>
    <n v="-6.2396429840158882"/>
    <n v="-6.2396429840158882"/>
    <n v="-19.266800043327105"/>
    <n v="2165"/>
  </r>
  <r>
    <x v="10"/>
    <x v="10"/>
    <x v="1"/>
    <d v="2000-06-02T00:00:00"/>
    <n v="2257.6347265092936"/>
    <n v="-161.82488714642832"/>
    <n v="-1901.7214323966471"/>
    <n v="-1950.8269153928047"/>
    <n v="-74.165512541717291"/>
    <m/>
    <n v="-30.43728284885799"/>
    <n v="-83.601070224863292"/>
    <n v="-40.785959017469708"/>
    <n v="0"/>
    <n v="-49.105482996157562"/>
    <x v="4"/>
    <n v="-3.1857689381804692"/>
    <n v="-7.8325274531061222"/>
    <n v="-6.2396429840158882"/>
    <n v="-6.2396429840158882"/>
    <n v="-19.266800043327105"/>
    <n v="2279"/>
  </r>
  <r>
    <x v="10"/>
    <x v="10"/>
    <x v="1"/>
    <d v="2000-06-03T00:00:00"/>
    <n v="2230.7484599928021"/>
    <n v="-140.82316198071629"/>
    <n v="-1904.3593302435484"/>
    <n v="-1939.1592903007427"/>
    <n v="-81.166087596954654"/>
    <m/>
    <n v="-31.857689381804697"/>
    <n v="-81.571918034939415"/>
    <n v="-40.785959017469708"/>
    <n v="-0.1014576094961933"/>
    <n v="-34.698502447698104"/>
    <x v="4"/>
    <n v="-3.1857689381804692"/>
    <n v="-7.8325274531061222"/>
    <n v="-6.2396429840158882"/>
    <n v="-6.2396429840158882"/>
    <n v="-19.266800043327105"/>
    <n v="2262"/>
  </r>
  <r>
    <x v="10"/>
    <x v="10"/>
    <x v="1"/>
    <d v="2000-06-04T00:00:00"/>
    <n v="2208.1234130751509"/>
    <n v="-133.82258692547896"/>
    <n v="-1829.8894448733424"/>
    <n v="-1878.2847246030265"/>
    <n v="-78.122359312068852"/>
    <m/>
    <n v="-29.321249144399861"/>
    <n v="-81.571918034939415"/>
    <n v="-40.785959017469708"/>
    <n v="-1.0145760949619329"/>
    <n v="-47.380703634722266"/>
    <x v="4"/>
    <n v="-3.1857689381804692"/>
    <n v="-7.8325274531061222"/>
    <n v="-6.2396429840158882"/>
    <n v="-6.2396429840158882"/>
    <n v="-19.266800043327105"/>
    <n v="2237"/>
  </r>
  <r>
    <x v="10"/>
    <x v="10"/>
    <x v="1"/>
    <d v="2000-06-05T00:00:00"/>
    <n v="2259.9682515277059"/>
    <n v="-164.15841216484077"/>
    <n v="-1829.8894448733424"/>
    <n v="-1884.5750963917906"/>
    <n v="-83.398155005870862"/>
    <m/>
    <n v="-26.886266516491226"/>
    <n v="-81.571918034939415"/>
    <n v="-40.785959017469708"/>
    <n v="0"/>
    <n v="-54.685651518448182"/>
    <x v="4"/>
    <n v="-3.1857689381804692"/>
    <n v="-7.8325274531061222"/>
    <n v="-6.2396429840158882"/>
    <n v="-6.2396429840158882"/>
    <n v="-19.266800043327105"/>
    <n v="2284"/>
  </r>
  <r>
    <x v="10"/>
    <x v="10"/>
    <x v="1"/>
    <d v="2000-06-06T00:00:00"/>
    <n v="2292.9419746139683"/>
    <n v="-223.30819850112147"/>
    <n v="-1863.5733712260785"/>
    <n v="-1932.0572576360091"/>
    <n v="-51.641923233562387"/>
    <m/>
    <n v="-24.146911060094009"/>
    <n v="-83.601070224863292"/>
    <n v="-40.785959017469708"/>
    <n v="0"/>
    <n v="-68.483886409930477"/>
    <x v="4"/>
    <n v="-3.1857689381804692"/>
    <n v="-7.8325274531061222"/>
    <n v="-6.2396429840158882"/>
    <n v="-6.2396429840158882"/>
    <n v="-19.266800043327105"/>
    <n v="2355"/>
  </r>
  <r>
    <x v="10"/>
    <x v="10"/>
    <x v="1"/>
    <d v="2000-06-07T00:00:00"/>
    <n v="2234.2994763251691"/>
    <n v="-186.68200147299567"/>
    <n v="-1883.4590626873326"/>
    <n v="-1951.8414914877669"/>
    <n v="-66.150361391518032"/>
    <m/>
    <n v="-30.843113286842762"/>
    <n v="-83.601070224863292"/>
    <n v="-40.785959017469708"/>
    <n v="0"/>
    <n v="-68.382428800434283"/>
    <x v="4"/>
    <n v="-3.1857689381804692"/>
    <n v="-7.8325274531061222"/>
    <n v="-6.2396429840158882"/>
    <n v="-6.2396429840158882"/>
    <n v="-19.266800043327105"/>
    <n v="2241"/>
  </r>
  <r>
    <x v="10"/>
    <x v="10"/>
    <x v="1"/>
    <d v="2000-06-08T00:00:00"/>
    <n v="2280.4626886459369"/>
    <n v="-230.41023116585498"/>
    <n v="-1878.2847246030265"/>
    <n v="-1956.5085415245915"/>
    <n v="-96.790559459368396"/>
    <m/>
    <n v="-31.248943724827537"/>
    <n v="-83.601070224863292"/>
    <n v="-40.785959017469708"/>
    <n v="0"/>
    <n v="-78.223816921565032"/>
    <x v="4"/>
    <n v="-3.1857689381804692"/>
    <n v="-7.8325274531061222"/>
    <n v="-6.2396429840158882"/>
    <n v="-6.2396429840158882"/>
    <n v="-19.266800043327105"/>
    <n v="2303"/>
  </r>
  <r>
    <x v="10"/>
    <x v="10"/>
    <x v="1"/>
    <d v="2000-06-09T00:00:00"/>
    <n v="2273.6650288096916"/>
    <n v="-169.02837742065805"/>
    <n v="-1884.7780116107829"/>
    <n v="-1962.9003709228518"/>
    <n v="-117.18353896810326"/>
    <m/>
    <n v="-25.364402374048328"/>
    <n v="-83.601070224863292"/>
    <n v="-40.785959017469708"/>
    <n v="0"/>
    <n v="-78.122359312068852"/>
    <x v="4"/>
    <n v="-3.1857689381804692"/>
    <n v="-7.8325274531061222"/>
    <n v="-6.2396429840158882"/>
    <n v="-6.2396429840158882"/>
    <n v="-19.266800043327105"/>
    <n v="2290"/>
  </r>
  <r>
    <x v="10"/>
    <x v="10"/>
    <x v="1"/>
    <d v="2000-06-10T00:00:00"/>
    <n v="2168.4534877621395"/>
    <n v="-124.58994446132539"/>
    <n v="-1898.0689584547843"/>
    <n v="-1954.3779317251717"/>
    <n v="-97.602220335337961"/>
    <m/>
    <n v="-25.364402374048328"/>
    <n v="-80.557341939977491"/>
    <n v="-40.785959017469708"/>
    <n v="0"/>
    <n v="-56.308973270387277"/>
    <x v="4"/>
    <n v="-3.1857689381804692"/>
    <n v="-7.8325274531061222"/>
    <n v="-6.2396429840158882"/>
    <n v="-6.2396429840158882"/>
    <n v="-19.266800043327105"/>
    <n v="2214"/>
  </r>
  <r>
    <x v="10"/>
    <x v="10"/>
    <x v="1"/>
    <d v="2000-06-11T00:00:00"/>
    <n v="2187.1216879094386"/>
    <n v="-138.69255218129626"/>
    <n v="-1889.5465192571041"/>
    <n v="-1945.8554925274914"/>
    <n v="-97.602220335337961"/>
    <m/>
    <n v="-25.364402374048328"/>
    <n v="-80.557341939977491"/>
    <n v="-40.785959017469708"/>
    <n v="0"/>
    <n v="-56.308973270387277"/>
    <x v="4"/>
    <n v="-3.1857689381804692"/>
    <n v="-7.8325274531061222"/>
    <n v="-6.2396429840158882"/>
    <n v="-6.2396429840158882"/>
    <n v="-19.266800043327105"/>
    <n v="2249"/>
  </r>
  <r>
    <x v="10"/>
    <x v="10"/>
    <x v="1"/>
    <d v="2000-06-12T00:00:00"/>
    <n v="2209.3409043891052"/>
    <n v="-147.21499137897646"/>
    <n v="-1872.2987256427512"/>
    <n v="-1938.5505446437653"/>
    <n v="-98.109508382818916"/>
    <m/>
    <n v="-30.335825239361796"/>
    <n v="-80.557341939977491"/>
    <n v="-40.785959017469708"/>
    <n v="0"/>
    <n v="-66.251819001014212"/>
    <x v="4"/>
    <n v="-3.1857689381804692"/>
    <n v="-7.8325274531061222"/>
    <n v="-6.2396429840158882"/>
    <n v="-6.2396429840158882"/>
    <n v="-19.266800043327105"/>
    <n v="2258"/>
  </r>
  <r>
    <x v="10"/>
    <x v="10"/>
    <x v="1"/>
    <d v="2000-06-13T00:00:00"/>
    <n v="2293.9565507089305"/>
    <n v="-199.16128744102744"/>
    <n v="-1880.4153344024467"/>
    <n v="-1951.6385762687742"/>
    <n v="-109.98004869387354"/>
    <m/>
    <n v="-28.306673049437929"/>
    <n v="-83.601070224863292"/>
    <n v="-40.785959017469708"/>
    <n v="-3.348101113374379"/>
    <n v="-67.875140752953314"/>
    <x v="4"/>
    <n v="-3.1857689381804692"/>
    <n v="-7.8325274531061222"/>
    <n v="-6.2396429840158882"/>
    <n v="-6.2396429840158882"/>
    <n v="-19.266800043327105"/>
    <n v="2316"/>
  </r>
  <r>
    <x v="10"/>
    <x v="10"/>
    <x v="1"/>
    <d v="2000-06-14T00:00:00"/>
    <n v="2352.2946761692419"/>
    <n v="-204.94437118231048"/>
    <n v="-1893.0975355894707"/>
    <n v="-1962.7989133133556"/>
    <n v="-97.500762725841767"/>
    <m/>
    <n v="-40.785959017469708"/>
    <n v="-83.601070224863292"/>
    <n v="-40.785959017469708"/>
    <n v="-1.8262369709314794"/>
    <n v="-67.875140752953314"/>
    <x v="4"/>
    <n v="-3.1857689381804692"/>
    <n v="-7.8325274531061222"/>
    <n v="-6.2396429840158882"/>
    <n v="-6.2396429840158882"/>
    <n v="-19.266800043327105"/>
    <n v="2430"/>
  </r>
  <r>
    <x v="10"/>
    <x v="10"/>
    <x v="1"/>
    <d v="2000-06-15T00:00:00"/>
    <n v="2371.2672491450298"/>
    <n v="-218.74260607379273"/>
    <n v="-1898.373331283273"/>
    <n v="-1963.509116579829"/>
    <n v="-98.921169258788467"/>
    <m/>
    <n v="-40.988874236462095"/>
    <n v="-83.601070224863292"/>
    <n v="-40.785959017469708"/>
    <n v="-1.8262369709314794"/>
    <n v="-57.932295022326372"/>
    <x v="4"/>
    <n v="-3.1857689381804692"/>
    <n v="-7.8325274531061222"/>
    <n v="-6.2396429840158882"/>
    <n v="-6.2396429840158882"/>
    <n v="-19.266800043327105"/>
    <n v="2430"/>
  </r>
  <r>
    <x v="10"/>
    <x v="10"/>
    <x v="1"/>
    <d v="2000-06-16T00:00:00"/>
    <n v="2287.1588908726858"/>
    <n v="-126.01035099427207"/>
    <n v="-1900.4024834731965"/>
    <n v="-1968.5819970546388"/>
    <n v="-101.96489754367427"/>
    <m/>
    <n v="-31.451858943819921"/>
    <n v="-83.601070224863292"/>
    <n v="-18.566742537803375"/>
    <n v="-4.5655924273286992"/>
    <n v="-58.236667850814953"/>
    <x v="4"/>
    <n v="-3.1857689381804692"/>
    <n v="-7.8325274531061222"/>
    <n v="-6.2396429840158882"/>
    <n v="-6.2396429840158882"/>
    <n v="-19.266800043327105"/>
    <n v="2331"/>
  </r>
  <r>
    <x v="10"/>
    <x v="10"/>
    <x v="1"/>
    <d v="2000-06-17T00:00:00"/>
    <n v="2285.2311962922577"/>
    <n v="-231.32334965132071"/>
    <n v="-1905.3739063385101"/>
    <n v="-1953.9721012871867"/>
    <n v="-99.63137252526181"/>
    <m/>
    <n v="0"/>
    <n v="-79.542765845015552"/>
    <n v="0"/>
    <n v="-7.1020326647335317"/>
    <n v="-38.249518780064868"/>
    <x v="4"/>
    <n v="-3.1857689381804692"/>
    <n v="-7.8325274531061222"/>
    <n v="-6.2396429840158882"/>
    <n v="-6.2396429840158882"/>
    <n v="-19.266800043327105"/>
    <n v="2308"/>
  </r>
  <r>
    <x v="10"/>
    <x v="10"/>
    <x v="1"/>
    <d v="2000-06-18T00:00:00"/>
    <n v="2320.1326139589482"/>
    <n v="-250.80321067458985"/>
    <n v="-1918.7663107920077"/>
    <n v="-1967.3645057406843"/>
    <n v="-99.63137252526181"/>
    <m/>
    <n v="-9.942845730626944"/>
    <n v="-79.542765845015552"/>
    <n v="0"/>
    <n v="-7.1020326647335317"/>
    <n v="-38.249518780064868"/>
    <x v="4"/>
    <n v="-3.1857689381804692"/>
    <n v="-7.8325274531061222"/>
    <n v="-6.2396429840158882"/>
    <n v="-6.2396429840158882"/>
    <n v="-19.266800043327105"/>
    <n v="2335"/>
  </r>
  <r>
    <x v="10"/>
    <x v="10"/>
    <x v="1"/>
    <d v="2000-06-19T00:00:00"/>
    <n v="2274.2737744666692"/>
    <n v="-225.43880830054152"/>
    <n v="-1905.3739063385101"/>
    <n v="-1959.0449817619965"/>
    <n v="-99.63137252526181"/>
    <m/>
    <n v="-9.942845730626944"/>
    <n v="-79.542765845015552"/>
    <n v="0"/>
    <n v="-7.1020326647335317"/>
    <n v="-43.32239925487454"/>
    <x v="4"/>
    <n v="-3.1857689381804692"/>
    <n v="-7.8325274531061222"/>
    <n v="-6.2396429840158882"/>
    <n v="-6.2396429840158882"/>
    <n v="-19.266800043327105"/>
    <n v="2285"/>
  </r>
  <r>
    <x v="10"/>
    <x v="10"/>
    <x v="1"/>
    <d v="2000-06-20T00:00:00"/>
    <n v="2323.0748846343376"/>
    <n v="-227.56941809996155"/>
    <n v="-1915.215294459641"/>
    <n v="-1968.8863698831271"/>
    <n v="-98.109508382818916"/>
    <m/>
    <n v="-22.016301260673945"/>
    <n v="-79.542765845015552"/>
    <n v="0"/>
    <n v="-7.1020326647335317"/>
    <n v="-43.32239925487454"/>
    <x v="4"/>
    <n v="-3.1857689381804692"/>
    <n v="-7.8325274531061222"/>
    <n v="-6.2396429840158882"/>
    <n v="-6.2396429840158882"/>
    <n v="-19.266800043327105"/>
    <n v="2308"/>
  </r>
  <r>
    <x v="10"/>
    <x v="10"/>
    <x v="1"/>
    <d v="2000-06-21T00:00:00"/>
    <n v="2287.7676365296625"/>
    <n v="-157.96949798557296"/>
    <n v="-1918.969226011"/>
    <n v="-1967.2630481311878"/>
    <n v="-116.16896287314134"/>
    <m/>
    <n v="-9.942845730626944"/>
    <n v="-79.542765845015552"/>
    <n v="0"/>
    <n v="-7.7107783217106904"/>
    <n v="-37.336400294599137"/>
    <x v="4"/>
    <n v="-3.1857689381804692"/>
    <n v="-7.8325274531061222"/>
    <n v="-6.2396429840158882"/>
    <n v="-6.2396429840158882"/>
    <n v="-19.266800043327105"/>
    <n v="2272"/>
  </r>
  <r>
    <x v="10"/>
    <x v="10"/>
    <x v="1"/>
    <d v="2000-06-22T00:00:00"/>
    <n v="2276.7087570945778"/>
    <n v="-170.04295351561998"/>
    <n v="-1900.4024834731965"/>
    <n v="-1959.0449817619965"/>
    <n v="-98.819711649292245"/>
    <m/>
    <n v="-19.885691461253888"/>
    <n v="-81.571918034939415"/>
    <n v="0"/>
    <n v="-7.4064054932221115"/>
    <n v="-48.090906901195623"/>
    <x v="4"/>
    <n v="-3.1857689381804692"/>
    <n v="-7.8325274531061222"/>
    <n v="-6.2396429840158882"/>
    <n v="-6.2396429840158882"/>
    <n v="-19.266800043327105"/>
    <n v="2299"/>
  </r>
  <r>
    <x v="10"/>
    <x v="10"/>
    <x v="1"/>
    <d v="2000-06-23T00:00:00"/>
    <n v="2197.1659912495625"/>
    <n v="-127.73513035570737"/>
    <n v="-1915.316752069137"/>
    <n v="-1970.0024035875854"/>
    <n v="-94.761407269444518"/>
    <m/>
    <n v="-23.63962301261304"/>
    <n v="-81.571918034939415"/>
    <n v="0"/>
    <n v="-7.6093207122144975"/>
    <n v="-43.931144911851696"/>
    <x v="4"/>
    <n v="-3.1857689381804692"/>
    <n v="-7.8325274531061222"/>
    <n v="-6.2396429840158882"/>
    <n v="-6.2396429840158882"/>
    <n v="-19.266800043327105"/>
    <n v="2194"/>
  </r>
  <r>
    <x v="10"/>
    <x v="10"/>
    <x v="1"/>
    <d v="2000-06-24T00:00:00"/>
    <n v="2326.5244433572084"/>
    <n v="-202.00210050692087"/>
    <n v="-1910.3453292038239"/>
    <n v="-1959.4508121999811"/>
    <n v="-133.2138412685018"/>
    <m/>
    <n v="-9.942845730626944"/>
    <n v="-79.542765845015552"/>
    <n v="0"/>
    <n v="-5.9859989602754045"/>
    <n v="-39.974298141500157"/>
    <x v="4"/>
    <n v="-3.1857689381804692"/>
    <n v="-7.8325274531061222"/>
    <n v="-6.2396429840158882"/>
    <n v="-6.2396429840158882"/>
    <n v="-19.266800043327105"/>
    <n v="2309"/>
  </r>
  <r>
    <x v="10"/>
    <x v="10"/>
    <x v="1"/>
    <d v="2000-06-25T00:00:00"/>
    <n v="2319.2194954734828"/>
    <n v="-202.00210050692087"/>
    <n v="-1914.9109216311522"/>
    <n v="-1964.0164046273098"/>
    <n v="-122.45933466190529"/>
    <m/>
    <n v="-21.103182775208207"/>
    <n v="-79.542765845015552"/>
    <n v="0"/>
    <n v="-5.9859989602754045"/>
    <n v="-39.974298141500157"/>
    <x v="4"/>
    <n v="-3.1857689381804692"/>
    <n v="-7.8325274531061222"/>
    <n v="-6.2396429840158882"/>
    <n v="-6.2396429840158882"/>
    <n v="-19.266800043327105"/>
    <n v="2328"/>
  </r>
  <r>
    <x v="10"/>
    <x v="10"/>
    <x v="1"/>
    <d v="2000-06-26T00:00:00"/>
    <n v="2268.7950635538746"/>
    <n v="-162.73800563189405"/>
    <n v="-1886.9086214102028"/>
    <n v="-1941.5942729286512"/>
    <n v="-122.45933466190529"/>
    <m/>
    <n v="-21.103182775208207"/>
    <n v="-79.542765845015552"/>
    <n v="-20.392979508734854"/>
    <n v="-5.9859989602754045"/>
    <n v="-45.554466663790791"/>
    <x v="4"/>
    <n v="-3.1857689381804692"/>
    <n v="-7.8325274531061222"/>
    <n v="-6.2396429840158882"/>
    <n v="-6.2396429840158882"/>
    <n v="-19.266800043327105"/>
    <n v="2227"/>
  </r>
  <r>
    <x v="10"/>
    <x v="10"/>
    <x v="1"/>
    <d v="2000-06-27T00:00:00"/>
    <n v="2374.8182654773964"/>
    <n v="-175.6231220379106"/>
    <n v="-1897.8660432357919"/>
    <n v="-1953.0589828017212"/>
    <n v="-104.60279539057528"/>
    <m/>
    <n v="-33.075180695759016"/>
    <n v="-81.571918034939415"/>
    <n v="-20.392979508734854"/>
    <n v="-10.855964216092683"/>
    <n v="-44.134060130844084"/>
    <x v="4"/>
    <n v="-3.1857689381804692"/>
    <n v="-7.8325274531061222"/>
    <n v="-6.2396429840158882"/>
    <n v="-6.2396429840158882"/>
    <n v="-19.266800043327105"/>
    <n v="2357"/>
  </r>
  <r>
    <x v="10"/>
    <x v="10"/>
    <x v="1"/>
    <d v="2000-06-28T00:00:00"/>
    <n v="2313.9436997796806"/>
    <n v="-209.3070483906468"/>
    <n v="-1881.0240800594238"/>
    <n v="-1942.7103066331092"/>
    <n v="-94.862864878940726"/>
    <m/>
    <n v="-44.742805787821247"/>
    <n v="-77.615071264587868"/>
    <n v="-19.987149070750078"/>
    <n v="-10.855964216092683"/>
    <n v="-50.627347138600456"/>
    <x v="4"/>
    <n v="-3.1857689381804692"/>
    <n v="-7.8325274531061222"/>
    <n v="-6.2396429840158882"/>
    <n v="-6.2396429840158882"/>
    <n v="-19.266800043327105"/>
    <n v="2329"/>
  </r>
  <r>
    <x v="10"/>
    <x v="10"/>
    <x v="1"/>
    <d v="2000-06-29T00:00:00"/>
    <n v="2299.8410920597098"/>
    <n v="-154.11410882471762"/>
    <n v="-1875.2409963181408"/>
    <n v="-1875.2409963181408"/>
    <n v="-100.34157579173517"/>
    <m/>
    <n v="-52.960872157012901"/>
    <n v="-67.672225533960926"/>
    <n v="-40.785959017469708"/>
    <n v="-10.855964216092683"/>
    <n v="-48.598194948676586"/>
    <x v="4"/>
    <n v="-3.1857689381804692"/>
    <n v="-7.8325274531061222"/>
    <n v="-6.2396429840158882"/>
    <n v="-6.2396429840158882"/>
    <n v="-19.266800043327105"/>
    <n v="2289"/>
  </r>
  <r>
    <x v="10"/>
    <x v="10"/>
    <x v="1"/>
    <d v="2000-06-30T00:00:00"/>
    <n v="2322.0603085393759"/>
    <n v="-123.57536836636345"/>
    <n v="-1882.4444865923706"/>
    <n v="-1952.1458643162553"/>
    <n v="-131.59051951656269"/>
    <m/>
    <n v="-51.946296062050969"/>
    <n v="-77.615071264587868"/>
    <n v="-40.785959017469708"/>
    <n v="-10.855964216092683"/>
    <n v="-58.642498288799722"/>
    <x v="4"/>
    <n v="-3.1857689381804692"/>
    <n v="-7.8325274531061222"/>
    <n v="-6.2396429840158882"/>
    <n v="-6.2396429840158882"/>
    <n v="-19.266800043327105"/>
    <n v="2367"/>
  </r>
  <r>
    <x v="11"/>
    <x v="11"/>
    <x v="1"/>
    <d v="2000-07-01T00:00:00"/>
    <n v="2368.4264360791362"/>
    <n v="-178.36247749430783"/>
    <n v="-1903.0403813200978"/>
    <n v="-1952.6531523637361"/>
    <n v="-71.324699475823905"/>
    <m/>
    <n v="-43.32239925487454"/>
    <n v="-79.948596283000313"/>
    <n v="-37.13348507560675"/>
    <n v="-8.6238968071764308"/>
    <n v="-40.988874236462095"/>
    <x v="4"/>
    <n v="-3.1857689381804692"/>
    <n v="-7.8325274531061222"/>
    <n v="-6.2396429840158882"/>
    <n v="-4.4215517740340298"/>
    <n v="-17.448708833345247"/>
    <n v="2342"/>
  </r>
  <r>
    <x v="11"/>
    <x v="11"/>
    <x v="1"/>
    <d v="2000-07-02T00:00:00"/>
    <n v="2404.9511754977661"/>
    <n v="-185.56596776853752"/>
    <n v="-1904.4607878530444"/>
    <n v="-1954.0735588966829"/>
    <n v="-70.817411428342922"/>
    <m/>
    <n v="-43.32239925487454"/>
    <n v="-79.948596283000313"/>
    <n v="-37.13348507560675"/>
    <n v="-8.6238968071764308"/>
    <n v="-40.988874236462095"/>
    <x v="4"/>
    <n v="-3.1857689381804692"/>
    <n v="-7.8325274531061222"/>
    <n v="-6.2396429840158882"/>
    <n v="-4.4215517740340298"/>
    <n v="-17.448708833345247"/>
    <n v="2389"/>
  </r>
  <r>
    <x v="11"/>
    <x v="11"/>
    <x v="1"/>
    <d v="2000-07-03T00:00:00"/>
    <n v="2369.846842612083"/>
    <n v="-160.607395832474"/>
    <n v="-1910.0409563753351"/>
    <n v="-1960.2624730759508"/>
    <n v="-71.121784256831489"/>
    <m/>
    <n v="-43.32239925487454"/>
    <n v="-79.948596283000313"/>
    <n v="-37.13348507560675"/>
    <n v="-9.2326424641535905"/>
    <n v="-40.988874236462095"/>
    <x v="4"/>
    <n v="-3.1857689381804692"/>
    <n v="-7.8325274531061222"/>
    <n v="-6.2396429840158882"/>
    <n v="-4.4215517740340298"/>
    <n v="-17.448708833345247"/>
    <n v="2386"/>
  </r>
  <r>
    <x v="11"/>
    <x v="11"/>
    <x v="1"/>
    <d v="2000-07-04T00:00:00"/>
    <n v="2413.5750723049428"/>
    <n v="-153.30244794874807"/>
    <n v="-1898.8806193307535"/>
    <n v="-1948.5948479838883"/>
    <n v="-78.934020188038389"/>
    <m/>
    <n v="-43.32239925487454"/>
    <n v="-79.948596283000313"/>
    <n v="-37.13348507560675"/>
    <n v="-8.7253544166726247"/>
    <n v="-40.988874236462095"/>
    <x v="4"/>
    <n v="-3.1857689381804692"/>
    <n v="-7.8325274531061222"/>
    <n v="-6.2396429840158882"/>
    <n v="-4.4215517740340298"/>
    <n v="-17.448708833345247"/>
    <n v="2462"/>
  </r>
  <r>
    <x v="11"/>
    <x v="11"/>
    <x v="1"/>
    <d v="2000-07-05T00:00:00"/>
    <n v="2361.1214881954106"/>
    <n v="-181.20329056020122"/>
    <n v="-1896.0398062648605"/>
    <n v="-1945.8554925274914"/>
    <n v="-73.150936446755367"/>
    <m/>
    <n v="-14.406980548459449"/>
    <n v="-79.948596283000313"/>
    <n v="-37.13348507560675"/>
    <n v="-8.8268120261688185"/>
    <n v="-40.988874236462095"/>
    <x v="4"/>
    <n v="-3.1857689381804692"/>
    <n v="-7.8325274531061222"/>
    <n v="-6.2396429840158882"/>
    <n v="-4.4215517740340298"/>
    <n v="-17.448708833345247"/>
    <n v="2322"/>
  </r>
  <r>
    <x v="11"/>
    <x v="11"/>
    <x v="1"/>
    <d v="2000-07-06T00:00:00"/>
    <n v="2399.4724645849715"/>
    <n v="-189.92864497687384"/>
    <n v="-1889.1406888191193"/>
    <n v="-1958.5376937145156"/>
    <n v="-98.008050773322736"/>
    <m/>
    <n v="-11.160337044581263"/>
    <n v="-81.977748472924191"/>
    <n v="-37.13348507560675"/>
    <n v="-10.653048997100298"/>
    <n v="-58.743955898295923"/>
    <x v="4"/>
    <n v="-3.1857689381804692"/>
    <n v="-7.8325274531061222"/>
    <n v="-6.2396429840158882"/>
    <n v="-4.4215517740340298"/>
    <n v="-17.448708833345247"/>
    <n v="2361"/>
  </r>
  <r>
    <x v="11"/>
    <x v="11"/>
    <x v="1"/>
    <d v="2000-07-07T00:00:00"/>
    <n v="2350.265523979318"/>
    <n v="-186.58054386349949"/>
    <n v="-1878.1832669935304"/>
    <n v="-1924.7523097522831"/>
    <n v="-88.673950699672943"/>
    <m/>
    <n v="-18.363827318810984"/>
    <n v="-81.977748472924191"/>
    <n v="-37.13348507560675"/>
    <n v="-11.971997920550809"/>
    <n v="-65.0343276870599"/>
    <x v="4"/>
    <n v="-3.1857689381804692"/>
    <n v="-7.8325274531061222"/>
    <n v="-6.2396429840158882"/>
    <n v="-4.4215517740340298"/>
    <n v="-17.448708833345247"/>
    <n v="2430"/>
  </r>
  <r>
    <x v="11"/>
    <x v="11"/>
    <x v="1"/>
    <d v="2000-07-08T00:00:00"/>
    <n v="2372.5861980684804"/>
    <n v="-268.25391950793505"/>
    <n v="-1738.0703082792875"/>
    <n v="-1814.5693458394171"/>
    <n v="-94.254119221963592"/>
    <m/>
    <n v="-14.508438157955643"/>
    <n v="-81.977748472924191"/>
    <n v="-37.13348507560675"/>
    <n v="-9.1311848546573984"/>
    <n v="-67.367852705472359"/>
    <x v="4"/>
    <n v="-3.1857689381804692"/>
    <n v="-7.8325274531061222"/>
    <n v="-6.2396429840158882"/>
    <n v="-4.4215517740340298"/>
    <n v="-17.448708833345247"/>
    <n v="2377"/>
  </r>
  <r>
    <x v="11"/>
    <x v="11"/>
    <x v="1"/>
    <d v="2000-07-09T00:00:00"/>
    <n v="2470.7971640607952"/>
    <n v="-267.74663146045413"/>
    <n v="-1882.6474018113627"/>
    <n v="-1955.4939654296297"/>
    <n v="-94.254119221963592"/>
    <m/>
    <n v="-14.508438157955643"/>
    <n v="-81.977748472924191"/>
    <n v="-37.13348507560675"/>
    <n v="-9.1311848546573984"/>
    <n v="-63.715378763609394"/>
    <x v="4"/>
    <n v="-3.1857689381804692"/>
    <n v="-7.8325274531061222"/>
    <n v="-6.2396429840158882"/>
    <n v="-4.4215517740340298"/>
    <n v="-17.448708833345247"/>
    <n v="2445"/>
  </r>
  <r>
    <x v="11"/>
    <x v="11"/>
    <x v="1"/>
    <d v="2000-07-10T00:00:00"/>
    <n v="2489.0595337701106"/>
    <n v="-267.74663146045413"/>
    <n v="-1866.7185571204604"/>
    <n v="-1946.8700686224531"/>
    <n v="-93.949746393474982"/>
    <m/>
    <n v="-14.508438157955643"/>
    <n v="-81.977748472924191"/>
    <n v="-37.13348507560675"/>
    <n v="-9.1311848546573984"/>
    <n v="-71.020326647335295"/>
    <x v="4"/>
    <n v="-3.1857689381804692"/>
    <n v="-7.8325274531061222"/>
    <n v="-6.2396429840158882"/>
    <n v="-4.4215517740340298"/>
    <n v="-17.448708833345247"/>
    <n v="2515"/>
  </r>
  <r>
    <x v="11"/>
    <x v="11"/>
    <x v="1"/>
    <d v="2000-07-11T00:00:00"/>
    <n v="2451.1143878185339"/>
    <n v="-193.47966130924061"/>
    <n v="-1881.734283325897"/>
    <n v="-1951.2327458307898"/>
    <n v="-74.469885370205873"/>
    <m/>
    <n v="-42.815111207393571"/>
    <n v="-81.977748472924191"/>
    <n v="-37.13348507560675"/>
    <n v="-10.754506606596491"/>
    <n v="-58.743955898295923"/>
    <x v="4"/>
    <n v="-3.1857689381804692"/>
    <n v="-7.8325274531061222"/>
    <n v="-6.2396429840158882"/>
    <n v="-4.4215517740340298"/>
    <n v="-17.448708833345247"/>
    <n v="2495"/>
  </r>
  <r>
    <x v="11"/>
    <x v="11"/>
    <x v="1"/>
    <d v="2000-07-12T00:00:00"/>
    <n v="2434.0695094231737"/>
    <n v="-157.66512515708439"/>
    <n v="-1887.0100790196993"/>
    <n v="-1955.4939654296297"/>
    <n v="-74.064054932221111"/>
    <m/>
    <n v="-53.366702594997676"/>
    <n v="-81.977748472924191"/>
    <n v="-37.13348507560675"/>
    <n v="-9.1311848546573984"/>
    <n v="-59.352701555273079"/>
    <x v="4"/>
    <n v="-3.1857689381804692"/>
    <n v="-7.8325274531061222"/>
    <n v="-6.2396429840158882"/>
    <n v="-4.4215517740340298"/>
    <n v="-17.448708833345247"/>
    <n v="2439"/>
  </r>
  <r>
    <x v="11"/>
    <x v="11"/>
    <x v="1"/>
    <d v="2000-07-13T00:00:00"/>
    <n v="2436.0986616130972"/>
    <n v="-192.87091565226348"/>
    <n v="-1864.0806592735594"/>
    <n v="-1949.3050512503619"/>
    <n v="-77.716528874084062"/>
    <m/>
    <n v="-43.32239925487454"/>
    <n v="-78.934020188038389"/>
    <n v="-37.13348507560675"/>
    <n v="-9.2326424641535905"/>
    <n v="-75.991749512648781"/>
    <x v="4"/>
    <n v="-3.1857689381804692"/>
    <n v="-7.8325274531061222"/>
    <n v="-6.2396429840158882"/>
    <n v="-4.4215517740340298"/>
    <n v="-17.448708833345247"/>
    <n v="2455"/>
  </r>
  <r>
    <x v="11"/>
    <x v="11"/>
    <x v="1"/>
    <d v="2000-07-14T00:00:00"/>
    <n v="2395.211244986132"/>
    <n v="-166.39047957375701"/>
    <n v="-1899.4893649877308"/>
    <n v="-1957.8274904480422"/>
    <n v="-82.383578910908952"/>
    <m/>
    <n v="-43.32239925487454"/>
    <n v="-64.932870077563706"/>
    <n v="-38.959722046538225"/>
    <n v="-4.5655924273286992"/>
    <n v="-53.772533032982452"/>
    <x v="4"/>
    <n v="-3.1857689381804692"/>
    <n v="-7.8325274531061222"/>
    <n v="-6.2396429840158882"/>
    <n v="-4.4215517740340298"/>
    <n v="-17.448708833345247"/>
    <n v="2392"/>
  </r>
  <r>
    <x v="11"/>
    <x v="11"/>
    <x v="1"/>
    <d v="2000-07-15T00:00:00"/>
    <n v="2357.164641425059"/>
    <n v="-177.04352857085732"/>
    <n v="-1880.9226224499278"/>
    <n v="-1949.7108816883467"/>
    <n v="-64.831412468067526"/>
    <m/>
    <n v="-34.292672009713336"/>
    <n v="-37.945145951576293"/>
    <n v="-38.959722046538225"/>
    <n v="-3.9568467703515391"/>
    <n v="-64.831412468067526"/>
    <x v="4"/>
    <n v="-3.1857689381804692"/>
    <n v="-7.8325274531061222"/>
    <n v="-6.2396429840158882"/>
    <n v="-4.4215517740340298"/>
    <n v="-17.448708833345247"/>
    <n v="2375"/>
  </r>
  <r>
    <x v="11"/>
    <x v="11"/>
    <x v="1"/>
    <d v="2000-07-16T00:00:00"/>
    <n v="2397.6462276140405"/>
    <n v="-193.17528848075207"/>
    <n v="-1882.140113763882"/>
    <n v="-1950.2181697358278"/>
    <n v="-64.831412468067526"/>
    <m/>
    <n v="-43.119484035882152"/>
    <n v="-64.932870077563706"/>
    <n v="-38.959722046538225"/>
    <n v="-3.9568467703515391"/>
    <n v="-64.121209201594169"/>
    <x v="4"/>
    <n v="-3.1857689381804692"/>
    <n v="-7.8325274531061222"/>
    <n v="-6.2396429840158882"/>
    <n v="-4.4215517740340298"/>
    <n v="-17.448708833345247"/>
    <n v="2415"/>
  </r>
  <r>
    <x v="11"/>
    <x v="11"/>
    <x v="1"/>
    <d v="2000-07-17T00:00:00"/>
    <n v="2408.0963613921476"/>
    <n v="-193.17528848075207"/>
    <n v="-1937.7388837677956"/>
    <n v="-1868.9506245293769"/>
    <n v="-64.831412468067526"/>
    <m/>
    <n v="-43.119484035882152"/>
    <n v="-77.91944409307645"/>
    <n v="-38.959722046538225"/>
    <n v="-3.9568467703515391"/>
    <n v="-64.831412468067526"/>
    <x v="4"/>
    <n v="-3.1857689381804692"/>
    <n v="-7.8325274531061222"/>
    <n v="-6.2396429840158882"/>
    <n v="-4.4215517740340298"/>
    <n v="-17.448708833345247"/>
    <n v="2379"/>
  </r>
  <r>
    <x v="11"/>
    <x v="11"/>
    <x v="1"/>
    <d v="2000-07-18T00:00:00"/>
    <n v="2419.5610712652178"/>
    <n v="-181.60912099818603"/>
    <n v="-1878.9949278694999"/>
    <n v="-1937.7388837677956"/>
    <n v="-77.81798648358027"/>
    <m/>
    <n v="-43.119484035882152"/>
    <n v="-80.963172377962238"/>
    <n v="-38.959722046538225"/>
    <n v="-4.971422865313472"/>
    <n v="-53.772533032982452"/>
    <x v="4"/>
    <n v="-3.1857689381804692"/>
    <n v="-7.8325274531061222"/>
    <n v="-6.2396429840158882"/>
    <n v="-4.4215517740340298"/>
    <n v="-17.448708833345247"/>
    <n v="2422"/>
  </r>
  <r>
    <x v="11"/>
    <x v="11"/>
    <x v="1"/>
    <d v="2000-07-19T00:00:00"/>
    <n v="2356.3529805490894"/>
    <n v="-133.92404453497514"/>
    <n v="-1893.4019084179592"/>
    <n v="-1940.6811544431853"/>
    <n v="-83.093782177382309"/>
    <m/>
    <n v="-43.32239925487454"/>
    <n v="-80.963172377962238"/>
    <n v="-38.959722046538225"/>
    <n v="-3.449558722870572"/>
    <n v="-43.829687302355509"/>
    <x v="4"/>
    <n v="-3.1857689381804692"/>
    <n v="-7.8325274531061222"/>
    <n v="-6.2396429840158882"/>
    <n v="-4.4215517740340298"/>
    <n v="-17.448708833345247"/>
    <n v="2436"/>
  </r>
  <r>
    <x v="11"/>
    <x v="11"/>
    <x v="1"/>
    <d v="2000-07-20T00:00:00"/>
    <n v="2368.1220632506479"/>
    <n v="-145.59166962703739"/>
    <n v="-1913.8963455361902"/>
    <n v="-1964.4222350652947"/>
    <n v="-78.122359312068852"/>
    <m/>
    <n v="-43.32239925487454"/>
    <n v="-80.963172377962238"/>
    <n v="-38.959722046538225"/>
    <n v="-3.449558722870572"/>
    <n v="-47.076330806233692"/>
    <x v="4"/>
    <n v="-3.1857689381804692"/>
    <n v="-7.8325274531061222"/>
    <n v="-6.2396429840158882"/>
    <n v="-4.4215517740340298"/>
    <n v="-17.448708833345247"/>
    <n v="2397"/>
  </r>
  <r>
    <x v="11"/>
    <x v="11"/>
    <x v="1"/>
    <d v="2000-07-21T00:00:00"/>
    <n v="2418.3435799512636"/>
    <n v="-188.10240800594238"/>
    <n v="-1883.0532322493477"/>
    <n v="-1935.6082739683757"/>
    <n v="-78.020901702572644"/>
    <m/>
    <n v="-43.32239925487454"/>
    <n v="-80.963172377962238"/>
    <n v="-38.959722046538225"/>
    <n v="-3.449558722870572"/>
    <n v="-50.221516700615688"/>
    <x v="5"/>
    <n v="-3.1857689381804697"/>
    <n v="-7.8325274531061204"/>
    <n v="-6.23964298401589"/>
    <n v="-4.4215517740340298"/>
    <n v="-17.448708833345247"/>
    <n v="2425"/>
  </r>
  <r>
    <x v="11"/>
    <x v="11"/>
    <x v="1"/>
    <d v="2000-07-22T00:00:00"/>
    <n v="2417.1260886373093"/>
    <n v="-180.49308729372788"/>
    <n v="-1879.603673526477"/>
    <n v="-1938.2461718152767"/>
    <n v="-78.223816921565032"/>
    <m/>
    <n v="-43.220941645378339"/>
    <n v="-79.948596283000313"/>
    <n v="-38.959722046538225"/>
    <n v="-5.3772533032982457"/>
    <n v="-53.265244985501482"/>
    <x v="5"/>
    <n v="-3.1857689381804697"/>
    <n v="-7.8325274531061204"/>
    <n v="-6.23964298401589"/>
    <n v="-4.4215517740340298"/>
    <n v="-17.448708833345247"/>
    <n v="2428"/>
  </r>
  <r>
    <x v="11"/>
    <x v="11"/>
    <x v="1"/>
    <d v="2000-07-23T00:00:00"/>
    <n v="2404.7482602787736"/>
    <n v="-173.39105462899434"/>
    <n v="-1878.6905550410115"/>
    <n v="-1937.333053329811"/>
    <n v="-78.122359312068852"/>
    <m/>
    <n v="-43.220941645378339"/>
    <n v="-79.948596283000313"/>
    <n v="-38.959722046538225"/>
    <n v="-5.3772533032982457"/>
    <n v="-53.265244985501482"/>
    <x v="5"/>
    <n v="-3.1857689381804697"/>
    <n v="-7.8325274531061204"/>
    <n v="-6.23964298401589"/>
    <n v="-4.4215517740340298"/>
    <n v="-17.448708833345247"/>
    <n v="2392"/>
  </r>
  <r>
    <x v="11"/>
    <x v="11"/>
    <x v="1"/>
    <d v="2000-07-24T00:00:00"/>
    <n v="2415.908597323355"/>
    <n v="-176.94207096136111"/>
    <n v="-1876.5599452415911"/>
    <n v="-1935.2024435303911"/>
    <n v="-78.223816921565032"/>
    <m/>
    <n v="-43.220941645378339"/>
    <n v="-79.948596283000313"/>
    <n v="-38.959722046538225"/>
    <n v="-5.3772533032982457"/>
    <n v="-53.265244985501482"/>
    <x v="5"/>
    <n v="-3.1857689381804697"/>
    <n v="-7.8325274531061204"/>
    <n v="-6.23964298401589"/>
    <n v="-4.4215517740340298"/>
    <n v="-17.448708833345247"/>
    <n v="2421"/>
  </r>
  <r>
    <x v="11"/>
    <x v="11"/>
    <x v="1"/>
    <d v="2000-07-25T00:00:00"/>
    <n v="2447.6648290956632"/>
    <n v="-200.88606680246275"/>
    <n v="-1881.6328257164009"/>
    <n v="-1945.8554925274914"/>
    <n v="-78.426732140557434"/>
    <m/>
    <n v="-43.32239925487454"/>
    <n v="-79.948596283000313"/>
    <n v="-38.959722046538225"/>
    <n v="-5.8845413507792115"/>
    <n v="-58.236667850814953"/>
    <x v="5"/>
    <n v="-3.1857689381804697"/>
    <n v="-7.8325274531061204"/>
    <n v="-6.23964298401589"/>
    <n v="-4.4215517740340298"/>
    <n v="-17.448708833345247"/>
    <n v="2404"/>
  </r>
  <r>
    <x v="11"/>
    <x v="11"/>
    <x v="1"/>
    <d v="2000-07-26T00:00:00"/>
    <n v="2333.3221031934536"/>
    <n v="-132.09780756404368"/>
    <n v="-1899.2864497687385"/>
    <n v="-1949.5079664693542"/>
    <n v="-53.671075423486258"/>
    <m/>
    <n v="-47.27924602522608"/>
    <n v="-79.948596283000313"/>
    <n v="-38.959722046538225"/>
    <n v="-4.971422865313472"/>
    <n v="-45.250093835302216"/>
    <x v="5"/>
    <n v="-3.1857689381804697"/>
    <n v="-7.8325274531061204"/>
    <n v="-6.23964298401589"/>
    <n v="-4.4215517740340298"/>
    <n v="-17.448708833345247"/>
    <n v="2407"/>
  </r>
  <r>
    <x v="11"/>
    <x v="11"/>
    <x v="1"/>
    <d v="2000-07-27T00:00:00"/>
    <n v="2348.4392870083866"/>
    <n v="-150.56309249235085"/>
    <n v="-1897.9675008452882"/>
    <n v="-1951.1312882212931"/>
    <n v="-66.759107048495196"/>
    <m/>
    <n v="-43.32239925487454"/>
    <n v="-79.948596283000313"/>
    <n v="-40.988874236462095"/>
    <n v="-4.971422865313472"/>
    <n v="-48.19236451069181"/>
    <x v="5"/>
    <n v="-3.1857689381804697"/>
    <n v="-7.8325274531061204"/>
    <n v="-6.23964298401589"/>
    <n v="-4.4215517740340298"/>
    <n v="-17.448708833345247"/>
    <n v="2369"/>
  </r>
  <r>
    <x v="11"/>
    <x v="11"/>
    <x v="1"/>
    <d v="2000-07-28T00:00:00"/>
    <n v="2273.259198371707"/>
    <n v="-97.805135554330334"/>
    <n v="-1896.85146714083"/>
    <n v="-1935.2024435303911"/>
    <n v="-79.948596283000313"/>
    <m/>
    <n v="-43.32239925487454"/>
    <n v="-79.948596283000313"/>
    <n v="-40.988874236462095"/>
    <n v="-5.4787109127944387"/>
    <n v="-32.872265476766628"/>
    <x v="5"/>
    <n v="-3.1857689381804697"/>
    <n v="-7.8325274531061204"/>
    <n v="-6.23964298401589"/>
    <n v="-4.4215517740340298"/>
    <n v="-17.448708833345247"/>
    <n v="2284"/>
  </r>
  <r>
    <x v="11"/>
    <x v="11"/>
    <x v="1"/>
    <d v="2000-07-29T00:00:00"/>
    <n v="2309.986853009329"/>
    <n v="-100.13866057274278"/>
    <n v="-1924.1435640953059"/>
    <n v="-1958.3347784955229"/>
    <n v="-82.992324567886115"/>
    <m/>
    <n v="-43.32239925487454"/>
    <n v="-77.91944409307645"/>
    <n v="-40.988874236462095"/>
    <n v="-4.7685076463210851"/>
    <n v="-29.422706753896058"/>
    <x v="5"/>
    <n v="-3.1857689381804697"/>
    <n v="-7.8325274531061204"/>
    <n v="-6.23964298401589"/>
    <n v="-4.4215517740340298"/>
    <n v="-17.448708833345247"/>
    <n v="2320"/>
  </r>
  <r>
    <x v="11"/>
    <x v="11"/>
    <x v="1"/>
    <d v="2000-07-30T00:00:00"/>
    <n v="2330.9885781750409"/>
    <n v="-129.35845210764646"/>
    <n v="-1898.4747888927691"/>
    <n v="-1959.958100247462"/>
    <n v="-78.122359312068852"/>
    <m/>
    <n v="-43.32239925487454"/>
    <n v="-77.91944409307645"/>
    <n v="-40.988874236462095"/>
    <n v="-5.3772533032982457"/>
    <n v="-56.106058051394896"/>
    <x v="5"/>
    <n v="-3.1857689381804697"/>
    <n v="-7.8325274531061204"/>
    <n v="-6.23964298401589"/>
    <n v="-4.4215517740340298"/>
    <n v="-17.448708833345247"/>
    <n v="2328"/>
  </r>
  <r>
    <x v="11"/>
    <x v="11"/>
    <x v="1"/>
    <d v="2000-07-31T00:00:00"/>
    <n v="2317.0888856740621"/>
    <n v="-116.47333570162991"/>
    <n v="-1904.6637030720369"/>
    <n v="-1956.1027110866069"/>
    <n v="-78.020901702572644"/>
    <m/>
    <n v="-43.32239925487454"/>
    <n v="-77.91944409307645"/>
    <n v="-40.988874236462095"/>
    <n v="-5.3772533032982457"/>
    <n v="-46.06175471127176"/>
    <x v="5"/>
    <n v="-3.1857689381804697"/>
    <n v="-7.8325274531061204"/>
    <n v="-6.23964298401589"/>
    <n v="-4.4215517740340298"/>
    <n v="-17.448708833345247"/>
    <n v="2303"/>
  </r>
  <r>
    <x v="12"/>
    <x v="0"/>
    <x v="1"/>
    <d v="2000-08-01T00:00:00"/>
    <n v="2182.1502650441253"/>
    <n v="-134.5327901919523"/>
    <n v="-1886.0969605342334"/>
    <n v="-1946.0584077464837"/>
    <n v="-73.455309275243934"/>
    <m/>
    <n v="-43.119484035882152"/>
    <n v="-79.542765845015552"/>
    <n v="-38.756806827545844"/>
    <n v="-4.8699652558172781"/>
    <n v="-55.091481956432958"/>
    <x v="5"/>
    <n v="-3.1857689381804697"/>
    <n v="-7.8325274531061204"/>
    <n v="-6.23964298401589"/>
    <n v="-4.4215517740340298"/>
    <n v="-17.448708833345247"/>
    <n v="2210"/>
  </r>
  <r>
    <x v="12"/>
    <x v="0"/>
    <x v="1"/>
    <d v="2000-08-02T00:00:00"/>
    <n v="2030.2682236283242"/>
    <n v="-276.06615543914194"/>
    <n v="-1888.0246551146611"/>
    <n v="-1946.5656957939648"/>
    <n v="-44.844263397317441"/>
    <m/>
    <n v="-42.409280769408795"/>
    <n v="-78.629647359549807"/>
    <n v="-38.756806827545844"/>
    <n v="-4.8699652558172781"/>
    <n v="-53.671075423486258"/>
    <x v="5"/>
    <n v="-3.1857689381804697"/>
    <n v="-7.8325274531061204"/>
    <n v="-6.23964298401589"/>
    <n v="-4.4215517740340298"/>
    <n v="-17.448708833345247"/>
    <n v="2050"/>
  </r>
  <r>
    <x v="12"/>
    <x v="0"/>
    <x v="1"/>
    <d v="2000-08-03T00:00:00"/>
    <n v="1995.3668059616339"/>
    <n v="-48.293822120188018"/>
    <n v="-1881.4299104974084"/>
    <n v="-1945.7540349179951"/>
    <n v="-36.930569856614362"/>
    <m/>
    <n v="-52.960872157012901"/>
    <n v="-78.629647359549807"/>
    <n v="-38.756806827545844"/>
    <n v="-4.8699652558172781"/>
    <n v="-59.45415916476928"/>
    <x v="5"/>
    <n v="-3.1857689381804697"/>
    <n v="-7.8325274531061204"/>
    <n v="-6.23964298401589"/>
    <n v="-4.4215517740340298"/>
    <n v="-17.448708833345247"/>
    <n v="2036"/>
  </r>
  <r>
    <x v="12"/>
    <x v="0"/>
    <x v="1"/>
    <d v="2000-08-04T00:00:00"/>
    <n v="2034.5294432271639"/>
    <n v="-87.557916995214825"/>
    <n v="-1874.2264202231788"/>
    <n v="-1933.4776641689557"/>
    <n v="-36.930569856614362"/>
    <m/>
    <n v="-44.742805787821247"/>
    <n v="-78.629647359549807"/>
    <n v="-38.756806827545844"/>
    <n v="-4.8699652558172781"/>
    <n v="-54.381278689959608"/>
    <x v="5"/>
    <n v="-3.1857689381804697"/>
    <n v="-7.8325274531061204"/>
    <n v="-6.23964298401589"/>
    <n v="-4.4215517740340298"/>
    <n v="-17.448708833345247"/>
    <n v="2069"/>
  </r>
  <r>
    <x v="12"/>
    <x v="0"/>
    <x v="1"/>
    <d v="2000-08-05T00:00:00"/>
    <n v="2031.4857149422785"/>
    <n v="-29.219791534903671"/>
    <n v="-1908.1132617949074"/>
    <n v="-1950.7254577833087"/>
    <n v="-37.13348507560675"/>
    <m/>
    <n v="-43.220941645378339"/>
    <n v="-78.629647359549807"/>
    <n v="-37.8436883420801"/>
    <n v="-5.1743380843058588"/>
    <n v="-37.437857904095324"/>
    <x v="5"/>
    <n v="-3.1857689381804697"/>
    <n v="-7.8325274531061204"/>
    <n v="-6.23964298401589"/>
    <n v="-4.4215517740340298"/>
    <n v="-17.448708833345247"/>
    <n v="2069"/>
  </r>
  <r>
    <x v="12"/>
    <x v="0"/>
    <x v="1"/>
    <d v="2000-08-06T00:00:00"/>
    <n v="2075.4168598541301"/>
    <n v="-51.641923233562387"/>
    <n v="-1896.6485519218375"/>
    <n v="-1944.2321707755523"/>
    <n v="-61.686226573685524"/>
    <m/>
    <n v="-39.771382922507776"/>
    <n v="-78.629647359549807"/>
    <n v="-37.742230732583906"/>
    <n v="-5.1743380843058588"/>
    <n v="-42.409280769408795"/>
    <x v="5"/>
    <n v="-3.1857689381804697"/>
    <n v="-7.8325274531061204"/>
    <n v="-6.23964298401589"/>
    <n v="-4.4215517740340298"/>
    <n v="-17.448708833345247"/>
    <n v="2082"/>
  </r>
  <r>
    <x v="12"/>
    <x v="0"/>
    <x v="1"/>
    <d v="2000-08-07T00:00:00"/>
    <n v="2095.0996360963918"/>
    <n v="-61.787684183181725"/>
    <n v="-1879.1978430884924"/>
    <n v="-1944.130713166056"/>
    <n v="-61.686226573685524"/>
    <m/>
    <n v="-39.771382922507776"/>
    <n v="-78.629647359549807"/>
    <n v="-37.742230732583906"/>
    <n v="-5.5801685222906316"/>
    <n v="-59.352701555273079"/>
    <x v="5"/>
    <n v="-3.1857689381804697"/>
    <n v="-7.8325274531061204"/>
    <n v="-6.23964298401589"/>
    <n v="-4.4215517740340298"/>
    <n v="-17.448708833345247"/>
    <n v="2106"/>
  </r>
  <r>
    <x v="12"/>
    <x v="0"/>
    <x v="1"/>
    <d v="2000-08-08T00:00:00"/>
    <n v="2198.3834825635167"/>
    <n v="-122.05350422392054"/>
    <n v="-1887.6188246766765"/>
    <n v="-1950.2181697358278"/>
    <n v="-72.542190789778203"/>
    <m/>
    <n v="-49.714228653134711"/>
    <n v="-78.629647359549807"/>
    <n v="-37.742230732583906"/>
    <n v="-5.2757956938020518"/>
    <n v="-57.323549365349216"/>
    <x v="5"/>
    <n v="-3.1857689381804697"/>
    <n v="-7.8325274531061204"/>
    <n v="-6.23964298401589"/>
    <n v="-4.4215517740340298"/>
    <n v="-17.448708833345247"/>
    <n v="2215"/>
  </r>
  <r>
    <x v="12"/>
    <x v="0"/>
    <x v="1"/>
    <d v="2000-08-09T00:00:00"/>
    <n v="2127.6675287446697"/>
    <n v="-105.71882909503341"/>
    <n v="-1855.8625929043681"/>
    <n v="-1914.9109216311522"/>
    <n v="-51.844838452554775"/>
    <m/>
    <n v="-40.583043798477327"/>
    <n v="-77.615071264587868"/>
    <n v="-37.742230732583906"/>
    <n v="-5.2757956938020518"/>
    <n v="-53.772533032982452"/>
    <x v="5"/>
    <n v="-3.1857689381804697"/>
    <n v="-7.8325274531061204"/>
    <n v="-6.23964298401589"/>
    <n v="-4.4215517740340298"/>
    <n v="-17.448708833345247"/>
    <n v="2171"/>
  </r>
  <r>
    <x v="12"/>
    <x v="0"/>
    <x v="1"/>
    <d v="2000-08-10T00:00:00"/>
    <n v="2191.9916531652561"/>
    <n v="-110.28442152236211"/>
    <n v="-1874.4293354421711"/>
    <n v="-1937.5359685488036"/>
    <n v="-61.686226573685524"/>
    <m/>
    <n v="-46.873415587241304"/>
    <n v="-77.615071264587868"/>
    <n v="-37.742230732583906"/>
    <n v="-5.2757956938020518"/>
    <n v="-57.830837412830178"/>
    <x v="5"/>
    <n v="-3.1857689381804697"/>
    <n v="-7.8325274531061204"/>
    <n v="-6.23964298401589"/>
    <n v="-4.4215517740340298"/>
    <n v="-17.448708833345247"/>
    <n v="2189"/>
  </r>
  <r>
    <x v="12"/>
    <x v="0"/>
    <x v="1"/>
    <d v="2000-08-11T00:00:00"/>
    <n v="2183.0633835295912"/>
    <n v="-119.92289442450048"/>
    <n v="-1871.8928952047663"/>
    <n v="-1934.9995283113988"/>
    <n v="-56.816261317868253"/>
    <m/>
    <n v="-42.003450331424027"/>
    <n v="-77.615071264587868"/>
    <n v="-37.742230732583906"/>
    <n v="-5.2757956938020518"/>
    <n v="-57.830837412830178"/>
    <x v="5"/>
    <n v="-3.1857689381804697"/>
    <n v="-7.8325274531061204"/>
    <n v="-6.23964298401589"/>
    <n v="-4.4215517740340298"/>
    <n v="-17.448708833345247"/>
    <n v="2195"/>
  </r>
  <r>
    <x v="12"/>
    <x v="0"/>
    <x v="1"/>
    <d v="2000-08-12T00:00:00"/>
    <n v="2142.6832549501059"/>
    <n v="-70.411580990358146"/>
    <n v="-1886.5027909722182"/>
    <n v="-1943.116137071094"/>
    <n v="-73.150936446755367"/>
    <m/>
    <n v="-42.003450331424027"/>
    <n v="-78.629647359549807"/>
    <n v="-37.8436883420801"/>
    <n v="-4.971422865313472"/>
    <n v="-51.641923233562387"/>
    <x v="5"/>
    <n v="-3.1857689381804697"/>
    <n v="-7.8325274531061204"/>
    <n v="-6.23964298401589"/>
    <n v="-4.4215517740340298"/>
    <n v="-17.448708833345247"/>
    <n v="2145"/>
  </r>
  <r>
    <x v="12"/>
    <x v="0"/>
    <x v="1"/>
    <d v="2000-08-13T00:00:00"/>
    <n v="2134.4651885809144"/>
    <n v="-65.440158125044675"/>
    <n v="-1880.2124191834541"/>
    <n v="-1936.8257652823302"/>
    <n v="-73.353851665747754"/>
    <m/>
    <n v="-42.003450331424027"/>
    <n v="-78.629647359549807"/>
    <n v="-37.742230732583906"/>
    <n v="-4.971422865313472"/>
    <n v="-51.641923233562387"/>
    <x v="5"/>
    <n v="-3.1857689381804697"/>
    <n v="-7.8325274531061204"/>
    <n v="-6.23964298401589"/>
    <n v="-4.4215517740340298"/>
    <n v="-17.448708833345247"/>
    <n v="2152"/>
  </r>
  <r>
    <x v="12"/>
    <x v="0"/>
    <x v="1"/>
    <d v="2000-08-14T00:00:00"/>
    <n v="2126.9573254781963"/>
    <n v="-67.570767924464747"/>
    <n v="-1876.7628604605839"/>
    <n v="-1935.3039011398871"/>
    <n v="-59.859989602754048"/>
    <m/>
    <n v="-42.003450331424027"/>
    <n v="-78.629647359549807"/>
    <n v="-37.742230732583906"/>
    <n v="-4.971422865313472"/>
    <n v="-53.569617813990064"/>
    <x v="5"/>
    <n v="-3.1857689381804697"/>
    <n v="-7.8325274531061204"/>
    <n v="-6.23964298401589"/>
    <n v="-4.4215517740340298"/>
    <n v="-17.448708833345247"/>
    <n v="2140"/>
  </r>
  <r>
    <x v="12"/>
    <x v="0"/>
    <x v="1"/>
    <d v="2000-08-15T00:00:00"/>
    <n v="2173.3234530179566"/>
    <n v="-92.630797470024476"/>
    <n v="-1883.7634355158209"/>
    <n v="-1937.7388837677956"/>
    <n v="-71.121784256831489"/>
    <m/>
    <n v="-39.974298141500157"/>
    <n v="-78.629647359549807"/>
    <n v="-37.742230732583906"/>
    <n v="-4.971422865313472"/>
    <n v="-49.004025386661361"/>
    <x v="5"/>
    <n v="-3.1857689381804697"/>
    <n v="-7.8325274531061204"/>
    <n v="-6.23964298401589"/>
    <n v="-4.4215517740340298"/>
    <n v="-17.448708833345247"/>
    <n v="2124"/>
  </r>
  <r>
    <x v="12"/>
    <x v="0"/>
    <x v="1"/>
    <d v="2000-08-16T00:00:00"/>
    <n v="2184.0779596245529"/>
    <n v="-98.312423601811318"/>
    <n v="-1880.5167920119429"/>
    <n v="-1937.6374261582996"/>
    <n v="-75.991749512648781"/>
    <m/>
    <n v="-42.104907940920214"/>
    <n v="-75.585919074664005"/>
    <n v="-38.756806827545844"/>
    <n v="-4.971422865313472"/>
    <n v="-52.149211281043357"/>
    <x v="5"/>
    <n v="-3.1857689381804697"/>
    <n v="-7.8325274531061204"/>
    <n v="-6.23964298401589"/>
    <n v="-4.4215517740340298"/>
    <n v="-17.448708833345247"/>
    <n v="2241"/>
  </r>
  <r>
    <x v="12"/>
    <x v="0"/>
    <x v="1"/>
    <d v="2000-08-17T00:00:00"/>
    <n v="2186.3100270334699"/>
    <n v="-106.53048997100296"/>
    <n v="-1894.4164845129212"/>
    <n v="-1938.0432565962844"/>
    <n v="-77.412156045595495"/>
    <m/>
    <n v="-42.003450331424027"/>
    <n v="-75.585919074664005"/>
    <n v="-38.756806827545844"/>
    <n v="-4.971422865313472"/>
    <n v="-38.655349218049643"/>
    <x v="5"/>
    <n v="-3.1857689381804697"/>
    <n v="-7.8325274531061204"/>
    <n v="-6.23964298401589"/>
    <n v="-4.4215517740340298"/>
    <n v="-17.448708833345247"/>
    <n v="2228"/>
  </r>
  <r>
    <x v="12"/>
    <x v="0"/>
    <x v="1"/>
    <d v="2000-08-18T00:00:00"/>
    <n v="2083.1276381758407"/>
    <n v="-93.645373564986414"/>
    <n v="-1892.9960779799746"/>
    <n v="-1936.5213924538414"/>
    <n v="-76.499037560129736"/>
    <m/>
    <n v="-37.742230732583906"/>
    <n v="-75.585919074664005"/>
    <n v="-38.756806827545844"/>
    <n v="-4.971422865313472"/>
    <n v="-38.553891608553457"/>
    <x v="5"/>
    <n v="-3.1857689381804697"/>
    <n v="-7.8325274531061204"/>
    <n v="-6.23964298401589"/>
    <n v="-4.4215517740340298"/>
    <n v="-17.448708833345247"/>
    <n v="2082"/>
  </r>
  <r>
    <x v="12"/>
    <x v="0"/>
    <x v="1"/>
    <d v="2000-08-19T00:00:00"/>
    <n v="2033.7177823511947"/>
    <n v="-95.674525754910263"/>
    <n v="-1888.3290279431496"/>
    <n v="-1937.7388837677956"/>
    <n v="-47.786534072707042"/>
    <m/>
    <n v="-41.800535112431646"/>
    <n v="-75.585919074664005"/>
    <n v="-38.756806827545844"/>
    <n v="-5.7830837412830185"/>
    <n v="-43.626772083363115"/>
    <x v="5"/>
    <n v="-3.1857689381804697"/>
    <n v="-7.8325274531061204"/>
    <n v="-6.23964298401589"/>
    <n v="-4.4215517740340298"/>
    <n v="-17.448708833345247"/>
    <n v="2047"/>
  </r>
  <r>
    <x v="12"/>
    <x v="0"/>
    <x v="1"/>
    <d v="2000-08-20T00:00:00"/>
    <n v="1999.2221951224892"/>
    <n v="-56.511888489379672"/>
    <n v="-1888.6334007716382"/>
    <n v="-1938.1447142057805"/>
    <n v="-48.902567777165167"/>
    <m/>
    <n v="-41.800535112431646"/>
    <n v="-75.585919074664005"/>
    <n v="-38.756806827545844"/>
    <n v="-5.7830837412830185"/>
    <n v="-43.728229692859308"/>
    <x v="5"/>
    <n v="-3.1857689381804697"/>
    <n v="-7.8325274531061204"/>
    <n v="-6.23964298401589"/>
    <n v="-4.4215517740340298"/>
    <n v="-17.448708833345247"/>
    <n v="2002"/>
  </r>
  <r>
    <x v="12"/>
    <x v="0"/>
    <x v="1"/>
    <d v="2000-08-21T00:00:00"/>
    <n v="1996.9901277135727"/>
    <n v="-43.018026426385966"/>
    <n v="-1889.6479768666002"/>
    <n v="-1939.0578326912462"/>
    <n v="-35.104332885682879"/>
    <m/>
    <n v="-41.800535112431646"/>
    <n v="-75.585919074664005"/>
    <n v="-38.756806827545844"/>
    <n v="-5.7830837412830185"/>
    <n v="-43.626772083363115"/>
    <x v="5"/>
    <n v="-3.1857689381804697"/>
    <n v="-7.8325274531061204"/>
    <n v="-6.23964298401589"/>
    <n v="-4.4215517740340298"/>
    <n v="-17.448708833345247"/>
    <n v="2013"/>
  </r>
  <r>
    <x v="12"/>
    <x v="0"/>
    <x v="1"/>
    <d v="2000-08-22T00:00:00"/>
    <n v="2120.6669536894324"/>
    <n v="-114.24126829271364"/>
    <n v="-1888.3290279431496"/>
    <n v="-1937.333053329811"/>
    <n v="-38.756806827545844"/>
    <m/>
    <n v="-41.800535112431646"/>
    <n v="-75.585919074664005"/>
    <n v="-38.756806827545844"/>
    <n v="-5.7830837412830185"/>
    <n v="-43.220941645378339"/>
    <x v="5"/>
    <n v="-3.1857689381804697"/>
    <n v="-7.8325274531061204"/>
    <n v="-6.23964298401589"/>
    <n v="-4.4215517740340298"/>
    <n v="-17.448708833345247"/>
    <n v="2161"/>
  </r>
  <r>
    <x v="12"/>
    <x v="0"/>
    <x v="1"/>
    <d v="2000-08-23T00:00:00"/>
    <n v="2077.446012044054"/>
    <n v="-107.34215084697252"/>
    <n v="-1864.9937777590253"/>
    <n v="-1917.447361868557"/>
    <n v="-32.162062210293278"/>
    <m/>
    <n v="-41.800535112431646"/>
    <n v="-75.585919074664005"/>
    <n v="-34.799960057194298"/>
    <n v="-5.7830837412830185"/>
    <n v="-46.670500368248916"/>
    <x v="5"/>
    <n v="-3.1857689381804697"/>
    <n v="-7.8325274531061204"/>
    <n v="-6.23964298401589"/>
    <n v="-4.4215517740340298"/>
    <n v="-17.448708833345247"/>
    <n v="2087"/>
  </r>
  <r>
    <x v="12"/>
    <x v="0"/>
    <x v="1"/>
    <d v="2000-08-24T00:00:00"/>
    <n v="2123.4063091458297"/>
    <n v="-146.40333050300694"/>
    <n v="-1861.3413038171623"/>
    <n v="-1915.8240401166181"/>
    <n v="-44.641348178325053"/>
    <m/>
    <n v="-41.800535112431646"/>
    <n v="-75.585919074664005"/>
    <n v="-36.829112247118168"/>
    <n v="-5.7830837412830185"/>
    <n v="-48.699652558172787"/>
    <x v="5"/>
    <n v="-3.1857689381804697"/>
    <n v="-7.8325274531061204"/>
    <n v="-6.23964298401589"/>
    <n v="-4.4215517740340298"/>
    <n v="-17.448708833345247"/>
    <n v="2145"/>
  </r>
  <r>
    <x v="12"/>
    <x v="0"/>
    <x v="1"/>
    <d v="2000-08-25T00:00:00"/>
    <n v="2230.4440871643137"/>
    <n v="-163.75258172685599"/>
    <n v="-1853.9348983239404"/>
    <n v="-1922.3173271243745"/>
    <n v="-64.121209201594169"/>
    <m/>
    <n v="-41.800535112431646"/>
    <n v="-75.585919074664005"/>
    <n v="-36.829112247118168"/>
    <n v="-5.5801685222906316"/>
    <n v="-62.802260278143649"/>
    <x v="5"/>
    <n v="-3.1857689381804697"/>
    <n v="-7.8325274531061204"/>
    <n v="-6.23964298401589"/>
    <n v="-4.4215517740340298"/>
    <n v="-17.448708833345247"/>
    <n v="2207"/>
  </r>
  <r>
    <x v="12"/>
    <x v="0"/>
    <x v="1"/>
    <d v="2000-08-26T00:00:00"/>
    <n v="2128.1748167921505"/>
    <n v="-135.44590867741809"/>
    <n v="-1860.225270112704"/>
    <n v="-1918.867768401504"/>
    <n v="-38.046603561072487"/>
    <m/>
    <n v="-38.858264437042031"/>
    <n v="-75.585919074664005"/>
    <n v="-36.829112247118168"/>
    <n v="-5.6816261317868246"/>
    <n v="-52.960872157012901"/>
    <x v="5"/>
    <n v="-3.1857689381804697"/>
    <n v="-7.8325274531061204"/>
    <n v="-6.23964298401589"/>
    <n v="-4.4215517740340298"/>
    <n v="-17.448708833345247"/>
    <n v="2172"/>
  </r>
  <r>
    <x v="12"/>
    <x v="0"/>
    <x v="1"/>
    <d v="2000-08-27T00:00:00"/>
    <n v="2109.6080742543477"/>
    <n v="-118.60394550104996"/>
    <n v="-1859.6165244557271"/>
    <n v="-1916.8386162115798"/>
    <n v="-38.046603561072487"/>
    <m/>
    <n v="-38.858264437042031"/>
    <n v="-75.585919074664005"/>
    <n v="-36.829112247118168"/>
    <n v="-5.6816261317868246"/>
    <n v="-51.540465624066201"/>
    <x v="5"/>
    <n v="-3.1857689381804697"/>
    <n v="-7.8325274531061204"/>
    <n v="-6.23964298401589"/>
    <n v="-4.4215517740340298"/>
    <n v="-17.448708833345247"/>
    <n v="2143"/>
  </r>
  <r>
    <x v="12"/>
    <x v="0"/>
    <x v="1"/>
    <d v="2000-08-28T00:00:00"/>
    <n v="2125.3340037262574"/>
    <n v="-101.35615188669711"/>
    <n v="-1860.7325581601851"/>
    <n v="-1926.0712586757336"/>
    <n v="-37.945145951576293"/>
    <m/>
    <n v="-38.858264437042031"/>
    <n v="-75.585919074664005"/>
    <n v="-36.829112247118168"/>
    <n v="-5.6816261317868246"/>
    <n v="-59.65707438376166"/>
    <x v="5"/>
    <n v="-3.1857689381804697"/>
    <n v="-7.8325274531061204"/>
    <n v="-6.23964298401589"/>
    <n v="-4.4215517740340298"/>
    <n v="-17.448708833345247"/>
    <n v="2039"/>
  </r>
  <r>
    <x v="12"/>
    <x v="0"/>
    <x v="1"/>
    <d v="2000-08-29T00:00:00"/>
    <n v="2014.0350061089332"/>
    <n v="-71.527614694816279"/>
    <n v="-1873.9220473946903"/>
    <n v="-1939.0578326912462"/>
    <n v="-28.002300220949355"/>
    <m/>
    <n v="-41.800535112431646"/>
    <n v="-75.585919074664005"/>
    <n v="-37.8436883420801"/>
    <n v="-5.6816261317868246"/>
    <n v="-59.45415916476928"/>
    <x v="5"/>
    <n v="-3.1857689381804697"/>
    <n v="-7.8325274531061204"/>
    <n v="-6.23964298401589"/>
    <n v="-4.4215517740340298"/>
    <n v="-17.448708833345247"/>
    <n v="2147"/>
  </r>
  <r>
    <x v="12"/>
    <x v="0"/>
    <x v="1"/>
    <d v="2000-08-30T00:00:00"/>
    <n v="2118.4348862805164"/>
    <n v="-150.46163488285467"/>
    <n v="-1873.820589785194"/>
    <n v="-1937.9417989867882"/>
    <n v="-23.030877355635884"/>
    <m/>
    <n v="-41.800535112431646"/>
    <n v="-80.557341939977491"/>
    <n v="-37.8436883420801"/>
    <n v="0"/>
    <n v="-58.439583069807341"/>
    <x v="5"/>
    <n v="-3.1857689381804697"/>
    <n v="-7.8325274531061204"/>
    <n v="-6.23964298401589"/>
    <n v="-4.4215517740340298"/>
    <n v="-17.448708833345247"/>
    <n v="2132"/>
  </r>
  <r>
    <x v="12"/>
    <x v="0"/>
    <x v="1"/>
    <d v="2000-08-31T00:00:00"/>
    <n v="2049.7480846515932"/>
    <n v="-106.73340518999535"/>
    <n v="-1871.2841495477892"/>
    <n v="-1934.1878674354291"/>
    <n v="-8.1999999999999993"/>
    <n v="-9.5"/>
    <n v="-37.640773123087712"/>
    <n v="-80.557341939977491"/>
    <n v="-37.742230732583906"/>
    <n v="0"/>
    <n v="-57.222091755853029"/>
    <x v="5"/>
    <n v="-3.1857689381804697"/>
    <n v="-7.8325274531061204"/>
    <n v="-6.23964298401589"/>
    <n v="-4.4215517740340298"/>
    <n v="-17.448708833345247"/>
    <n v="2077"/>
  </r>
  <r>
    <x v="13"/>
    <x v="1"/>
    <x v="1"/>
    <d v="2000-09-01T00:00:00"/>
    <n v="2012.6859999999999"/>
    <n v="156.73199999999997"/>
    <n v="-1836.575"/>
    <n v="-1910.087"/>
    <n v="-33.475000000000001"/>
    <n v="-13.278"/>
    <n v="-43.908999999999999"/>
    <n v="-78.430999999999997"/>
    <n v="-39.216000000000001"/>
    <n v="0"/>
    <n v="-48.895000000000003"/>
    <x v="6"/>
    <n v="-1.7649999999999999"/>
    <n v="-1.034"/>
    <n v="-1.587"/>
    <n v="-5.0319999999999991"/>
    <n v="-7.8309999999999995"/>
    <n v="2074"/>
  </r>
  <r>
    <x v="13"/>
    <x v="1"/>
    <x v="1"/>
    <d v="2000-09-02T00:00:00"/>
    <n v="1674.492"/>
    <n v="90.032000000000011"/>
    <n v="-1435.3809999999999"/>
    <n v="-1521.7090000000001"/>
    <n v="-33.512"/>
    <n v="-16.47"/>
    <n v="-31.920999999999999"/>
    <n v="-78.430999999999997"/>
    <n v="-39.216000000000001"/>
    <n v="0"/>
    <n v="-51.906999999999996"/>
    <x v="6"/>
    <n v="-1.7649999999999999"/>
    <n v="-1.964"/>
    <n v="-1.587"/>
    <n v="-6.746999999999999"/>
    <n v="-10.475999999999999"/>
    <n v="1793"/>
  </r>
  <r>
    <x v="13"/>
    <x v="1"/>
    <x v="1"/>
    <d v="2000-09-03T00:00:00"/>
    <n v="1972.8389999999999"/>
    <n v="95.123999999999995"/>
    <n v="-1744.798"/>
    <n v="-1819.5840000000001"/>
    <n v="-28.768999999999998"/>
    <n v="-16.47"/>
    <n v="-25.254999999999999"/>
    <n v="-78.430999999999997"/>
    <n v="-39.216000000000001"/>
    <n v="0"/>
    <n v="-46.901000000000003"/>
    <x v="6"/>
    <n v="-1.7649999999999999"/>
    <n v="-1.964"/>
    <n v="-1.587"/>
    <n v="-6.746999999999999"/>
    <n v="-10.475999999999999"/>
    <n v="1997"/>
  </r>
  <r>
    <x v="13"/>
    <x v="1"/>
    <x v="1"/>
    <d v="2000-09-04T00:00:00"/>
    <n v="2096.049"/>
    <n v="90.197000000000003"/>
    <n v="-1846.7240000000002"/>
    <n v="-1909.345"/>
    <n v="-28.768000000000001"/>
    <n v="-16.47"/>
    <n v="-45.302999999999997"/>
    <n v="-78.430999999999997"/>
    <n v="-39.216000000000001"/>
    <n v="0"/>
    <n v="-38.003999999999998"/>
    <x v="6"/>
    <n v="-1.7649999999999999"/>
    <n v="-1.964"/>
    <n v="-1.587"/>
    <n v="-6.746999999999999"/>
    <n v="-10.475999999999999"/>
    <n v="2141"/>
  </r>
  <r>
    <x v="13"/>
    <x v="1"/>
    <x v="1"/>
    <d v="2000-09-05T00:00:00"/>
    <n v="2124.3969999999999"/>
    <n v="67.137"/>
    <n v="-1839.2929999999999"/>
    <n v="-1915.1869999999999"/>
    <n v="-29.236999999999998"/>
    <n v="-16.47"/>
    <n v="-45.302999999999997"/>
    <n v="-78.430999999999997"/>
    <n v="-39.216000000000001"/>
    <n v="0"/>
    <n v="-49.683"/>
    <x v="6"/>
    <n v="-1.7649999999999999"/>
    <n v="-1.964"/>
    <n v="-1.587"/>
    <n v="-6.746999999999999"/>
    <n v="-10.475999999999999"/>
    <n v="2196"/>
  </r>
  <r>
    <x v="13"/>
    <x v="1"/>
    <x v="1"/>
    <d v="2000-09-06T00:00:00"/>
    <n v="2190.125"/>
    <n v="24.953000000000003"/>
    <n v="-1821.4670000000001"/>
    <n v="-1907.588"/>
    <n v="-59.94"/>
    <n v="-13.529"/>
    <n v="-45.302999999999997"/>
    <n v="-78.430999999999997"/>
    <n v="-39.216000000000001"/>
    <n v="0"/>
    <n v="-61.503999999999998"/>
    <x v="6"/>
    <n v="-1.7649999999999999"/>
    <n v="-4.117"/>
    <n v="-1.587"/>
    <n v="-6.746999999999999"/>
    <n v="-12.628999999999998"/>
    <n v="2257"/>
  </r>
  <r>
    <x v="13"/>
    <x v="1"/>
    <x v="1"/>
    <d v="2000-09-07T00:00:00"/>
    <n v="2242.1179999999999"/>
    <n v="-25.542999999999978"/>
    <n v="-1832.421"/>
    <n v="-1910.694"/>
    <n v="-64.066000000000003"/>
    <n v="-12.548"/>
    <n v="-41.871000000000002"/>
    <n v="-78.430999999999997"/>
    <n v="-39.216000000000001"/>
    <n v="0"/>
    <n v="-53.655999999999999"/>
    <x v="6"/>
    <n v="-2.157"/>
    <n v="-4.117"/>
    <n v="-1.587"/>
    <n v="-6.6259999999999994"/>
    <n v="-12.9"/>
    <n v="2299"/>
  </r>
  <r>
    <x v="13"/>
    <x v="1"/>
    <x v="1"/>
    <d v="2000-09-08T00:00:00"/>
    <n v="2287.1410000000001"/>
    <n v="-115.08700000000002"/>
    <n v="-1766.3690000000001"/>
    <n v="-1849.28"/>
    <n v="-82.763999999999996"/>
    <n v="-12.548999999999999"/>
    <n v="-37.545000000000002"/>
    <n v="-79.414000000000001"/>
    <n v="-39.216000000000001"/>
    <n v="0"/>
    <n v="-58.293999999999997"/>
    <x v="6"/>
    <n v="-4.7060000000000004"/>
    <n v="-4.117"/>
    <n v="-1.587"/>
    <n v="-6.68"/>
    <n v="-15.503"/>
    <n v="2345"/>
  </r>
  <r>
    <x v="13"/>
    <x v="1"/>
    <x v="1"/>
    <d v="2000-09-09T00:00:00"/>
    <n v="2283.9079999999999"/>
    <n v="-44.844999999999999"/>
    <n v="-1838.8150000000001"/>
    <n v="-1918.0329999999999"/>
    <n v="-81.320999999999998"/>
    <n v="-13.23"/>
    <n v="-36.039000000000001"/>
    <n v="-79.414000000000001"/>
    <n v="-39.216000000000001"/>
    <n v="0"/>
    <n v="-54.600999999999999"/>
    <x v="6"/>
    <n v="-4.7060000000000004"/>
    <n v="-4.117"/>
    <n v="-1.587"/>
    <n v="-6.68"/>
    <n v="-15.503"/>
    <n v="2342"/>
  </r>
  <r>
    <x v="13"/>
    <x v="1"/>
    <x v="1"/>
    <d v="2000-09-10T00:00:00"/>
    <n v="2261.5479999999998"/>
    <n v="-41.97"/>
    <n v="-1843.9670000000001"/>
    <n v="-1910.02"/>
    <n v="-68.751000000000005"/>
    <n v="-13.23"/>
    <n v="-36.039000000000001"/>
    <n v="-79.414000000000001"/>
    <n v="-39.216000000000001"/>
    <n v="0"/>
    <n v="-61.043999999999997"/>
    <x v="6"/>
    <n v="-4.7060000000000004"/>
    <n v="-3.9710000000000001"/>
    <n v="-1.587"/>
    <n v="-6.827"/>
    <n v="-15.504000000000001"/>
    <n v="2367"/>
  </r>
  <r>
    <x v="13"/>
    <x v="1"/>
    <x v="1"/>
    <d v="2000-09-11T00:00:00"/>
    <n v="2261.5479999999998"/>
    <n v="-41.97"/>
    <n v="-1843.9670000000001"/>
    <n v="-1910.02"/>
    <n v="-68.751000000000005"/>
    <n v="-13.23"/>
    <n v="-36.039000000000001"/>
    <n v="-79.414000000000001"/>
    <n v="-39.216000000000001"/>
    <n v="0"/>
    <n v="-61.043999999999997"/>
    <x v="6"/>
    <n v="-4.7060000000000004"/>
    <n v="-3.9710000000000001"/>
    <n v="-1.587"/>
    <n v="-6.827"/>
    <n v="-15.504000000000001"/>
    <n v="2303"/>
  </r>
  <r>
    <x v="13"/>
    <x v="1"/>
    <x v="1"/>
    <d v="2000-09-12T00:00:00"/>
    <n v="2233.7260000000001"/>
    <n v="-27.12700000000001"/>
    <n v="-1841.684"/>
    <n v="-1912.7339999999999"/>
    <n v="-53.99"/>
    <n v="-14.509"/>
    <n v="-36.823999999999998"/>
    <n v="-79.414000000000001"/>
    <n v="-39.216000000000001"/>
    <n v="0"/>
    <n v="-67.53"/>
    <x v="6"/>
    <n v="-5.6859999999999999"/>
    <n v="-3.9710000000000001"/>
    <n v="0"/>
    <n v="-6.8569999999999993"/>
    <n v="-16.513999999999999"/>
    <n v="2301"/>
  </r>
  <r>
    <x v="13"/>
    <x v="1"/>
    <x v="1"/>
    <d v="2000-09-13T00:00:00"/>
    <n v="2231.9430000000002"/>
    <n v="-3.0750000000000171"/>
    <n v="-1850.3"/>
    <n v="-1916.3340000000001"/>
    <n v="-74.734999999999999"/>
    <n v="-12.773999999999999"/>
    <n v="-34.125999999999998"/>
    <n v="-79.414000000000001"/>
    <n v="-39.216000000000001"/>
    <n v="0"/>
    <n v="-62.514000000000003"/>
    <x v="6"/>
    <n v="-5.5"/>
    <n v="-3.9710000000000001"/>
    <n v="0"/>
    <n v="-7.1120000000000001"/>
    <n v="-16.582999999999998"/>
    <n v="2300"/>
  </r>
  <r>
    <x v="13"/>
    <x v="1"/>
    <x v="1"/>
    <d v="2000-09-14T00:00:00"/>
    <n v="2251.3679999999999"/>
    <n v="-26.012"/>
    <n v="-1845.9490000000001"/>
    <n v="-1907.577"/>
    <n v="-74.027000000000001"/>
    <n v="-12.773999999999999"/>
    <n v="-40.448"/>
    <n v="-78.430999999999997"/>
    <n v="-39.216000000000001"/>
    <n v="0"/>
    <n v="-58.107999999999997"/>
    <x v="6"/>
    <n v="-5.4729999999999999"/>
    <n v="-3.9710000000000001"/>
    <n v="0"/>
    <n v="-7.1120000000000001"/>
    <n v="-16.555999999999997"/>
    <n v="2281"/>
  </r>
  <r>
    <x v="13"/>
    <x v="1"/>
    <x v="1"/>
    <d v="2000-09-15T00:00:00"/>
    <n v="2238.2669999999998"/>
    <n v="0.38999999999998636"/>
    <n v="-1853.0229999999999"/>
    <n v="-1909.7049999999999"/>
    <n v="-80.763999999999996"/>
    <n v="-12.773999999999999"/>
    <n v="-45.32"/>
    <n v="-78.430999999999997"/>
    <n v="-39.216000000000001"/>
    <n v="0"/>
    <n v="-53.161999999999999"/>
    <x v="6"/>
    <n v="-5.6859999999999999"/>
    <n v="-3.9710000000000001"/>
    <n v="0"/>
    <n v="-7.1120000000000001"/>
    <n v="-16.768999999999998"/>
    <n v="2366"/>
  </r>
  <r>
    <x v="13"/>
    <x v="1"/>
    <x v="1"/>
    <d v="2000-09-16T00:00:00"/>
    <n v="2254.5590000000002"/>
    <n v="-31.717000000000013"/>
    <n v="-1863.106"/>
    <n v="-1912.2370000000001"/>
    <n v="-66.058000000000007"/>
    <n v="-12.97"/>
    <n v="-44.37"/>
    <n v="-76.471999999999994"/>
    <n v="-39.216000000000001"/>
    <n v="0"/>
    <n v="-45.591999999999999"/>
    <x v="6"/>
    <n v="-5.5880000000000001"/>
    <n v="-3.9359999999999999"/>
    <n v="0"/>
    <n v="-7.1310000000000002"/>
    <n v="-16.655000000000001"/>
    <n v="2321"/>
  </r>
  <r>
    <x v="13"/>
    <x v="1"/>
    <x v="1"/>
    <d v="2000-09-17T00:00:00"/>
    <n v="2242.4920000000002"/>
    <n v="-22.606999999999999"/>
    <n v="-1844.8030000000001"/>
    <n v="-1908.1279999999999"/>
    <n v="-66.058000000000007"/>
    <n v="-12.97"/>
    <n v="-44.37"/>
    <n v="-76.471999999999994"/>
    <n v="-39.216000000000001"/>
    <n v="0"/>
    <n v="-59.786000000000001"/>
    <x v="6"/>
    <n v="-5.5880000000000001"/>
    <n v="-3.9359999999999999"/>
    <n v="0"/>
    <n v="-7.1310000000000002"/>
    <n v="-16.655000000000001"/>
    <n v="2320"/>
  </r>
  <r>
    <x v="13"/>
    <x v="1"/>
    <x v="1"/>
    <d v="2000-09-18T00:00:00"/>
    <n v="2239.971"/>
    <n v="-18.397999999999996"/>
    <n v="-1852.222"/>
    <n v="-1914.7170000000001"/>
    <n v="-66.058000000000007"/>
    <n v="-12.97"/>
    <n v="-44.413000000000004"/>
    <n v="-76.471999999999994"/>
    <n v="-39.216000000000001"/>
    <n v="0"/>
    <n v="-58.335000000000001"/>
    <x v="6"/>
    <n v="-5.5880000000000001"/>
    <n v="-3.9359999999999999"/>
    <n v="0"/>
    <n v="-7.1310000000000002"/>
    <n v="-16.655000000000001"/>
    <n v="2329"/>
  </r>
  <r>
    <x v="13"/>
    <x v="1"/>
    <x v="1"/>
    <d v="2000-09-19T00:00:00"/>
    <n v="2249.1640000000002"/>
    <n v="-19.388000000000005"/>
    <n v="-1832.5450000000001"/>
    <n v="-1909.8810000000001"/>
    <n v="-82.08"/>
    <n v="-12.97"/>
    <n v="-36.615000000000002"/>
    <n v="-76.471999999999994"/>
    <n v="-39.216000000000001"/>
    <n v="0"/>
    <n v="-72.314999999999998"/>
    <x v="6"/>
    <n v="-5.5880000000000001"/>
    <n v="-3.9359999999999999"/>
    <n v="-0.90300000000000002"/>
    <n v="-7.71"/>
    <n v="-17.234000000000002"/>
    <n v="2288"/>
  </r>
  <r>
    <x v="13"/>
    <x v="1"/>
    <x v="1"/>
    <d v="2000-09-20T00:00:00"/>
    <n v="2193.942"/>
    <n v="27.182000000000016"/>
    <n v="-1837.4359999999999"/>
    <n v="-1906.6020000000001"/>
    <n v="-85.72"/>
    <n v="-8.8230000000000004"/>
    <n v="-36.765000000000001"/>
    <n v="-74.510999999999996"/>
    <n v="-39.216000000000001"/>
    <n v="0"/>
    <n v="-64.144999999999996"/>
    <x v="6"/>
    <n v="-3.6269999999999998"/>
    <n v="-3.9359999999999999"/>
    <n v="-0.90300000000000002"/>
    <n v="-8.1509999999999998"/>
    <n v="-15.713999999999997"/>
    <n v="2281"/>
  </r>
  <r>
    <x v="13"/>
    <x v="1"/>
    <x v="1"/>
    <d v="2000-09-21T00:00:00"/>
    <n v="2233.7359999999999"/>
    <n v="-5.8550000000000182"/>
    <n v="-1854.4870000000001"/>
    <n v="-1909.7619999999999"/>
    <n v="-85.29"/>
    <n v="-10.784000000000001"/>
    <n v="-37.902999999999999"/>
    <n v="-74.510999999999996"/>
    <n v="-39.216000000000001"/>
    <n v="0"/>
    <n v="-50.253999999999998"/>
    <x v="6"/>
    <n v="-3.6269999999999998"/>
    <n v="-3.9359999999999999"/>
    <n v="-0.90300000000000002"/>
    <n v="-8.1509999999999998"/>
    <n v="-15.713999999999997"/>
    <n v="2304"/>
  </r>
  <r>
    <x v="13"/>
    <x v="1"/>
    <x v="1"/>
    <d v="2000-09-22T00:00:00"/>
    <n v="2270.4859999999999"/>
    <n v="-45.660999999999987"/>
    <n v="-1846.4059999999999"/>
    <n v="-1899.231"/>
    <n v="-90.67"/>
    <n v="-9.8040000000000003"/>
    <n v="-37.225000000000001"/>
    <n v="-74.510999999999996"/>
    <n v="-39.216000000000001"/>
    <n v="0"/>
    <n v="-47.804000000000002"/>
    <x v="6"/>
    <n v="-2.6469999999999998"/>
    <n v="-3.9359999999999999"/>
    <n v="-0.90300000000000002"/>
    <n v="-8.1609999999999996"/>
    <n v="-14.744"/>
    <n v="2332"/>
  </r>
  <r>
    <x v="13"/>
    <x v="1"/>
    <x v="1"/>
    <d v="2000-09-23T00:00:00"/>
    <n v="2306.4059999999999"/>
    <n v="-113.136"/>
    <n v="-1817.9449999999999"/>
    <n v="-1879.5150000000001"/>
    <n v="-92.674999999999997"/>
    <n v="-11.323"/>
    <n v="-35.960999999999999"/>
    <n v="-74.510999999999996"/>
    <n v="-39.216000000000001"/>
    <n v="0"/>
    <n v="-57.609000000000002"/>
    <x v="6"/>
    <n v="-3.6269999999999998"/>
    <n v="-3.657"/>
    <n v="0"/>
    <n v="-8.0039999999999996"/>
    <n v="-15.288"/>
    <n v="2401"/>
  </r>
  <r>
    <x v="13"/>
    <x v="1"/>
    <x v="1"/>
    <d v="2000-09-24T00:00:00"/>
    <n v="2336.8780000000002"/>
    <n v="-116.917"/>
    <n v="-1811.2650000000001"/>
    <n v="-1872.8340000000001"/>
    <n v="-116.63800000000001"/>
    <n v="-11.323"/>
    <n v="-35.957999999999998"/>
    <n v="-74.510999999999996"/>
    <n v="-39.216000000000001"/>
    <n v="0"/>
    <n v="-57.607999999999997"/>
    <x v="6"/>
    <n v="-3.6269999999999998"/>
    <n v="-3.7349999999999999"/>
    <n v="0"/>
    <n v="-7.9260000000000002"/>
    <n v="-15.288"/>
    <n v="2410"/>
  </r>
  <r>
    <x v="13"/>
    <x v="1"/>
    <x v="1"/>
    <d v="2000-09-25T00:00:00"/>
    <n v="2308.9589999999998"/>
    <n v="-105.45199999999998"/>
    <n v="-1821.3620000000001"/>
    <n v="-1882.932"/>
    <n v="-92.674999999999997"/>
    <n v="-11.323"/>
    <n v="-31.01"/>
    <n v="-74.510999999999996"/>
    <n v="-39.216000000000001"/>
    <n v="0"/>
    <n v="-57.609000000000002"/>
    <x v="6"/>
    <n v="-3.6269999999999998"/>
    <n v="-3.7349999999999999"/>
    <n v="0"/>
    <n v="-7.9260000000000002"/>
    <n v="-15.288"/>
    <n v="2426"/>
  </r>
  <r>
    <x v="13"/>
    <x v="1"/>
    <x v="1"/>
    <d v="2000-09-26T00:00:00"/>
    <n v="2347.0949999999998"/>
    <n v="-77.61099999999999"/>
    <n v="-1852.5619999999999"/>
    <n v="-1910.7639999999999"/>
    <n v="-103.833"/>
    <n v="-11.323"/>
    <n v="-52.439"/>
    <n v="-78.430999999999997"/>
    <n v="-39.216000000000001"/>
    <n v="0"/>
    <n v="-54.241"/>
    <x v="6"/>
    <n v="-2.6709999999999998"/>
    <n v="-3.7349999999999999"/>
    <n v="0"/>
    <n v="-7.9260000000000002"/>
    <n v="-14.332000000000001"/>
    <n v="2412"/>
  </r>
  <r>
    <x v="13"/>
    <x v="1"/>
    <x v="1"/>
    <d v="2000-09-27T00:00:00"/>
    <n v="2379.0010000000002"/>
    <n v="-112.664"/>
    <n v="-1868.425"/>
    <n v="-1912.13"/>
    <n v="-99.71"/>
    <n v="-10.47"/>
    <n v="-50.661999999999999"/>
    <n v="-78.430999999999997"/>
    <n v="-39.216000000000001"/>
    <n v="0"/>
    <n v="-39.744"/>
    <x v="6"/>
    <n v="-6.0780000000000003"/>
    <n v="-3.7349999999999999"/>
    <n v="0"/>
    <n v="-8.7249999999999996"/>
    <n v="-18.538"/>
    <n v="2436"/>
  </r>
  <r>
    <x v="13"/>
    <x v="1"/>
    <x v="1"/>
    <d v="2000-09-28T00:00:00"/>
    <n v="2363.7550000000001"/>
    <n v="-87.209000000000003"/>
    <n v="-1867.077"/>
    <n v="-1910.52"/>
    <n v="-113.917"/>
    <n v="-15.882"/>
    <n v="-45.173999999999999"/>
    <n v="-78.430999999999997"/>
    <n v="-39.216000000000001"/>
    <n v="0"/>
    <n v="-38.49"/>
    <x v="6"/>
    <n v="-5.375"/>
    <n v="-4.2939999999999996"/>
    <n v="-0.99199999999999999"/>
    <n v="-9.2910000000000004"/>
    <n v="-18.96"/>
    <n v="2426"/>
  </r>
  <r>
    <x v="13"/>
    <x v="1"/>
    <x v="1"/>
    <d v="2000-09-29T00:00:00"/>
    <n v="2349.1489999999999"/>
    <n v="-122.77500000000001"/>
    <n v="-1839.89"/>
    <n v="-1885.4870000000001"/>
    <n v="-87.391999999999996"/>
    <n v="-10.595000000000001"/>
    <n v="-47.058"/>
    <n v="-78.430999999999997"/>
    <n v="-39.216000000000001"/>
    <n v="0"/>
    <n v="-40.643999999999998"/>
    <x v="6"/>
    <n v="-5.6379999999999999"/>
    <n v="-4.25"/>
    <n v="-0.99199999999999999"/>
    <n v="-10.895"/>
    <n v="-20.782999999999998"/>
    <n v="2412"/>
  </r>
  <r>
    <x v="13"/>
    <x v="1"/>
    <x v="1"/>
    <d v="2000-09-30T00:00:00"/>
    <n v="2353.0830000000001"/>
    <n v="-109.498"/>
    <n v="-1851.682"/>
    <n v="-1909.5519999999999"/>
    <n v="-79.102999999999994"/>
    <n v="-10.595000000000001"/>
    <n v="-50"/>
    <n v="-78.430999999999997"/>
    <n v="-39.216000000000001"/>
    <n v="-0.70199999999999996"/>
    <n v="-48.293999999999997"/>
    <x v="6"/>
    <n v="-5.6379999999999999"/>
    <n v="-4.25"/>
    <n v="-0.99199999999999999"/>
    <n v="-14.815999999999999"/>
    <n v="-24.703999999999997"/>
    <n v="2420"/>
  </r>
  <r>
    <x v="14"/>
    <x v="2"/>
    <x v="1"/>
    <d v="2000-10-01T00:00:00"/>
    <n v="2376.1550000000002"/>
    <n v="-117.77800000000001"/>
    <n v="-1840.7329999999999"/>
    <n v="-1904.008"/>
    <n v="-93.498999999999995"/>
    <n v="-9.7249999999999996"/>
    <n v="-47.027999999999999"/>
    <n v="-78.584999999999994"/>
    <n v="-40.274999999999999"/>
    <n v="0"/>
    <n v="-55.975999999999999"/>
    <x v="6"/>
    <n v="-5.718"/>
    <n v="-8.359"/>
    <n v="-3.37"/>
    <n v="-14.085000000000001"/>
    <n v="-28.161999999999999"/>
    <n v="2443"/>
  </r>
  <r>
    <x v="14"/>
    <x v="2"/>
    <x v="1"/>
    <d v="2000-10-02T00:00:00"/>
    <n v="2376.6559999999999"/>
    <n v="-119.533"/>
    <n v="-1838.202"/>
    <n v="-1901.4770000000001"/>
    <n v="-96.009"/>
    <n v="-11.198"/>
    <n v="-44.887"/>
    <n v="-78.584999999999994"/>
    <n v="-40.274999999999999"/>
    <n v="0"/>
    <n v="-55.975999999999999"/>
    <x v="6"/>
    <n v="-5.718"/>
    <n v="-8.359"/>
    <n v="-3.37"/>
    <n v="-13.560999999999998"/>
    <n v="-27.637999999999995"/>
    <n v="2430"/>
  </r>
  <r>
    <x v="14"/>
    <x v="2"/>
    <x v="1"/>
    <d v="2000-10-03T00:00:00"/>
    <n v="2340.8020000000001"/>
    <n v="-59.034000000000006"/>
    <n v="-1829.461"/>
    <n v="-1895.519"/>
    <n v="-134.084"/>
    <n v="-11.198"/>
    <n v="-42.093000000000004"/>
    <n v="-78.584999999999994"/>
    <n v="-40.274999999999999"/>
    <n v="0"/>
    <n v="-58.759"/>
    <x v="6"/>
    <n v="-4.4889999999999999"/>
    <n v="-8.359"/>
    <n v="-3.37"/>
    <n v="-11.571"/>
    <n v="-24.419"/>
    <n v="2421"/>
  </r>
  <r>
    <x v="14"/>
    <x v="2"/>
    <x v="1"/>
    <d v="2000-10-04T00:00:00"/>
    <n v="2304.951"/>
    <n v="-29.178000000000011"/>
    <n v="-1842.6559999999999"/>
    <n v="-1903.105"/>
    <n v="-120.762"/>
    <n v="-11.198"/>
    <n v="-42.093000000000004"/>
    <n v="-78.584999999999994"/>
    <n v="-40.274999999999999"/>
    <n v="0"/>
    <n v="-53.640999999999998"/>
    <x v="6"/>
    <n v="-4.4889999999999999"/>
    <n v="-8.359"/>
    <n v="-3.37"/>
    <n v="-11.08"/>
    <n v="-23.928000000000001"/>
    <n v="2369"/>
  </r>
  <r>
    <x v="14"/>
    <x v="2"/>
    <x v="1"/>
    <d v="2000-10-05T00:00:00"/>
    <n v="2158.096"/>
    <n v="-16.181000000000012"/>
    <n v="-1748.57"/>
    <n v="-1798.8979999999999"/>
    <n v="-107.574"/>
    <n v="-11.198"/>
    <n v="-34.578000000000003"/>
    <n v="-76.677999999999997"/>
    <n v="-36.308"/>
    <n v="0"/>
    <n v="-43.518999999999998"/>
    <x v="6"/>
    <n v="-4.4889999999999999"/>
    <n v="-8.2550000000000008"/>
    <n v="-3.371"/>
    <n v="-10.751000000000001"/>
    <n v="-23.495000000000001"/>
    <n v="2222"/>
  </r>
  <r>
    <x v="14"/>
    <x v="2"/>
    <x v="1"/>
    <d v="2000-10-06T00:00:00"/>
    <n v="2162.7289999999998"/>
    <n v="10.419000000000011"/>
    <n v="-1759.8620000000001"/>
    <n v="-1814.2190000000001"/>
    <n v="-121.32"/>
    <n v="-11.198"/>
    <n v="-39.094999999999999"/>
    <n v="-76.840999999999994"/>
    <n v="-36.459000000000003"/>
    <n v="0"/>
    <n v="-47.548000000000002"/>
    <x v="6"/>
    <n v="-4.0220000000000002"/>
    <n v="-6.7329999999999997"/>
    <n v="-3.371"/>
    <n v="-10.035"/>
    <n v="-20.79"/>
    <n v="2210"/>
  </r>
  <r>
    <x v="14"/>
    <x v="2"/>
    <x v="1"/>
    <d v="2000-10-07T00:00:00"/>
    <n v="2151.0329999999999"/>
    <n v="-32.924000000000007"/>
    <n v="-1720.51"/>
    <n v="-1774.2639999999999"/>
    <n v="-104.813"/>
    <n v="-15.127000000000001"/>
    <n v="-37.005000000000003"/>
    <n v="-76.376999999999995"/>
    <n v="-36.031999999999996"/>
    <n v="0"/>
    <n v="-46.945"/>
    <x v="6"/>
    <n v="-4.4889999999999999"/>
    <n v="-8.2550000000000008"/>
    <n v="-3.371"/>
    <n v="-10.751000000000001"/>
    <n v="-23.495000000000001"/>
    <n v="2180"/>
  </r>
  <r>
    <x v="14"/>
    <x v="2"/>
    <x v="1"/>
    <d v="2000-10-08T00:00:00"/>
    <n v="2162.645"/>
    <n v="-23.687999999999988"/>
    <n v="-1729.28"/>
    <n v="-1785.279"/>
    <n v="-117.339"/>
    <n v="-15.127000000000001"/>
    <n v="-34.104999999999997"/>
    <n v="-75.676000000000002"/>
    <n v="-35.389000000000003"/>
    <n v="0"/>
    <n v="-49.19"/>
    <x v="6"/>
    <n v="-4.4889999999999999"/>
    <n v="-8.2550000000000008"/>
    <n v="-3.371"/>
    <n v="-10.751000000000001"/>
    <n v="-23.495000000000001"/>
    <n v="2165"/>
  </r>
  <r>
    <x v="14"/>
    <x v="2"/>
    <x v="1"/>
    <d v="2000-10-09T00:00:00"/>
    <n v="2151.6260000000002"/>
    <n v="-30.293000000000006"/>
    <n v="-1711.0250000000001"/>
    <n v="-1767.085"/>
    <n v="-120.557"/>
    <n v="-15.127000000000001"/>
    <n v="-34.104999999999997"/>
    <n v="-75.757000000000005"/>
    <n v="-35.463999999999999"/>
    <n v="0"/>
    <n v="-49.250999999999998"/>
    <x v="6"/>
    <n v="-4.4889999999999999"/>
    <n v="-6.2910000000000004"/>
    <n v="-3.371"/>
    <n v="-9.7690000000000019"/>
    <n v="-20.549000000000003"/>
    <n v="2211"/>
  </r>
  <r>
    <x v="14"/>
    <x v="2"/>
    <x v="1"/>
    <d v="2000-10-10T00:00:00"/>
    <n v="2074.0830000000001"/>
    <n v="33.497000000000014"/>
    <n v="-1715.338"/>
    <n v="-1790.075"/>
    <n v="-86.831000000000003"/>
    <n v="-11.689"/>
    <n v="-43.354999999999997"/>
    <n v="-74.078000000000003"/>
    <n v="-39.808"/>
    <n v="0"/>
    <n v="-58.597000000000001"/>
    <x v="6"/>
    <n v="-5.6680000000000001"/>
    <n v="-6.2910000000000004"/>
    <n v="-3.37"/>
    <n v="-9.5449999999999999"/>
    <n v="-21.504000000000001"/>
    <n v="2178"/>
  </r>
  <r>
    <x v="14"/>
    <x v="2"/>
    <x v="1"/>
    <d v="2000-10-11T00:00:00"/>
    <n v="2073.7579999999998"/>
    <n v="101.64400000000001"/>
    <n v="-1770.9939999999999"/>
    <n v="-1836.203"/>
    <n v="-100.905"/>
    <n v="-7.6280000000000001"/>
    <n v="-42.338000000000001"/>
    <n v="-74.545000000000002"/>
    <n v="-39.256"/>
    <n v="0"/>
    <n v="-58.890999999999998"/>
    <x v="6"/>
    <n v="-4.6859999999999999"/>
    <n v="-6.306"/>
    <n v="-3.371"/>
    <n v="-9.5449999999999999"/>
    <n v="-20.537000000000003"/>
    <n v="2154"/>
  </r>
  <r>
    <x v="14"/>
    <x v="2"/>
    <x v="1"/>
    <d v="2000-10-12T00:00:00"/>
    <n v="2083.7429999999999"/>
    <n v="121.905"/>
    <n v="-1784.7190000000001"/>
    <n v="-1868.866"/>
    <n v="-93.23"/>
    <n v="-10.805"/>
    <n v="-43.32"/>
    <n v="-74.105999999999995"/>
    <n v="-38.853999999999999"/>
    <n v="0"/>
    <n v="-77.828999999999994"/>
    <x v="6"/>
    <n v="-6.1120000000000001"/>
    <n v="-6.306"/>
    <n v="-3.371"/>
    <n v="-10.247"/>
    <n v="-22.664999999999999"/>
    <n v="2180"/>
  </r>
  <r>
    <x v="14"/>
    <x v="2"/>
    <x v="1"/>
    <d v="2000-10-13T00:00:00"/>
    <n v="2392.2220000000002"/>
    <n v="-114.55099999999999"/>
    <n v="-1834.39"/>
    <n v="-1902.7950000000001"/>
    <n v="-112.354"/>
    <n v="-20.623999999999999"/>
    <n v="-43.32"/>
    <n v="-78.584999999999994"/>
    <n v="-40.274999999999999"/>
    <n v="0"/>
    <n v="-62.087000000000003"/>
    <x v="6"/>
    <n v="-6.1120000000000001"/>
    <n v="-5.2249999999999996"/>
    <n v="-3.371"/>
    <n v="-10.33"/>
    <n v="-21.667000000000002"/>
    <n v="2459"/>
  </r>
  <r>
    <x v="14"/>
    <x v="2"/>
    <x v="1"/>
    <d v="2000-10-14T00:00:00"/>
    <n v="2388.489"/>
    <n v="-98.194000000000017"/>
    <n v="-1834.7570000000001"/>
    <n v="-1901.58"/>
    <n v="-126.642"/>
    <n v="-18.38"/>
    <n v="-46.169000000000004"/>
    <n v="-78.584999999999994"/>
    <n v="-40.274999999999999"/>
    <n v="0"/>
    <n v="-59.511000000000003"/>
    <x v="6"/>
    <n v="-6.1120000000000001"/>
    <n v="-5.2839999999999998"/>
    <n v="-4.3650000000000002"/>
    <n v="-10.33"/>
    <n v="-21.725999999999999"/>
    <n v="2440"/>
  </r>
  <r>
    <x v="14"/>
    <x v="2"/>
    <x v="1"/>
    <d v="2000-10-15T00:00:00"/>
    <n v="2394.7860000000001"/>
    <n v="-98.043000000000006"/>
    <n v="-1836.4839999999999"/>
    <n v="-1905.7139999999999"/>
    <n v="-127.87"/>
    <n v="-18.38"/>
    <n v="-46.169000000000004"/>
    <n v="-78.584999999999994"/>
    <n v="-40.274999999999999"/>
    <n v="0"/>
    <n v="-61.917999999999999"/>
    <x v="6"/>
    <n v="-6.1120000000000001"/>
    <n v="-5.2839999999999998"/>
    <n v="-4.3650000000000002"/>
    <n v="-10.33"/>
    <n v="-21.725999999999999"/>
    <n v="2467"/>
  </r>
  <r>
    <x v="14"/>
    <x v="2"/>
    <x v="1"/>
    <d v="2000-10-16T00:00:00"/>
    <n v="2389.9459999999999"/>
    <n v="-98.201999999999998"/>
    <n v="-1819.739"/>
    <n v="-1904.058"/>
    <n v="-124.983"/>
    <n v="-18.38"/>
    <n v="-46.169000000000004"/>
    <n v="-78.584999999999994"/>
    <n v="-40.274999999999999"/>
    <n v="0"/>
    <n v="-77.007000000000005"/>
    <x v="6"/>
    <n v="-6.1120000000000001"/>
    <n v="-5.2839999999999998"/>
    <n v="-4.3650000000000002"/>
    <n v="-10.33"/>
    <n v="-21.725999999999999"/>
    <n v="2428"/>
  </r>
  <r>
    <x v="14"/>
    <x v="2"/>
    <x v="1"/>
    <d v="2000-10-17T00:00:00"/>
    <n v="2272.5909999999999"/>
    <n v="16.234999999999999"/>
    <n v="-1811.6110000000001"/>
    <n v="-1905.9010000000001"/>
    <n v="-120.643"/>
    <n v="-18.675999999999998"/>
    <n v="-46.169000000000004"/>
    <n v="-78.584999999999994"/>
    <n v="-40.274999999999999"/>
    <n v="0"/>
    <n v="-86.977999999999994"/>
    <x v="6"/>
    <n v="-6.1120000000000001"/>
    <n v="-5.2839999999999998"/>
    <n v="-4.3650000000000002"/>
    <n v="-10.33"/>
    <n v="-21.725999999999999"/>
    <n v="2302"/>
  </r>
  <r>
    <x v="14"/>
    <x v="2"/>
    <x v="1"/>
    <d v="2000-10-18T00:00:00"/>
    <n v="2299.6439999999998"/>
    <n v="-9.7860000000000014"/>
    <n v="-1813.1210000000001"/>
    <n v="-1902.212"/>
    <n v="-128.92500000000001"/>
    <n v="-17.446000000000002"/>
    <n v="-42.124000000000002"/>
    <n v="-81.533000000000001"/>
    <n v="-40.274999999999999"/>
    <n v="0"/>
    <n v="-81.778999999999996"/>
    <x v="6"/>
    <n v="-4.6859999999999999"/>
    <n v="-5.2839999999999998"/>
    <n v="-4.3650000000000002"/>
    <n v="-10.369000000000002"/>
    <n v="-20.338999999999999"/>
    <n v="2354"/>
  </r>
  <r>
    <x v="14"/>
    <x v="2"/>
    <x v="1"/>
    <d v="2000-10-19T00:00:00"/>
    <n v="2344.4409999999998"/>
    <n v="-56.314999999999998"/>
    <n v="-1816.43"/>
    <n v="-1901.6669999999999"/>
    <n v="-127.758"/>
    <n v="-16.949000000000002"/>
    <n v="-42.124000000000002"/>
    <n v="-81.533000000000001"/>
    <n v="-40.274999999999999"/>
    <n v="-1.5580000000000001"/>
    <n v="-76.367000000000004"/>
    <x v="6"/>
    <n v="-4.6859999999999999"/>
    <n v="-5.2839999999999998"/>
    <n v="-4.3650000000000002"/>
    <n v="-10.369000000000002"/>
    <n v="-20.338999999999999"/>
    <n v="2402"/>
  </r>
  <r>
    <x v="14"/>
    <x v="2"/>
    <x v="1"/>
    <d v="2000-10-20T00:00:00"/>
    <n v="2427.3180000000002"/>
    <n v="-134.79499999999999"/>
    <n v="-1816.8309999999999"/>
    <n v="-1911.8150000000001"/>
    <n v="-128.79"/>
    <n v="-16.949000000000002"/>
    <n v="-42.124000000000002"/>
    <n v="-81.533000000000001"/>
    <n v="-42.237000000000002"/>
    <n v="0"/>
    <n v="-77.849000000000004"/>
    <x v="6"/>
    <n v="-4.6859999999999999"/>
    <n v="-5.2839999999999998"/>
    <n v="-4.3650000000000002"/>
    <n v="-10.369000000000002"/>
    <n v="-20.338999999999999"/>
    <n v="2474"/>
  </r>
  <r>
    <x v="14"/>
    <x v="2"/>
    <x v="1"/>
    <d v="2000-10-21T00:00:00"/>
    <n v="2493.6959999999999"/>
    <n v="-175.23399999999998"/>
    <n v="-1803.9559999999999"/>
    <n v="-1907.133"/>
    <n v="-147.65600000000001"/>
    <n v="-20.29"/>
    <n v="-42.731000000000002"/>
    <n v="-81.533000000000001"/>
    <n v="-43.218000000000004"/>
    <n v="0"/>
    <n v="-90.894000000000005"/>
    <x v="6"/>
    <n v="-5.4640000000000004"/>
    <n v="-5.2839999999999998"/>
    <n v="-4.4249999999999998"/>
    <n v="-11.109"/>
    <n v="-21.857000000000003"/>
    <n v="2575"/>
  </r>
  <r>
    <x v="14"/>
    <x v="2"/>
    <x v="1"/>
    <d v="2000-10-22T00:00:00"/>
    <n v="2494.9859999999999"/>
    <n v="-176.005"/>
    <n v="-1802.681"/>
    <n v="-1907.3320000000001"/>
    <n v="-147.65600000000001"/>
    <n v="-20.29"/>
    <n v="-42.731000000000002"/>
    <n v="-81.533000000000001"/>
    <n v="-43.218000000000004"/>
    <n v="0"/>
    <n v="-92.367999999999995"/>
    <x v="6"/>
    <n v="-5.4640000000000004"/>
    <n v="-5.2839999999999998"/>
    <n v="-4.4249999999999998"/>
    <n v="-11.109"/>
    <n v="-21.857000000000003"/>
    <n v="2599"/>
  </r>
  <r>
    <x v="14"/>
    <x v="2"/>
    <x v="1"/>
    <d v="2000-10-23T00:00:00"/>
    <n v="2500.0329999999999"/>
    <n v="-180.81799999999998"/>
    <n v="-1802.37"/>
    <n v="-1907.021"/>
    <n v="-148.14500000000001"/>
    <n v="-20.29"/>
    <n v="-42.731000000000002"/>
    <n v="-81.533000000000001"/>
    <n v="-43.218000000000004"/>
    <n v="0"/>
    <n v="-92.367999999999995"/>
    <x v="6"/>
    <n v="-5.4640000000000004"/>
    <n v="-5.2839999999999998"/>
    <n v="-4.4249999999999998"/>
    <n v="-11.109"/>
    <n v="-21.857000000000003"/>
    <n v="2594"/>
  </r>
  <r>
    <x v="14"/>
    <x v="2"/>
    <x v="1"/>
    <d v="2000-10-24T00:00:00"/>
    <n v="2499.2379999999998"/>
    <n v="-179.45"/>
    <n v="-1809.5730000000001"/>
    <n v="-1917.6030000000001"/>
    <n v="-149.12100000000001"/>
    <n v="-21.024000000000001"/>
    <n v="-42.731000000000002"/>
    <n v="-81.533000000000001"/>
    <n v="-42.237000000000002"/>
    <n v="0"/>
    <n v="-85.924000000000007"/>
    <x v="6"/>
    <n v="-5.4640000000000004"/>
    <n v="-5.2839999999999998"/>
    <n v="-4.4249999999999998"/>
    <n v="-10.618"/>
    <n v="-21.366000000000003"/>
    <n v="2572"/>
  </r>
  <r>
    <x v="14"/>
    <x v="2"/>
    <x v="1"/>
    <d v="2000-10-25T00:00:00"/>
    <n v="2482.489"/>
    <n v="-171.97899999999998"/>
    <n v="-1810.1469999999999"/>
    <n v="-1900.424"/>
    <n v="-138.667"/>
    <n v="-20.29"/>
    <n v="-46.169000000000004"/>
    <n v="-81.533000000000001"/>
    <n v="-43.218000000000004"/>
    <n v="0"/>
    <n v="-82.906000000000006"/>
    <x v="6"/>
    <n v="-6.117"/>
    <n v="-5.2839999999999998"/>
    <n v="-4.4249999999999998"/>
    <n v="-11.183"/>
    <n v="-22.584"/>
    <n v="2481"/>
  </r>
  <r>
    <x v="14"/>
    <x v="2"/>
    <x v="1"/>
    <d v="2000-10-26T00:00:00"/>
    <n v="2489.3130000000001"/>
    <n v="-156.11099999999999"/>
    <n v="-1810.405"/>
    <n v="-1908.2339999999999"/>
    <n v="-150.697"/>
    <n v="-20.289000000000001"/>
    <n v="-44.204999999999998"/>
    <n v="-81.533000000000001"/>
    <n v="-43.218000000000004"/>
    <n v="0"/>
    <n v="-90.457999999999998"/>
    <x v="6"/>
    <n v="-8.2769999999999992"/>
    <n v="-6.3289999999999997"/>
    <n v="-4.4249999999999998"/>
    <n v="-11.154"/>
    <n v="-25.76"/>
    <n v="2486"/>
  </r>
  <r>
    <x v="14"/>
    <x v="2"/>
    <x v="1"/>
    <d v="2000-10-27T00:00:00"/>
    <n v="2492.098"/>
    <n v="-171.697"/>
    <n v="-1798.971"/>
    <n v="-1902.4480000000001"/>
    <n v="-145.928"/>
    <n v="-21.266999999999999"/>
    <n v="-44.204999999999998"/>
    <n v="-81.533000000000001"/>
    <n v="-43.218000000000004"/>
    <n v="0"/>
    <n v="-96.105000000000004"/>
    <x v="6"/>
    <n v="-5.18"/>
    <n v="-6.3289999999999997"/>
    <n v="-4.4249999999999998"/>
    <n v="-11.154999999999999"/>
    <n v="-22.663999999999998"/>
    <n v="2571"/>
  </r>
  <r>
    <x v="14"/>
    <x v="2"/>
    <x v="1"/>
    <d v="2000-10-28T00:00:00"/>
    <n v="2501.585"/>
    <n v="-183.619"/>
    <n v="-1796.8679999999999"/>
    <n v="-1901.931"/>
    <n v="-142.30600000000001"/>
    <n v="-21.454000000000001"/>
    <n v="-44.204999999999998"/>
    <n v="-81.533000000000001"/>
    <n v="-40.274999999999999"/>
    <n v="0"/>
    <n v="-97.491"/>
    <x v="6"/>
    <n v="-8.7100000000000009"/>
    <n v="-7.1150000000000002"/>
    <n v="-4.625"/>
    <n v="-11.154999999999999"/>
    <n v="-26.98"/>
    <n v="2564"/>
  </r>
  <r>
    <x v="14"/>
    <x v="2"/>
    <x v="1"/>
    <d v="2000-10-29T00:00:00"/>
    <n v="2499.029"/>
    <n v="-183.79299999999998"/>
    <n v="-1797.4159999999999"/>
    <n v="-1902.53"/>
    <n v="-139.339"/>
    <n v="-21.454000000000001"/>
    <n v="-44.204999999999998"/>
    <n v="-81.533000000000001"/>
    <n v="-40.274999999999999"/>
    <n v="0"/>
    <n v="-97.506"/>
    <x v="6"/>
    <n v="-8.7100000000000009"/>
    <n v="-7.1150000000000002"/>
    <n v="-4.6609999999999996"/>
    <n v="-11.154999999999999"/>
    <n v="-26.98"/>
    <n v="2567"/>
  </r>
  <r>
    <x v="14"/>
    <x v="2"/>
    <x v="1"/>
    <d v="2000-10-30T00:00:00"/>
    <n v="2465.694"/>
    <n v="-192.89099999999999"/>
    <n v="-1782.6790000000001"/>
    <n v="-1902.479"/>
    <n v="-139.56800000000001"/>
    <n v="-21.454000000000001"/>
    <n v="-44.204999999999998"/>
    <n v="-39.292999999999999"/>
    <n v="-40.274999999999999"/>
    <n v="0"/>
    <n v="-112.19199999999999"/>
    <x v="6"/>
    <n v="-8.7100000000000009"/>
    <n v="-7.1150000000000002"/>
    <n v="-4.6609999999999996"/>
    <n v="-11.154999999999999"/>
    <n v="-26.98"/>
    <n v="2538"/>
  </r>
  <r>
    <x v="14"/>
    <x v="2"/>
    <x v="1"/>
    <d v="2000-10-31T00:00:00"/>
    <n v="2504.5219999999999"/>
    <n v="-224.86599999999999"/>
    <n v="-1793.9870000000001"/>
    <n v="-1913.182"/>
    <n v="-150.655"/>
    <n v="-21.454000000000001"/>
    <n v="-44.204999999999998"/>
    <n v="-39.292999999999999"/>
    <n v="-40.274999999999999"/>
    <n v="0"/>
    <n v="-111.587"/>
    <x v="6"/>
    <n v="-5.3310000000000004"/>
    <n v="-7.1150000000000002"/>
    <n v="-4.6609999999999996"/>
    <n v="-11.154999999999999"/>
    <n v="-23.600999999999999"/>
    <n v="2578"/>
  </r>
  <r>
    <x v="15"/>
    <x v="3"/>
    <x v="1"/>
    <d v="2000-11-01T00:00:00"/>
    <n v="2604.2469999999998"/>
    <n v="-298.46300000000002"/>
    <n v="-1794.0040000000001"/>
    <n v="-1936.9059999999999"/>
    <n v="-161.70500000000001"/>
    <n v="-22.175000000000001"/>
    <n v="-37.787999999999997"/>
    <n v="-39.292999999999999"/>
    <n v="-40.274999999999999"/>
    <n v="-4.5039999999999996"/>
    <n v="-111.441"/>
    <x v="6"/>
    <n v="-5.1150000000000002"/>
    <n v="-8.4830000000000005"/>
    <n v="-5.9859999999999998"/>
    <n v="-14.349"/>
    <n v="-27.946999999999999"/>
    <n v="2613"/>
  </r>
  <r>
    <x v="15"/>
    <x v="3"/>
    <x v="1"/>
    <d v="2000-11-02T00:00:00"/>
    <n v="2197.4029999999998"/>
    <n v="-127.126"/>
    <n v="-1605.6420000000001"/>
    <n v="-1797.1210000000001"/>
    <n v="-118.86799999999999"/>
    <n v="-21.887"/>
    <n v="-47.446999999999996"/>
    <n v="-39.292999999999999"/>
    <n v="-36.527999999999999"/>
    <n v="-4.5039999999999996"/>
    <n v="-107.087"/>
    <x v="6"/>
    <n v="-5.1150000000000002"/>
    <n v="-8.4830000000000005"/>
    <n v="-5.9859999999999998"/>
    <n v="-13.269"/>
    <n v="-26.867000000000001"/>
    <n v="2274"/>
  </r>
  <r>
    <x v="15"/>
    <x v="3"/>
    <x v="1"/>
    <d v="2000-11-03T00:00:00"/>
    <n v="2197.3510000000001"/>
    <n v="-160.471"/>
    <n v="-1562.816"/>
    <n v="-1744.163"/>
    <n v="-127.35"/>
    <n v="-21.512"/>
    <n v="-47.274000000000001"/>
    <n v="-39.292999999999999"/>
    <n v="-37.72"/>
    <n v="-5.4859999999999998"/>
    <n v="-107.05500000000001"/>
    <x v="6"/>
    <n v="-5.1150000000000002"/>
    <n v="-8.4830000000000005"/>
    <n v="-5.9859999999999998"/>
    <n v="-14.007000000000001"/>
    <n v="-27.605"/>
    <n v="2285"/>
  </r>
  <r>
    <x v="15"/>
    <x v="3"/>
    <x v="1"/>
    <d v="2000-11-04T00:00:00"/>
    <n v="2198.616"/>
    <n v="-193.98"/>
    <n v="-1540.931"/>
    <n v="-1699.6079999999999"/>
    <n v="-117.69199999999999"/>
    <n v="-26.631"/>
    <n v="-50.54"/>
    <n v="-39.292999999999999"/>
    <n v="-40.1"/>
    <n v="-5.4859999999999998"/>
    <n v="-90.322999999999993"/>
    <x v="6"/>
    <n v="-9.5779999999999994"/>
    <n v="-8.4830000000000005"/>
    <n v="-5.9859999999999998"/>
    <n v="-14.465"/>
    <n v="-32.526000000000003"/>
    <n v="2272"/>
  </r>
  <r>
    <x v="15"/>
    <x v="3"/>
    <x v="1"/>
    <d v="2000-11-05T00:00:00"/>
    <n v="2198.625"/>
    <n v="-189.76200000000003"/>
    <n v="-1535.0169999999998"/>
    <n v="-1702.5340000000001"/>
    <n v="-117.509"/>
    <n v="-26.631"/>
    <n v="-50.54"/>
    <n v="-39.292999999999999"/>
    <n v="-40.037999999999997"/>
    <n v="-5.4859999999999998"/>
    <n v="-101.81399999999999"/>
    <x v="6"/>
    <n v="-9.5779999999999994"/>
    <n v="-8.4830000000000005"/>
    <n v="-5.9859999999999998"/>
    <n v="-14.465"/>
    <n v="-32.526000000000003"/>
    <n v="2370"/>
  </r>
  <r>
    <x v="15"/>
    <x v="3"/>
    <x v="1"/>
    <d v="2000-11-06T00:00:00"/>
    <n v="2600.1860000000001"/>
    <n v="-301.84500000000003"/>
    <n v="-1747.02"/>
    <n v="-1924.8330000000001"/>
    <n v="-145.73699999999999"/>
    <n v="-26.631"/>
    <n v="-50.54"/>
    <n v="-59.241999999999997"/>
    <n v="-40.274999999999999"/>
    <n v="-5.4859999999999998"/>
    <n v="-122.499"/>
    <x v="6"/>
    <n v="-9.5779999999999994"/>
    <n v="-8.4830000000000005"/>
    <n v="-5.9859999999999998"/>
    <n v="-14.465"/>
    <n v="-32.526000000000003"/>
    <n v="2607"/>
  </r>
  <r>
    <x v="15"/>
    <x v="3"/>
    <x v="1"/>
    <d v="2000-11-07T00:00:00"/>
    <n v="2599.9279999999999"/>
    <n v="-298.74200000000002"/>
    <n v="-1745.2730000000001"/>
    <n v="-1877.5889999999999"/>
    <n v="-128.68100000000001"/>
    <n v="-34.82"/>
    <n v="-50.097999999999999"/>
    <n v="-82.320999999999998"/>
    <n v="-40.274999999999999"/>
    <n v="-4.9950000000000001"/>
    <n v="-111.593"/>
    <x v="6"/>
    <n v="-9.5779999999999994"/>
    <n v="-8.7439999999999998"/>
    <n v="-5.9050000000000002"/>
    <n v="-15.3"/>
    <n v="-33.622"/>
    <n v="2742"/>
  </r>
  <r>
    <x v="15"/>
    <x v="3"/>
    <x v="1"/>
    <d v="2000-11-08T00:00:00"/>
    <n v="2574.3409999999999"/>
    <n v="-269.70999999999998"/>
    <n v="-1741.5409999999999"/>
    <n v="-1877.7449999999999"/>
    <n v="-133.667"/>
    <n v="-29.673999999999999"/>
    <n v="-49.606999999999999"/>
    <n v="-82.320999999999998"/>
    <n v="-45.122"/>
    <n v="-4.9950000000000001"/>
    <n v="-117.92100000000001"/>
    <x v="6"/>
    <n v="-7.6130000000000004"/>
    <n v="-8.7439999999999998"/>
    <n v="-5.9859999999999998"/>
    <n v="-15.3"/>
    <n v="-31.657"/>
    <n v="2691"/>
  </r>
  <r>
    <x v="15"/>
    <x v="3"/>
    <x v="1"/>
    <d v="2000-11-09T00:00:00"/>
    <n v="2568.4540000000002"/>
    <n v="-347.97"/>
    <n v="-1650.63"/>
    <n v="-1796.836"/>
    <n v="-129.13300000000001"/>
    <n v="-27.905000000000001"/>
    <n v="-50.097999999999999"/>
    <n v="-81.534999999999997"/>
    <n v="-41.890999999999998"/>
    <n v="-9.907"/>
    <n v="-122.94499999999999"/>
    <x v="6"/>
    <n v="-9.0860000000000003"/>
    <n v="-8.7579999999999991"/>
    <n v="-5.9859999999999998"/>
    <n v="-15.103999999999999"/>
    <n v="-32.948"/>
    <n v="2645"/>
  </r>
  <r>
    <x v="15"/>
    <x v="3"/>
    <x v="1"/>
    <d v="2000-11-10T00:00:00"/>
    <n v="2563.8000000000002"/>
    <n v="-317.18200000000002"/>
    <n v="-1641.6"/>
    <n v="-1786.952"/>
    <n v="-139.33000000000001"/>
    <n v="-27.821000000000002"/>
    <n v="-50.097999999999999"/>
    <n v="-101.181"/>
    <n v="-45.122"/>
    <n v="-9.8059999999999992"/>
    <n v="-126.529"/>
    <x v="6"/>
    <n v="-9.5779999999999994"/>
    <n v="-10.551"/>
    <n v="-5.9859999999999998"/>
    <n v="-13.757999999999999"/>
    <n v="-33.887"/>
    <n v="2676"/>
  </r>
  <r>
    <x v="15"/>
    <x v="3"/>
    <x v="1"/>
    <d v="2000-11-11T00:00:00"/>
    <n v="2586.3090000000002"/>
    <n v="-268.26"/>
    <n v="-1730.1980000000001"/>
    <n v="-1886.127"/>
    <n v="-128.07400000000001"/>
    <n v="-30.908000000000001"/>
    <n v="-50.588999999999999"/>
    <n v="-102.752"/>
    <n v="-40.274999999999999"/>
    <n v="-7.9530000000000003"/>
    <n v="-132.01599999999999"/>
    <x v="6"/>
    <n v="-11.542"/>
    <n v="-9.7850000000000001"/>
    <n v="-4.992"/>
    <n v="-18.641999999999992"/>
    <n v="-39.968999999999994"/>
    <n v="2626"/>
  </r>
  <r>
    <x v="15"/>
    <x v="3"/>
    <x v="1"/>
    <d v="2000-11-12T00:00:00"/>
    <n v="2555.9029999999998"/>
    <n v="-269.86099999999999"/>
    <n v="-1707.1029999999998"/>
    <n v="-1862.463"/>
    <n v="-120.372"/>
    <n v="-33.435000000000002"/>
    <n v="-50.588999999999999"/>
    <n v="-102.752"/>
    <n v="-40.274999999999999"/>
    <n v="-7.4619999999999997"/>
    <n v="-131.655"/>
    <x v="6"/>
    <n v="-12.026999999999999"/>
    <n v="-9.7850000000000001"/>
    <n v="-4.992"/>
    <n v="-20.922000000000001"/>
    <n v="-42.734000000000002"/>
    <n v="2683"/>
  </r>
  <r>
    <x v="15"/>
    <x v="3"/>
    <x v="1"/>
    <d v="2000-11-13T00:00:00"/>
    <n v="2598.623"/>
    <n v="-299.66899999999998"/>
    <n v="-1713.18"/>
    <n v="-1858.796"/>
    <n v="-137.661"/>
    <n v="-28.908999999999999"/>
    <n v="-50.588999999999999"/>
    <n v="-102.752"/>
    <n v="-40.274999999999999"/>
    <n v="-7.4619999999999997"/>
    <n v="-124.157"/>
    <x v="6"/>
    <n v="-11.286"/>
    <n v="-9.7850000000000001"/>
    <n v="-4.992"/>
    <n v="-16.230999999999998"/>
    <n v="-37.302"/>
    <n v="2702"/>
  </r>
  <r>
    <x v="15"/>
    <x v="3"/>
    <x v="1"/>
    <d v="2000-11-14T00:00:00"/>
    <n v="2431.2469999999998"/>
    <n v="-200.75599999999997"/>
    <n v="-1670.1120000000001"/>
    <n v="-1835.952"/>
    <n v="-111.27800000000001"/>
    <n v="-38.912999999999997"/>
    <n v="-50.588999999999999"/>
    <n v="-101.258"/>
    <n v="-38.939"/>
    <n v="-6.3849999999999998"/>
    <n v="-132.017"/>
    <x v="6"/>
    <n v="-11.776999999999999"/>
    <n v="-9.7850000000000001"/>
    <n v="-4.992"/>
    <n v="-16.841999999999995"/>
    <n v="-38.403999999999996"/>
    <n v="2472"/>
  </r>
  <r>
    <x v="15"/>
    <x v="3"/>
    <x v="1"/>
    <d v="2000-11-15T00:00:00"/>
    <n v="2428.5329999999999"/>
    <n v="-274.471"/>
    <n v="-1613.3020000000001"/>
    <n v="-1759.665"/>
    <n v="-118.468"/>
    <n v="-33.420999999999999"/>
    <n v="-50.588999999999999"/>
    <n v="-81.498000000000005"/>
    <n v="-38.835000000000001"/>
    <n v="-6.3849999999999998"/>
    <n v="-113.574"/>
    <x v="6"/>
    <n v="-11.16"/>
    <n v="-7.7910000000000004"/>
    <n v="-4.5990000000000002"/>
    <n v="-16.388999999999999"/>
    <n v="-35.340000000000003"/>
    <n v="2513"/>
  </r>
  <r>
    <x v="15"/>
    <x v="3"/>
    <x v="1"/>
    <d v="2000-11-16T00:00:00"/>
    <n v="2498.9540000000002"/>
    <n v="-333.80500000000001"/>
    <n v="-1606.278"/>
    <n v="-1747.768"/>
    <n v="-115.42"/>
    <n v="-36.255000000000003"/>
    <n v="-51.648000000000003"/>
    <n v="-83.105999999999995"/>
    <n v="-41.79"/>
    <n v="-6.3849999999999998"/>
    <n v="-112.547"/>
    <x v="6"/>
    <n v="-13.347"/>
    <n v="-8.4589999999999996"/>
    <n v="-4.992"/>
    <n v="-18.052"/>
    <n v="-39.857999999999997"/>
    <n v="2625"/>
  </r>
  <r>
    <x v="15"/>
    <x v="3"/>
    <x v="1"/>
    <d v="2000-11-17T00:00:00"/>
    <n v="2533.8429999999998"/>
    <n v="-357.07599999999996"/>
    <n v="-1607.1510000000001"/>
    <n v="-1752.8689999999999"/>
    <n v="-124.937"/>
    <n v="-37.823999999999998"/>
    <n v="-49.986000000000004"/>
    <n v="-83.105999999999995"/>
    <n v="-49.116"/>
    <n v="-7.7880000000000003"/>
    <n v="-110.836"/>
    <x v="6"/>
    <n v="-10.103999999999999"/>
    <n v="-9.9789999999999992"/>
    <n v="-4.992"/>
    <n v="-16.207000000000001"/>
    <n v="-36.29"/>
    <n v="2638"/>
  </r>
  <r>
    <x v="15"/>
    <x v="3"/>
    <x v="1"/>
    <d v="2000-11-18T00:00:00"/>
    <n v="2548.2750000000001"/>
    <n v="-340.55399999999997"/>
    <n v="-1655.318"/>
    <n v="-1787.8610000000001"/>
    <n v="-119.76300000000001"/>
    <n v="-36.19"/>
    <n v="-51.471000000000004"/>
    <n v="-83.105999999999995"/>
    <n v="-45.180999999999997"/>
    <n v="-8.5920000000000005"/>
    <n v="-103.092"/>
    <x v="6"/>
    <n v="-12.430999999999999"/>
    <n v="-10.106999999999999"/>
    <n v="-5.4790000000000001"/>
    <n v="-17.115999999999996"/>
    <n v="-39.653999999999996"/>
    <n v="2622"/>
  </r>
  <r>
    <x v="15"/>
    <x v="3"/>
    <x v="1"/>
    <d v="2000-11-19T00:00:00"/>
    <n v="2548.2449999999999"/>
    <n v="-341.47"/>
    <n v="-1653.626"/>
    <n v="-1784.8869999999999"/>
    <n v="-117.363"/>
    <n v="-38.753"/>
    <n v="-51.471000000000004"/>
    <n v="-83.105999999999995"/>
    <n v="-45.180999999999997"/>
    <n v="-6.6289999999999996"/>
    <n v="-103.062"/>
    <x v="6"/>
    <n v="-12.430999999999999"/>
    <n v="-10.106999999999999"/>
    <n v="-5.4790000000000001"/>
    <n v="-19.079999999999998"/>
    <n v="-41.617999999999995"/>
    <n v="2595"/>
  </r>
  <r>
    <x v="15"/>
    <x v="3"/>
    <x v="1"/>
    <d v="2000-11-20T00:00:00"/>
    <n v="2548.23"/>
    <n v="-341.822"/>
    <n v="-1650.8990000000001"/>
    <n v="-1791.6510000000001"/>
    <n v="-111.965"/>
    <n v="-38.753"/>
    <n v="-51.471000000000004"/>
    <n v="-83.105999999999995"/>
    <n v="-45.180999999999997"/>
    <n v="-9.3740000000000006"/>
    <n v="-106.021"/>
    <x v="6"/>
    <n v="-12.430999999999999"/>
    <n v="-10.106999999999999"/>
    <n v="-9.9770000000000003"/>
    <n v="-17.115999999999996"/>
    <n v="-39.653999999999996"/>
    <n v="2586"/>
  </r>
  <r>
    <x v="15"/>
    <x v="3"/>
    <x v="1"/>
    <d v="2000-11-21T00:00:00"/>
    <n v="2558.9690000000001"/>
    <n v="-372.94299999999998"/>
    <n v="-1631.066"/>
    <n v="-1773.511"/>
    <n v="-128.85400000000001"/>
    <n v="-42.393000000000001"/>
    <n v="-44.204999999999998"/>
    <n v="-83.105999999999995"/>
    <n v="-45.180999999999997"/>
    <n v="-6.6820000000000004"/>
    <n v="-93.936000000000007"/>
    <x v="6"/>
    <n v="-9.5779999999999994"/>
    <n v="-10.106999999999999"/>
    <n v="-15.305"/>
    <n v="-15.779"/>
    <n v="-35.463999999999992"/>
    <n v="2603"/>
  </r>
  <r>
    <x v="15"/>
    <x v="3"/>
    <x v="1"/>
    <d v="2000-11-22T00:00:00"/>
    <n v="2585.5300000000002"/>
    <n v="-283.24099999999999"/>
    <n v="-1680.6279999999999"/>
    <n v="-1849.8040000000001"/>
    <n v="-120.042"/>
    <n v="-40.601999999999997"/>
    <n v="-49.606999999999999"/>
    <n v="-83.105999999999995"/>
    <n v="-42.237000000000002"/>
    <n v="-16.559999999999999"/>
    <n v="-115.045"/>
    <x v="6"/>
    <n v="-10.56"/>
    <n v="-10.106999999999999"/>
    <n v="-11.048"/>
    <n v="-14.699000000000002"/>
    <n v="-35.366"/>
    <n v="2647"/>
  </r>
  <r>
    <x v="15"/>
    <x v="3"/>
    <x v="1"/>
    <d v="2000-11-23T00:00:00"/>
    <n v="2558.172"/>
    <n v="-305.90100000000001"/>
    <n v="-1653.6849999999999"/>
    <n v="-1790.5070000000001"/>
    <n v="-144.18100000000001"/>
    <n v="-40.110999999999997"/>
    <n v="-49.606999999999999"/>
    <n v="-83.105999999999995"/>
    <n v="-42.68"/>
    <n v="-8.9489999999999998"/>
    <n v="-105.20099999999999"/>
    <x v="6"/>
    <n v="-10.069000000000001"/>
    <n v="-14.006"/>
    <n v="-10.884"/>
    <n v="-19.063999999999997"/>
    <n v="-43.138999999999996"/>
    <n v="2675"/>
  </r>
  <r>
    <x v="15"/>
    <x v="3"/>
    <x v="1"/>
    <d v="2000-11-24T00:00:00"/>
    <n v="2549.4290000000001"/>
    <n v="-314.05"/>
    <n v="-1656.9769999999999"/>
    <n v="-1785.7550000000001"/>
    <n v="-143.71700000000001"/>
    <n v="-40.110999999999997"/>
    <n v="-49.606999999999999"/>
    <n v="-83.105999999999995"/>
    <n v="-42.834000000000003"/>
    <n v="-8.9580000000000002"/>
    <n v="-97.147999999999996"/>
    <x v="6"/>
    <n v="-10.069000000000001"/>
    <n v="-9.1969999999999992"/>
    <n v="-10.884"/>
    <n v="-19.063999999999997"/>
    <n v="-38.33"/>
    <n v="2671"/>
  </r>
  <r>
    <x v="15"/>
    <x v="3"/>
    <x v="1"/>
    <d v="2000-11-25T00:00:00"/>
    <n v="2550.67"/>
    <n v="-327.60900000000004"/>
    <n v="-1646.3439999999998"/>
    <n v="-1772.5060000000001"/>
    <n v="-141.458"/>
    <n v="-42.11"/>
    <n v="-48.133000000000003"/>
    <n v="-83.105999999999995"/>
    <n v="-42.511000000000003"/>
    <n v="-9.58"/>
    <n v="-93.91"/>
    <x v="6"/>
    <n v="-9.0860000000000003"/>
    <n v="-9.1969999999999992"/>
    <n v="-10.884"/>
    <n v="-18.700999999999993"/>
    <n v="-36.983999999999995"/>
    <n v="2644"/>
  </r>
  <r>
    <x v="15"/>
    <x v="3"/>
    <x v="1"/>
    <d v="2000-11-26T00:00:00"/>
    <n v="2555.1570000000002"/>
    <n v="-334.38800000000003"/>
    <n v="-1649.77"/>
    <n v="-1777.7049999999999"/>
    <n v="-138.53899999999999"/>
    <n v="-40.110999999999997"/>
    <n v="-49.606999999999999"/>
    <n v="-83.105999999999995"/>
    <n v="-42.411000000000001"/>
    <n v="-8.9689999999999994"/>
    <n v="-96.293999999999997"/>
    <x v="6"/>
    <n v="-10.069000000000001"/>
    <n v="-9.1969999999999992"/>
    <n v="-10.884"/>
    <n v="-19.063999999999997"/>
    <n v="-38.33"/>
    <n v="2709"/>
  </r>
  <r>
    <x v="15"/>
    <x v="3"/>
    <x v="1"/>
    <d v="2000-11-27T00:00:00"/>
    <n v="2538.7930000000001"/>
    <n v="-318.10300000000001"/>
    <n v="-1671.1879999999999"/>
    <n v="-1794.6289999999999"/>
    <n v="-134.53299999999999"/>
    <n v="-43.058"/>
    <n v="-48.133000000000003"/>
    <n v="-83.105999999999995"/>
    <n v="-42.237000000000002"/>
    <n v="-10.532"/>
    <n v="-91.710999999999999"/>
    <x v="6"/>
    <n v="-8.5950000000000006"/>
    <n v="-9.1969999999999992"/>
    <n v="-9.41"/>
    <n v="-19.063999999999997"/>
    <n v="-36.855999999999995"/>
    <n v="2645"/>
  </r>
  <r>
    <x v="15"/>
    <x v="3"/>
    <x v="1"/>
    <d v="2000-11-28T00:00:00"/>
    <n v="2492.971"/>
    <n v="-290.13199999999995"/>
    <n v="-1680.624"/>
    <n v="-1796.3869999999999"/>
    <n v="-122.932"/>
    <n v="-40.165999999999997"/>
    <n v="-47.777000000000001"/>
    <n v="-81.605999999999995"/>
    <n v="-41.753"/>
    <n v="-8.4169999999999998"/>
    <n v="-91.058999999999997"/>
    <x v="6"/>
    <n v="-8.5950000000000006"/>
    <n v="-9.1969999999999992"/>
    <n v="-9.41"/>
    <n v="-18.258999999999997"/>
    <n v="-36.051000000000002"/>
    <n v="2561"/>
  </r>
  <r>
    <x v="15"/>
    <x v="3"/>
    <x v="1"/>
    <d v="2000-11-29T00:00:00"/>
    <n v="2515.741"/>
    <n v="-284.2"/>
    <n v="-1707.579"/>
    <n v="-1840.547"/>
    <n v="-111.236"/>
    <n v="-40.186"/>
    <n v="-48.133000000000003"/>
    <n v="-83.105999999999995"/>
    <n v="-42.237000000000002"/>
    <n v="-9.3580000000000005"/>
    <n v="-103.36"/>
    <x v="6"/>
    <n v="-8.5950000000000006"/>
    <n v="-9.2170000000000005"/>
    <n v="-9.41"/>
    <n v="-18.110999999999997"/>
    <n v="-35.923000000000002"/>
    <n v="2661"/>
  </r>
  <r>
    <x v="15"/>
    <x v="3"/>
    <x v="1"/>
    <d v="2000-11-30T00:00:00"/>
    <n v="2510.3609999999999"/>
    <n v="-300.32"/>
    <n v="-1667.896"/>
    <n v="-1806.643"/>
    <n v="-126.492"/>
    <n v="-38.276000000000003"/>
    <n v="-46.66"/>
    <n v="-83.105999999999995"/>
    <n v="-40.274999999999999"/>
    <n v="-10.11"/>
    <n v="-113.205"/>
    <x v="6"/>
    <n v="-8.1039999999999992"/>
    <n v="-9.2629999999999999"/>
    <n v="-9.41"/>
    <n v="-17.607999999999997"/>
    <n v="-34.975000000000001"/>
    <n v="2641"/>
  </r>
  <r>
    <x v="16"/>
    <x v="4"/>
    <x v="1"/>
    <d v="2000-12-01T00:00:00"/>
    <n v="2570.1"/>
    <n v="-405.10300000000001"/>
    <n v="-1610.6790000000001"/>
    <n v="-1776.22"/>
    <n v="-148.09299999999999"/>
    <n v="-39.631999999999998"/>
    <n v="-47.281999999999996"/>
    <n v="-74.510999999999996"/>
    <n v="-42.771000000000001"/>
    <n v="-10.759"/>
    <n v="-109.155"/>
    <x v="6"/>
    <n v="-8.5779999999999994"/>
    <n v="-10.733000000000001"/>
    <n v="-9.9570000000000007"/>
    <n v="-15.643000000000001"/>
    <n v="-34.954000000000001"/>
    <n v="2690"/>
  </r>
  <r>
    <x v="16"/>
    <x v="4"/>
    <x v="1"/>
    <d v="2000-12-02T00:00:00"/>
    <n v="2567.654"/>
    <n v="-317.46100000000001"/>
    <n v="-1687.4680000000001"/>
    <n v="-1855.27"/>
    <n v="-137.19900000000001"/>
    <n v="-40.164999999999999"/>
    <n v="-49.018999999999998"/>
    <n v="-82.353999999999999"/>
    <n v="-40.195999999999998"/>
    <n v="-8.3770000000000007"/>
    <n v="-105.07899999999999"/>
    <x v="6"/>
    <n v="-10.048999999999999"/>
    <n v="-10.733000000000001"/>
    <n v="-9.9570000000000007"/>
    <n v="-18.523"/>
    <n v="-39.305"/>
    <n v="2699"/>
  </r>
  <r>
    <x v="16"/>
    <x v="4"/>
    <x v="1"/>
    <d v="2000-12-03T00:00:00"/>
    <n v="2564.2539999999999"/>
    <n v="-309.68200000000002"/>
    <n v="-1691.527"/>
    <n v="-1868.2139999999999"/>
    <n v="-133.84100000000001"/>
    <n v="-41.447000000000003"/>
    <n v="-49.018999999999998"/>
    <n v="-82.353999999999999"/>
    <n v="-41.316000000000003"/>
    <n v="-8.0459999999999994"/>
    <n v="-105.988"/>
    <x v="6"/>
    <n v="-10.048999999999999"/>
    <n v="-10.733000000000001"/>
    <n v="-9.9570000000000007"/>
    <n v="-18.523"/>
    <n v="-39.305"/>
    <n v="2711"/>
  </r>
  <r>
    <x v="16"/>
    <x v="4"/>
    <x v="1"/>
    <d v="2000-12-04T00:00:00"/>
    <n v="2559.4769999999999"/>
    <n v="-296.49900000000002"/>
    <n v="-1692.086"/>
    <n v="-1879.7449999999999"/>
    <n v="-139.56800000000001"/>
    <n v="-38.268999999999998"/>
    <n v="-48.039000000000001"/>
    <n v="-82.353999999999999"/>
    <n v="-41.651000000000003"/>
    <n v="-8.952"/>
    <n v="-116.16200000000001"/>
    <x v="6"/>
    <n v="-8.5779999999999994"/>
    <n v="-10.733000000000001"/>
    <n v="-9.9570000000000007"/>
    <n v="-15.34"/>
    <n v="-34.651000000000003"/>
    <n v="2696"/>
  </r>
  <r>
    <x v="16"/>
    <x v="4"/>
    <x v="1"/>
    <d v="2000-12-05T00:00:00"/>
    <n v="2596.3820000000001"/>
    <n v="-236.863"/>
    <n v="-1751.7449999999999"/>
    <n v="-1902.6030000000001"/>
    <n v="-151.154"/>
    <n v="-40.945"/>
    <n v="-48.753999999999998"/>
    <n v="-82.353999999999999"/>
    <n v="-41.048000000000002"/>
    <n v="-10.420999999999999"/>
    <n v="-128.52000000000001"/>
    <x v="6"/>
    <n v="-10.904999999999999"/>
    <n v="-10.733000000000001"/>
    <n v="-9.9559999999999995"/>
    <n v="-16.474"/>
    <n v="-38.111999999999995"/>
    <n v="2683"/>
  </r>
  <r>
    <x v="16"/>
    <x v="4"/>
    <x v="1"/>
    <d v="2000-12-06T00:00:00"/>
    <n v="2598.7570000000001"/>
    <n v="-290.81299999999999"/>
    <n v="-1709.6959999999999"/>
    <n v="-1853.973"/>
    <n v="-152.50200000000001"/>
    <n v="-41.085999999999999"/>
    <n v="-48.753999999999998"/>
    <n v="-82.353999999999999"/>
    <n v="-40.905999999999999"/>
    <n v="-7.7140000000000004"/>
    <n v="-124.646"/>
    <x v="6"/>
    <n v="-10.752000000000001"/>
    <n v="-10.733000000000001"/>
    <n v="-9.9559999999999995"/>
    <n v="-16.369"/>
    <n v="-37.853999999999999"/>
    <n v="2642"/>
  </r>
  <r>
    <x v="16"/>
    <x v="4"/>
    <x v="1"/>
    <d v="2000-12-07T00:00:00"/>
    <n v="2632.556"/>
    <n v="-281.827"/>
    <n v="-1744.249"/>
    <n v="-1897.413"/>
    <n v="-152.34299999999999"/>
    <n v="-38.042999999999999"/>
    <n v="-50.49"/>
    <n v="-82.353999999999999"/>
    <n v="-41.024000000000001"/>
    <n v="-7.7279999999999998"/>
    <n v="-130.75800000000001"/>
    <x v="6"/>
    <n v="-11.568"/>
    <n v="-10.733000000000001"/>
    <n v="-9.9559999999999995"/>
    <n v="-17.382000000000001"/>
    <n v="-39.683000000000007"/>
    <n v="2740"/>
  </r>
  <r>
    <x v="16"/>
    <x v="4"/>
    <x v="1"/>
    <d v="2000-12-08T00:00:00"/>
    <n v="2592.5320000000002"/>
    <n v="-288.80700000000002"/>
    <n v="-1704.319"/>
    <n v="-1855.1089999999999"/>
    <n v="-134.833"/>
    <n v="-42.682000000000002"/>
    <n v="-54.061999999999998"/>
    <n v="-74.510999999999996"/>
    <n v="-41.167000000000002"/>
    <n v="-7.8010000000000002"/>
    <n v="-130.09100000000001"/>
    <x v="6"/>
    <n v="-14.132999999999999"/>
    <n v="-10.733000000000001"/>
    <n v="-9.9570000000000007"/>
    <n v="-17.364999999999998"/>
    <n v="-42.231000000000002"/>
    <n v="2737"/>
  </r>
  <r>
    <x v="16"/>
    <x v="4"/>
    <x v="1"/>
    <d v="2000-12-09T00:00:00"/>
    <n v="2616.0410000000002"/>
    <n v="-295.96600000000001"/>
    <n v="-1703.9939999999999"/>
    <n v="-1971.702"/>
    <n v="-149.51499999999999"/>
    <n v="-40.289000000000001"/>
    <n v="-46.792999999999999"/>
    <n v="-82.677000000000007"/>
    <n v="-41.81"/>
    <n v="-15.114000000000001"/>
    <n v="-132.40899999999999"/>
    <x v="6"/>
    <n v="-12.037000000000001"/>
    <n v="-10.718999999999999"/>
    <n v="-9.9550000000000001"/>
    <n v="-20.702999999999999"/>
    <n v="-43.459000000000003"/>
    <n v="2717"/>
  </r>
  <r>
    <x v="16"/>
    <x v="4"/>
    <x v="1"/>
    <d v="2000-12-10T00:00:00"/>
    <n v="2638.877"/>
    <n v="-326.93900000000002"/>
    <n v="-1714.1220000000001"/>
    <n v="-1972.21"/>
    <n v="-141.762"/>
    <n v="-44.820999999999998"/>
    <n v="-53.302999999999997"/>
    <n v="-82.677000000000007"/>
    <n v="-41.139000000000003"/>
    <n v="-10.722"/>
    <n v="-112.149"/>
    <x v="6"/>
    <n v="-14.263"/>
    <n v="-10.718999999999999"/>
    <n v="-9.9570000000000007"/>
    <n v="-21.728999999999999"/>
    <n v="-46.710999999999999"/>
    <n v="2709"/>
  </r>
  <r>
    <x v="16"/>
    <x v="4"/>
    <x v="1"/>
    <d v="2000-12-11T00:00:00"/>
    <n v="2640.4870000000001"/>
    <n v="-334.161"/>
    <n v="-1700.097"/>
    <n v="-1962.721"/>
    <n v="-138.21199999999999"/>
    <n v="-44.822000000000003"/>
    <n v="-50.034999999999997"/>
    <n v="-82.677000000000007"/>
    <n v="-41.563000000000002"/>
    <n v="-15.108000000000001"/>
    <n v="-125.34099999999999"/>
    <x v="6"/>
    <n v="-14.263"/>
    <n v="-10.718999999999999"/>
    <n v="-9.9570000000000007"/>
    <n v="-20.945"/>
    <n v="-45.927"/>
    <n v="2674"/>
  </r>
  <r>
    <x v="16"/>
    <x v="4"/>
    <x v="1"/>
    <d v="2000-12-12T00:00:00"/>
    <n v="2589.808"/>
    <n v="-277.34500000000003"/>
    <n v="-1701.1210000000001"/>
    <n v="-1955.6489999999999"/>
    <n v="-146.92599999999999"/>
    <n v="-42.104999999999997"/>
    <n v="-50.561999999999998"/>
    <n v="-82.677000000000007"/>
    <n v="-41.213000000000001"/>
    <n v="-12.972"/>
    <n v="-125.592"/>
    <x v="6"/>
    <n v="-14.621"/>
    <n v="-10.718999999999999"/>
    <n v="-9.9559999999999995"/>
    <n v="-21.759"/>
    <n v="-47.099000000000004"/>
    <n v="2741"/>
  </r>
  <r>
    <x v="16"/>
    <x v="4"/>
    <x v="1"/>
    <d v="2000-12-13T00:00:00"/>
    <n v="2651.26"/>
    <n v="-327.29599999999999"/>
    <n v="-1697.521"/>
    <n v="-1852.58"/>
    <n v="-162.34800000000001"/>
    <n v="-39.661999999999999"/>
    <n v="-49.798999999999999"/>
    <n v="-82.942999999999998"/>
    <n v="-42.247999999999998"/>
    <n v="-11.954000000000001"/>
    <n v="-131.21700000000001"/>
    <x v="6"/>
    <n v="-12.895"/>
    <n v="-10.718999999999999"/>
    <n v="-9.9269999999999996"/>
    <n v="-18.509"/>
    <n v="-42.122999999999998"/>
    <n v="2711"/>
  </r>
  <r>
    <x v="16"/>
    <x v="4"/>
    <x v="1"/>
    <d v="2000-12-14T00:00:00"/>
    <n v="2634.4349999999999"/>
    <n v="-337.298"/>
    <n v="-1694.4490000000001"/>
    <n v="-1847.9690000000001"/>
    <n v="-153.44499999999999"/>
    <n v="-26.224"/>
    <n v="-51.869"/>
    <n v="-82.942999999999998"/>
    <n v="-42.195"/>
    <n v="-8.18"/>
    <n v="-132.24600000000001"/>
    <x v="6"/>
    <n v="-11.756"/>
    <n v="-10.718999999999999"/>
    <n v="-9.5239999999999991"/>
    <n v="-18.132000000000001"/>
    <n v="-40.606999999999999"/>
    <n v="2664"/>
  </r>
  <r>
    <x v="16"/>
    <x v="4"/>
    <x v="1"/>
    <d v="2000-12-15T00:00:00"/>
    <n v="2634.9259999999999"/>
    <n v="-322.12799999999999"/>
    <n v="-1703.1369999999999"/>
    <n v="-1872.634"/>
    <n v="-148.86199999999999"/>
    <n v="-29.890999999999998"/>
    <n v="-51.396999999999998"/>
    <n v="-82.942999999999998"/>
    <n v="-44.066000000000003"/>
    <n v="-8.157"/>
    <n v="-131.51"/>
    <x v="6"/>
    <n v="-11.292"/>
    <n v="-10.718999999999999"/>
    <n v="-9.5239999999999991"/>
    <n v="-17.893999999999998"/>
    <n v="-39.905000000000001"/>
    <n v="2650"/>
  </r>
  <r>
    <x v="16"/>
    <x v="4"/>
    <x v="1"/>
    <d v="2000-12-16T00:00:00"/>
    <n v="2623.5039999999999"/>
    <n v="-288.70800000000003"/>
    <n v="-1738.279"/>
    <n v="-1875.2539999999999"/>
    <n v="-163.74100000000001"/>
    <n v="-27.428000000000001"/>
    <n v="-50.65"/>
    <n v="-82.942999999999998"/>
    <n v="-42.131"/>
    <n v="-11.425000000000001"/>
    <n v="-109.581"/>
    <x v="6"/>
    <n v="-8.5779999999999994"/>
    <n v="-10.718999999999999"/>
    <n v="-8.984"/>
    <n v="-17.408999999999999"/>
    <n v="-36.705999999999996"/>
    <n v="2733"/>
  </r>
  <r>
    <x v="16"/>
    <x v="4"/>
    <x v="1"/>
    <d v="2000-12-17T00:00:00"/>
    <n v="2621.7719999999999"/>
    <n v="-285.488"/>
    <n v="-1725.7270000000001"/>
    <n v="-1891.704"/>
    <n v="-158.964"/>
    <n v="-27.244"/>
    <n v="-50.65"/>
    <n v="-82.942999999999998"/>
    <n v="-42.131"/>
    <n v="-12.16"/>
    <n v="-128.78"/>
    <x v="6"/>
    <n v="-8.5779999999999994"/>
    <n v="-10.718999999999999"/>
    <n v="-8.2490000000000006"/>
    <n v="-17.408999999999999"/>
    <n v="-36.705999999999996"/>
    <n v="2706"/>
  </r>
  <r>
    <x v="16"/>
    <x v="4"/>
    <x v="1"/>
    <d v="2000-12-18T00:00:00"/>
    <n v="2622.3609999999999"/>
    <n v="-285.62299999999999"/>
    <n v="-1724.393"/>
    <n v="-1891.146"/>
    <n v="-160.41999999999999"/>
    <n v="-26.748999999999999"/>
    <n v="-50.65"/>
    <n v="-82.942999999999998"/>
    <n v="-42.131"/>
    <n v="-12.16"/>
    <n v="-129.56399999999999"/>
    <x v="6"/>
    <n v="-8.5779999999999994"/>
    <n v="-10.718999999999999"/>
    <n v="-8.2490000000000006"/>
    <n v="-17.408999999999999"/>
    <n v="-36.705999999999996"/>
    <n v="2686"/>
  </r>
  <r>
    <x v="16"/>
    <x v="4"/>
    <x v="1"/>
    <d v="2000-12-19T00:00:00"/>
    <n v="2634.3879999999999"/>
    <n v="-262.99"/>
    <n v="-1764.5139999999999"/>
    <n v="-1919.3969999999999"/>
    <n v="-159.941"/>
    <n v="-24.298999999999999"/>
    <n v="-51.679000000000002"/>
    <n v="-82.942999999999998"/>
    <n v="-44.06"/>
    <n v="-12.933"/>
    <n v="-129.57300000000001"/>
    <x v="6"/>
    <n v="-11.538"/>
    <n v="-9.8360000000000003"/>
    <n v="-9.23"/>
    <n v="-17.193999999999999"/>
    <n v="-38.567999999999998"/>
    <n v="2700"/>
  </r>
  <r>
    <x v="16"/>
    <x v="4"/>
    <x v="1"/>
    <d v="2000-12-20T00:00:00"/>
    <n v="2629.3090000000002"/>
    <n v="-237.82599999999999"/>
    <n v="-1789.252"/>
    <n v="-1943.2570000000001"/>
    <n v="-153.18899999999999"/>
    <n v="-24.951000000000001"/>
    <n v="-51.917999999999999"/>
    <n v="-81.373999999999995"/>
    <n v="-42.131"/>
    <n v="-9.6259999999999994"/>
    <n v="-132.697"/>
    <x v="6"/>
    <n v="-12.242000000000001"/>
    <n v="-9.7379999999999995"/>
    <n v="-9.7210000000000001"/>
    <n v="-16.895"/>
    <n v="-38.875"/>
    <n v="2699"/>
  </r>
  <r>
    <x v="16"/>
    <x v="4"/>
    <x v="1"/>
    <d v="2000-12-21T00:00:00"/>
    <n v="2615.462"/>
    <n v="-240.34700000000001"/>
    <n v="-1789.731"/>
    <n v="-1931.277"/>
    <n v="-153.61500000000001"/>
    <n v="-23.265999999999998"/>
    <n v="-51.372999999999998"/>
    <n v="-81.373999999999995"/>
    <n v="-42.295000000000002"/>
    <n v="-10.74"/>
    <n v="-119.125"/>
    <x v="6"/>
    <n v="-12.01"/>
    <n v="-9.64"/>
    <n v="-9.7200000000000006"/>
    <n v="-17.238"/>
    <n v="-38.887999999999998"/>
    <n v="2697"/>
  </r>
  <r>
    <x v="16"/>
    <x v="4"/>
    <x v="1"/>
    <d v="2000-12-22T00:00:00"/>
    <n v="2621.4050000000002"/>
    <n v="-272.286"/>
    <n v="-1763.0119999999999"/>
    <n v="-1913.6489999999999"/>
    <n v="-156.233"/>
    <n v="-20.683"/>
    <n v="-51.052999999999997"/>
    <n v="-81.373999999999995"/>
    <n v="-41.164000000000001"/>
    <n v="-10.371"/>
    <n v="-123.598"/>
    <x v="6"/>
    <n v="-11.321999999999999"/>
    <n v="-9.6649999999999991"/>
    <n v="-9.23"/>
    <n v="-16.983000000000001"/>
    <n v="-37.97"/>
    <n v="2725"/>
  </r>
  <r>
    <x v="16"/>
    <x v="4"/>
    <x v="1"/>
    <d v="2000-12-23T00:00:00"/>
    <n v="2631.123"/>
    <n v="-291.28899999999999"/>
    <n v="-1772.99"/>
    <n v="-1899.818"/>
    <n v="-156.24799999999999"/>
    <n v="-20.742000000000001"/>
    <n v="-51.314999999999998"/>
    <n v="-81.373999999999995"/>
    <n v="-41.164000000000001"/>
    <n v="-9.3249999999999993"/>
    <n v="-106.735"/>
    <x v="6"/>
    <n v="-11.302"/>
    <n v="-9.6649999999999991"/>
    <n v="-6.91"/>
    <n v="-18.376000000000001"/>
    <n v="-39.343000000000004"/>
    <n v="2721"/>
  </r>
  <r>
    <x v="16"/>
    <x v="4"/>
    <x v="1"/>
    <d v="2000-12-24T00:00:00"/>
    <n v="2625.518"/>
    <n v="-288.339"/>
    <n v="-1777.191"/>
    <n v="-1897.9549999999999"/>
    <n v="-154.035"/>
    <n v="-21.03"/>
    <n v="-51.314999999999998"/>
    <n v="-81.373999999999995"/>
    <n v="-41.164000000000001"/>
    <n v="-12.394"/>
    <n v="-98.519000000000005"/>
    <x v="6"/>
    <n v="-11.302"/>
    <n v="-9.6649999999999991"/>
    <n v="-6.91"/>
    <n v="-18.385000000000002"/>
    <n v="-39.352000000000004"/>
    <n v="2781"/>
  </r>
  <r>
    <x v="16"/>
    <x v="4"/>
    <x v="1"/>
    <d v="2000-12-25T00:00:00"/>
    <n v="2616.049"/>
    <n v="-262.11799999999999"/>
    <n v="-1773.2670000000001"/>
    <n v="-1918.8579999999999"/>
    <n v="-149.887"/>
    <n v="-20.686"/>
    <n v="-51.314999999999998"/>
    <n v="-81.373999999999995"/>
    <n v="-41.164000000000001"/>
    <n v="-9.3249999999999993"/>
    <n v="-126.41500000000001"/>
    <x v="6"/>
    <n v="-11.302"/>
    <n v="-9.6649999999999991"/>
    <n v="-6.91"/>
    <n v="-18.385000000000002"/>
    <n v="-39.352000000000004"/>
    <n v="2728"/>
  </r>
  <r>
    <x v="16"/>
    <x v="4"/>
    <x v="1"/>
    <d v="2000-12-26T00:00:00"/>
    <n v="2628.1619999999998"/>
    <n v="-262.60700000000003"/>
    <n v="-1769.605"/>
    <n v="-1920.7639999999999"/>
    <n v="-157.68600000000001"/>
    <n v="-20.686"/>
    <n v="-51.314999999999998"/>
    <n v="-81.373999999999995"/>
    <n v="-41.164000000000001"/>
    <n v="-8.8290000000000006"/>
    <n v="-131.983"/>
    <x v="6"/>
    <n v="-11.302"/>
    <n v="-9.6649999999999991"/>
    <n v="-7.4059999999999997"/>
    <n v="-18.312000000000001"/>
    <n v="-39.279000000000003"/>
    <n v="2664"/>
  </r>
  <r>
    <x v="16"/>
    <x v="4"/>
    <x v="1"/>
    <d v="2000-12-27T00:00:00"/>
    <n v="2629.9780000000001"/>
    <n v="-267.76900000000001"/>
    <n v="-1770.6669999999999"/>
    <n v="-1922.857"/>
    <n v="-154.732"/>
    <n v="-22.780999999999999"/>
    <n v="-51.414999999999999"/>
    <n v="-81.373999999999995"/>
    <n v="-41.164000000000001"/>
    <n v="-9.3260000000000005"/>
    <n v="-132.517"/>
    <x v="6"/>
    <n v="-11.302"/>
    <n v="-6.2329999999999997"/>
    <n v="-7.4059999999999997"/>
    <n v="-16.945"/>
    <n v="-34.479999999999997"/>
    <n v="2738"/>
  </r>
  <r>
    <x v="16"/>
    <x v="4"/>
    <x v="1"/>
    <d v="2000-12-28T00:00:00"/>
    <n v="2651.06"/>
    <n v="-288.77100000000002"/>
    <n v="-1771.808"/>
    <n v="-1939.8920000000001"/>
    <n v="-163.739"/>
    <n v="-21.806000000000001"/>
    <n v="-50.98"/>
    <n v="-81.373999999999995"/>
    <n v="-40.195999999999998"/>
    <n v="-9.3689999999999998"/>
    <n v="-126.24"/>
    <x v="6"/>
    <n v="-10.755000000000001"/>
    <n v="-6.2329999999999997"/>
    <n v="-7.8959999999999999"/>
    <n v="-15.068"/>
    <n v="-32.055999999999997"/>
    <n v="2759"/>
  </r>
  <r>
    <x v="16"/>
    <x v="4"/>
    <x v="1"/>
    <d v="2000-12-29T00:00:00"/>
    <n v="2666.9180000000001"/>
    <n v="-314.91300000000001"/>
    <n v="-1778.402"/>
    <n v="-1912.306"/>
    <n v="-163.74"/>
    <n v="-21.984999999999999"/>
    <n v="-50.98"/>
    <n v="-80.393000000000001"/>
    <n v="-40.195999999999998"/>
    <n v="-11.44"/>
    <n v="-108.66200000000001"/>
    <x v="6"/>
    <n v="-10.755000000000001"/>
    <n v="-6.2329999999999997"/>
    <n v="-7.4059999999999997"/>
    <n v="-15.166"/>
    <n v="-32.154000000000003"/>
    <n v="2729"/>
  </r>
  <r>
    <x v="16"/>
    <x v="4"/>
    <x v="1"/>
    <d v="2000-12-30T00:00:00"/>
    <n v="2663.8420000000001"/>
    <n v="-305.40300000000002"/>
    <n v="-1797.181"/>
    <n v="-1919.883"/>
    <n v="-163.733"/>
    <n v="-21.184000000000001"/>
    <n v="-50.98"/>
    <n v="-80.911000000000001"/>
    <n v="-40.195999999999998"/>
    <n v="-9.3490000000000002"/>
    <n v="-98.507999999999996"/>
    <x v="6"/>
    <n v="-10.755000000000001"/>
    <n v="-6.2329999999999997"/>
    <n v="-7.4059999999999997"/>
    <n v="-15.166"/>
    <n v="-32.154000000000003"/>
    <n v="2741"/>
  </r>
  <r>
    <x v="16"/>
    <x v="4"/>
    <x v="1"/>
    <d v="2000-12-31T00:00:00"/>
    <n v="2664.451"/>
    <n v="-309.85700000000003"/>
    <n v="-1784.2470000000001"/>
    <n v="-1913.442"/>
    <n v="-163.62200000000001"/>
    <n v="-20.332999999999998"/>
    <n v="-50.98"/>
    <n v="-80.911000000000001"/>
    <n v="-40.195999999999998"/>
    <n v="-9.3309999999999995"/>
    <n v="-109.517"/>
    <x v="6"/>
    <n v="-10.755000000000001"/>
    <n v="-6.2329999999999997"/>
    <n v="-7.4059999999999997"/>
    <n v="-15.166"/>
    <n v="-32.154000000000003"/>
    <n v="2724"/>
  </r>
  <r>
    <x v="17"/>
    <x v="5"/>
    <x v="2"/>
    <d v="2001-01-01T00:00:00"/>
    <n v="2667.9760000000001"/>
    <n v="-355.82"/>
    <n v="-1709.6990000000001"/>
    <n v="-1857.7909999999999"/>
    <n v="-163.74600000000001"/>
    <n v="-20.335000000000001"/>
    <n v="-49.975999999999999"/>
    <n v="-81.141999999999996"/>
    <n v="-40.195999999999998"/>
    <n v="-9.2710000000000008"/>
    <n v="-126.20399999999999"/>
    <x v="6"/>
    <n v="-11.362"/>
    <n v="-6.1509999999999998"/>
    <n v="-9.6760000000000002"/>
    <n v="-17.367999999999999"/>
    <n v="-34.881"/>
    <n v="2731"/>
  </r>
  <r>
    <x v="17"/>
    <x v="5"/>
    <x v="2"/>
    <d v="2001-01-02T00:00:00"/>
    <n v="2651.8939999999998"/>
    <n v="-309.767"/>
    <n v="-1754.905"/>
    <n v="-1896.923"/>
    <n v="-158.608"/>
    <n v="-16.050999999999998"/>
    <n v="-50.048000000000002"/>
    <n v="-81.141999999999996"/>
    <n v="-40.195999999999998"/>
    <n v="-8.7789999999999999"/>
    <n v="-121.60299999999999"/>
    <x v="6"/>
    <n v="-11.362"/>
    <n v="-6.1509999999999998"/>
    <n v="-8.6950000000000003"/>
    <n v="-17.091000000000001"/>
    <n v="-34.603999999999999"/>
    <n v="2725"/>
  </r>
  <r>
    <x v="17"/>
    <x v="5"/>
    <x v="2"/>
    <d v="2001-01-03T00:00:00"/>
    <n v="2624.058"/>
    <n v="-264.00400000000002"/>
    <n v="-1765.768"/>
    <n v="-1901.8889999999999"/>
    <n v="-163.745"/>
    <n v="-15.784000000000001"/>
    <n v="-57.186999999999998"/>
    <n v="-81.141999999999996"/>
    <n v="-40.195999999999998"/>
    <n v="-8.7249999999999996"/>
    <n v="-116.25"/>
    <x v="6"/>
    <n v="-13.72"/>
    <n v="-6.19"/>
    <n v="-9.1850000000000005"/>
    <n v="-16.219000000000001"/>
    <n v="-36.128999999999998"/>
    <n v="2717"/>
  </r>
  <r>
    <x v="17"/>
    <x v="5"/>
    <x v="2"/>
    <d v="2001-01-04T00:00:00"/>
    <n v="2631.4639999999999"/>
    <n v="-299.24200000000002"/>
    <n v="-1767.6489999999999"/>
    <n v="-1891.0229999999999"/>
    <n v="-164.953"/>
    <n v="-13.823"/>
    <n v="-50.98"/>
    <n v="-81.141999999999996"/>
    <n v="-40.195999999999998"/>
    <n v="-8.6560000000000006"/>
    <n v="-103.572"/>
    <x v="6"/>
    <n v="-11.929"/>
    <n v="-6.19"/>
    <n v="-9.1850000000000005"/>
    <n v="-16.047000000000001"/>
    <n v="-34.165999999999997"/>
    <n v="2686"/>
  </r>
  <r>
    <x v="17"/>
    <x v="5"/>
    <x v="2"/>
    <d v="2001-01-05T00:00:00"/>
    <n v="2614.6120000000001"/>
    <n v="-267.13499999999999"/>
    <n v="-1768.627"/>
    <n v="-1894.308"/>
    <n v="-163.12899999999999"/>
    <n v="-15.919"/>
    <n v="-50.588000000000001"/>
    <n v="-81.141999999999996"/>
    <n v="-40.195999999999998"/>
    <n v="-8.4160000000000004"/>
    <n v="-106.70699999999999"/>
    <x v="6"/>
    <n v="-11.725"/>
    <n v="-6.19"/>
    <n v="-8.5969999999999995"/>
    <n v="-15.956"/>
    <n v="-33.871000000000002"/>
    <n v="2710"/>
  </r>
  <r>
    <x v="17"/>
    <x v="5"/>
    <x v="2"/>
    <d v="2001-01-06T00:00:00"/>
    <n v="2607.1550000000002"/>
    <n v="-0.25800000000000001"/>
    <n v="-1778.7629999999999"/>
    <n v="-1902.989"/>
    <n v="-162.035"/>
    <n v="-15.784000000000001"/>
    <n v="-49.51"/>
    <n v="-81.141999999999996"/>
    <n v="-40.195999999999998"/>
    <n v="-10.279"/>
    <n v="-103.389"/>
    <x v="6"/>
    <n v="-10.077999999999999"/>
    <n v="-6.19"/>
    <n v="-8.5969999999999995"/>
    <n v="-15.218999999999999"/>
    <n v="-31.487000000000002"/>
    <n v="2702"/>
  </r>
  <r>
    <x v="17"/>
    <x v="5"/>
    <x v="2"/>
    <d v="2001-01-07T00:00:00"/>
    <n v="2619.61"/>
    <n v="-0.252"/>
    <n v="-1778.153"/>
    <n v="-1915.9670000000001"/>
    <n v="-161.86000000000001"/>
    <n v="-15.784000000000001"/>
    <n v="-49.51"/>
    <n v="-81.141999999999996"/>
    <n v="-40.195999999999998"/>
    <n v="-8.4160000000000004"/>
    <n v="-118.84"/>
    <x v="6"/>
    <n v="-10.077999999999999"/>
    <n v="-6.19"/>
    <n v="-8.5969999999999995"/>
    <n v="-15.218999999999999"/>
    <n v="-31.487000000000002"/>
    <n v="2711"/>
  </r>
  <r>
    <x v="17"/>
    <x v="5"/>
    <x v="2"/>
    <d v="2001-01-08T00:00:00"/>
    <n v="2606.366"/>
    <n v="-0.249"/>
    <n v="-1770.991"/>
    <n v="-1902.587"/>
    <n v="-161.821"/>
    <n v="-15.662000000000001"/>
    <n v="-49.51"/>
    <n v="-81.141999999999996"/>
    <n v="-40.195999999999998"/>
    <n v="-8.5890000000000004"/>
    <n v="-112.449"/>
    <x v="6"/>
    <n v="-10.077999999999999"/>
    <n v="-6.19"/>
    <n v="-8.5969999999999995"/>
    <n v="-15.218999999999999"/>
    <n v="-31.487000000000002"/>
    <n v="2693"/>
  </r>
  <r>
    <x v="17"/>
    <x v="5"/>
    <x v="2"/>
    <d v="2001-01-09T00:00:00"/>
    <n v="2409.1779999999999"/>
    <n v="-185.541"/>
    <n v="-1627.249"/>
    <n v="-1769.229"/>
    <n v="-161.994"/>
    <n v="-27.181999999999999"/>
    <n v="-47.954000000000001"/>
    <n v="-81.141999999999996"/>
    <n v="-42"/>
    <n v="-9.577"/>
    <n v="-119.996"/>
    <x v="6"/>
    <n v="-9.3970000000000002"/>
    <n v="-6.19"/>
    <n v="-9.9559999999999995"/>
    <n v="-15.54"/>
    <n v="-31.126999999999999"/>
    <n v="2516"/>
  </r>
  <r>
    <x v="17"/>
    <x v="5"/>
    <x v="2"/>
    <d v="2001-01-10T00:00:00"/>
    <n v="2280.116"/>
    <n v="-171.249"/>
    <n v="-1535.133"/>
    <n v="-1681.951"/>
    <n v="-159.465"/>
    <n v="-15.682"/>
    <n v="-49.215000000000003"/>
    <n v="-82.891999999999996"/>
    <n v="-40.646999999999998"/>
    <n v="-9.8040000000000003"/>
    <n v="-124.607"/>
    <x v="6"/>
    <n v="-9.5879999999999992"/>
    <n v="-9.157"/>
    <n v="-9.9559999999999995"/>
    <n v="-16.728000000000002"/>
    <n v="-35.472999999999999"/>
    <n v="2322"/>
  </r>
  <r>
    <x v="17"/>
    <x v="5"/>
    <x v="2"/>
    <d v="2001-01-11T00:00:00"/>
    <n v="2469.0479999999998"/>
    <n v="-201.887"/>
    <n v="-1693.885"/>
    <n v="-1821.241"/>
    <n v="-149.012"/>
    <n v="-28.405999999999999"/>
    <n v="-49.088999999999999"/>
    <n v="-82.891999999999996"/>
    <n v="-40.646999999999998"/>
    <n v="-9.3989999999999991"/>
    <n v="-105.55"/>
    <x v="6"/>
    <n v="-11.255000000000001"/>
    <n v="-9.157"/>
    <n v="-9.9559999999999995"/>
    <n v="-17.088999999999999"/>
    <n v="-37.500999999999991"/>
    <n v="2538"/>
  </r>
  <r>
    <x v="17"/>
    <x v="5"/>
    <x v="2"/>
    <d v="2001-01-12T00:00:00"/>
    <n v="2439.308"/>
    <n v="-236.185"/>
    <n v="-1652.1179999999999"/>
    <n v="-1781.6590000000001"/>
    <n v="-136.93700000000001"/>
    <n v="-27.082999999999998"/>
    <n v="-48.625"/>
    <n v="-82.891999999999996"/>
    <n v="-40.646999999999998"/>
    <n v="-8.7309999999999999"/>
    <n v="-108.40300000000001"/>
    <x v="6"/>
    <n v="-10.561"/>
    <n v="-9.157"/>
    <n v="-9.9559999999999995"/>
    <n v="-16.742999999999999"/>
    <n v="-36.460999999999999"/>
    <n v="2498"/>
  </r>
  <r>
    <x v="17"/>
    <x v="5"/>
    <x v="2"/>
    <d v="2001-01-13T00:00:00"/>
    <n v="2546.6060000000002"/>
    <n v="-230.65600000000001"/>
    <n v="-1743.2819999999999"/>
    <n v="-1876.528"/>
    <n v="-148.488"/>
    <n v="-27.472000000000001"/>
    <n v="-48.798999999999999"/>
    <n v="-82.891999999999996"/>
    <n v="-40.646999999999998"/>
    <n v="-8.7249999999999996"/>
    <n v="-110.15300000000001"/>
    <x v="6"/>
    <n v="-10.561"/>
    <n v="-9.157"/>
    <n v="-9.9559999999999995"/>
    <n v="-20.533999999999999"/>
    <n v="-40.251999999999995"/>
    <n v="2647"/>
  </r>
  <r>
    <x v="17"/>
    <x v="5"/>
    <x v="2"/>
    <d v="2001-01-14T00:00:00"/>
    <n v="2524.3780000000002"/>
    <n v="-232.53"/>
    <n v="-1760.2719999999999"/>
    <n v="-1883.9269999999999"/>
    <n v="-154.32300000000001"/>
    <n v="-31.440999999999999"/>
    <n v="-48.798999999999999"/>
    <n v="-38.923999999999999"/>
    <n v="-40.646999999999998"/>
    <n v="-8.7249999999999996"/>
    <n v="-100.562"/>
    <x v="6"/>
    <n v="-10.561"/>
    <n v="-9.157"/>
    <n v="-9.9559999999999995"/>
    <n v="-20.533999999999999"/>
    <n v="-40.251999999999995"/>
    <n v="2620"/>
  </r>
  <r>
    <x v="17"/>
    <x v="5"/>
    <x v="2"/>
    <d v="2001-01-15T00:00:00"/>
    <n v="2545.9989999999998"/>
    <n v="-228.42"/>
    <n v="-1751.2750000000001"/>
    <n v="-1896.778"/>
    <n v="-139.92699999999999"/>
    <n v="-31.440999999999999"/>
    <n v="-48.798999999999999"/>
    <n v="-58.777000000000001"/>
    <n v="-40.646999999999998"/>
    <n v="-8.7249999999999996"/>
    <n v="-122.41"/>
    <x v="6"/>
    <n v="-10.561"/>
    <n v="-9.157"/>
    <n v="-9.9559999999999995"/>
    <n v="-20.533999999999999"/>
    <n v="-40.251999999999995"/>
    <n v="2655"/>
  </r>
  <r>
    <x v="17"/>
    <x v="5"/>
    <x v="2"/>
    <d v="2001-01-16T00:00:00"/>
    <n v="2569.8679999999999"/>
    <n v="-239.477"/>
    <n v="-1754.827"/>
    <n v="-1895.0039999999999"/>
    <n v="-144.518"/>
    <n v="-31.440999999999999"/>
    <n v="-48.798999999999999"/>
    <n v="-70.212999999999994"/>
    <n v="-40.646999999999998"/>
    <n v="-8.7249999999999996"/>
    <n v="-117.084"/>
    <x v="6"/>
    <n v="-10.561"/>
    <n v="-9.157"/>
    <n v="-9.9559999999999995"/>
    <n v="-20.533999999999999"/>
    <n v="-40.251999999999995"/>
    <n v="2649"/>
  </r>
  <r>
    <x v="17"/>
    <x v="5"/>
    <x v="2"/>
    <d v="2001-01-17T00:00:00"/>
    <n v="2630.3589999999999"/>
    <n v="-297.483"/>
    <n v="-1699.5160000000001"/>
    <n v="-1856.1379999999999"/>
    <n v="-155.75800000000001"/>
    <n v="-34.030999999999999"/>
    <n v="-48.798999999999999"/>
    <n v="-80.393000000000001"/>
    <n v="-40.646999999999998"/>
    <n v="-16.638000000000002"/>
    <n v="-125.324"/>
    <x v="6"/>
    <n v="-10.561"/>
    <n v="-8.5690000000000008"/>
    <n v="-9.9559999999999995"/>
    <n v="-20.533999999999999"/>
    <n v="-39.664000000000001"/>
    <n v="2741"/>
  </r>
  <r>
    <x v="17"/>
    <x v="5"/>
    <x v="2"/>
    <d v="2001-01-18T00:00:00"/>
    <n v="2665.6779999999999"/>
    <n v="-373.74599999999998"/>
    <n v="-1703.5029999999999"/>
    <n v="-1822.634"/>
    <n v="-160.958"/>
    <n v="-28.245999999999999"/>
    <n v="-48.625"/>
    <n v="-80.393000000000001"/>
    <n v="-41.51"/>
    <n v="-10.221"/>
    <n v="-96.266999999999996"/>
    <x v="6"/>
    <n v="-10.629"/>
    <n v="-8.5690000000000008"/>
    <n v="-8.2309999999999999"/>
    <n v="-20.361000000000001"/>
    <n v="-39.559000000000005"/>
    <n v="2732"/>
  </r>
  <r>
    <x v="17"/>
    <x v="5"/>
    <x v="2"/>
    <d v="2001-01-19T00:00:00"/>
    <n v="2519.2930000000001"/>
    <n v="-315.12099999999998"/>
    <n v="-1659.979"/>
    <n v="-1748.606"/>
    <n v="-158.83600000000001"/>
    <n v="-29.687000000000001"/>
    <n v="-48.625"/>
    <n v="-80.393000000000001"/>
    <n v="-41.548999999999999"/>
    <n v="-9.1859999999999999"/>
    <n v="-66.798000000000002"/>
    <x v="6"/>
    <n v="-10.629"/>
    <n v="-8.5690000000000008"/>
    <n v="-8.2309999999999999"/>
    <n v="-22.31"/>
    <n v="-41.508000000000003"/>
    <n v="2646"/>
  </r>
  <r>
    <x v="17"/>
    <x v="5"/>
    <x v="2"/>
    <d v="2001-01-20T00:00:00"/>
    <n v="2626.4520000000002"/>
    <n v="-319.286"/>
    <n v="-1778.3779999999999"/>
    <n v="-1862.4449999999999"/>
    <n v="-141.434"/>
    <n v="-19.815000000000001"/>
    <n v="-49.607999999999997"/>
    <n v="-82.891999999999996"/>
    <n v="-43.353000000000002"/>
    <n v="-9.5619999999999994"/>
    <n v="-61.372"/>
    <x v="6"/>
    <n v="-12.598000000000001"/>
    <n v="-8.4710000000000001"/>
    <n v="-8.2309999999999999"/>
    <n v="-19.132999999999999"/>
    <n v="-40.202000000000005"/>
    <n v="2735"/>
  </r>
  <r>
    <x v="17"/>
    <x v="5"/>
    <x v="2"/>
    <d v="2001-01-21T00:00:00"/>
    <n v="2632.3670000000002"/>
    <n v="-368.86500000000001"/>
    <n v="-1722.1279999999999"/>
    <n v="-1828.9280000000001"/>
    <n v="-137.744"/>
    <n v="-19.815000000000001"/>
    <n v="-49.607999999999997"/>
    <n v="-82.891999999999996"/>
    <n v="-41.521000000000001"/>
    <n v="-9.4960000000000004"/>
    <n v="-82.721999999999994"/>
    <x v="6"/>
    <n v="-12.598000000000001"/>
    <n v="-8.4710000000000001"/>
    <n v="-8.2309999999999999"/>
    <n v="-19.132999999999999"/>
    <n v="-40.202000000000005"/>
    <n v="2726"/>
  </r>
  <r>
    <x v="17"/>
    <x v="5"/>
    <x v="2"/>
    <d v="2001-01-22T00:00:00"/>
    <n v="2588.7629999999999"/>
    <n v="-263.815"/>
    <n v="-1740.9849999999999"/>
    <n v="-1856.818"/>
    <n v="-142.02799999999999"/>
    <n v="-18.157"/>
    <n v="-49.491"/>
    <n v="-82.891999999999996"/>
    <n v="-42.619"/>
    <n v="-9.2829999999999995"/>
    <n v="-95.867999999999995"/>
    <x v="6"/>
    <n v="-11.127000000000001"/>
    <n v="-8.4710000000000001"/>
    <n v="-8.2309999999999999"/>
    <n v="-18.074999999999999"/>
    <n v="-37.672999999999995"/>
    <n v="2665"/>
  </r>
  <r>
    <x v="17"/>
    <x v="5"/>
    <x v="2"/>
    <d v="2001-01-23T00:00:00"/>
    <n v="2628.643"/>
    <n v="-259.28899999999999"/>
    <n v="-1849.665"/>
    <n v="-1942.77"/>
    <n v="-143.43100000000001"/>
    <n v="-16.074999999999999"/>
    <n v="-48.039000000000001"/>
    <n v="-82.891999999999996"/>
    <n v="-40.396000000000001"/>
    <n v="-8.5389999999999997"/>
    <n v="-67.274000000000001"/>
    <x v="6"/>
    <n v="-9.657"/>
    <n v="-8.4250000000000007"/>
    <n v="-8.2309999999999999"/>
    <n v="-16.318000000000001"/>
    <n v="-34.4"/>
    <n v="2720"/>
  </r>
  <r>
    <x v="17"/>
    <x v="5"/>
    <x v="2"/>
    <d v="2001-01-24T00:00:00"/>
    <n v="2615.252"/>
    <n v="-246.03800000000001"/>
    <n v="-1854.748"/>
    <n v="-1950.5160000000001"/>
    <n v="-163.744"/>
    <n v="-16.440000000000001"/>
    <n v="-45.588000000000001"/>
    <n v="-49.564"/>
    <n v="-42.154000000000003"/>
    <n v="-9.0289999999999999"/>
    <n v="-76.95"/>
    <x v="6"/>
    <n v="-9.657"/>
    <n v="-8.4250000000000007"/>
    <n v="-7.3380000000000001"/>
    <n v="-16.318000000000001"/>
    <n v="-34.4"/>
    <n v="2709"/>
  </r>
  <r>
    <x v="17"/>
    <x v="5"/>
    <x v="2"/>
    <d v="2001-01-25T00:00:00"/>
    <n v="2576.1489999999999"/>
    <n v="-156.84299999999999"/>
    <n v="-1859.444"/>
    <n v="-1954.557"/>
    <n v="-157.46100000000001"/>
    <n v="-17.052"/>
    <n v="-48.634"/>
    <n v="-78.022000000000006"/>
    <n v="-42.154000000000003"/>
    <n v="-9.7550000000000008"/>
    <n v="-71.784000000000006"/>
    <x v="6"/>
    <n v="-10.71"/>
    <n v="-8.4250000000000007"/>
    <n v="-4.3970000000000002"/>
    <n v="-19.204999999999998"/>
    <n v="-38.340000000000003"/>
    <n v="2673"/>
  </r>
  <r>
    <x v="17"/>
    <x v="5"/>
    <x v="2"/>
    <d v="2001-01-26T00:00:00"/>
    <n v="2615.875"/>
    <n v="-201.489"/>
    <n v="-1851.16"/>
    <n v="-1950.6489999999999"/>
    <n v="-163.74700000000001"/>
    <n v="-17.021000000000001"/>
    <n v="-49.018999999999998"/>
    <n v="-82.876000000000005"/>
    <n v="-42.154000000000003"/>
    <n v="-9.8040000000000003"/>
    <n v="-80.876000000000005"/>
    <x v="6"/>
    <n v="-11.034000000000001"/>
    <n v="-8.4250000000000007"/>
    <n v="-4.3970000000000002"/>
    <n v="-18.774999999999999"/>
    <n v="-38.234000000000002"/>
    <n v="2750"/>
  </r>
  <r>
    <x v="17"/>
    <x v="5"/>
    <x v="2"/>
    <d v="2001-01-27T00:00:00"/>
    <n v="2622.4009999999998"/>
    <n v="-208.714"/>
    <n v="-1854.0160000000001"/>
    <n v="-1959.7750000000001"/>
    <n v="-163.74600000000001"/>
    <n v="-17.021000000000001"/>
    <n v="-49.018999999999998"/>
    <n v="-82.891999999999996"/>
    <n v="-41.174999999999997"/>
    <n v="-8.8239999999999998"/>
    <n v="-79.998999999999995"/>
    <x v="6"/>
    <n v="-11.034000000000001"/>
    <n v="-9.0619999999999994"/>
    <n v="-5.3769999999999998"/>
    <n v="-18.774999999999999"/>
    <n v="-38.870999999999995"/>
    <n v="2697"/>
  </r>
  <r>
    <x v="17"/>
    <x v="5"/>
    <x v="2"/>
    <d v="2001-01-28T00:00:00"/>
    <n v="2600.0500000000002"/>
    <n v="-203.81299999999999"/>
    <n v="-1847.0429999999999"/>
    <n v="-1948.232"/>
    <n v="-163.30799999999999"/>
    <n v="-17.021000000000001"/>
    <n v="-49.018999999999998"/>
    <n v="-82.891999999999996"/>
    <n v="-41.174999999999997"/>
    <n v="-8.8239999999999998"/>
    <n v="-74.733000000000004"/>
    <x v="6"/>
    <n v="-11.034000000000001"/>
    <n v="-9.0619999999999994"/>
    <n v="-5.3769999999999998"/>
    <n v="-18.774999999999999"/>
    <n v="-38.870999999999995"/>
    <n v="2697"/>
  </r>
  <r>
    <x v="17"/>
    <x v="5"/>
    <x v="2"/>
    <d v="2001-01-29T00:00:00"/>
    <n v="2606.326"/>
    <n v="-206.98"/>
    <n v="-1822.7070000000001"/>
    <n v="-1952.076"/>
    <n v="-163.74199999999999"/>
    <n v="-17.021000000000001"/>
    <n v="-49.018999999999998"/>
    <n v="-82.891999999999996"/>
    <n v="-41.174999999999997"/>
    <n v="-9.4039999999999999"/>
    <n v="-100.372"/>
    <x v="6"/>
    <n v="-11.034000000000001"/>
    <n v="-9.0619999999999994"/>
    <n v="-5.3769999999999998"/>
    <n v="-18.774999999999999"/>
    <n v="-38.870999999999995"/>
    <n v="2676"/>
  </r>
  <r>
    <x v="17"/>
    <x v="5"/>
    <x v="2"/>
    <d v="2001-01-30T00:00:00"/>
    <n v="2618.433"/>
    <n v="-207.35499999999999"/>
    <n v="-1821.588"/>
    <n v="-1939.62"/>
    <n v="-161.09800000000001"/>
    <n v="-16.244"/>
    <n v="-48.920999999999999"/>
    <n v="-82.891999999999996"/>
    <n v="-41.174999999999997"/>
    <n v="-9.9030000000000005"/>
    <n v="-99.025999999999996"/>
    <x v="6"/>
    <n v="-11.342000000000001"/>
    <n v="-9.0619999999999994"/>
    <n v="-4.6909999999999998"/>
    <n v="-18.308"/>
    <n v="-38.711999999999996"/>
    <n v="2706"/>
  </r>
  <r>
    <x v="17"/>
    <x v="5"/>
    <x v="2"/>
    <d v="2001-01-31T00:00:00"/>
    <n v="2628.076"/>
    <n v="-212.018"/>
    <n v="-1847.56"/>
    <n v="-1960.3389999999999"/>
    <n v="-162.791"/>
    <n v="-14.672000000000001"/>
    <n v="-51.176000000000002"/>
    <n v="-82.891999999999996"/>
    <n v="-41.174999999999997"/>
    <n v="-8.8239999999999998"/>
    <n v="-94.852000000000004"/>
    <x v="6"/>
    <n v="-10.637"/>
    <n v="-9.2970000000000006"/>
    <n v="-4.6909999999999998"/>
    <n v="-18.268000000000001"/>
    <n v="-38.201999999999998"/>
    <n v="2696"/>
  </r>
  <r>
    <x v="18"/>
    <x v="6"/>
    <x v="2"/>
    <d v="2001-02-01T00:00:00"/>
    <n v="2589.7289999999998"/>
    <n v="-223.251"/>
    <n v="-1822.316"/>
    <n v="-1947.181"/>
    <n v="-139.209"/>
    <n v="-15.282"/>
    <n v="-48.529000000000003"/>
    <n v="-82.478999999999999"/>
    <n v="-41.991999999999997"/>
    <n v="-3.6589999999999998"/>
    <n v="-107.252"/>
    <x v="6"/>
    <n v="-10.039"/>
    <n v="-8.9550000000000001"/>
    <n v="-7.0709999999999997"/>
    <n v="-18.478999999999999"/>
    <n v="-37.472999999999999"/>
    <n v="2713"/>
  </r>
  <r>
    <x v="18"/>
    <x v="6"/>
    <x v="2"/>
    <d v="2001-02-02T00:00:00"/>
    <n v="2539.9259999999999"/>
    <n v="-226.46100000000001"/>
    <n v="-1774.992"/>
    <n v="-1885.92"/>
    <n v="-142.26300000000001"/>
    <n v="-13.523999999999999"/>
    <n v="-48.334000000000003"/>
    <n v="-82.478999999999999"/>
    <n v="-40.694000000000003"/>
    <n v="-4.0599999999999996"/>
    <n v="-94.180999999999997"/>
    <x v="6"/>
    <n v="-10.039"/>
    <n v="-8.9550000000000001"/>
    <n v="-7.0709999999999997"/>
    <n v="-18.231000000000002"/>
    <n v="-37.225000000000001"/>
    <n v="2348"/>
  </r>
  <r>
    <x v="18"/>
    <x v="6"/>
    <x v="2"/>
    <d v="2001-02-03T00:00:00"/>
    <n v="2586.0079999999998"/>
    <n v="-216.52600000000001"/>
    <n v="-1868.37"/>
    <n v="-1945.1890000000001"/>
    <n v="-140.001"/>
    <n v="-14.164"/>
    <n v="-48.334000000000003"/>
    <n v="-82.478999999999999"/>
    <n v="-40.531999999999996"/>
    <n v="-4.1340000000000003"/>
    <n v="-61.204999999999998"/>
    <x v="6"/>
    <n v="-10.526999999999999"/>
    <n v="-8.9550000000000001"/>
    <n v="-7.085"/>
    <n v="-18.524000000000001"/>
    <n v="-38.006"/>
    <n v="2703"/>
  </r>
  <r>
    <x v="18"/>
    <x v="6"/>
    <x v="2"/>
    <d v="2001-02-04T00:00:00"/>
    <n v="2347.529"/>
    <n v="-187.58600000000001"/>
    <n v="-1636.6569999999999"/>
    <n v="-1734.568"/>
    <n v="-140.001"/>
    <n v="-14.164"/>
    <n v="-48.334000000000003"/>
    <n v="-82.478999999999999"/>
    <n v="-40.531999999999996"/>
    <n v="-4.1340000000000003"/>
    <n v="-82.296999999999997"/>
    <x v="6"/>
    <n v="-10.526999999999999"/>
    <n v="-8.9550000000000001"/>
    <n v="-7.085"/>
    <n v="-18.524000000000001"/>
    <n v="-38.006"/>
    <n v="2424"/>
  </r>
  <r>
    <x v="18"/>
    <x v="6"/>
    <x v="2"/>
    <d v="2001-02-05T00:00:00"/>
    <n v="2517.5990000000002"/>
    <n v="-185.05699999999999"/>
    <n v="-1792.1120000000001"/>
    <n v="-1903.816"/>
    <n v="-148.738"/>
    <n v="-14.164"/>
    <n v="-48.334000000000003"/>
    <n v="-82.478999999999999"/>
    <n v="-40.531999999999996"/>
    <n v="-5.38"/>
    <n v="-94.843999999999994"/>
    <x v="6"/>
    <n v="-10.526999999999999"/>
    <n v="-8.9550000000000001"/>
    <n v="-7.085"/>
    <n v="-18.524000000000001"/>
    <n v="-38.006"/>
    <n v="2635"/>
  </r>
  <r>
    <x v="18"/>
    <x v="6"/>
    <x v="2"/>
    <d v="2001-02-06T00:00:00"/>
    <n v="2521.0520000000001"/>
    <n v="-181.744"/>
    <n v="-1806.4680000000001"/>
    <n v="-1921.6679999999999"/>
    <n v="-138.80099999999999"/>
    <n v="-16.326000000000001"/>
    <n v="-48.731000000000002"/>
    <n v="-82.478999999999999"/>
    <n v="-40.039000000000001"/>
    <n v="-4.1609999999999996"/>
    <n v="-99.558999999999997"/>
    <x v="6"/>
    <n v="-11.256"/>
    <n v="-8.9550000000000001"/>
    <n v="-7.085"/>
    <n v="-16.765999999999998"/>
    <n v="-36.976999999999997"/>
    <n v="2672"/>
  </r>
  <r>
    <x v="18"/>
    <x v="6"/>
    <x v="2"/>
    <d v="2001-02-07T00:00:00"/>
    <n v="2534.6640000000002"/>
    <n v="-166.786"/>
    <n v="-1808.5519999999999"/>
    <n v="-1948.617"/>
    <n v="-134.94999999999999"/>
    <n v="-17.64"/>
    <n v="-48.828000000000003"/>
    <n v="-82.478999999999999"/>
    <n v="-40.039000000000001"/>
    <n v="-9.0440000000000005"/>
    <n v="-119.541"/>
    <x v="6"/>
    <n v="-11.016"/>
    <n v="-8.9550000000000001"/>
    <n v="-7.085"/>
    <n v="-17.166"/>
    <n v="-37.137"/>
    <n v="2670"/>
  </r>
  <r>
    <x v="18"/>
    <x v="6"/>
    <x v="2"/>
    <d v="2001-02-08T00:00:00"/>
    <n v="2575.8449999999998"/>
    <n v="-184.61799999999999"/>
    <n v="-1802.8030000000001"/>
    <n v="-1948.568"/>
    <n v="-139.744"/>
    <n v="-17.693000000000001"/>
    <n v="-49.61"/>
    <n v="-82.478999999999999"/>
    <n v="-40.039000000000001"/>
    <n v="-11.484999999999999"/>
    <n v="-122.8"/>
    <x v="6"/>
    <n v="-11.504"/>
    <n v="-8.9550000000000001"/>
    <n v="-7.085"/>
    <n v="-17.184999999999999"/>
    <n v="-37.643999999999998"/>
    <n v="2711"/>
  </r>
  <r>
    <x v="18"/>
    <x v="6"/>
    <x v="2"/>
    <d v="2001-02-09T00:00:00"/>
    <n v="2568.0680000000002"/>
    <n v="-199.227"/>
    <n v="-1800.0219999999999"/>
    <n v="-1940.34"/>
    <n v="-131.87"/>
    <n v="-17.722000000000001"/>
    <n v="-49.61"/>
    <n v="-82.478999999999999"/>
    <n v="-40.039000000000001"/>
    <n v="-9.9060000000000006"/>
    <n v="-118.932"/>
    <x v="6"/>
    <n v="-11.504"/>
    <n v="-8.9550000000000001"/>
    <n v="-7.085"/>
    <n v="-17.245000000000001"/>
    <n v="-37.704000000000001"/>
    <n v="2703"/>
  </r>
  <r>
    <x v="18"/>
    <x v="6"/>
    <x v="2"/>
    <d v="2001-02-10T00:00:00"/>
    <n v="2579.5419999999999"/>
    <n v="-194.96899999999999"/>
    <n v="-1825.402"/>
    <n v="-1956.123"/>
    <n v="-136.14599999999999"/>
    <n v="-15.246"/>
    <n v="-49.805"/>
    <n v="-82.478999999999999"/>
    <n v="-40.039000000000001"/>
    <n v="-8.9559999999999995"/>
    <n v="-111.209"/>
    <x v="6"/>
    <n v="-11.504"/>
    <n v="-8.9550000000000001"/>
    <n v="-6.1609999999999996"/>
    <n v="-17.670000000000002"/>
    <n v="-38.128999999999998"/>
    <n v="2721"/>
  </r>
  <r>
    <x v="18"/>
    <x v="6"/>
    <x v="2"/>
    <d v="2001-02-11T00:00:00"/>
    <n v="2580.9749999999999"/>
    <n v="-204.81700000000001"/>
    <n v="-1816.539"/>
    <n v="-1947.3610000000001"/>
    <n v="-132.53800000000001"/>
    <n v="-15.246"/>
    <n v="-49.805"/>
    <n v="-82.478999999999999"/>
    <n v="-40.039000000000001"/>
    <n v="-8.9559999999999995"/>
    <n v="-111.31"/>
    <x v="6"/>
    <n v="-11.504"/>
    <n v="-8.9550000000000001"/>
    <n v="-6.1609999999999996"/>
    <n v="-17.670000000000002"/>
    <n v="-38.128999999999998"/>
    <n v="2726"/>
  </r>
  <r>
    <x v="18"/>
    <x v="6"/>
    <x v="2"/>
    <d v="2001-02-12T00:00:00"/>
    <n v="2610.2530000000002"/>
    <n v="-218.97200000000001"/>
    <n v="-1813.2149999999999"/>
    <n v="-1950.86"/>
    <n v="-143.21199999999999"/>
    <n v="-15.183"/>
    <n v="-49.805"/>
    <n v="-82.478999999999999"/>
    <n v="-40.039000000000001"/>
    <n v="-8.9689999999999994"/>
    <n v="-118.12"/>
    <x v="6"/>
    <n v="-11.504"/>
    <n v="-8.9550000000000001"/>
    <n v="-6.1609999999999996"/>
    <n v="-17.670000000000002"/>
    <n v="-38.128999999999998"/>
    <n v="2728"/>
  </r>
  <r>
    <x v="18"/>
    <x v="6"/>
    <x v="2"/>
    <d v="2001-02-13T00:00:00"/>
    <n v="2615.5219999999999"/>
    <n v="-219.24799999999999"/>
    <n v="-1792.125"/>
    <n v="-1928.5319999999999"/>
    <n v="-146.33500000000001"/>
    <n v="-15.202"/>
    <n v="-48.828000000000003"/>
    <n v="-82.478999999999999"/>
    <n v="-41.124000000000002"/>
    <n v="-8.9570000000000007"/>
    <n v="-108.509"/>
    <x v="6"/>
    <n v="-10.526999999999999"/>
    <n v="-8.9550000000000001"/>
    <n v="-6.1609999999999996"/>
    <n v="-18.196000000000002"/>
    <n v="-37.677999999999997"/>
    <n v="2765"/>
  </r>
  <r>
    <x v="18"/>
    <x v="6"/>
    <x v="2"/>
    <d v="2001-02-14T00:00:00"/>
    <n v="2583.4630000000002"/>
    <n v="-186.26900000000001"/>
    <n v="-1808.7260000000001"/>
    <n v="-1944.752"/>
    <n v="-144.62799999999999"/>
    <n v="-15.778"/>
    <n v="-48.828000000000003"/>
    <n v="-82.478999999999999"/>
    <n v="-40.808999999999997"/>
    <n v="-9.907"/>
    <n v="-114.587"/>
    <x v="6"/>
    <n v="-10.82"/>
    <n v="-8.984"/>
    <n v="-6.1609999999999996"/>
    <n v="-17.975000000000001"/>
    <n v="-37.779000000000003"/>
    <n v="2715"/>
  </r>
  <r>
    <x v="18"/>
    <x v="6"/>
    <x v="2"/>
    <d v="2001-02-15T00:00:00"/>
    <n v="2626.8380000000002"/>
    <n v="-231.636"/>
    <n v="-1829.83"/>
    <n v="-1961.5519999999999"/>
    <n v="-140.30799999999999"/>
    <n v="-14.664999999999999"/>
    <n v="-48.828000000000003"/>
    <n v="-82.478999999999999"/>
    <n v="-41.506999999999998"/>
    <n v="-8.9570000000000007"/>
    <n v="-110.1"/>
    <x v="6"/>
    <n v="-10.82"/>
    <n v="-6.9790000000000001"/>
    <n v="-6.1609999999999996"/>
    <n v="-18.701000000000001"/>
    <n v="-36.5"/>
    <n v="2746"/>
  </r>
  <r>
    <x v="18"/>
    <x v="6"/>
    <x v="2"/>
    <d v="2001-02-16T00:00:00"/>
    <n v="2599.9160000000002"/>
    <n v="-247.83500000000001"/>
    <n v="-1780.694"/>
    <n v="-1903.952"/>
    <n v="-149.334"/>
    <n v="-17.481000000000002"/>
    <n v="-48.573"/>
    <n v="-82.478999999999999"/>
    <n v="-48.828000000000003"/>
    <n v="-8.0670000000000002"/>
    <n v="-102.76900000000001"/>
    <x v="6"/>
    <n v="-11.992000000000001"/>
    <n v="-6.9790000000000001"/>
    <n v="-7.0510000000000002"/>
    <n v="-20.178000000000001"/>
    <n v="-39.149000000000001"/>
    <n v="2724"/>
  </r>
  <r>
    <x v="18"/>
    <x v="6"/>
    <x v="2"/>
    <d v="2001-02-17T00:00:00"/>
    <n v="2569.8020000000001"/>
    <n v="-198.38300000000001"/>
    <n v="-1816.144"/>
    <n v="-1936.9549999999999"/>
    <n v="-148.19900000000001"/>
    <n v="-13.151999999999999"/>
    <n v="-48.828000000000003"/>
    <n v="-82.478999999999999"/>
    <n v="-40.039000000000001"/>
    <n v="-11.013"/>
    <n v="-97.376000000000005"/>
    <x v="6"/>
    <n v="-11.016"/>
    <n v="-6.9790000000000001"/>
    <n v="-7.0510000000000002"/>
    <n v="-19.065000000000001"/>
    <n v="-37.06"/>
    <n v="2704"/>
  </r>
  <r>
    <x v="18"/>
    <x v="6"/>
    <x v="2"/>
    <d v="2001-02-18T00:00:00"/>
    <n v="2561.4160000000002"/>
    <n v="-204.476"/>
    <n v="-1810.2049999999999"/>
    <n v="-1921.123"/>
    <n v="-148.19900000000001"/>
    <n v="-13.151999999999999"/>
    <n v="-48.822000000000003"/>
    <n v="-82.478999999999999"/>
    <n v="-40.039000000000001"/>
    <n v="-8.4580000000000002"/>
    <n v="-90.037999999999997"/>
    <x v="6"/>
    <n v="-11.016"/>
    <n v="-6.9790000000000001"/>
    <n v="-7.0510000000000002"/>
    <n v="-18.957999999999998"/>
    <n v="-36.952999999999996"/>
    <n v="2676"/>
  </r>
  <r>
    <x v="18"/>
    <x v="6"/>
    <x v="2"/>
    <d v="2001-02-19T00:00:00"/>
    <n v="2575.7420000000002"/>
    <n v="-205.65799999999999"/>
    <n v="-1800.54"/>
    <n v="-1921.877"/>
    <n v="-148.19900000000001"/>
    <n v="-13.151999999999999"/>
    <n v="-48.828000000000003"/>
    <n v="-82.478999999999999"/>
    <n v="-48.828000000000003"/>
    <n v="-10.898999999999999"/>
    <n v="-98.016000000000005"/>
    <x v="6"/>
    <n v="-11.016"/>
    <n v="-6.9790000000000001"/>
    <n v="-7.0510000000000002"/>
    <n v="-19.065000000000001"/>
    <n v="-37.06"/>
    <n v="2683"/>
  </r>
  <r>
    <x v="18"/>
    <x v="6"/>
    <x v="2"/>
    <d v="2001-02-20T00:00:00"/>
    <n v="2576.078"/>
    <n v="-204.21700000000001"/>
    <n v="-1813.683"/>
    <n v="-1934.357"/>
    <n v="-148.19900000000001"/>
    <n v="-13.151999999999999"/>
    <n v="-48.828000000000003"/>
    <n v="-82.478999999999999"/>
    <n v="-40.039000000000001"/>
    <n v="-8.4580000000000002"/>
    <n v="-99.793999999999997"/>
    <x v="6"/>
    <n v="-11.016"/>
    <n v="-6.9790000000000001"/>
    <n v="-7.0510000000000002"/>
    <n v="-19.065000000000001"/>
    <n v="-37.06"/>
    <n v="2670"/>
  </r>
  <r>
    <x v="18"/>
    <x v="6"/>
    <x v="2"/>
    <d v="2001-02-21T00:00:00"/>
    <n v="2599.3719999999998"/>
    <n v="-207.71"/>
    <n v="-1841.0050000000001"/>
    <n v="-1956.6289999999999"/>
    <n v="-153.041"/>
    <n v="-14.435"/>
    <n v="-48.143999999999998"/>
    <n v="-82.478999999999999"/>
    <n v="-40.039000000000001"/>
    <n v="-8.4580000000000002"/>
    <n v="-94.744"/>
    <x v="6"/>
    <n v="-10.676"/>
    <n v="-6.9790000000000001"/>
    <n v="-7.0510000000000002"/>
    <n v="-18.472999999999999"/>
    <n v="-36.128"/>
    <n v="2668"/>
  </r>
  <r>
    <x v="18"/>
    <x v="6"/>
    <x v="2"/>
    <d v="2001-02-22T00:00:00"/>
    <n v="2530.087"/>
    <n v="-176.27099999999999"/>
    <n v="-1816.4290000000001"/>
    <n v="-1927.4369999999999"/>
    <n v="-145.62899999999999"/>
    <n v="-14.648999999999999"/>
    <n v="-48.34"/>
    <n v="-82.478999999999999"/>
    <n v="-40.039000000000001"/>
    <n v="-8.2140000000000004"/>
    <n v="-90.372"/>
    <x v="6"/>
    <n v="-9.5760000000000005"/>
    <n v="-6.9790000000000001"/>
    <n v="-7.0510000000000002"/>
    <n v="-18.116"/>
    <n v="-34.670999999999999"/>
    <n v="2637"/>
  </r>
  <r>
    <x v="18"/>
    <x v="6"/>
    <x v="2"/>
    <d v="2001-02-23T00:00:00"/>
    <n v="2449.9650000000001"/>
    <n v="-181.047"/>
    <n v="-1737.153"/>
    <n v="-1856.453"/>
    <n v="-141.13499999999999"/>
    <n v="-14.648999999999999"/>
    <n v="-48.828000000000003"/>
    <n v="-82.478999999999999"/>
    <n v="-40.039000000000001"/>
    <n v="-8.4580000000000002"/>
    <n v="-97.198999999999998"/>
    <x v="6"/>
    <n v="-9.6289999999999996"/>
    <n v="-10.356"/>
    <n v="-7.0510000000000002"/>
    <n v="-20.105"/>
    <n v="-40.090000000000003"/>
    <n v="2520"/>
  </r>
  <r>
    <x v="18"/>
    <x v="6"/>
    <x v="2"/>
    <d v="2001-02-24T00:00:00"/>
    <n v="2489.1309999999999"/>
    <n v="-190.07900000000001"/>
    <n v="-1777.3689999999999"/>
    <n v="-1889.904"/>
    <n v="-132.47"/>
    <n v="-16.992000000000001"/>
    <n v="-49.661999999999999"/>
    <n v="-80.997"/>
    <n v="-40.039000000000001"/>
    <n v="-8.2569999999999997"/>
    <n v="-90.938999999999993"/>
    <x v="6"/>
    <n v="-9.6679999999999993"/>
    <n v="-10.41"/>
    <n v="-7.968"/>
    <n v="-20.436"/>
    <n v="-40.513999999999996"/>
    <n v="2605"/>
  </r>
  <r>
    <x v="18"/>
    <x v="6"/>
    <x v="2"/>
    <d v="2001-02-25T00:00:00"/>
    <n v="2476.1019999999999"/>
    <n v="-188.78899999999999"/>
    <n v="-1751.453"/>
    <n v="-1869.992"/>
    <n v="-143.16800000000001"/>
    <n v="-19.154"/>
    <n v="-35.99"/>
    <n v="-80.997"/>
    <n v="-40.039000000000001"/>
    <n v="-7.6669999999999998"/>
    <n v="-97.533000000000001"/>
    <x v="6"/>
    <n v="-9.6679999999999993"/>
    <n v="-10.41"/>
    <n v="-7.968"/>
    <n v="-20.436"/>
    <n v="-40.513999999999996"/>
    <n v="2588"/>
  </r>
  <r>
    <x v="18"/>
    <x v="6"/>
    <x v="2"/>
    <d v="2001-02-26T00:00:00"/>
    <n v="2457.4029999999998"/>
    <n v="-162.14599999999999"/>
    <n v="-1765.192"/>
    <n v="-1880.681"/>
    <n v="-142.62200000000001"/>
    <n v="-19.757000000000001"/>
    <n v="-35.99"/>
    <n v="-80.997"/>
    <n v="-40.039000000000001"/>
    <n v="-8.2219999999999995"/>
    <n v="-93.927999999999997"/>
    <x v="6"/>
    <n v="-9.6679999999999993"/>
    <n v="-10.41"/>
    <n v="-7.968"/>
    <n v="-20.436"/>
    <n v="-40.513999999999996"/>
    <n v="2490"/>
  </r>
  <r>
    <x v="18"/>
    <x v="6"/>
    <x v="2"/>
    <d v="2001-02-27T00:00:00"/>
    <n v="2419.683"/>
    <n v="-137.50899999999999"/>
    <n v="-1757.2739999999999"/>
    <n v="-1875.596"/>
    <n v="-148.08799999999999"/>
    <n v="-19.532"/>
    <n v="-35.155999999999999"/>
    <n v="-81.055999999999997"/>
    <n v="-40.039000000000001"/>
    <n v="-7.6669999999999998"/>
    <n v="-97.314999999999998"/>
    <x v="6"/>
    <n v="-6.25"/>
    <n v="-10.361000000000001"/>
    <n v="-6.6989999999999998"/>
    <n v="-21.747"/>
    <n v="-38.358000000000004"/>
    <n v="2564"/>
  </r>
  <r>
    <x v="18"/>
    <x v="6"/>
    <x v="2"/>
    <d v="2001-02-28T00:00:00"/>
    <n v="2458.502"/>
    <n v="-150.339"/>
    <n v="-1763.981"/>
    <n v="-1882.357"/>
    <n v="-157.226"/>
    <n v="-18.582999999999998"/>
    <n v="-29.004000000000001"/>
    <n v="-81.055999999999997"/>
    <n v="-41.832000000000001"/>
    <n v="-7.6669999999999998"/>
    <n v="-97.369"/>
    <x v="6"/>
    <n v="-9.9610000000000003"/>
    <n v="-10.361000000000001"/>
    <n v="-6.6989999999999998"/>
    <n v="-21.49"/>
    <n v="-41.811999999999998"/>
    <n v="2578"/>
  </r>
  <r>
    <x v="19"/>
    <x v="7"/>
    <x v="2"/>
    <d v="2001-03-01T00:00:00"/>
    <n v="2482.877"/>
    <n v="-157.90299999999999"/>
    <n v="-1815.94"/>
    <n v="-1952.7429999999999"/>
    <n v="-119.64700000000001"/>
    <n v="-21.484000000000002"/>
    <n v="-24.902000000000001"/>
    <n v="-82.111999999999995"/>
    <n v="-40.039000000000001"/>
    <n v="-17.111999999999998"/>
    <n v="-107.125"/>
    <x v="6"/>
    <n v="-9.5609999999999999"/>
    <n v="-10.553000000000001"/>
    <n v="-5.9249999999999998"/>
    <n v="-21.771000000000001"/>
    <n v="-41.884999999999998"/>
    <n v="2593"/>
  </r>
  <r>
    <x v="19"/>
    <x v="7"/>
    <x v="2"/>
    <d v="2001-03-02T00:00:00"/>
    <n v="2596.0149999999999"/>
    <n v="-231.624"/>
    <n v="-1839.2049999999999"/>
    <n v="-1977.4570000000001"/>
    <n v="-141.98699999999999"/>
    <n v="-17.577999999999999"/>
    <n v="-24.902000000000001"/>
    <n v="-82.111999999999995"/>
    <n v="-40.039000000000001"/>
    <n v="-8.1639999999999997"/>
    <n v="-100.834"/>
    <x v="6"/>
    <n v="-9.5609999999999999"/>
    <n v="-10.553000000000001"/>
    <n v="-5.9249999999999998"/>
    <n v="-21.81"/>
    <n v="-41.924000000000007"/>
    <n v="2702"/>
  </r>
  <r>
    <x v="19"/>
    <x v="7"/>
    <x v="2"/>
    <d v="2001-03-03T00:00:00"/>
    <n v="2566.3429999999998"/>
    <n v="-239.791"/>
    <n v="-1863.3869999999999"/>
    <n v="-1950.6130000000001"/>
    <n v="-148.02199999999999"/>
    <n v="-16.181000000000001"/>
    <n v="-28.321000000000002"/>
    <n v="-60.411000000000001"/>
    <n v="-40.487000000000002"/>
    <n v="-8.1639999999999997"/>
    <n v="-66.495999999999995"/>
    <x v="6"/>
    <n v="-4.6779999999999999"/>
    <n v="-7.9669999999999996"/>
    <n v="-5.9249999999999998"/>
    <n v="-20.071999999999999"/>
    <n v="-32.716999999999999"/>
    <n v="2698"/>
  </r>
  <r>
    <x v="19"/>
    <x v="7"/>
    <x v="2"/>
    <d v="2001-03-04T00:00:00"/>
    <n v="2524.1880000000001"/>
    <n v="-236.173"/>
    <n v="-1840.79"/>
    <n v="-1937.0909999999999"/>
    <n v="-147.82499999999999"/>
    <n v="-15.785"/>
    <n v="-28.321000000000002"/>
    <n v="-41.015000000000001"/>
    <n v="-40.487000000000002"/>
    <n v="-8.1639999999999997"/>
    <n v="-75.570999999999998"/>
    <x v="6"/>
    <n v="-4.6779999999999999"/>
    <n v="-7.9669999999999996"/>
    <n v="-5.9249999999999998"/>
    <n v="-20.071999999999999"/>
    <n v="-32.716999999999999"/>
    <n v="2641"/>
  </r>
  <r>
    <x v="19"/>
    <x v="7"/>
    <x v="2"/>
    <d v="2001-03-05T00:00:00"/>
    <n v="2524.703"/>
    <n v="-237.887"/>
    <n v="-1847.278"/>
    <n v="-1941.2449999999999"/>
    <n v="-143.46100000000001"/>
    <n v="-15.785"/>
    <n v="-28.321000000000002"/>
    <n v="-41.015000000000001"/>
    <n v="-40.487000000000002"/>
    <n v="-8.1639999999999997"/>
    <n v="-73.236999999999995"/>
    <x v="6"/>
    <n v="-4.6779999999999999"/>
    <n v="-7.9669999999999996"/>
    <n v="-5.9249999999999998"/>
    <n v="-20.071999999999999"/>
    <n v="-32.716999999999999"/>
    <n v="2628"/>
  </r>
  <r>
    <x v="19"/>
    <x v="7"/>
    <x v="2"/>
    <d v="2001-03-06T00:00:00"/>
    <n v="2497.2640000000001"/>
    <n v="-186.64099999999999"/>
    <n v="-1844.7260000000001"/>
    <n v="-1949.8130000000001"/>
    <n v="-135.33000000000001"/>
    <n v="-18.936"/>
    <n v="-25.585999999999999"/>
    <n v="-41.015000000000001"/>
    <n v="-40.487000000000002"/>
    <n v="-8.1639999999999997"/>
    <n v="-84.356999999999999"/>
    <x v="6"/>
    <n v="-8.0960000000000001"/>
    <n v="-7.9669999999999996"/>
    <n v="-5.9249999999999998"/>
    <n v="-19.914000000000001"/>
    <n v="-35.977000000000004"/>
    <n v="2547"/>
  </r>
  <r>
    <x v="19"/>
    <x v="7"/>
    <x v="2"/>
    <d v="2001-03-07T00:00:00"/>
    <n v="2374.453"/>
    <n v="-123.91"/>
    <n v="-1775.3050000000001"/>
    <n v="-1896.2090000000001"/>
    <n v="-150.19300000000001"/>
    <n v="-14.16"/>
    <n v="-25.39"/>
    <n v="-41.015000000000001"/>
    <n v="-40.487000000000002"/>
    <n v="-5.3319999999999999"/>
    <n v="-88.856999999999999"/>
    <x v="6"/>
    <n v="-7.6070000000000002"/>
    <n v="-7.9669999999999996"/>
    <n v="-5.9249999999999998"/>
    <n v="-17.204999999999998"/>
    <n v="-32.778999999999996"/>
    <n v="2481"/>
  </r>
  <r>
    <x v="19"/>
    <x v="7"/>
    <x v="2"/>
    <d v="2001-03-08T00:00:00"/>
    <n v="2395.8090000000002"/>
    <n v="-145.92500000000001"/>
    <n v="-1812.49"/>
    <n v="-1908.691"/>
    <n v="-128.761"/>
    <n v="-19.042999999999999"/>
    <n v="-25.39"/>
    <n v="-41.015000000000001"/>
    <n v="-40.487000000000002"/>
    <n v="-8.5869999999999997"/>
    <n v="-60.899000000000001"/>
    <x v="6"/>
    <n v="-7.4119999999999999"/>
    <n v="-7.9669999999999996"/>
    <n v="-5.9249999999999998"/>
    <n v="-17.077999999999999"/>
    <n v="-32.457000000000001"/>
    <n v="2466"/>
  </r>
  <r>
    <x v="19"/>
    <x v="7"/>
    <x v="2"/>
    <d v="2001-03-09T00:00:00"/>
    <n v="2432.732"/>
    <n v="-153.66"/>
    <n v="-1824.0250000000001"/>
    <n v="-1923.9059999999999"/>
    <n v="-145.02199999999999"/>
    <n v="-18.478000000000002"/>
    <n v="-26.074000000000002"/>
    <n v="-41.015000000000001"/>
    <n v="-40.039000000000001"/>
    <n v="-5.3319999999999999"/>
    <n v="-67.834000000000003"/>
    <x v="6"/>
    <n v="-7.9980000000000002"/>
    <n v="-6.99"/>
    <n v="-5.9249999999999998"/>
    <n v="-14.795"/>
    <n v="-29.782999999999998"/>
    <n v="2519"/>
  </r>
  <r>
    <x v="19"/>
    <x v="7"/>
    <x v="2"/>
    <d v="2001-03-10T00:00:00"/>
    <n v="2458.6790000000001"/>
    <n v="-174.79499999999999"/>
    <n v="-1822.7719999999999"/>
    <n v="-1923.88"/>
    <n v="-149.76400000000001"/>
    <n v="-19.513000000000002"/>
    <n v="-26.367000000000001"/>
    <n v="-48.83"/>
    <n v="-40.039000000000001"/>
    <n v="-8.7040000000000006"/>
    <n v="-66.409000000000006"/>
    <x v="6"/>
    <n v="-8.2910000000000004"/>
    <n v="-6.0140000000000002"/>
    <n v="-5.8890000000000002"/>
    <n v="-13.124000000000001"/>
    <n v="-27.428999999999998"/>
    <n v="2533"/>
  </r>
  <r>
    <x v="19"/>
    <x v="7"/>
    <x v="2"/>
    <d v="2001-03-11T00:00:00"/>
    <n v="2477.6970000000001"/>
    <n v="-170.61699999999999"/>
    <n v="-1824.1320000000001"/>
    <n v="-1923.1780000000001"/>
    <n v="-149.82300000000001"/>
    <n v="-19.571000000000002"/>
    <n v="-26.367000000000001"/>
    <n v="-70.257999999999996"/>
    <n v="-40.039000000000001"/>
    <n v="-6.641"/>
    <n v="-66.41"/>
    <x v="6"/>
    <n v="-8.2910000000000004"/>
    <n v="-6.0140000000000002"/>
    <n v="-5.8890000000000002"/>
    <n v="-13.124000000000001"/>
    <n v="-27.428999999999998"/>
    <n v="2545"/>
  </r>
  <r>
    <x v="19"/>
    <x v="7"/>
    <x v="2"/>
    <d v="2001-03-12T00:00:00"/>
    <n v="2484.71"/>
    <n v="-170.41499999999999"/>
    <n v="-1838.867"/>
    <n v="-1922.2349999999999"/>
    <n v="-144.09399999999999"/>
    <n v="-19.594999999999999"/>
    <n v="-26.367000000000001"/>
    <n v="-78.653000000000006"/>
    <n v="-40.039000000000001"/>
    <n v="-6.7080000000000002"/>
    <n v="-67.352999999999994"/>
    <x v="6"/>
    <n v="-8.2910000000000004"/>
    <n v="-6.0140000000000002"/>
    <n v="-5.8890000000000002"/>
    <n v="-13.124000000000001"/>
    <n v="-27.428999999999998"/>
    <n v="2574"/>
  </r>
  <r>
    <x v="19"/>
    <x v="7"/>
    <x v="2"/>
    <d v="2001-03-13T00:00:00"/>
    <n v="2480.2080000000001"/>
    <n v="-177.68100000000001"/>
    <n v="-1842.7429999999999"/>
    <n v="-1916.5060000000001"/>
    <n v="-154.001"/>
    <n v="-18.728999999999999"/>
    <n v="-26.367000000000001"/>
    <n v="-63.351999999999997"/>
    <n v="-40.039000000000001"/>
    <n v="-5.38"/>
    <n v="-58.392000000000003"/>
    <x v="6"/>
    <n v="-8.2910000000000004"/>
    <n v="-6.0140000000000002"/>
    <n v="-5.8890000000000002"/>
    <n v="-13.914"/>
    <n v="-28.218999999999998"/>
    <n v="2561"/>
  </r>
  <r>
    <x v="19"/>
    <x v="7"/>
    <x v="2"/>
    <d v="2001-03-14T00:00:00"/>
    <n v="2467.4560000000001"/>
    <n v="-160.494"/>
    <n v="-1844.413"/>
    <n v="-1919.6379999999999"/>
    <n v="-156.89400000000001"/>
    <n v="-17.946999999999999"/>
    <n v="-25.879000000000001"/>
    <n v="-82.504000000000005"/>
    <n v="-40.039000000000001"/>
    <n v="-5.4880000000000004"/>
    <n v="-60.137"/>
    <x v="6"/>
    <n v="-8.2910000000000004"/>
    <n v="-3.0670000000000002"/>
    <n v="-5.8890000000000002"/>
    <n v="-12.548999999999999"/>
    <n v="-23.907"/>
    <n v="2565"/>
  </r>
  <r>
    <x v="19"/>
    <x v="7"/>
    <x v="2"/>
    <d v="2001-03-15T00:00:00"/>
    <n v="2382.4899999999998"/>
    <n v="-0.14599999999999999"/>
    <n v="-1752.9670000000001"/>
    <n v="-1846.6579999999999"/>
    <n v="-139.114"/>
    <n v="-29.922999999999998"/>
    <n v="-25.879000000000001"/>
    <n v="-81.603999999999999"/>
    <n v="-39.020000000000003"/>
    <n v="-5.1459999999999999"/>
    <n v="-74.061999999999998"/>
    <x v="6"/>
    <n v="-7.9980000000000002"/>
    <n v="-3.0670000000000002"/>
    <n v="-5.8890000000000002"/>
    <n v="-11.962"/>
    <n v="-23.027000000000001"/>
    <n v="2459"/>
  </r>
  <r>
    <x v="19"/>
    <x v="7"/>
    <x v="2"/>
    <d v="2001-03-16T00:00:00"/>
    <n v="2471.2089999999998"/>
    <n v="-142.786"/>
    <n v="-1842.2370000000001"/>
    <n v="-1950.5740000000001"/>
    <n v="-147.601"/>
    <n v="-15.336"/>
    <n v="-25.879000000000001"/>
    <n v="-82.504000000000005"/>
    <n v="-40.039000000000001"/>
    <n v="-5.4880000000000004"/>
    <n v="-93.248999999999995"/>
    <x v="6"/>
    <n v="-7.6070000000000002"/>
    <n v="-3.0670000000000002"/>
    <n v="-5.8890000000000002"/>
    <n v="-12.723000000000001"/>
    <n v="-23.397000000000002"/>
    <n v="2559"/>
  </r>
  <r>
    <x v="19"/>
    <x v="7"/>
    <x v="2"/>
    <d v="2001-03-17T00:00:00"/>
    <n v="2493.2020000000002"/>
    <n v="-149.32599999999999"/>
    <n v="-1854.914"/>
    <n v="-1943.771"/>
    <n v="-146.761"/>
    <n v="-15.351000000000001"/>
    <n v="-37.988"/>
    <n v="-82.504000000000005"/>
    <n v="-40.039000000000001"/>
    <n v="-5.4880000000000004"/>
    <n v="-73.769000000000005"/>
    <x v="6"/>
    <n v="-7.52"/>
    <n v="-3.0670000000000002"/>
    <n v="-5.8890000000000002"/>
    <n v="-13.103"/>
    <n v="-23.69"/>
    <n v="2577"/>
  </r>
  <r>
    <x v="19"/>
    <x v="7"/>
    <x v="2"/>
    <d v="2001-03-18T00:00:00"/>
    <n v="2496.5700000000002"/>
    <n v="-130.47999999999999"/>
    <n v="-1864.2950000000001"/>
    <n v="-1955.848"/>
    <n v="-142.68299999999999"/>
    <n v="-20.48"/>
    <n v="-41.936999999999998"/>
    <n v="-82.504000000000005"/>
    <n v="-40.039000000000001"/>
    <n v="-5.4880000000000004"/>
    <n v="-76.465000000000003"/>
    <x v="6"/>
    <n v="-7.52"/>
    <n v="-3.0670000000000002"/>
    <n v="-5.8890000000000002"/>
    <n v="-13.103"/>
    <n v="-23.69"/>
    <n v="2583"/>
  </r>
  <r>
    <x v="19"/>
    <x v="7"/>
    <x v="2"/>
    <d v="2001-03-19T00:00:00"/>
    <n v="2487.9450000000002"/>
    <n v="-139.55600000000001"/>
    <n v="-1856.3510000000001"/>
    <n v="-1945.951"/>
    <n v="-133.74299999999999"/>
    <n v="-15.106999999999999"/>
    <n v="-56.755000000000003"/>
    <n v="-82.504000000000005"/>
    <n v="-40.039000000000001"/>
    <n v="-5.5369999999999999"/>
    <n v="-74.512"/>
    <x v="6"/>
    <n v="-7.52"/>
    <n v="-3.0670000000000002"/>
    <n v="-5.84"/>
    <n v="-13.103"/>
    <n v="-23.69"/>
    <n v="2581"/>
  </r>
  <r>
    <x v="19"/>
    <x v="7"/>
    <x v="2"/>
    <d v="2001-03-20T00:00:00"/>
    <n v="2084.5059999999999"/>
    <n v="-169.57300000000001"/>
    <n v="-1408.98"/>
    <n v="-1503.9259999999999"/>
    <n v="-152.98599999999999"/>
    <n v="-14.914"/>
    <n v="-46.875"/>
    <n v="-82.504000000000005"/>
    <n v="-40.039000000000001"/>
    <n v="-5.5369999999999999"/>
    <n v="-79.858000000000004"/>
    <x v="6"/>
    <n v="-6.5430000000000001"/>
    <n v="-3.0670000000000002"/>
    <n v="-5.84"/>
    <n v="-12.805999999999999"/>
    <n v="-22.416"/>
    <n v="2164"/>
  </r>
  <r>
    <x v="19"/>
    <x v="7"/>
    <x v="2"/>
    <d v="2001-03-21T00:00:00"/>
    <n v="2302.1729999999998"/>
    <n v="-167.63"/>
    <n v="-1640.1780000000001"/>
    <n v="-1733.585"/>
    <n v="-138.477"/>
    <n v="-17.052"/>
    <n v="-50.781999999999996"/>
    <n v="-82.504000000000005"/>
    <n v="-40.039000000000001"/>
    <n v="-5.5369999999999999"/>
    <n v="-78.319000000000003"/>
    <x v="6"/>
    <n v="-6.3479999999999999"/>
    <n v="-2.8919999999999999"/>
    <n v="-5.84"/>
    <n v="-12.195"/>
    <n v="-21.434999999999999"/>
    <n v="2386"/>
  </r>
  <r>
    <x v="19"/>
    <x v="7"/>
    <x v="2"/>
    <d v="2001-03-22T00:00:00"/>
    <n v="2307.3240000000001"/>
    <n v="-166.428"/>
    <n v="-1654.61"/>
    <n v="-1740.82"/>
    <n v="-136.233"/>
    <n v="-16.172999999999998"/>
    <n v="-50.781999999999996"/>
    <n v="-82.504000000000005"/>
    <n v="-40.039000000000001"/>
    <n v="-6.4450000000000003"/>
    <n v="-71.971999999999994"/>
    <x v="6"/>
    <n v="-6.3479999999999999"/>
    <n v="-3.2770000000000001"/>
    <n v="-4.8630000000000004"/>
    <n v="-11.414"/>
    <n v="-21.039000000000001"/>
    <n v="2377"/>
  </r>
  <r>
    <x v="19"/>
    <x v="7"/>
    <x v="2"/>
    <d v="2001-03-23T00:00:00"/>
    <n v="2494.826"/>
    <n v="-148.72900000000001"/>
    <n v="-1868.1020000000001"/>
    <n v="-1948.8630000000001"/>
    <n v="-119.69"/>
    <n v="-21.228999999999999"/>
    <n v="-52.734999999999999"/>
    <n v="-82.504000000000005"/>
    <n v="-40.039000000000001"/>
    <n v="-6.4450000000000003"/>
    <n v="-66.522999999999996"/>
    <x v="6"/>
    <n v="-7.52"/>
    <n v="-3.2770000000000001"/>
    <n v="-4.8630000000000004"/>
    <n v="-11.869"/>
    <n v="-22.666"/>
    <n v="2553"/>
  </r>
  <r>
    <x v="19"/>
    <x v="7"/>
    <x v="2"/>
    <d v="2001-03-24T00:00:00"/>
    <n v="2450.239"/>
    <n v="-133.041"/>
    <n v="-1866.38"/>
    <n v="-1949.675"/>
    <n v="-123.788"/>
    <n v="-17.052"/>
    <n v="-46.875"/>
    <n v="-78.613"/>
    <n v="-40.039000000000001"/>
    <n v="-6.4450000000000003"/>
    <n v="-69.564999999999998"/>
    <x v="6"/>
    <n v="-5.5659999999999998"/>
    <n v="-3.17"/>
    <n v="-4.3550000000000004"/>
    <n v="-11.805"/>
    <n v="-20.541"/>
    <n v="2549"/>
  </r>
  <r>
    <x v="19"/>
    <x v="7"/>
    <x v="2"/>
    <d v="2001-03-25T00:00:00"/>
    <n v="2444.8739999999998"/>
    <n v="-138.66999999999999"/>
    <n v="-1857.473"/>
    <n v="-1946.865"/>
    <n v="-123.788"/>
    <n v="-27.795000000000002"/>
    <n v="-21.809000000000001"/>
    <n v="-78.613"/>
    <n v="-30.273"/>
    <n v="-6.4450000000000003"/>
    <n v="-75.662000000000006"/>
    <x v="6"/>
    <n v="-5.5659999999999998"/>
    <n v="-3.17"/>
    <n v="-4.3550000000000004"/>
    <n v="-11.805"/>
    <n v="-20.541"/>
    <n v="2499"/>
  </r>
  <r>
    <x v="19"/>
    <x v="7"/>
    <x v="2"/>
    <d v="2001-03-26T00:00:00"/>
    <n v="2463.741"/>
    <n v="-134.36099999999999"/>
    <n v="-1862.9369999999999"/>
    <n v="-1950.33"/>
    <n v="-126.685"/>
    <n v="-34.350999999999999"/>
    <n v="-20.181999999999999"/>
    <n v="-78.613"/>
    <n v="-40.039000000000001"/>
    <n v="-6.4450000000000003"/>
    <n v="-73.959999999999994"/>
    <x v="6"/>
    <n v="-8.2170000000000005"/>
    <n v="-3.17"/>
    <n v="-4.0579999999999998"/>
    <n v="-12.196"/>
    <n v="-23.582999999999998"/>
    <n v="2528"/>
  </r>
  <r>
    <x v="19"/>
    <x v="7"/>
    <x v="2"/>
    <d v="2001-03-27T00:00:00"/>
    <n v="2439.4050000000002"/>
    <n v="-164.23699999999999"/>
    <n v="-1851.644"/>
    <n v="-1927.9839999999999"/>
    <n v="-134.44"/>
    <n v="-13.891"/>
    <n v="-19.042999999999999"/>
    <n v="-68.36"/>
    <n v="-35.155999999999999"/>
    <n v="-6.4450000000000003"/>
    <n v="-62.906999999999996"/>
    <x v="6"/>
    <n v="-6.5430000000000001"/>
    <n v="-3.17"/>
    <n v="-4.0579999999999998"/>
    <n v="-11.377000000000001"/>
    <n v="-21.09"/>
    <n v="2549"/>
  </r>
  <r>
    <x v="19"/>
    <x v="7"/>
    <x v="2"/>
    <d v="2001-03-28T00:00:00"/>
    <n v="2412.9110000000001"/>
    <n v="-128.001"/>
    <n v="-1883.2239999999999"/>
    <n v="-1952.3710000000001"/>
    <n v="-107.136"/>
    <n v="-11.006"/>
    <n v="-46.387"/>
    <n v="-68.36"/>
    <n v="-40.039000000000001"/>
    <n v="-6.4450000000000003"/>
    <n v="-51.655999999999999"/>
    <x v="6"/>
    <n v="-3.613"/>
    <n v="-3.3650000000000002"/>
    <n v="-4.0579999999999998"/>
    <n v="-10.747"/>
    <n v="-17.725000000000001"/>
    <n v="2491"/>
  </r>
  <r>
    <x v="19"/>
    <x v="7"/>
    <x v="2"/>
    <d v="2001-03-29T00:00:00"/>
    <n v="2461.4009999999998"/>
    <n v="-187.946"/>
    <n v="-1806.2719999999999"/>
    <n v="-1889.3889999999999"/>
    <n v="-134.756"/>
    <n v="-19.143999999999998"/>
    <n v="-47.167999999999999"/>
    <n v="-68.36"/>
    <n v="-40.039000000000001"/>
    <n v="-6.4450000000000003"/>
    <n v="-69.801000000000002"/>
    <x v="6"/>
    <n v="-6.68"/>
    <n v="-3.2770000000000001"/>
    <n v="-3.9409999999999998"/>
    <n v="-11.234999999999999"/>
    <n v="-21.192"/>
    <n v="2558"/>
  </r>
  <r>
    <x v="19"/>
    <x v="7"/>
    <x v="2"/>
    <d v="2001-03-30T00:00:00"/>
    <n v="2482.9250000000002"/>
    <n v="-172.71899999999999"/>
    <n v="-1885.68"/>
    <n v="-1947.8989999999999"/>
    <n v="-125.30800000000001"/>
    <n v="-15.746"/>
    <n v="-49.308"/>
    <n v="-68.36"/>
    <n v="-40.039000000000001"/>
    <n v="-6.4450000000000003"/>
    <n v="-49.963000000000001"/>
    <x v="6"/>
    <n v="-4.7270000000000003"/>
    <n v="-3.2770000000000001"/>
    <n v="-2.8809999999999998"/>
    <n v="-11.138"/>
    <n v="-19.142000000000003"/>
    <n v="2578"/>
  </r>
  <r>
    <x v="19"/>
    <x v="7"/>
    <x v="2"/>
    <d v="2001-03-31T00:00:00"/>
    <n v="2494.364"/>
    <n v="-166.72399999999999"/>
    <n v="-1891.133"/>
    <n v="-1947.153"/>
    <n v="-125.30800000000001"/>
    <n v="-15.746"/>
    <n v="-46.875"/>
    <n v="-77.539000000000001"/>
    <n v="-40.039000000000001"/>
    <n v="-6.4450000000000003"/>
    <n v="-44.667999999999999"/>
    <x v="6"/>
    <n v="-4.7270000000000003"/>
    <n v="-3.3069999999999999"/>
    <n v="-1.9770000000000001"/>
    <n v="-11.138"/>
    <n v="-19.172000000000001"/>
    <n v="2610"/>
  </r>
  <r>
    <x v="20"/>
    <x v="8"/>
    <x v="2"/>
    <d v="2001-04-01T00:00:00"/>
    <n v="2321.3000000000002"/>
    <n v="-211.64100000000002"/>
    <n v="-1629.7429999999999"/>
    <n v="-1709.3320000000001"/>
    <n v="-121.024"/>
    <n v="-9.532"/>
    <n v="-48.390999999999998"/>
    <n v="-82.406999999999996"/>
    <n v="-39.960999999999999"/>
    <n v="-5.8330000000000002"/>
    <n v="-67.257000000000005"/>
    <x v="6"/>
    <n v="-7.5439999999999996"/>
    <n v="-4.55"/>
    <n v="-3.5750000000000002"/>
    <n v="-10.865"/>
    <n v="-22.959"/>
    <n v="2420"/>
  </r>
  <r>
    <x v="20"/>
    <x v="8"/>
    <x v="2"/>
    <d v="2001-04-02T00:00:00"/>
    <n v="2440.2710000000002"/>
    <n v="-0.115"/>
    <n v="-1849.7470000000001"/>
    <n v="-1940.816"/>
    <n v="-121.024"/>
    <n v="-12.25"/>
    <n v="-48.390999999999998"/>
    <n v="-82.406999999999996"/>
    <n v="-39.960999999999999"/>
    <n v="-5.8330000000000002"/>
    <n v="-78.736999999999995"/>
    <x v="6"/>
    <n v="-7.5439999999999996"/>
    <n v="-4.55"/>
    <n v="-3.5750000000000002"/>
    <n v="-10.865"/>
    <n v="-22.959"/>
    <n v="2444"/>
  </r>
  <r>
    <x v="20"/>
    <x v="8"/>
    <x v="2"/>
    <d v="2001-04-03T00:00:00"/>
    <n v="2422.2310000000002"/>
    <n v="-160.91499999999999"/>
    <n v="-1796.742"/>
    <n v="-1885.097"/>
    <n v="-119.696"/>
    <n v="-12.635999999999999"/>
    <n v="-46.440999999999995"/>
    <n v="-82.406999999999996"/>
    <n v="-39.960999999999999"/>
    <n v="-3.1280000000000001"/>
    <n v="-77.643000000000001"/>
    <x v="6"/>
    <n v="-6.569"/>
    <n v="-4.55"/>
    <n v="-4.66"/>
    <n v="-10.865"/>
    <n v="-21.983999999999998"/>
    <n v="2467"/>
  </r>
  <r>
    <x v="20"/>
    <x v="8"/>
    <x v="2"/>
    <d v="2001-04-04T00:00:00"/>
    <n v="2301.0569999999998"/>
    <n v="-130.596"/>
    <n v="-1766.998"/>
    <n v="-1848.441"/>
    <n v="-113.399"/>
    <n v="-9.5340000000000007"/>
    <n v="-46.928999999999995"/>
    <n v="-80.822999999999993"/>
    <n v="-38.523000000000003"/>
    <n v="-4.0839999999999996"/>
    <n v="-69.775000000000006"/>
    <x v="6"/>
    <n v="-7.5439999999999996"/>
    <n v="-4.55"/>
    <n v="-4.66"/>
    <n v="-10.863999999999999"/>
    <n v="-22.957999999999995"/>
    <n v="2488"/>
  </r>
  <r>
    <x v="20"/>
    <x v="8"/>
    <x v="2"/>
    <d v="2001-04-05T00:00:00"/>
    <n v="2431.0239999999999"/>
    <n v="-144.31599999999997"/>
    <n v="-1807.6179999999999"/>
    <n v="-1886.8030000000001"/>
    <n v="-132.767"/>
    <n v="-10.996"/>
    <n v="-51.313999999999993"/>
    <n v="-82.406999999999996"/>
    <n v="-38.985999999999997"/>
    <n v="-6.0350000000000001"/>
    <n v="-65.566000000000003"/>
    <x v="6"/>
    <n v="-6.569"/>
    <n v="-4.55"/>
    <n v="-4.66"/>
    <n v="-10.068999999999999"/>
    <n v="-21.187999999999999"/>
    <n v="2479"/>
  </r>
  <r>
    <x v="20"/>
    <x v="8"/>
    <x v="2"/>
    <d v="2001-04-06T00:00:00"/>
    <n v="2364.6799999999998"/>
    <n v="-8.6000000000000007E-2"/>
    <n v="-1827.712"/>
    <n v="-1902.6769999999999"/>
    <n v="-122.508"/>
    <n v="-10.234"/>
    <n v="-54.027000000000001"/>
    <n v="-81.460999999999999"/>
    <n v="-28.265000000000001"/>
    <n v="-3.9540000000000002"/>
    <n v="-63.427"/>
    <x v="6"/>
    <n v="-6.569"/>
    <n v="-6.5250000000000004"/>
    <n v="-4.66"/>
    <n v="-13.411999999999999"/>
    <n v="-26.506"/>
    <n v="2473"/>
  </r>
  <r>
    <x v="20"/>
    <x v="8"/>
    <x v="2"/>
    <d v="2001-04-07T00:00:00"/>
    <n v="2355.44"/>
    <n v="-7.6999999999999985E-2"/>
    <n v="-1845.644"/>
    <n v="-1939.9179999999999"/>
    <n v="-132.44300000000001"/>
    <n v="-10.022"/>
    <n v="-48.878999999999998"/>
    <n v="-82.295000000000002"/>
    <n v="0"/>
    <n v="-2.8740000000000001"/>
    <n v="-84.495999999999995"/>
    <x v="6"/>
    <n v="-7.0570000000000004"/>
    <n v="-6.5250000000000004"/>
    <n v="-3.98"/>
    <n v="-13.460999999999999"/>
    <n v="-27.042999999999999"/>
    <n v="2461"/>
  </r>
  <r>
    <x v="20"/>
    <x v="8"/>
    <x v="2"/>
    <d v="2001-04-08T00:00:00"/>
    <n v="2379.7890000000002"/>
    <n v="-8.5999999999999993E-2"/>
    <n v="-1849.6890000000001"/>
    <n v="-1944.34"/>
    <n v="-138.066"/>
    <n v="-10.023"/>
    <n v="-48.878999999999998"/>
    <n v="-82.296000000000006"/>
    <n v="0"/>
    <n v="-3.2509999999999999"/>
    <n v="-84.495999999999995"/>
    <x v="6"/>
    <n v="-7.0570000000000004"/>
    <n v="-6.5250000000000004"/>
    <n v="-3.98"/>
    <n v="-13.460999999999999"/>
    <n v="-27.042999999999999"/>
    <n v="2463"/>
  </r>
  <r>
    <x v="20"/>
    <x v="8"/>
    <x v="2"/>
    <d v="2001-04-09T00:00:00"/>
    <n v="2377.2130000000002"/>
    <n v="-0.104"/>
    <n v="-1830.9090000000001"/>
    <n v="-1926.1279999999999"/>
    <n v="-138.34899999999999"/>
    <n v="-10.022"/>
    <n v="-48.878999999999998"/>
    <n v="-82.296000000000006"/>
    <n v="0"/>
    <n v="-3.819"/>
    <n v="-84.495999999999995"/>
    <x v="6"/>
    <n v="-7.0570000000000004"/>
    <n v="-6.5250000000000004"/>
    <n v="-3.98"/>
    <n v="-13.460999999999999"/>
    <n v="-27.042999999999999"/>
    <n v="2463"/>
  </r>
  <r>
    <x v="20"/>
    <x v="8"/>
    <x v="2"/>
    <d v="2001-04-10T00:00:00"/>
    <n v="2366.136"/>
    <n v="-9.2999999999999985E-2"/>
    <n v="-1821.3"/>
    <n v="-1921.1510000000001"/>
    <n v="-131.75"/>
    <n v="-10.997"/>
    <n v="-48.390999999999998"/>
    <n v="-82.295000000000002"/>
    <n v="0"/>
    <n v="-2.9750000000000001"/>
    <n v="-89.971999999999994"/>
    <x v="6"/>
    <n v="-6.569"/>
    <n v="-6.5250000000000004"/>
    <n v="-3.98"/>
    <n v="-12.45"/>
    <n v="-25.544"/>
    <n v="2448"/>
  </r>
  <r>
    <x v="20"/>
    <x v="8"/>
    <x v="2"/>
    <d v="2001-04-11T00:00:00"/>
    <n v="2365.915"/>
    <n v="-9.9000000000000005E-2"/>
    <n v="-1818.05"/>
    <n v="-1926.6130000000001"/>
    <n v="-115.99"/>
    <n v="-14.542"/>
    <n v="-46.929000000000002"/>
    <n v="-82.295000000000002"/>
    <n v="0"/>
    <n v="-10.693"/>
    <n v="-86.093000000000004"/>
    <x v="6"/>
    <n v="-7.5439999999999996"/>
    <n v="-6.4530000000000003"/>
    <n v="-3.98"/>
    <n v="-17.22"/>
    <n v="-31.217000000000002"/>
    <n v="2416"/>
  </r>
  <r>
    <x v="20"/>
    <x v="8"/>
    <x v="2"/>
    <d v="2001-04-12T00:00:00"/>
    <n v="2400.9859999999999"/>
    <n v="-0.125"/>
    <n v="-1820.877"/>
    <n v="-1940.394"/>
    <n v="-117.389"/>
    <n v="-10.332000000000001"/>
    <n v="-44.978999999999999"/>
    <n v="-82.295000000000002"/>
    <n v="0"/>
    <n v="-10.112"/>
    <n v="-99.576999999999998"/>
    <x v="6"/>
    <n v="-7.5439999999999996"/>
    <n v="-6.4530000000000003"/>
    <n v="-3.98"/>
    <n v="-15.137999999999998"/>
    <n v="-29.135000000000002"/>
    <n v="2409"/>
  </r>
  <r>
    <x v="20"/>
    <x v="8"/>
    <x v="2"/>
    <d v="2001-04-13T00:00:00"/>
    <n v="2481.2399999999998"/>
    <n v="-154.61600000000001"/>
    <n v="-1844.9839999999999"/>
    <n v="-1930.854"/>
    <n v="-144.548"/>
    <n v="-15.052"/>
    <n v="-45.953999999999994"/>
    <n v="-82.295000000000002"/>
    <n v="-25.341000000000001"/>
    <n v="-9.0009999999999994"/>
    <n v="-67.519000000000005"/>
    <x v="6"/>
    <n v="-9.4930000000000003"/>
    <n v="-6.4530000000000003"/>
    <n v="-3.9889999999999999"/>
    <n v="-15.488999999999999"/>
    <n v="-31.434999999999999"/>
    <n v="2575"/>
  </r>
  <r>
    <x v="20"/>
    <x v="8"/>
    <x v="2"/>
    <d v="2001-04-14T00:00:00"/>
    <n v="2503.7399999999998"/>
    <n v="-176.76600000000002"/>
    <n v="-1847.21"/>
    <n v="-1930.998"/>
    <n v="-148.90700000000001"/>
    <n v="-15.052"/>
    <n v="-45.953999999999994"/>
    <n v="-82.295000000000002"/>
    <n v="-19.981000000000002"/>
    <n v="-7.9390000000000001"/>
    <n v="-67.02"/>
    <x v="6"/>
    <n v="-9.4930000000000003"/>
    <n v="-6.5019999999999998"/>
    <n v="-3.468"/>
    <n v="-15.488999999999999"/>
    <n v="-31.483999999999998"/>
    <n v="2596"/>
  </r>
  <r>
    <x v="20"/>
    <x v="8"/>
    <x v="2"/>
    <d v="2001-04-15T00:00:00"/>
    <n v="2502.56"/>
    <n v="-151.42500000000001"/>
    <n v="-1857.44"/>
    <n v="-1937.3779999999999"/>
    <n v="-148.90700000000001"/>
    <n v="-15.052"/>
    <n v="-45.953999999999994"/>
    <n v="-82.295000000000002"/>
    <n v="-39.960999999999999"/>
    <n v="-2.0310000000000001"/>
    <n v="-69.078000000000003"/>
    <x v="6"/>
    <n v="-9.4930000000000003"/>
    <n v="-6.5019999999999998"/>
    <n v="-3.468"/>
    <n v="-15.488999999999999"/>
    <n v="-31.483999999999998"/>
    <n v="2530"/>
  </r>
  <r>
    <x v="20"/>
    <x v="8"/>
    <x v="2"/>
    <d v="2001-04-16T00:00:00"/>
    <n v="2496.7379999999998"/>
    <n v="-152.785"/>
    <n v="-1872.441"/>
    <n v="-1939.4839999999999"/>
    <n v="-148.90700000000001"/>
    <n v="-15.052"/>
    <n v="-45.953999999999994"/>
    <n v="-82.295000000000002"/>
    <n v="-35.088000000000001"/>
    <n v="-3.2210000000000001"/>
    <n v="-54.993000000000002"/>
    <x v="6"/>
    <n v="-9.4930000000000003"/>
    <n v="-6.5019999999999998"/>
    <n v="-3.468"/>
    <n v="-15.488999999999999"/>
    <n v="-31.483999999999998"/>
    <n v="2553"/>
  </r>
  <r>
    <x v="20"/>
    <x v="8"/>
    <x v="2"/>
    <d v="2001-04-17T00:00:00"/>
    <n v="2448.9969999999998"/>
    <n v="-120.36200000000001"/>
    <n v="-1869.701"/>
    <n v="-1926.8510000000001"/>
    <n v="-132.661"/>
    <n v="-16.646999999999998"/>
    <n v="-46.440999999999995"/>
    <n v="-82.295000000000002"/>
    <n v="-39.960999999999999"/>
    <n v="-8.8369999999999997"/>
    <n v="-39.484000000000002"/>
    <x v="6"/>
    <n v="-7.5049999999999999"/>
    <n v="-6.5019999999999998"/>
    <n v="-3.468"/>
    <n v="-15.186999999999999"/>
    <n v="-29.193999999999999"/>
    <n v="2541"/>
  </r>
  <r>
    <x v="20"/>
    <x v="8"/>
    <x v="2"/>
    <d v="2001-04-18T00:00:00"/>
    <n v="2457.4650000000001"/>
    <n v="-126.38400000000001"/>
    <n v="-1858.069"/>
    <n v="-1926.528"/>
    <n v="-135.197"/>
    <n v="-14.978"/>
    <n v="-45.759"/>
    <n v="-82.295000000000002"/>
    <n v="-37.036999999999999"/>
    <n v="-7.8920000000000003"/>
    <n v="-50.764000000000003"/>
    <x v="6"/>
    <n v="-7.3490000000000002"/>
    <n v="-6.5019999999999998"/>
    <n v="-3.468"/>
    <n v="-16.291999999999998"/>
    <n v="-30.142999999999997"/>
    <n v="2546"/>
  </r>
  <r>
    <x v="20"/>
    <x v="8"/>
    <x v="2"/>
    <d v="2001-04-19T00:00:00"/>
    <n v="2468.8029999999999"/>
    <n v="-133.56299999999999"/>
    <n v="-1844.1179999999999"/>
    <n v="-1929.6679999999999"/>
    <n v="-165.48400000000001"/>
    <n v="-15.361000000000001"/>
    <n v="-46.440999999999995"/>
    <n v="-82.295000000000002"/>
    <n v="-35.088000000000001"/>
    <n v="-5.4029999999999996"/>
    <n v="-72.293000000000006"/>
    <x v="6"/>
    <n v="-6.1909999999999998"/>
    <n v="-6.5019999999999998"/>
    <n v="-3.468"/>
    <n v="-15.29"/>
    <n v="-27.983000000000001"/>
    <n v="2542"/>
  </r>
  <r>
    <x v="20"/>
    <x v="8"/>
    <x v="2"/>
    <d v="2001-04-20T00:00:00"/>
    <n v="2456.4720000000002"/>
    <n v="-121.43799999999999"/>
    <n v="-1831.6869999999999"/>
    <n v="-1928.9349999999999"/>
    <n v="-154.24700000000001"/>
    <n v="-16.140999999999998"/>
    <n v="-46.928999999999995"/>
    <n v="-82.295000000000002"/>
    <n v="-34.113"/>
    <n v="-6.774"/>
    <n v="-82.62"/>
    <x v="6"/>
    <n v="-8.0310000000000006"/>
    <n v="-6.5019999999999998"/>
    <n v="-3.468"/>
    <n v="-15.888999999999999"/>
    <n v="-30.422000000000001"/>
    <n v="2581"/>
  </r>
  <r>
    <x v="20"/>
    <x v="8"/>
    <x v="2"/>
    <d v="2001-04-21T00:00:00"/>
    <n v="2441.6680000000001"/>
    <n v="-119.962"/>
    <n v="-1851.7670000000001"/>
    <n v="-1931.6410000000001"/>
    <n v="-145.09299999999999"/>
    <n v="-11.696"/>
    <n v="-44.493000000000002"/>
    <n v="-77.972999999999999"/>
    <n v="-35.088000000000001"/>
    <n v="0"/>
    <n v="-71.409000000000006"/>
    <x v="6"/>
    <n v="-6.3550000000000004"/>
    <n v="-6.19"/>
    <n v="-4.7850000000000001"/>
    <n v="-13.462999999999999"/>
    <n v="-26.007999999999999"/>
    <n v="2602"/>
  </r>
  <r>
    <x v="20"/>
    <x v="8"/>
    <x v="2"/>
    <d v="2001-04-22T00:00:00"/>
    <n v="2420.5770000000002"/>
    <n v="-115.66100000000002"/>
    <n v="-1848.7529999999999"/>
    <n v="-1931.7429999999999"/>
    <n v="-132.69800000000001"/>
    <n v="-11.696"/>
    <n v="-44.493000000000002"/>
    <n v="-77.972999999999999"/>
    <n v="-35.088000000000001"/>
    <n v="-9.3889999999999993"/>
    <n v="-64.430000000000007"/>
    <x v="6"/>
    <n v="-6.3550000000000004"/>
    <n v="-6.19"/>
    <n v="-4.7850000000000001"/>
    <n v="-14.169"/>
    <n v="-26.714000000000002"/>
    <n v="2455"/>
  </r>
  <r>
    <x v="20"/>
    <x v="8"/>
    <x v="2"/>
    <d v="2001-04-23T00:00:00"/>
    <n v="2243.0529999999999"/>
    <n v="-36.300999999999988"/>
    <n v="-1797.7260000000001"/>
    <n v="-1863.2180000000001"/>
    <n v="-103.21299999999999"/>
    <n v="-7.6280000000000001"/>
    <n v="-45.257000000000005"/>
    <n v="-77.972999999999999"/>
    <n v="-35.088000000000001"/>
    <n v="0"/>
    <n v="-57.539000000000001"/>
    <x v="6"/>
    <n v="-6.3550000000000004"/>
    <n v="-6.19"/>
    <n v="-4.7850000000000001"/>
    <n v="-15.63"/>
    <n v="-28.175000000000001"/>
    <n v="2311"/>
  </r>
  <r>
    <x v="20"/>
    <x v="8"/>
    <x v="2"/>
    <d v="2001-04-24T00:00:00"/>
    <n v="2310.0050000000001"/>
    <n v="-10.486999999999995"/>
    <n v="-1872.232"/>
    <n v="-1928.6579999999999"/>
    <n v="-121.426"/>
    <n v="-11.853999999999999"/>
    <n v="-46.111000000000004"/>
    <n v="-77.972999999999999"/>
    <n v="-39.960999999999999"/>
    <n v="-4.9820000000000002"/>
    <n v="-44.222000000000001"/>
    <x v="6"/>
    <n v="-5.1070000000000002"/>
    <n v="-6.19"/>
    <n v="-4.7850000000000001"/>
    <n v="-12.203999999999999"/>
    <n v="-23.501000000000001"/>
    <n v="2373"/>
  </r>
  <r>
    <x v="20"/>
    <x v="8"/>
    <x v="2"/>
    <d v="2001-04-25T00:00:00"/>
    <n v="2310.924"/>
    <n v="-38.255000000000003"/>
    <n v="-1852.912"/>
    <n v="-1907.0909999999999"/>
    <n v="-125.414"/>
    <n v="-3.8109999999999999"/>
    <n v="-44.005000000000003"/>
    <n v="-77.972999999999999"/>
    <n v="-39.183"/>
    <n v="-1.9830000000000001"/>
    <n v="-44.973999999999997"/>
    <x v="6"/>
    <n v="-4.8150000000000004"/>
    <n v="-6.19"/>
    <n v="-4.7850000000000001"/>
    <n v="-12.203999999999999"/>
    <n v="-23.209"/>
    <n v="2311"/>
  </r>
  <r>
    <x v="20"/>
    <x v="8"/>
    <x v="2"/>
    <d v="2001-04-26T00:00:00"/>
    <n v="2220.2220000000002"/>
    <n v="-12.462999999999994"/>
    <n v="-1798.3330000000001"/>
    <n v="-1851.5509999999999"/>
    <n v="-131.73599999999999"/>
    <n v="-6.3529999999999998"/>
    <n v="-43.516999999999996"/>
    <n v="-77.412999999999997"/>
    <n v="-37.229999999999997"/>
    <n v="-1.496"/>
    <n v="-44.5"/>
    <x v="6"/>
    <n v="-4.1319999999999997"/>
    <n v="-2.218"/>
    <n v="-4.7850000000000001"/>
    <n v="-10.965"/>
    <n v="-17.315000000000001"/>
    <n v="2370"/>
  </r>
  <r>
    <x v="20"/>
    <x v="8"/>
    <x v="2"/>
    <d v="2001-04-27T00:00:00"/>
    <n v="2217.1660000000002"/>
    <n v="2.9410000000000025"/>
    <n v="-1847.711"/>
    <n v="-1907.0530000000001"/>
    <n v="-125.932"/>
    <n v="-7.0250000000000004"/>
    <n v="-44.345999999999997"/>
    <n v="-77.972999999999999"/>
    <n v="0"/>
    <n v="-3.7440000000000002"/>
    <n v="-48.375999999999998"/>
    <x v="6"/>
    <n v="-4.33"/>
    <n v="-2.121"/>
    <n v="-4.7850000000000001"/>
    <n v="-11.195"/>
    <n v="-17.645999999999997"/>
    <n v="2293"/>
  </r>
  <r>
    <x v="20"/>
    <x v="8"/>
    <x v="2"/>
    <d v="2001-04-28T00:00:00"/>
    <n v="2238.8330000000001"/>
    <n v="-56.131999999999977"/>
    <n v="-1806.7059999999999"/>
    <n v="-1860.299"/>
    <n v="-135.505"/>
    <n v="-7.3280000000000003"/>
    <n v="-38.206000000000003"/>
    <n v="-77.972999999999999"/>
    <n v="0"/>
    <n v="-2.1930000000000001"/>
    <n v="-45.844000000000001"/>
    <x v="6"/>
    <n v="-4.7750000000000004"/>
    <n v="-2.2770000000000001"/>
    <n v="-3.1190000000000002"/>
    <n v="-11.416999999999998"/>
    <n v="-18.469000000000001"/>
    <n v="2314"/>
  </r>
  <r>
    <x v="20"/>
    <x v="8"/>
    <x v="2"/>
    <d v="2001-04-29T00:00:00"/>
    <n v="2272.8850000000002"/>
    <n v="7.2959999999999923"/>
    <n v="-1887.759"/>
    <n v="-1931.268"/>
    <n v="-126.761"/>
    <n v="-7.867"/>
    <n v="-45.516000000000005"/>
    <n v="-77.972999999999999"/>
    <n v="-28.335999999999999"/>
    <n v="-4.0910000000000002"/>
    <n v="-33.862000000000002"/>
    <x v="6"/>
    <n v="-6.7240000000000002"/>
    <n v="-2.2770000000000001"/>
    <n v="-3.1190000000000002"/>
    <n v="-11.416999999999998"/>
    <n v="-20.417999999999999"/>
    <n v="2391"/>
  </r>
  <r>
    <x v="20"/>
    <x v="8"/>
    <x v="2"/>
    <d v="2001-04-30T00:00:00"/>
    <n v="2267.9830000000002"/>
    <n v="-52.138999999999982"/>
    <n v="-1805.019"/>
    <n v="-1860.104"/>
    <n v="-123.944"/>
    <n v="-13.627000000000001"/>
    <n v="-44.541000000000004"/>
    <n v="-77.972999999999999"/>
    <n v="-28.378"/>
    <n v="-5.26"/>
    <n v="-44.268999999999998"/>
    <x v="6"/>
    <n v="-4.7750000000000004"/>
    <n v="-2.2770000000000001"/>
    <n v="-3.1190000000000002"/>
    <n v="-11.416999999999998"/>
    <n v="-18.469000000000001"/>
    <n v="2388"/>
  </r>
  <r>
    <x v="21"/>
    <x v="9"/>
    <x v="2"/>
    <d v="2001-05-01T00:00:00"/>
    <n v="2277.4870000000001"/>
    <n v="-48.81"/>
    <n v="-1777.2919999999999"/>
    <n v="-1846.508"/>
    <n v="-130.191"/>
    <n v="-17.125"/>
    <n v="-46.762999999999998"/>
    <n v="-75.05"/>
    <n v="-39.960999999999999"/>
    <n v="-8.2309999999999999"/>
    <n v="-53.948"/>
    <x v="6"/>
    <n v="-6.5789999999999997"/>
    <n v="-2.3929999999999998"/>
    <n v="-4.5999999999999996"/>
    <n v="-9.352999999999998"/>
    <n v="-18.324999999999999"/>
    <n v="2402"/>
  </r>
  <r>
    <x v="21"/>
    <x v="9"/>
    <x v="2"/>
    <d v="2001-05-02T00:00:00"/>
    <n v="2277.4879999999998"/>
    <n v="-90.441000000000003"/>
    <n v="-1786.962"/>
    <n v="-1851.8320000000001"/>
    <n v="-97.814999999999998"/>
    <n v="-12.686999999999999"/>
    <n v="-45.228999999999999"/>
    <n v="-75.05"/>
    <n v="-39.960999999999999"/>
    <n v="-6.4880000000000004"/>
    <n v="-51.344999999999999"/>
    <x v="6"/>
    <n v="-8.9570000000000007"/>
    <n v="-2.3929999999999998"/>
    <n v="-4.5999999999999996"/>
    <n v="-9.0269999999999992"/>
    <n v="-20.377000000000002"/>
    <n v="2425"/>
  </r>
  <r>
    <x v="21"/>
    <x v="9"/>
    <x v="2"/>
    <d v="2001-05-03T00:00:00"/>
    <n v="2347.8589999999999"/>
    <n v="-86.707999999999998"/>
    <n v="-1794.0940000000001"/>
    <n v="-1878.4829999999999"/>
    <n v="-120.93"/>
    <n v="-11.853"/>
    <n v="-54.854999999999997"/>
    <n v="-75.05"/>
    <n v="-39.960999999999999"/>
    <n v="-2.68"/>
    <n v="-73.209999999999994"/>
    <x v="6"/>
    <n v="-7.8460000000000001"/>
    <n v="-2.3929999999999998"/>
    <n v="-4.5999999999999996"/>
    <n v="-11.248999999999999"/>
    <n v="-21.488"/>
    <n v="2414"/>
  </r>
  <r>
    <x v="21"/>
    <x v="9"/>
    <x v="2"/>
    <d v="2001-05-04T00:00:00"/>
    <n v="2360.4459999999999"/>
    <n v="-106.864"/>
    <n v="-1789.0830000000001"/>
    <n v="-1856.857"/>
    <n v="-150.16"/>
    <n v="-16.303999999999998"/>
    <n v="-43.247"/>
    <n v="-75.05"/>
    <n v="-39.960999999999999"/>
    <n v="-0.97499999999999998"/>
    <n v="-59.762"/>
    <x v="6"/>
    <n v="-5.6040000000000001"/>
    <n v="-2.3929999999999998"/>
    <n v="-4.5999999999999996"/>
    <n v="-12.686"/>
    <n v="-20.683"/>
    <n v="2482"/>
  </r>
  <r>
    <x v="21"/>
    <x v="9"/>
    <x v="2"/>
    <d v="2001-05-05T00:00:00"/>
    <n v="2322.8449999999998"/>
    <n v="-0.13900000000000001"/>
    <n v="-1719.7339999999999"/>
    <n v="-1775.69"/>
    <n v="-158.50399999999999"/>
    <n v="-14.66"/>
    <n v="-37.845999999999997"/>
    <n v="-75.05"/>
    <n v="-42.881999999999998"/>
    <n v="-0.97499999999999998"/>
    <n v="-48.012"/>
    <x v="6"/>
    <n v="-6.5789999999999997"/>
    <n v="-2.0179999999999998"/>
    <n v="-4.532"/>
    <n v="-12.272"/>
    <n v="-20.869"/>
    <n v="2442"/>
  </r>
  <r>
    <x v="21"/>
    <x v="9"/>
    <x v="2"/>
    <d v="2001-05-06T00:00:00"/>
    <n v="2253.576"/>
    <n v="-109.16199999999999"/>
    <n v="-1673.7829999999999"/>
    <n v="-1731.492"/>
    <n v="-158.50399999999999"/>
    <n v="-14.599"/>
    <n v="-37.845999999999997"/>
    <n v="-75.05"/>
    <n v="-42.881999999999998"/>
    <n v="-0.97499999999999998"/>
    <n v="-49.765000000000001"/>
    <x v="6"/>
    <n v="-6.5789999999999997"/>
    <n v="-2.0179999999999998"/>
    <n v="-4.532"/>
    <n v="-12.272"/>
    <n v="-20.869"/>
    <n v="2350"/>
  </r>
  <r>
    <x v="21"/>
    <x v="9"/>
    <x v="2"/>
    <d v="2001-05-07T00:00:00"/>
    <n v="2355.877"/>
    <n v="-126.17"/>
    <n v="-1761.7860000000001"/>
    <n v="-1819.47"/>
    <n v="-158.50399999999999"/>
    <n v="-10.379"/>
    <n v="-41.131999999999998"/>
    <n v="-75.05"/>
    <n v="-42.881999999999998"/>
    <n v="-0.97499999999999998"/>
    <n v="-49.74"/>
    <x v="6"/>
    <n v="-6.5789999999999997"/>
    <n v="-2.0179999999999998"/>
    <n v="-4.532"/>
    <n v="-12.272"/>
    <n v="-20.869"/>
    <n v="2397"/>
  </r>
  <r>
    <x v="21"/>
    <x v="9"/>
    <x v="2"/>
    <d v="2001-05-08T00:00:00"/>
    <n v="2428.8310000000001"/>
    <n v="-119.124"/>
    <n v="-1856.963"/>
    <n v="-1910.0530000000001"/>
    <n v="-154.238"/>
    <n v="-16.475999999999999"/>
    <n v="-41.061999999999998"/>
    <n v="-75.05"/>
    <n v="-44.826999999999998"/>
    <n v="-0.97499999999999998"/>
    <n v="-45.634"/>
    <x v="6"/>
    <n v="-6.0919999999999996"/>
    <n v="-2.0030000000000001"/>
    <n v="-4.532"/>
    <n v="-11.149000000000001"/>
    <n v="-19.244"/>
    <n v="2474"/>
  </r>
  <r>
    <x v="21"/>
    <x v="9"/>
    <x v="2"/>
    <d v="2001-05-09T00:00:00"/>
    <n v="2365.788"/>
    <n v="-96.462000000000003"/>
    <n v="-1809.941"/>
    <n v="-1872.903"/>
    <n v="-154.53"/>
    <n v="-12.231999999999999"/>
    <n v="-37.777000000000001"/>
    <n v="-75.05"/>
    <n v="-44.826999999999998"/>
    <n v="-0.97499999999999998"/>
    <n v="-55.506"/>
    <x v="6"/>
    <n v="-7.0659999999999998"/>
    <n v="-2.0030000000000001"/>
    <n v="-4.532"/>
    <n v="-11.121000000000002"/>
    <n v="-20.190000000000001"/>
    <n v="2441"/>
  </r>
  <r>
    <x v="21"/>
    <x v="9"/>
    <x v="2"/>
    <d v="2001-05-10T00:00:00"/>
    <n v="2344.011"/>
    <n v="-78.956999999999994"/>
    <n v="-1850.7619999999999"/>
    <n v="-1892.82"/>
    <n v="-108.852"/>
    <n v="-24.192"/>
    <n v="-41.703000000000003"/>
    <n v="-77.972999999999999"/>
    <n v="-44.826999999999998"/>
    <n v="-0.48699999999999999"/>
    <n v="-36.064"/>
    <x v="7"/>
    <n v="-6.5789999999999997"/>
    <n v="-2.0030000000000001"/>
    <n v="-4.532"/>
    <n v="-9.9810000000000016"/>
    <n v="-25.381"/>
    <n v="2461"/>
  </r>
  <r>
    <x v="21"/>
    <x v="9"/>
    <x v="2"/>
    <d v="2001-05-11T00:00:00"/>
    <n v="2197.0889999999999"/>
    <n v="-140.42899999999997"/>
    <n v="-1660.557"/>
    <n v="-1709.9870000000001"/>
    <n v="-108.834"/>
    <n v="-10.815"/>
    <n v="-35.213999999999999"/>
    <n v="-77.972999999999999"/>
    <n v="-44.826999999999998"/>
    <n v="-0.48699999999999999"/>
    <n v="-43.436"/>
    <x v="6"/>
    <n v="-7.5540000000000003"/>
    <n v="-2.0030000000000001"/>
    <n v="-4.532"/>
    <n v="-9.4949999999999992"/>
    <n v="-19.051999999999996"/>
    <n v="2311"/>
  </r>
  <r>
    <x v="21"/>
    <x v="9"/>
    <x v="2"/>
    <d v="2001-05-12T00:00:00"/>
    <n v="2176.2570000000001"/>
    <n v="-168.809"/>
    <n v="-1595.848"/>
    <n v="-1654.2280000000001"/>
    <n v="-124.18899999999999"/>
    <n v="-5.24"/>
    <n v="-40.052"/>
    <n v="-72.316999999999993"/>
    <n v="-42.881"/>
    <n v="-1.764"/>
    <n v="-49.756"/>
    <x v="8"/>
    <n v="-5.2140000000000004"/>
    <n v="-2.198"/>
    <n v="-4.423"/>
    <n v="-10.327999999999999"/>
    <n v="-21.696999999999996"/>
    <n v="2163"/>
  </r>
  <r>
    <x v="21"/>
    <x v="9"/>
    <x v="2"/>
    <d v="2001-05-13T00:00:00"/>
    <n v="2164.5120000000002"/>
    <n v="-165.44299999999998"/>
    <n v="-1606.6880000000001"/>
    <n v="-1678.731"/>
    <n v="-124.03"/>
    <n v="-5.399"/>
    <n v="-40.052"/>
    <n v="-39.960999999999999"/>
    <n v="-42.881999999999998"/>
    <n v="-1.764"/>
    <n v="-63.418999999999997"/>
    <x v="8"/>
    <n v="-5.2140000000000004"/>
    <n v="-2.198"/>
    <n v="-4.423"/>
    <n v="-10.327999999999999"/>
    <n v="-21.696999999999996"/>
    <n v="2346"/>
  </r>
  <r>
    <x v="21"/>
    <x v="9"/>
    <x v="2"/>
    <d v="2001-05-14T00:00:00"/>
    <n v="2370.1999999999998"/>
    <n v="-171.08600000000001"/>
    <n v="-1793.6110000000001"/>
    <n v="-1858.5360000000001"/>
    <n v="-124.03"/>
    <n v="-5.399"/>
    <n v="-40.052"/>
    <n v="-39.960999999999999"/>
    <n v="-42.881"/>
    <n v="-1.764"/>
    <n v="-56.301000000000002"/>
    <x v="8"/>
    <n v="-5.2140000000000004"/>
    <n v="-2.198"/>
    <n v="-4.423"/>
    <n v="-10.327999999999999"/>
    <n v="-21.696999999999996"/>
    <n v="2416"/>
  </r>
  <r>
    <x v="21"/>
    <x v="9"/>
    <x v="2"/>
    <d v="2001-05-15T00:00:00"/>
    <n v="2344.7579999999998"/>
    <n v="-114.127"/>
    <n v="-1861.694"/>
    <n v="-1912.018"/>
    <n v="-120.185"/>
    <n v="-7.5940000000000003"/>
    <n v="-34.930999999999997"/>
    <n v="-39.960999999999999"/>
    <n v="-39.960999999999999"/>
    <n v="-2.9169999999999998"/>
    <n v="-42.009"/>
    <x v="9"/>
    <n v="-4.8250000000000002"/>
    <n v="-2.198"/>
    <n v="-4.423"/>
    <n v="-6.270999999999999"/>
    <n v="-20.875999999999998"/>
    <n v="2501"/>
  </r>
  <r>
    <x v="21"/>
    <x v="9"/>
    <x v="2"/>
    <d v="2001-05-16T00:00:00"/>
    <n v="2349.7080000000001"/>
    <n v="-139.46199999999999"/>
    <n v="-1864.94"/>
    <n v="-1898.075"/>
    <n v="-134.15100000000001"/>
    <n v="-8.5129999999999999"/>
    <n v="-43.085999999999999"/>
    <n v="-13.645"/>
    <n v="-39.960999999999999"/>
    <n v="-4.4020000000000001"/>
    <n v="-24.818999999999999"/>
    <x v="10"/>
    <n v="-4.8250000000000002"/>
    <n v="-2.198"/>
    <n v="-2.9390000000000001"/>
    <n v="-4.2919999999999998"/>
    <n v="-14.341999999999999"/>
    <n v="2431"/>
  </r>
  <r>
    <x v="21"/>
    <x v="9"/>
    <x v="2"/>
    <d v="2001-05-17T00:00:00"/>
    <n v="2225.5329999999999"/>
    <n v="-130.988"/>
    <n v="-1746.048"/>
    <n v="-1791.962"/>
    <n v="-138.273"/>
    <n v="-5.92"/>
    <n v="-50.354999999999997"/>
    <n v="-4.5490000000000004"/>
    <n v="-35.088000000000001"/>
    <n v="-2.94"/>
    <n v="-37.597999999999999"/>
    <x v="11"/>
    <n v="-5.6040000000000001"/>
    <n v="-2.198"/>
    <n v="-2.9390000000000001"/>
    <n v="-6.18"/>
    <n v="-19.55"/>
    <n v="2344"/>
  </r>
  <r>
    <x v="21"/>
    <x v="9"/>
    <x v="2"/>
    <d v="2001-05-18T00:00:00"/>
    <n v="2156.0360000000001"/>
    <n v="-182.48400000000001"/>
    <n v="-1636.867"/>
    <n v="-1666.751"/>
    <n v="-136.61199999999999"/>
    <n v="-8.8699999999999992"/>
    <n v="-44.007999999999996"/>
    <n v="-7.0030000000000001"/>
    <n v="-39.960999999999999"/>
    <n v="-1.764"/>
    <n v="-23.710999999999999"/>
    <x v="12"/>
    <n v="-5.9450000000000003"/>
    <n v="-2.198"/>
    <n v="-2.7029999999999998"/>
    <n v="-6.4529999999999985"/>
    <n v="-23.213999999999999"/>
    <n v="2292"/>
  </r>
  <r>
    <x v="21"/>
    <x v="9"/>
    <x v="2"/>
    <d v="2001-05-19T00:00:00"/>
    <n v="2073.6799999999998"/>
    <n v="-168.928"/>
    <n v="-1580.857"/>
    <n v="-1617.7339999999999"/>
    <n v="-129.61099999999999"/>
    <n v="-17.902000000000001"/>
    <n v="-35.376000000000005"/>
    <n v="-12.396000000000001"/>
    <n v="-39.960999999999999"/>
    <n v="-3.9289999999999998"/>
    <n v="-28.561"/>
    <x v="13"/>
    <n v="-4.0449999999999999"/>
    <n v="-1.613"/>
    <n v="-1.95"/>
    <n v="-4.7290000000000001"/>
    <n v="-15.91"/>
    <n v="2174"/>
  </r>
  <r>
    <x v="21"/>
    <x v="9"/>
    <x v="2"/>
    <d v="2001-05-20T00:00:00"/>
    <n v="2075.4119999999998"/>
    <n v="-170.06200000000001"/>
    <n v="-1590.269"/>
    <n v="-1622.6759999999999"/>
    <n v="-122.483"/>
    <n v="-17.902000000000001"/>
    <n v="-35.376000000000005"/>
    <n v="-9.7469999999999999"/>
    <n v="-39.960999999999999"/>
    <n v="-3.9289999999999998"/>
    <n v="-24.091000000000001"/>
    <x v="13"/>
    <n v="-4.0449999999999999"/>
    <n v="-1.613"/>
    <n v="-1.95"/>
    <n v="-4.7290000000000001"/>
    <n v="-15.91"/>
    <n v="2145"/>
  </r>
  <r>
    <x v="21"/>
    <x v="9"/>
    <x v="2"/>
    <d v="2001-05-21T00:00:00"/>
    <n v="2171.2620000000002"/>
    <n v="-154.94200000000001"/>
    <n v="-1632.817"/>
    <n v="-1665.2249999999999"/>
    <n v="-128.03800000000001"/>
    <n v="-21.047999999999998"/>
    <n v="-35.766000000000005"/>
    <n v="-73.100999999999999"/>
    <n v="-39.960999999999999"/>
    <n v="-3.9289999999999998"/>
    <n v="-24.091999999999999"/>
    <x v="13"/>
    <n v="-4.0449999999999999"/>
    <n v="-1.613"/>
    <n v="-1.95"/>
    <n v="-4.3390000000000004"/>
    <n v="-15.52"/>
    <n v="2277"/>
  </r>
  <r>
    <x v="21"/>
    <x v="9"/>
    <x v="2"/>
    <d v="2001-05-22T00:00:00"/>
    <n v="2364.1529999999998"/>
    <n v="-111.64399999999999"/>
    <n v="-1862.325"/>
    <n v="-1891.1289999999999"/>
    <n v="-112.364"/>
    <n v="-10.555"/>
    <n v="-41.841999999999999"/>
    <n v="-73.100999999999999"/>
    <n v="-39.960999999999999"/>
    <n v="-0.32500000000000001"/>
    <n v="-24.091999999999999"/>
    <x v="13"/>
    <n v="-5.0190000000000001"/>
    <n v="-1.613"/>
    <n v="-1.95"/>
    <n v="-4.9320000000000013"/>
    <n v="-17.087"/>
    <n v="2369"/>
  </r>
  <r>
    <x v="21"/>
    <x v="9"/>
    <x v="2"/>
    <d v="2001-05-23T00:00:00"/>
    <n v="2345.2779999999998"/>
    <n v="-65.566999999999993"/>
    <n v="-1860.2529999999999"/>
    <n v="-1887.4570000000001"/>
    <n v="-132.05699999999999"/>
    <n v="-20.257999999999999"/>
    <n v="-42.183999999999997"/>
    <n v="-73.100999999999999"/>
    <n v="-39.960999999999999"/>
    <n v="0"/>
    <n v="-22.817"/>
    <x v="14"/>
    <n v="-1.978"/>
    <n v="-1.613"/>
    <n v="-1.95"/>
    <n v="-4.1020000000000003"/>
    <n v="-11.409000000000001"/>
    <n v="2449"/>
  </r>
  <r>
    <x v="21"/>
    <x v="9"/>
    <x v="2"/>
    <d v="2001-05-24T00:00:00"/>
    <n v="2380.3429999999998"/>
    <n v="-100.027"/>
    <n v="-1864.4860000000001"/>
    <n v="-1922.325"/>
    <n v="-127.65"/>
    <n v="-12.624000000000001"/>
    <n v="-44.171999999999997"/>
    <n v="-73.100999999999999"/>
    <n v="-39.960999999999999"/>
    <n v="0"/>
    <n v="-24.212"/>
    <x v="13"/>
    <n v="-4.1420000000000003"/>
    <n v="-2.4780000000000002"/>
    <n v="-1.95"/>
    <n v="-5.9119999999999999"/>
    <n v="-18.055"/>
    <n v="2439"/>
  </r>
  <r>
    <x v="21"/>
    <x v="9"/>
    <x v="2"/>
    <d v="2001-05-25T00:00:00"/>
    <n v="2329.5749999999998"/>
    <n v="-86.605000000000004"/>
    <n v="-1839.904"/>
    <n v="-1872.1880000000001"/>
    <n v="-133.38900000000001"/>
    <n v="-12.997"/>
    <n v="-42.518000000000001"/>
    <n v="-79.923000000000002"/>
    <n v="-39.960999999999999"/>
    <n v="-2.4369999999999998"/>
    <n v="-22.536000000000001"/>
    <x v="15"/>
    <n v="-4.1420000000000003"/>
    <n v="-2.4780000000000002"/>
    <n v="-1.95"/>
    <n v="-8.548"/>
    <n v="-19.048999999999999"/>
    <n v="2442"/>
  </r>
  <r>
    <x v="21"/>
    <x v="9"/>
    <x v="2"/>
    <d v="2001-05-26T00:00:00"/>
    <n v="2046.884"/>
    <n v="-159.26299999999998"/>
    <n v="-1528.8019999999999"/>
    <n v="-1567.82"/>
    <n v="-136.56700000000001"/>
    <n v="-14.154999999999999"/>
    <n v="-19.327999999999999"/>
    <n v="-79.923000000000002"/>
    <n v="-39.960999999999999"/>
    <n v="-0.48699999999999999"/>
    <n v="-32.963999999999999"/>
    <x v="6"/>
    <n v="-4.22"/>
    <n v="-2.2829999999999999"/>
    <n v="-1.6679999999999999"/>
    <n v="-7.0810000000000004"/>
    <n v="-13.584"/>
    <n v="2124"/>
  </r>
  <r>
    <x v="21"/>
    <x v="9"/>
    <x v="2"/>
    <d v="2001-05-27T00:00:00"/>
    <n v="2052.0120000000002"/>
    <n v="-164.68600000000001"/>
    <n v="-1544.0719999999999"/>
    <n v="-1584.385"/>
    <n v="-125.685"/>
    <n v="-8.9280000000000008"/>
    <n v="-15.429"/>
    <n v="-79.923000000000002"/>
    <n v="-39.960999999999999"/>
    <n v="-0.48699999999999999"/>
    <n v="-34.259"/>
    <x v="6"/>
    <n v="-4.22"/>
    <n v="-2.2829999999999999"/>
    <n v="-1.6679999999999999"/>
    <n v="-7.0810000000000004"/>
    <n v="-13.584"/>
    <n v="2079"/>
  </r>
  <r>
    <x v="21"/>
    <x v="9"/>
    <x v="2"/>
    <d v="2001-05-28T00:00:00"/>
    <n v="2020.2239999999999"/>
    <n v="-159.40199999999999"/>
    <n v="-1524.3430000000001"/>
    <n v="-1568.373"/>
    <n v="-120.24299999999999"/>
    <n v="-10.577999999999999"/>
    <n v="-6.657"/>
    <n v="-79.923000000000002"/>
    <n v="-39.960999999999999"/>
    <n v="-0.48699999999999999"/>
    <n v="-38.026000000000003"/>
    <x v="6"/>
    <n v="-4.22"/>
    <n v="-2.2829999999999999"/>
    <n v="-1.6180000000000001"/>
    <n v="-7.0810000000000004"/>
    <n v="-13.584000000000001"/>
    <n v="2142"/>
  </r>
  <r>
    <x v="21"/>
    <x v="9"/>
    <x v="2"/>
    <d v="2001-05-29T00:00:00"/>
    <n v="2231.88"/>
    <n v="-129.55700000000002"/>
    <n v="-1790.789"/>
    <n v="-1820.02"/>
    <n v="-123.48099999999999"/>
    <n v="-11.715"/>
    <n v="-1.6859999999999999"/>
    <n v="-79.923000000000002"/>
    <n v="-39.960999999999999"/>
    <n v="-0.48699999999999999"/>
    <n v="-23.227"/>
    <x v="6"/>
    <n v="-4.22"/>
    <n v="-2.2829999999999999"/>
    <n v="-1.6180000000000001"/>
    <n v="-6.6729999999999992"/>
    <n v="-13.176"/>
    <n v="2214"/>
  </r>
  <r>
    <x v="21"/>
    <x v="9"/>
    <x v="2"/>
    <d v="2001-05-30T00:00:00"/>
    <n v="2019.3530000000001"/>
    <n v="-150.12"/>
    <n v="-1557.3389999999999"/>
    <n v="-1584.673"/>
    <n v="-123.48099999999999"/>
    <n v="-11.715"/>
    <n v="-6.5590000000000002"/>
    <n v="-79.923000000000002"/>
    <n v="-39.960999999999999"/>
    <n v="-0.48699999999999999"/>
    <n v="-21.33"/>
    <x v="6"/>
    <n v="-4.22"/>
    <n v="-2.2829999999999999"/>
    <n v="-1.6180000000000001"/>
    <n v="-6.6729999999999992"/>
    <n v="-13.176"/>
    <n v="2112"/>
  </r>
  <r>
    <x v="21"/>
    <x v="9"/>
    <x v="2"/>
    <d v="2001-05-31T00:00:00"/>
    <n v="2236.0419999999999"/>
    <n v="-120.345"/>
    <n v="-1762.8689999999999"/>
    <n v="-1786.463"/>
    <n v="-134.51900000000001"/>
    <n v="-7.3220000000000001"/>
    <n v="-22.349"/>
    <n v="-79.923000000000002"/>
    <n v="-39.960999999999999"/>
    <n v="-0.78"/>
    <n v="-20.466000000000001"/>
    <x v="16"/>
    <n v="-4.9029999999999996"/>
    <n v="-1.7949999999999999"/>
    <n v="-0.59399999999999997"/>
    <n v="-4.4390000000000001"/>
    <n v="-15.952"/>
    <n v="2290"/>
  </r>
  <r>
    <x v="22"/>
    <x v="10"/>
    <x v="2"/>
    <d v="2001-06-01T00:00:00"/>
    <n v="2192.5410000000002"/>
    <n v="-86.65"/>
    <n v="-1825.3589999999999"/>
    <n v="-1852.5830000000001"/>
    <n v="-82.745000000000005"/>
    <n v="-2.125"/>
    <n v="-22.791"/>
    <n v="-58.481000000000002"/>
    <n v="-38.012"/>
    <n v="-0.78"/>
    <n v="-22.777999999999999"/>
    <x v="6"/>
    <n v="-5.4089999999999998"/>
    <n v="-3.0710000000000002"/>
    <n v="-3.3740000000000001"/>
    <n v="-2.7489999999999997"/>
    <n v="-11.229000000000001"/>
    <n v="2279"/>
  </r>
  <r>
    <x v="22"/>
    <x v="10"/>
    <x v="2"/>
    <d v="2001-06-02T00:00:00"/>
    <n v="1819.127"/>
    <n v="-96.17"/>
    <n v="-1580.9849999999999"/>
    <n v="-1600.652"/>
    <n v="-59.304000000000002"/>
    <n v="-4.01"/>
    <n v="-20.242999999999999"/>
    <n v="-80.411000000000001"/>
    <n v="-37.036999999999999"/>
    <n v="-0.78"/>
    <n v="-16.516999999999999"/>
    <x v="6"/>
    <n v="-5.4089999999999998"/>
    <n v="-3.0710000000000002"/>
    <n v="-2.0779999999999998"/>
    <n v="-3.145"/>
    <n v="-11.625"/>
    <n v="1924"/>
  </r>
  <r>
    <x v="22"/>
    <x v="10"/>
    <x v="2"/>
    <d v="2001-06-03T00:00:00"/>
    <n v="1745.864"/>
    <n v="-99.126999999999995"/>
    <n v="-1526.4110000000001"/>
    <n v="-1546.7829999999999"/>
    <n v="-59.304000000000002"/>
    <n v="-8.1229999999999993"/>
    <n v="-9.6330000000000009"/>
    <n v="-80.411000000000001"/>
    <n v="-37.036999999999999"/>
    <n v="-0.78"/>
    <n v="-17.222000000000001"/>
    <x v="6"/>
    <n v="-5.4089999999999998"/>
    <n v="-3.0710000000000002"/>
    <n v="-2.0779999999999998"/>
    <n v="-3.145"/>
    <n v="-11.625"/>
    <n v="1802"/>
  </r>
  <r>
    <x v="22"/>
    <x v="10"/>
    <x v="2"/>
    <d v="2001-06-04T00:00:00"/>
    <n v="1939.644"/>
    <n v="-95.506000000000014"/>
    <n v="-1693.7940000000001"/>
    <n v="-1725.5039999999999"/>
    <n v="-59.304000000000002"/>
    <n v="-13.654999999999999"/>
    <n v="-17.916999999999998"/>
    <n v="-80.411000000000001"/>
    <n v="-37.036999999999999"/>
    <n v="-0.78"/>
    <n v="-18.812999999999999"/>
    <x v="6"/>
    <n v="-5.4089999999999998"/>
    <n v="-3.0710000000000002"/>
    <n v="-11.824999999999999"/>
    <n v="-3.1589999999999998"/>
    <n v="-11.638999999999999"/>
    <n v="1858"/>
  </r>
  <r>
    <x v="22"/>
    <x v="10"/>
    <x v="2"/>
    <d v="2001-06-05T00:00:00"/>
    <n v="2124.4679999999998"/>
    <n v="-50.502999999999986"/>
    <n v="-1792.2139999999999"/>
    <n v="-1812.07"/>
    <n v="-46.738"/>
    <n v="-20.738"/>
    <n v="-30.783000000000001"/>
    <n v="-80.411000000000001"/>
    <n v="-36.061999999999998"/>
    <n v="-0.78"/>
    <n v="-16.706"/>
    <x v="6"/>
    <n v="-5.4089999999999998"/>
    <n v="-3.0710000000000002"/>
    <n v="-2.0779999999999998"/>
    <n v="-3.2269999999999999"/>
    <n v="-11.707000000000001"/>
    <n v="2165"/>
  </r>
  <r>
    <x v="22"/>
    <x v="10"/>
    <x v="2"/>
    <d v="2001-06-06T00:00:00"/>
    <n v="2141.2840000000001"/>
    <n v="-15.393000000000001"/>
    <n v="-1807.3019999999999"/>
    <n v="-1870.838"/>
    <n v="-47.582999999999998"/>
    <n v="-17.512"/>
    <n v="-32.003"/>
    <n v="-80.411000000000001"/>
    <n v="-39.960999999999999"/>
    <n v="-0.78"/>
    <n v="-16.526"/>
    <x v="6"/>
    <n v="-5.4089999999999998"/>
    <n v="-3.0710000000000002"/>
    <n v="-45.938000000000002"/>
    <n v="-3.2269999999999999"/>
    <n v="-11.707000000000001"/>
    <n v="2082"/>
  </r>
  <r>
    <x v="22"/>
    <x v="10"/>
    <x v="2"/>
    <d v="2001-06-07T00:00:00"/>
    <n v="2096.4259999999999"/>
    <n v="-48.787000000000006"/>
    <n v="-1745.14"/>
    <n v="-1801.5360000000001"/>
    <n v="-47.582999999999998"/>
    <n v="-20.366"/>
    <n v="-31.106999999999999"/>
    <n v="-80.411000000000001"/>
    <n v="-39.960999999999999"/>
    <n v="-0.29199999999999998"/>
    <n v="-19.132999999999999"/>
    <x v="6"/>
    <n v="-7.3570000000000002"/>
    <n v="-3.0710000000000002"/>
    <n v="-36.191000000000003"/>
    <n v="-3.7149999999999999"/>
    <n v="-14.143000000000001"/>
    <n v="2069"/>
  </r>
  <r>
    <x v="22"/>
    <x v="10"/>
    <x v="2"/>
    <d v="2001-06-08T00:00:00"/>
    <n v="1989.818"/>
    <n v="-70.973000000000013"/>
    <n v="-1743.83"/>
    <n v="-1784.624"/>
    <n v="-47.582999999999998"/>
    <n v="-5.8490000000000002"/>
    <n v="-27.077999999999999"/>
    <n v="-43.860999999999997"/>
    <n v="-39.960999999999999"/>
    <n v="-0.97499999999999998"/>
    <n v="-17.956"/>
    <x v="6"/>
    <n v="-5.7960000000000003"/>
    <n v="-3.0710000000000002"/>
    <n v="-21.570999999999998"/>
    <n v="-3.2269999999999999"/>
    <n v="-12.094000000000001"/>
    <n v="2065"/>
  </r>
  <r>
    <x v="22"/>
    <x v="10"/>
    <x v="2"/>
    <d v="2001-06-09T00:00:00"/>
    <n v="1735.2439999999999"/>
    <n v="-53.769000000000005"/>
    <n v="-1660.279"/>
    <n v="-1683.133"/>
    <n v="-55.555"/>
    <n v="-10.747"/>
    <n v="-27.619"/>
    <n v="-43.860999999999997"/>
    <n v="-39.960999999999999"/>
    <n v="-0.97499999999999998"/>
    <n v="-18.933"/>
    <x v="6"/>
    <n v="-5.992"/>
    <n v="-3.032"/>
    <n v="-2.6539999999999999"/>
    <n v="-4.67"/>
    <n v="-13.693999999999999"/>
    <n v="1805"/>
  </r>
  <r>
    <x v="22"/>
    <x v="10"/>
    <x v="2"/>
    <d v="2001-06-10T00:00:00"/>
    <n v="1912.9290000000001"/>
    <n v="-49.341000000000008"/>
    <n v="-1713.1130000000001"/>
    <n v="-1733.5719999999999"/>
    <n v="-55.555"/>
    <n v="-10.747"/>
    <n v="-27.619"/>
    <n v="-79.834999999999994"/>
    <n v="-39.960999999999999"/>
    <n v="-0.97499999999999998"/>
    <n v="-16.538"/>
    <x v="6"/>
    <n v="-5.992"/>
    <n v="-3.032"/>
    <n v="-2.6539999999999999"/>
    <n v="-4.67"/>
    <n v="-13.693999999999999"/>
    <n v="1996"/>
  </r>
  <r>
    <x v="22"/>
    <x v="10"/>
    <x v="2"/>
    <d v="2001-06-11T00:00:00"/>
    <n v="1988.8420000000001"/>
    <n v="-72.817999999999984"/>
    <n v="-1818.4749999999999"/>
    <n v="-1838.913"/>
    <n v="-55.555999999999997"/>
    <n v="-10.747"/>
    <n v="-37.366"/>
    <n v="-69.918000000000006"/>
    <n v="-39.960999999999999"/>
    <n v="-0.97499999999999998"/>
    <n v="-16.516999999999999"/>
    <x v="6"/>
    <n v="-5.992"/>
    <n v="-3.032"/>
    <n v="-2.6539999999999999"/>
    <n v="-4.67"/>
    <n v="-13.693999999999999"/>
    <n v="2042"/>
  </r>
  <r>
    <x v="22"/>
    <x v="10"/>
    <x v="2"/>
    <d v="2001-06-12T00:00:00"/>
    <n v="2061.3609999999999"/>
    <n v="46.751000000000005"/>
    <n v="-1854.9960000000001"/>
    <n v="-1874.3440000000001"/>
    <n v="-47.582999999999998"/>
    <n v="-18.544"/>
    <n v="-36.683999999999997"/>
    <n v="-70.369"/>
    <n v="-39.960999999999999"/>
    <n v="-0.97499999999999998"/>
    <n v="-17.396999999999998"/>
    <x v="6"/>
    <n v="-4.63"/>
    <n v="-3.032"/>
    <n v="-0.68400000000000005"/>
    <n v="-4.45"/>
    <n v="-12.112"/>
    <n v="2146"/>
  </r>
  <r>
    <x v="22"/>
    <x v="10"/>
    <x v="2"/>
    <d v="2001-06-13T00:00:00"/>
    <n v="2116.857"/>
    <n v="15.566999999999993"/>
    <n v="-1860.068"/>
    <n v="-1881.442"/>
    <n v="-65.123999999999995"/>
    <n v="-10.718"/>
    <n v="-37.170999999999999"/>
    <n v="-80.411000000000001"/>
    <n v="-37.036999999999999"/>
    <n v="-0.97499999999999998"/>
    <n v="-17.472999999999999"/>
    <x v="6"/>
    <n v="-3.6539999999999999"/>
    <n v="-3.032"/>
    <n v="-0.68400000000000005"/>
    <n v="-5.835"/>
    <n v="-12.521000000000003"/>
    <n v="2195"/>
  </r>
  <r>
    <x v="22"/>
    <x v="10"/>
    <x v="2"/>
    <d v="2001-06-14T00:00:00"/>
    <n v="2064.373"/>
    <n v="-89.141999999999996"/>
    <n v="-1674.5219999999999"/>
    <n v="-1727.492"/>
    <n v="-64.67"/>
    <n v="-7.8470000000000004"/>
    <n v="-37.366"/>
    <n v="-80.411000000000001"/>
    <n v="-38.985999999999997"/>
    <n v="-1.9490000000000001"/>
    <n v="-20.725000000000001"/>
    <x v="6"/>
    <n v="-3.85"/>
    <n v="-3.032"/>
    <n v="-29.923999999999999"/>
    <n v="-4.4130000000000003"/>
    <n v="-11.295"/>
    <n v="2151"/>
  </r>
  <r>
    <x v="22"/>
    <x v="10"/>
    <x v="2"/>
    <d v="2001-06-15T00:00:00"/>
    <n v="1888.0050000000001"/>
    <n v="-33.214000000000013"/>
    <n v="-1564.587"/>
    <n v="-1650.739"/>
    <n v="-43.887999999999998"/>
    <n v="-6.5289999999999999"/>
    <n v="-27.463000000000001"/>
    <n v="-82.319000000000003"/>
    <n v="-38.985999999999997"/>
    <n v="-0.97499999999999998"/>
    <n v="-23.771000000000001"/>
    <x v="6"/>
    <n v="-3.9860000000000002"/>
    <n v="-5.9779999999999998"/>
    <n v="-59.163999999999994"/>
    <n v="-6.45"/>
    <n v="-16.414000000000009"/>
    <n v="1979"/>
  </r>
  <r>
    <x v="22"/>
    <x v="10"/>
    <x v="2"/>
    <d v="2001-06-16T00:00:00"/>
    <n v="1879.9459999999999"/>
    <n v="-126.44400000000002"/>
    <n v="-1480.606"/>
    <n v="-1548.0820000000001"/>
    <n v="-43.887999999999998"/>
    <n v="-4.9290000000000003"/>
    <n v="-17.190999999999999"/>
    <n v="-82.319000000000003"/>
    <n v="-38.012"/>
    <n v="-0.97499999999999998"/>
    <n v="-19.715"/>
    <x v="6"/>
    <n v="-3.694"/>
    <n v="-5.9779999999999998"/>
    <n v="-44.543999999999997"/>
    <n v="-6.2789999999999999"/>
    <n v="-15.950999999999993"/>
    <n v="1945"/>
  </r>
  <r>
    <x v="22"/>
    <x v="10"/>
    <x v="2"/>
    <d v="2001-06-17T00:00:00"/>
    <n v="1889.7660000000001"/>
    <n v="-108.66900000000001"/>
    <n v="-1537.2639999999999"/>
    <n v="-1604.557"/>
    <n v="-43.887999999999998"/>
    <n v="-4.9290000000000003"/>
    <n v="-26.937000000000001"/>
    <n v="-82.319000000000003"/>
    <n v="-38.012"/>
    <n v="-0.97499999999999998"/>
    <n v="-19.532"/>
    <x v="6"/>
    <n v="-3.694"/>
    <n v="-5.9779999999999998"/>
    <n v="-44.543999999999997"/>
    <n v="-6.2789999999999999"/>
    <n v="-15.950999999999993"/>
    <n v="1974"/>
  </r>
  <r>
    <x v="22"/>
    <x v="10"/>
    <x v="2"/>
    <d v="2001-06-18T00:00:00"/>
    <n v="2074.0360000000001"/>
    <n v="-109.023"/>
    <n v="-1705.39"/>
    <n v="-1774.079"/>
    <n v="-43.887999999999998"/>
    <n v="-5.532"/>
    <n v="-39.607999999999997"/>
    <n v="-82.319000000000003"/>
    <n v="-38.012"/>
    <n v="-0.97499999999999998"/>
    <n v="-20.928000000000001"/>
    <x v="6"/>
    <n v="-3.7519999999999998"/>
    <n v="-5.9779999999999998"/>
    <n v="-44.543999999999997"/>
    <n v="-6.2789999999999999"/>
    <n v="-16.009"/>
    <n v="2132"/>
  </r>
  <r>
    <x v="22"/>
    <x v="10"/>
    <x v="2"/>
    <d v="2001-06-19T00:00:00"/>
    <n v="2313.5349999999999"/>
    <n v="-90.284999999999997"/>
    <n v="-1848.951"/>
    <n v="-1925.5830000000001"/>
    <n v="-84.869"/>
    <n v="-3.827"/>
    <n v="-30.349"/>
    <n v="-82.319000000000003"/>
    <n v="-39.960999999999999"/>
    <n v="-0.97499999999999998"/>
    <n v="-28.04"/>
    <x v="6"/>
    <n v="-3.6539999999999999"/>
    <n v="-3.032"/>
    <n v="-45.375"/>
    <n v="-5.9860000000000007"/>
    <n v="-12.671999999999997"/>
    <n v="2335"/>
  </r>
  <r>
    <x v="22"/>
    <x v="10"/>
    <x v="2"/>
    <d v="2001-06-20T00:00:00"/>
    <n v="2138.6959999999999"/>
    <n v="-59.52"/>
    <n v="-1786.86"/>
    <n v="-1831.0050000000001"/>
    <n v="-48.011000000000003"/>
    <n v="-4.6420000000000003"/>
    <n v="-39.608000000000004"/>
    <n v="-82.319000000000003"/>
    <n v="-39.960999999999999"/>
    <n v="-0.97499999999999998"/>
    <n v="-24.792999999999999"/>
    <x v="6"/>
    <n v="-1.9790000000000001"/>
    <n v="-5.9779999999999998"/>
    <n v="-16.135000000000002"/>
    <n v="-5.5809999999999995"/>
    <n v="-13.538"/>
    <n v="2270"/>
  </r>
  <r>
    <x v="22"/>
    <x v="10"/>
    <x v="2"/>
    <d v="2001-06-21T00:00:00"/>
    <n v="2200.0680000000002"/>
    <n v="-51.52"/>
    <n v="-1851.098"/>
    <n v="-1881.1949999999999"/>
    <n v="-48.381999999999998"/>
    <n v="-4.617"/>
    <n v="-42.435000000000002"/>
    <n v="-82.319000000000003"/>
    <n v="-39.960999999999999"/>
    <n v="-0.29199999999999998"/>
    <n v="-26.047999999999998"/>
    <x v="6"/>
    <n v="-2.0030000000000001"/>
    <n v="-5.9779999999999998"/>
    <n v="-1.5149999999999999"/>
    <n v="-4.875"/>
    <n v="-12.856"/>
    <n v="2249"/>
  </r>
  <r>
    <x v="22"/>
    <x v="10"/>
    <x v="2"/>
    <d v="2001-06-22T00:00:00"/>
    <n v="2163.029"/>
    <n v="-47.832000000000008"/>
    <n v="-1838.895"/>
    <n v="-1868.0239999999999"/>
    <n v="-50.131"/>
    <n v="-5.1059999999999999"/>
    <n v="-40.98"/>
    <n v="-82.319000000000003"/>
    <n v="-39.960999999999999"/>
    <n v="-0.29199999999999998"/>
    <n v="-25.318000000000001"/>
    <x v="6"/>
    <n v="-2.0030000000000001"/>
    <n v="-4.6779999999999999"/>
    <n v="-1.2769999999999999"/>
    <n v="-5.0750000000000002"/>
    <n v="-11.756000000000002"/>
    <n v="2179"/>
  </r>
  <r>
    <x v="22"/>
    <x v="10"/>
    <x v="2"/>
    <d v="2001-06-23T00:00:00"/>
    <n v="2098.4"/>
    <n v="-3.3919999999999959"/>
    <n v="-1816.2249999999999"/>
    <n v="-1871.74"/>
    <n v="-47.616"/>
    <n v="-3.9380000000000002"/>
    <n v="-42.397999999999996"/>
    <n v="-82.319000000000003"/>
    <n v="-38.985999999999997"/>
    <n v="-0.29199999999999998"/>
    <n v="-22.1"/>
    <x v="6"/>
    <n v="-5.0190000000000001"/>
    <n v="-1.7330000000000001"/>
    <n v="-30.881"/>
    <n v="-5.0990000000000002"/>
    <n v="-11.850999999999999"/>
    <n v="2216"/>
  </r>
  <r>
    <x v="22"/>
    <x v="10"/>
    <x v="2"/>
    <d v="2001-06-24T00:00:00"/>
    <n v="2112.7469999999998"/>
    <n v="-2.9110000000000014"/>
    <n v="-1812.4860000000001"/>
    <n v="-1868.3230000000001"/>
    <n v="-47.616"/>
    <n v="-4.3860000000000001"/>
    <n v="-42.397999999999996"/>
    <n v="-82.319000000000003"/>
    <n v="-38.985999999999997"/>
    <n v="-0.29199999999999998"/>
    <n v="-22.422000000000001"/>
    <x v="6"/>
    <n v="-5.0190000000000001"/>
    <n v="-1.7330000000000001"/>
    <n v="-30.881"/>
    <n v="-5.0990000000000002"/>
    <n v="-11.850999999999999"/>
    <n v="2051"/>
  </r>
  <r>
    <x v="22"/>
    <x v="10"/>
    <x v="2"/>
    <d v="2001-06-25T00:00:00"/>
    <n v="2105.46"/>
    <n v="-3.3170000000000073"/>
    <n v="-1812.8810000000001"/>
    <n v="-1866.288"/>
    <n v="-47.616"/>
    <n v="-4.3860000000000001"/>
    <n v="-42.397999999999996"/>
    <n v="-82.319000000000003"/>
    <n v="-38.985999999999997"/>
    <n v="-0.29199999999999998"/>
    <n v="-19.933"/>
    <x v="6"/>
    <n v="-5.0190000000000001"/>
    <n v="-1.7330000000000001"/>
    <n v="-30.98"/>
    <n v="-5.0590000000000002"/>
    <n v="-11.811"/>
    <n v="2218"/>
  </r>
  <r>
    <x v="22"/>
    <x v="10"/>
    <x v="2"/>
    <d v="2001-06-26T00:00:00"/>
    <n v="2179.002"/>
    <n v="-60.652000000000001"/>
    <n v="-1852.6980000000001"/>
    <n v="-1888.0070000000001"/>
    <n v="-46.874000000000002"/>
    <n v="-4.1900000000000004"/>
    <n v="-36.061999999999998"/>
    <n v="-82.319000000000003"/>
    <n v="-36.061999999999998"/>
    <n v="-0.29199999999999998"/>
    <n v="-26.184000000000001"/>
    <x v="6"/>
    <n v="-5.117"/>
    <n v="-1.7330000000000001"/>
    <n v="-6.63"/>
    <n v="-5.0599999999999996"/>
    <n v="-11.91"/>
    <n v="2241"/>
  </r>
  <r>
    <x v="22"/>
    <x v="10"/>
    <x v="2"/>
    <d v="2001-06-27T00:00:00"/>
    <n v="2165.1260000000002"/>
    <n v="-55.82"/>
    <n v="-1839.2560000000001"/>
    <n v="-1875.2260000000001"/>
    <n v="-52.603999999999999"/>
    <n v="-3.9950000000000001"/>
    <n v="-36.549999999999997"/>
    <n v="-78.998999999999995"/>
    <n v="-39.960999999999999"/>
    <n v="0"/>
    <n v="-32.011000000000003"/>
    <x v="6"/>
    <n v="-5.117"/>
    <n v="-1.7330000000000001"/>
    <n v="-1.7569999999999999"/>
    <n v="-4.7570000000000006"/>
    <n v="-11.607000000000001"/>
    <n v="2270"/>
  </r>
  <r>
    <x v="22"/>
    <x v="10"/>
    <x v="2"/>
    <d v="2001-06-28T00:00:00"/>
    <n v="2005.1849999999999"/>
    <n v="70.816999999999993"/>
    <n v="-1808.0840000000001"/>
    <n v="-1848.222"/>
    <n v="-46.875"/>
    <n v="-3.4630000000000001"/>
    <n v="-37.036999999999999"/>
    <n v="-77.972999999999999"/>
    <n v="-38.985999999999997"/>
    <n v="0"/>
    <n v="-34.947000000000003"/>
    <x v="6"/>
    <n v="-4.649"/>
    <n v="-1.7330000000000001"/>
    <n v="-2.9889999999999999"/>
    <n v="-4.6959999999999997"/>
    <n v="-11.077999999999999"/>
    <n v="2119"/>
  </r>
  <r>
    <x v="22"/>
    <x v="10"/>
    <x v="2"/>
    <d v="2001-06-29T00:00:00"/>
    <n v="2107.029"/>
    <n v="-31.086999999999989"/>
    <n v="-1811.1030000000001"/>
    <n v="-1835.2270000000001"/>
    <n v="-56.024000000000001"/>
    <n v="-2.88"/>
    <n v="-36.061999999999998"/>
    <n v="-77.972999999999999"/>
    <n v="-38.985999999999997"/>
    <n v="0"/>
    <n v="-19.042000000000002"/>
    <x v="6"/>
    <n v="-4.1609999999999996"/>
    <n v="-1.7330000000000001"/>
    <n v="-4.79"/>
    <n v="-2.64"/>
    <n v="-8.5340000000000025"/>
    <n v="2142"/>
  </r>
  <r>
    <x v="22"/>
    <x v="10"/>
    <x v="2"/>
    <d v="2001-06-30T00:00:00"/>
    <n v="2009.567"/>
    <n v="-31.926000000000016"/>
    <n v="-1713.5509999999999"/>
    <n v="-1736.36"/>
    <n v="-59.051000000000002"/>
    <n v="-2.8439999999999999"/>
    <n v="-36.061999999999998"/>
    <n v="-77.972999999999999"/>
    <n v="-38.499000000000002"/>
    <n v="0"/>
    <n v="-17.727"/>
    <x v="6"/>
    <n v="-4.1609999999999996"/>
    <n v="-1.7330000000000001"/>
    <n v="-4.79"/>
    <n v="-2.64"/>
    <n v="-8.5340000000000025"/>
    <n v="2087"/>
  </r>
  <r>
    <x v="23"/>
    <x v="11"/>
    <x v="2"/>
    <d v="2001-07-01T00:00:00"/>
    <n v="1745.1210000000001"/>
    <n v="48.808999999999983"/>
    <n v="-1484.328"/>
    <n v="-1574.5840000000001"/>
    <n v="-45.88"/>
    <n v="-3.5430000000000001"/>
    <n v="-45.771000000000001"/>
    <n v="-78.584999999999994"/>
    <n v="-38.802"/>
    <n v="0"/>
    <n v="-24.391999999999999"/>
    <x v="6"/>
    <n v="-3.6840000000000002"/>
    <n v="-1.39"/>
    <n v="-65.569000000000003"/>
    <n v="-4.1059999999999999"/>
    <n v="-9.1799999999999926"/>
    <n v="1832"/>
  </r>
  <r>
    <x v="23"/>
    <x v="11"/>
    <x v="2"/>
    <d v="2001-07-02T00:00:00"/>
    <n v="2032.36"/>
    <n v="53.40100000000001"/>
    <n v="-1760.2439999999999"/>
    <n v="-1854.819"/>
    <n v="-47.180999999999997"/>
    <n v="-5.46"/>
    <n v="-45.771000000000001"/>
    <n v="-80.061000000000007"/>
    <n v="-38.802"/>
    <n v="0"/>
    <n v="-28.710999999999999"/>
    <x v="6"/>
    <n v="-3.6840000000000002"/>
    <n v="-1.39"/>
    <n v="-65.569000000000003"/>
    <n v="-4.1050000000000004"/>
    <n v="-9.179000000000002"/>
    <n v="2072"/>
  </r>
  <r>
    <x v="23"/>
    <x v="11"/>
    <x v="2"/>
    <d v="2001-07-03T00:00:00"/>
    <n v="2090.0169999999998"/>
    <n v="59.296000000000006"/>
    <n v="-1782.5360000000001"/>
    <n v="-1905.7639999999999"/>
    <n v="-50.402000000000001"/>
    <n v="-6.58"/>
    <n v="-46.064999999999998"/>
    <n v="-80.061000000000007"/>
    <n v="-35.363"/>
    <n v="0"/>
    <n v="-43.177"/>
    <x v="6"/>
    <n v="-3.6840000000000002"/>
    <n v="-1.39"/>
    <n v="-79.756"/>
    <n v="-4.1050000000000004"/>
    <n v="-9.179000000000002"/>
    <n v="2129"/>
  </r>
  <r>
    <x v="23"/>
    <x v="11"/>
    <x v="2"/>
    <d v="2001-07-04T00:00:00"/>
    <n v="2040.049"/>
    <n v="97.788000000000011"/>
    <n v="-1781.7139999999999"/>
    <n v="-1901.825"/>
    <n v="-52.012"/>
    <n v="-5.8490000000000002"/>
    <n v="-45.725000000000001"/>
    <n v="-80.061000000000007"/>
    <n v="-37.819000000000003"/>
    <n v="0"/>
    <n v="-40.521999999999998"/>
    <x v="6"/>
    <n v="-3.512"/>
    <n v="-1.39"/>
    <n v="-79.293999999999997"/>
    <n v="-3.7229999999999999"/>
    <n v="-8.625"/>
    <n v="2077"/>
  </r>
  <r>
    <x v="23"/>
    <x v="11"/>
    <x v="2"/>
    <d v="2001-07-05T00:00:00"/>
    <n v="2023.671"/>
    <n v="130.16899999999998"/>
    <n v="-1807.9590000000001"/>
    <n v="-1917.5350000000001"/>
    <n v="-47.164000000000001"/>
    <n v="-6.3840000000000003"/>
    <n v="-45.771000000000001"/>
    <n v="-80.061000000000007"/>
    <n v="-37.819000000000003"/>
    <n v="0"/>
    <n v="-29.524999999999999"/>
    <x v="6"/>
    <n v="-3.88"/>
    <n v="-1.39"/>
    <n v="-79.756"/>
    <n v="-3.9929999999999994"/>
    <n v="-9.262999999999991"/>
    <n v="2126"/>
  </r>
  <r>
    <x v="23"/>
    <x v="11"/>
    <x v="2"/>
    <d v="2001-07-06T00:00:00"/>
    <n v="2097.886"/>
    <n v="66.60199999999999"/>
    <n v="-1810.87"/>
    <n v="-1909.3109999999999"/>
    <n v="-51.14"/>
    <n v="-4.91"/>
    <n v="-45.869"/>
    <n v="-80.061000000000007"/>
    <n v="-37.819000000000003"/>
    <n v="0"/>
    <n v="-18.684999999999999"/>
    <x v="6"/>
    <n v="-4.6660000000000004"/>
    <n v="-1.39"/>
    <n v="-79.756"/>
    <n v="-3.5689999999999995"/>
    <n v="-9.625"/>
    <n v="2140"/>
  </r>
  <r>
    <x v="23"/>
    <x v="11"/>
    <x v="2"/>
    <d v="2001-07-07T00:00:00"/>
    <n v="2110.2190000000001"/>
    <n v="37.206000000000017"/>
    <n v="-1810.7840000000001"/>
    <n v="-1896.2909999999999"/>
    <n v="-47.180999999999997"/>
    <n v="-4.5179999999999998"/>
    <n v="-39.975000000000001"/>
    <n v="-80.061000000000007"/>
    <n v="-37.819000000000003"/>
    <n v="0"/>
    <n v="-34.238"/>
    <x v="6"/>
    <n v="-4.1749999999999998"/>
    <n v="-1.375"/>
    <n v="-51.268999999999998"/>
    <n v="-3.5689999999999995"/>
    <n v="-9.1189999999999998"/>
    <n v="2128"/>
  </r>
  <r>
    <x v="23"/>
    <x v="11"/>
    <x v="2"/>
    <d v="2001-07-08T00:00:00"/>
    <n v="2128.1320000000001"/>
    <n v="34.731999999999999"/>
    <n v="-1823.355"/>
    <n v="-1907.6079999999999"/>
    <n v="-47.180999999999997"/>
    <n v="-4.5179999999999998"/>
    <n v="-39.975000000000001"/>
    <n v="-80.061000000000007"/>
    <n v="-37.819000000000003"/>
    <n v="0"/>
    <n v="-32.984000000000002"/>
    <x v="6"/>
    <n v="-4.1749999999999998"/>
    <n v="-1.375"/>
    <n v="-51.268999999999998"/>
    <n v="-3.5689999999999995"/>
    <n v="-9.1189999999999998"/>
    <n v="2187"/>
  </r>
  <r>
    <x v="23"/>
    <x v="11"/>
    <x v="2"/>
    <d v="2001-07-09T00:00:00"/>
    <n v="2143.2950000000001"/>
    <n v="29.424000000000007"/>
    <n v="-1848.8520000000001"/>
    <n v="-1909.2840000000001"/>
    <n v="-47.183"/>
    <n v="-4.4429999999999996"/>
    <n v="-45.869"/>
    <n v="-80.061000000000007"/>
    <n v="-37.819000000000003"/>
    <n v="0"/>
    <n v="-33.720999999999997"/>
    <x v="6"/>
    <n v="-4.1749999999999998"/>
    <n v="-1.375"/>
    <n v="-26.710999999999999"/>
    <n v="-3.5679999999999996"/>
    <n v="-9.117999999999995"/>
    <n v="1953"/>
  </r>
  <r>
    <x v="23"/>
    <x v="11"/>
    <x v="2"/>
    <d v="2001-07-10T00:00:00"/>
    <n v="1961.4349999999999"/>
    <n v="-20.112000000000009"/>
    <n v="-1618.3989999999999"/>
    <n v="-1674.675"/>
    <n v="-55.68"/>
    <n v="-4.3209999999999997"/>
    <n v="-45.869"/>
    <n v="-80.061000000000007"/>
    <n v="-37.819000000000003"/>
    <n v="0"/>
    <n v="-46.264000000000003"/>
    <x v="6"/>
    <n v="-4.47"/>
    <n v="-1.375"/>
    <n v="-10.012"/>
    <n v="-3.5089999999999995"/>
    <n v="-9.3539999999999992"/>
    <n v="2161"/>
  </r>
  <r>
    <x v="23"/>
    <x v="11"/>
    <x v="2"/>
    <d v="2001-07-11T00:00:00"/>
    <n v="2106.8670000000002"/>
    <n v="74.154000000000011"/>
    <n v="-1831.277"/>
    <n v="-1906.579"/>
    <n v="-59.847999999999999"/>
    <n v="-4.9109999999999996"/>
    <n v="-45.930999999999997"/>
    <n v="-74.165999999999997"/>
    <n v="-39.292999999999999"/>
    <n v="0"/>
    <n v="-53.48"/>
    <x v="6"/>
    <n v="-4.2729999999999997"/>
    <n v="-1.375"/>
    <n v="-21.822000000000003"/>
    <n v="-3.6430000000000002"/>
    <n v="-9.2910000000000004"/>
    <n v="2155"/>
  </r>
  <r>
    <x v="23"/>
    <x v="11"/>
    <x v="2"/>
    <d v="2001-07-12T00:00:00"/>
    <n v="2001.912"/>
    <n v="78.52"/>
    <n v="-1792.3620000000001"/>
    <n v="-1868.337"/>
    <n v="-47.183"/>
    <n v="-4.9109999999999996"/>
    <n v="-37.985999999999997"/>
    <n v="-74.165999999999997"/>
    <n v="-39.292999999999999"/>
    <n v="-9.8000000000000004E-2"/>
    <n v="-54.055"/>
    <x v="6"/>
    <n v="-3.8780000000000001"/>
    <n v="-1.375"/>
    <n v="-21.822000000000003"/>
    <n v="-3.6459999999999999"/>
    <n v="-8.8990000000000009"/>
    <n v="2216"/>
  </r>
  <r>
    <x v="23"/>
    <x v="11"/>
    <x v="2"/>
    <d v="2001-07-13T00:00:00"/>
    <n v="1948.509"/>
    <n v="145.08799999999999"/>
    <n v="-1826.8230000000001"/>
    <n v="-1857.383"/>
    <n v="-47.180999999999997"/>
    <n v="-5.1079999999999997"/>
    <n v="-26.616"/>
    <n v="-74.165999999999997"/>
    <n v="-37.819000000000003"/>
    <n v="0"/>
    <n v="-28.384"/>
    <x v="6"/>
    <n v="-3.976"/>
    <n v="-1.375"/>
    <n v="-2.1760000000000002"/>
    <n v="-4.0289999999999999"/>
    <n v="-9.3800000000000008"/>
    <n v="2058"/>
  </r>
  <r>
    <x v="23"/>
    <x v="11"/>
    <x v="2"/>
    <d v="2001-07-14T00:00:00"/>
    <n v="1858.184"/>
    <n v="30.504999999999999"/>
    <n v="-1573.7049999999999"/>
    <n v="-1629.3779999999999"/>
    <n v="-67.126999999999995"/>
    <n v="-5.1079999999999997"/>
    <n v="-27.106999999999999"/>
    <n v="-74.165999999999997"/>
    <n v="-38.31"/>
    <n v="0"/>
    <n v="-53.497"/>
    <x v="6"/>
    <n v="-4.6660000000000004"/>
    <n v="-1.375"/>
    <n v="-2.1760000000000002"/>
    <n v="-3.95"/>
    <n v="-9.9909999999999997"/>
    <n v="1920"/>
  </r>
  <r>
    <x v="23"/>
    <x v="11"/>
    <x v="2"/>
    <d v="2001-07-15T00:00:00"/>
    <n v="1858.0519999999999"/>
    <n v="1.5270000000000152"/>
    <n v="-1544.8140000000001"/>
    <n v="-1594.4960000000001"/>
    <n v="-67.126999999999995"/>
    <n v="-5.1079999999999997"/>
    <n v="-36.93"/>
    <n v="-74.165999999999997"/>
    <n v="-35.29"/>
    <n v="0"/>
    <n v="-47.506"/>
    <x v="6"/>
    <n v="-4.6660000000000004"/>
    <n v="-1.375"/>
    <n v="-2.1760000000000002"/>
    <n v="-3.95"/>
    <n v="-9.9909999999999997"/>
    <n v="1903"/>
  </r>
  <r>
    <x v="23"/>
    <x v="11"/>
    <x v="2"/>
    <d v="2001-07-16T00:00:00"/>
    <n v="2033.328"/>
    <n v="97.28"/>
    <n v="-1815.9860000000001"/>
    <n v="-1870.482"/>
    <n v="-67.126999999999995"/>
    <n v="-5.1079999999999997"/>
    <n v="-36.93"/>
    <n v="-74.165999999999997"/>
    <n v="-25.212"/>
    <n v="0"/>
    <n v="-52.32"/>
    <x v="6"/>
    <n v="-4.6660000000000004"/>
    <n v="-1.375"/>
    <n v="-2.1760000000000002"/>
    <n v="-3.95"/>
    <n v="-9.9909999999999997"/>
    <n v="2055"/>
  </r>
  <r>
    <x v="23"/>
    <x v="11"/>
    <x v="2"/>
    <d v="2001-07-17T00:00:00"/>
    <n v="2064.6559999999999"/>
    <n v="66.376999999999995"/>
    <n v="-1812.306"/>
    <n v="-1876.559"/>
    <n v="-47.182000000000002"/>
    <n v="-5.1079999999999997"/>
    <n v="-37.911999999999999"/>
    <n v="-74.165999999999997"/>
    <n v="-37.328000000000003"/>
    <n v="0"/>
    <n v="-42.430999999999997"/>
    <x v="6"/>
    <n v="-5.1509999999999998"/>
    <n v="-1.375"/>
    <n v="-21.822000000000003"/>
    <n v="-3.9570000000000003"/>
    <n v="-10.482999999999997"/>
    <n v="2117"/>
  </r>
  <r>
    <x v="23"/>
    <x v="11"/>
    <x v="2"/>
    <d v="2001-07-18T00:00:00"/>
    <n v="2018.817"/>
    <n v="107.40600000000001"/>
    <n v="-1812.825"/>
    <n v="-1899.4929999999999"/>
    <n v="-47.182000000000002"/>
    <n v="-5.1070000000000002"/>
    <n v="-31.527999999999999"/>
    <n v="-74.165999999999997"/>
    <n v="-36.923000000000002"/>
    <n v="0"/>
    <n v="-35.375999999999998"/>
    <x v="6"/>
    <n v="-5.1520000000000001"/>
    <n v="-1.375"/>
    <n v="-51.292000000000002"/>
    <n v="-4.0350000000000001"/>
    <n v="-10.561999999999998"/>
    <n v="2101"/>
  </r>
  <r>
    <x v="23"/>
    <x v="11"/>
    <x v="2"/>
    <d v="2001-07-19T00:00:00"/>
    <n v="1926.143"/>
    <n v="212.696"/>
    <n v="-1822.2360000000001"/>
    <n v="-1896.02"/>
    <n v="-47.183"/>
    <n v="-3.9260000000000002"/>
    <n v="-32.51"/>
    <n v="-74.165999999999997"/>
    <n v="-39.292999999999999"/>
    <n v="0"/>
    <n v="-51.667000000000002"/>
    <x v="6"/>
    <n v="-4.1749999999999998"/>
    <n v="-1.375"/>
    <n v="-21.822000000000003"/>
    <n v="-4.2809999999999997"/>
    <n v="-9.8309999999999995"/>
    <n v="1982"/>
  </r>
  <r>
    <x v="23"/>
    <x v="11"/>
    <x v="2"/>
    <d v="2001-07-20T00:00:00"/>
    <n v="1948.4580000000001"/>
    <n v="196.20699999999999"/>
    <n v="-1797.2760000000001"/>
    <n v="-1903.473"/>
    <n v="-48.344000000000001"/>
    <n v="-3.5329999999999999"/>
    <n v="-26.616"/>
    <n v="-74.165999999999997"/>
    <n v="-40.274999999999999"/>
    <n v="0"/>
    <n v="-35.945999999999998"/>
    <x v="6"/>
    <n v="-3.6840000000000002"/>
    <n v="-1.375"/>
    <n v="-69.956000000000003"/>
    <n v="-4.2309999999999999"/>
    <n v="-9.289999999999992"/>
    <n v="1996"/>
  </r>
  <r>
    <x v="23"/>
    <x v="11"/>
    <x v="2"/>
    <d v="2001-07-21T00:00:00"/>
    <n v="1966.808"/>
    <n v="122.146"/>
    <n v="-1753.4010000000001"/>
    <n v="-1851.174"/>
    <n v="-38.345999999999997"/>
    <n v="-2.9809999999999999"/>
    <n v="-35.948"/>
    <n v="-74.165999999999997"/>
    <n v="-40.274999999999999"/>
    <n v="0"/>
    <n v="-53.710999999999999"/>
    <x v="6"/>
    <n v="-4.2240000000000002"/>
    <n v="-1.375"/>
    <n v="-42.695"/>
    <n v="-5.3029999999999999"/>
    <n v="-10.901999999999994"/>
    <n v="1989"/>
  </r>
  <r>
    <x v="23"/>
    <x v="11"/>
    <x v="2"/>
    <d v="2001-07-22T00:00:00"/>
    <n v="1994.848"/>
    <n v="139.94299999999998"/>
    <n v="-1795.6130000000001"/>
    <n v="-1890.05"/>
    <n v="-38.345999999999997"/>
    <n v="-2.9809999999999999"/>
    <n v="-35.948"/>
    <n v="-74.165999999999997"/>
    <n v="-40.274999999999999"/>
    <n v="0"/>
    <n v="-50.337000000000003"/>
    <x v="6"/>
    <n v="-4.2240000000000002"/>
    <n v="-1.375"/>
    <n v="-42.695"/>
    <n v="-5.3410000000000002"/>
    <n v="-10.94"/>
    <n v="2052"/>
  </r>
  <r>
    <x v="23"/>
    <x v="11"/>
    <x v="2"/>
    <d v="2001-07-23T00:00:00"/>
    <n v="1983.1030000000001"/>
    <n v="134.755"/>
    <n v="-1789.3910000000001"/>
    <n v="-1873.9280000000001"/>
    <n v="-38.344999999999999"/>
    <n v="-2.9809999999999999"/>
    <n v="-35.948"/>
    <n v="-74.165999999999997"/>
    <n v="-40.274999999999999"/>
    <n v="0"/>
    <n v="-40.436999999999998"/>
    <x v="6"/>
    <n v="-4.2240000000000002"/>
    <n v="-1.375"/>
    <n v="-42.695"/>
    <n v="-5.3410000000000002"/>
    <n v="-10.94"/>
    <n v="2017"/>
  </r>
  <r>
    <x v="23"/>
    <x v="11"/>
    <x v="2"/>
    <d v="2001-07-24T00:00:00"/>
    <n v="2107.5740000000001"/>
    <n v="82.263000000000005"/>
    <n v="-1764.8989999999999"/>
    <n v="-1913.8630000000001"/>
    <n v="-61.015999999999998"/>
    <n v="-2.9809999999999999"/>
    <n v="-30.152999999999999"/>
    <n v="-74.165999999999997"/>
    <n v="-39.292999999999999"/>
    <n v="-0.98199999999999998"/>
    <n v="-46.838999999999999"/>
    <x v="6"/>
    <n v="-4.2240000000000002"/>
    <n v="-1.375"/>
    <n v="-100.652"/>
    <n v="-4.230999999999999"/>
    <n v="-9.83"/>
    <n v="2128"/>
  </r>
  <r>
    <x v="23"/>
    <x v="11"/>
    <x v="2"/>
    <d v="2001-07-25T00:00:00"/>
    <n v="2097.4720000000002"/>
    <n v="64.378999999999991"/>
    <n v="-1759.76"/>
    <n v="-1916.8009999999999"/>
    <n v="-51.033000000000001"/>
    <n v="-4.3070000000000004"/>
    <n v="-30.434999999999999"/>
    <n v="-68.763000000000005"/>
    <n v="-40.274999999999999"/>
    <n v="-0.98199999999999998"/>
    <n v="-53.463000000000001"/>
    <x v="6"/>
    <n v="-4.2240000000000002"/>
    <n v="-0.49099999999999999"/>
    <n v="-100.995"/>
    <n v="-5.6359999999999992"/>
    <n v="-10.350999999999999"/>
    <n v="2179"/>
  </r>
  <r>
    <x v="23"/>
    <x v="11"/>
    <x v="2"/>
    <d v="2001-07-26T00:00:00"/>
    <n v="2013.297"/>
    <n v="149.851"/>
    <n v="-1789.6179999999999"/>
    <n v="-1907.758"/>
    <n v="-51.215000000000003"/>
    <n v="-2.9809999999999999"/>
    <n v="-35.346000000000004"/>
    <n v="-68.763000000000005"/>
    <n v="-38.31"/>
    <n v="-0.98199999999999998"/>
    <n v="-34.209000000000003"/>
    <x v="6"/>
    <n v="-3.0449999999999999"/>
    <n v="-0.49099999999999999"/>
    <n v="-81.347999999999999"/>
    <n v="-5.4879999999999995"/>
    <n v="-9.0240000000000009"/>
    <n v="2082"/>
  </r>
  <r>
    <x v="23"/>
    <x v="11"/>
    <x v="2"/>
    <d v="2001-07-27T00:00:00"/>
    <n v="1965.739"/>
    <n v="154.11599999999999"/>
    <n v="-1797.3009999999999"/>
    <n v="-1904.606"/>
    <n v="-47.180999999999997"/>
    <n v="-2.931"/>
    <n v="-30.532999999999998"/>
    <n v="-68.763000000000005"/>
    <n v="-39.292999999999999"/>
    <n v="-0.98199999999999998"/>
    <n v="-23.373999999999999"/>
    <x v="6"/>
    <n v="-3.0449999999999999"/>
    <n v="-0.49099999999999999"/>
    <n v="-81.347999999999999"/>
    <n v="-5.4879999999999995"/>
    <n v="-9.0240000000000009"/>
    <n v="2032"/>
  </r>
  <r>
    <x v="23"/>
    <x v="11"/>
    <x v="2"/>
    <d v="2001-07-28T00:00:00"/>
    <n v="2154.0740000000001"/>
    <n v="0.99899999999999523"/>
    <n v="-1795.7239999999999"/>
    <n v="-1908.7339999999999"/>
    <n v="-47.195"/>
    <n v="-5.1669999999999998"/>
    <n v="-30.532999999999998"/>
    <n v="-68.763000000000005"/>
    <n v="-40.274999999999999"/>
    <n v="-0.98199999999999998"/>
    <n v="-30.266999999999999"/>
    <x v="6"/>
    <n v="-3.1930000000000001"/>
    <n v="-0.49099999999999999"/>
    <n v="-80.753999999999991"/>
    <n v="-4.9429999999999996"/>
    <n v="-8.6269999999999953"/>
    <n v="2180"/>
  </r>
  <r>
    <x v="23"/>
    <x v="11"/>
    <x v="2"/>
    <d v="2001-07-29T00:00:00"/>
    <n v="2141.1619999999998"/>
    <n v="23.574000000000012"/>
    <n v="-1796.5329999999999"/>
    <n v="-1908.6089999999999"/>
    <n v="-47.182000000000002"/>
    <n v="-6.0860000000000003"/>
    <n v="-30.532999999999998"/>
    <n v="-68.763000000000005"/>
    <n v="-38.020000000000003"/>
    <n v="-0.98199999999999998"/>
    <n v="-29.332999999999998"/>
    <x v="6"/>
    <n v="-3.1930000000000001"/>
    <n v="-0.49099999999999999"/>
    <n v="-80.753999999999991"/>
    <n v="-4.9429999999999996"/>
    <n v="-8.6269999999999953"/>
    <n v="2223"/>
  </r>
  <r>
    <x v="23"/>
    <x v="11"/>
    <x v="2"/>
    <d v="2001-07-30T00:00:00"/>
    <n v="2054.4940000000001"/>
    <n v="85.983000000000004"/>
    <n v="-1791.4259999999999"/>
    <n v="-1902.712"/>
    <n v="-47.182000000000002"/>
    <n v="-6.0860000000000003"/>
    <n v="-30.532999999999998"/>
    <n v="-68.763000000000005"/>
    <n v="-38.020000000000003"/>
    <n v="-0.98199999999999998"/>
    <n v="-31.552"/>
    <x v="6"/>
    <n v="-3.1930000000000001"/>
    <n v="-0.49099999999999999"/>
    <n v="-78.260999999999996"/>
    <n v="-4.4269999999999996"/>
    <n v="-8.11099999999999"/>
    <n v="2134"/>
  </r>
  <r>
    <x v="23"/>
    <x v="11"/>
    <x v="2"/>
    <d v="2001-07-31T00:00:00"/>
    <n v="1986.998"/>
    <n v="184.95600000000002"/>
    <n v="-1790.346"/>
    <n v="-1931.557"/>
    <n v="-37.301000000000002"/>
    <n v="-5.609"/>
    <n v="-35.444000000000003"/>
    <n v="-68.763000000000005"/>
    <n v="-40.274999999999999"/>
    <n v="-0.98199999999999998"/>
    <n v="-61.472000000000001"/>
    <x v="6"/>
    <n v="-4.42"/>
    <n v="-0.49099999999999999"/>
    <n v="-78.265999999999991"/>
    <n v="-4.4269999999999996"/>
    <n v="-9.3379999999999939"/>
    <n v="2055"/>
  </r>
  <r>
    <x v="24"/>
    <x v="0"/>
    <x v="2"/>
    <d v="2001-08-01T00:00:00"/>
    <n v="2130.5349999999999"/>
    <n v="16.085000000000001"/>
    <n v="-1782.9870000000001"/>
    <n v="-1925.894"/>
    <n v="-31.504000000000001"/>
    <n v="-7.5919999999999996"/>
    <n v="-30.471999999999998"/>
    <n v="-74.656999999999996"/>
    <n v="-40.274999999999999"/>
    <n v="-0.98199999999999998"/>
    <n v="-62.085999999999999"/>
    <x v="6"/>
    <n v="-4.1260000000000003"/>
    <n v="-1.7589999999999999"/>
    <n v="-79.347999999999999"/>
    <n v="-4.2059999999999995"/>
    <n v="-10.091000000000008"/>
    <n v="2146"/>
  </r>
  <r>
    <x v="24"/>
    <x v="0"/>
    <x v="2"/>
    <d v="2001-08-02T00:00:00"/>
    <n v="2220.0630000000001"/>
    <n v="-36.085999999999999"/>
    <n v="-1788.085"/>
    <n v="-1919.9780000000001"/>
    <n v="-51.091000000000001"/>
    <n v="-7.6619999999999999"/>
    <n v="-30.471999999999998"/>
    <n v="-74.656999999999996"/>
    <n v="-40.274999999999999"/>
    <n v="0"/>
    <n v="-51.061999999999998"/>
    <x v="6"/>
    <n v="-4.617"/>
    <n v="-1.7589999999999999"/>
    <n v="-79.35799999999999"/>
    <n v="-5.5319999999999991"/>
    <n v="-11.908000000000001"/>
    <n v="2270"/>
  </r>
  <r>
    <x v="24"/>
    <x v="0"/>
    <x v="2"/>
    <d v="2001-08-03T00:00:00"/>
    <n v="2237.3739999999998"/>
    <n v="-53.009000000000015"/>
    <n v="-1798.617"/>
    <n v="-1923.873"/>
    <n v="-51.277000000000001"/>
    <n v="-5.6289999999999996"/>
    <n v="-25.56"/>
    <n v="-74.656999999999996"/>
    <n v="-40.274999999999999"/>
    <n v="0"/>
    <n v="-43.354999999999997"/>
    <x v="6"/>
    <n v="-4.1260000000000003"/>
    <n v="-1.7589999999999999"/>
    <n v="-80.427999999999997"/>
    <n v="-5.5809999999999995"/>
    <n v="-11.466000000000008"/>
    <n v="2317"/>
  </r>
  <r>
    <x v="24"/>
    <x v="0"/>
    <x v="2"/>
    <d v="2001-08-04T00:00:00"/>
    <n v="2144.1280000000002"/>
    <n v="13.75800000000001"/>
    <n v="-1762.8869999999999"/>
    <n v="-1916.0619999999999"/>
    <n v="-29.437999999999999"/>
    <n v="-5.6929999999999996"/>
    <n v="-35.235999999999997"/>
    <n v="-74.656999999999996"/>
    <n v="-39.292999999999999"/>
    <n v="0"/>
    <n v="-72.244"/>
    <x v="6"/>
    <n v="-3.6349999999999998"/>
    <n v="-3.7229999999999999"/>
    <n v="-80.44"/>
    <n v="-4.597999999999999"/>
    <n v="-11.956000000000003"/>
    <n v="2209"/>
  </r>
  <r>
    <x v="24"/>
    <x v="0"/>
    <x v="2"/>
    <d v="2001-08-05T00:00:00"/>
    <n v="2140.433"/>
    <n v="7.8199999999999932"/>
    <n v="-1750.77"/>
    <n v="-1904.241"/>
    <n v="-34.347000000000001"/>
    <n v="-6.1890000000000001"/>
    <n v="-30.815999999999999"/>
    <n v="-74.656999999999996"/>
    <n v="-39.292999999999999"/>
    <n v="0"/>
    <n v="-72.540000000000006"/>
    <x v="6"/>
    <n v="-4.1260000000000003"/>
    <n v="-3.7229999999999999"/>
    <n v="-80.44"/>
    <n v="-5.2859999999999987"/>
    <n v="-13.135"/>
    <n v="2172"/>
  </r>
  <r>
    <x v="24"/>
    <x v="0"/>
    <x v="2"/>
    <d v="2001-08-06T00:00:00"/>
    <n v="2141.8319999999999"/>
    <n v="7.1879999999999882"/>
    <n v="-1757.2909999999999"/>
    <n v="-1909.913"/>
    <n v="-29.437999999999999"/>
    <n v="-5.6980000000000004"/>
    <n v="-35.235999999999997"/>
    <n v="-74.656999999999996"/>
    <n v="-39.292999999999999"/>
    <n v="0"/>
    <n v="-71.691000000000003"/>
    <x v="6"/>
    <n v="-3.6349999999999998"/>
    <n v="-3.7229999999999999"/>
    <n v="-80.44"/>
    <n v="-5.0889999999999986"/>
    <n v="-12.447000000000003"/>
    <n v="2228"/>
  </r>
  <r>
    <x v="24"/>
    <x v="0"/>
    <x v="2"/>
    <d v="2001-08-07T00:00:00"/>
    <n v="2153.232"/>
    <n v="15.812000000000012"/>
    <n v="-1798.6559999999999"/>
    <n v="-1915.3589999999999"/>
    <n v="-39.26"/>
    <n v="-6.1890000000000001"/>
    <n v="-25.462"/>
    <n v="-74.656999999999996"/>
    <n v="-36.345999999999997"/>
    <n v="-0.98199999999999998"/>
    <n v="-78.994"/>
    <x v="6"/>
    <n v="-3.6349999999999998"/>
    <n v="-3.7229999999999999"/>
    <n v="-36.235999999999997"/>
    <n v="-4.7949999999999999"/>
    <n v="-12.152999999999999"/>
    <n v="2194"/>
  </r>
  <r>
    <x v="24"/>
    <x v="0"/>
    <x v="2"/>
    <d v="2001-08-08T00:00:00"/>
    <n v="2181.8539999999998"/>
    <n v="-58.795999999999992"/>
    <n v="-1787.6279999999999"/>
    <n v="-1931.7249999999999"/>
    <n v="-39.26"/>
    <n v="-6.1890000000000001"/>
    <n v="-35.186999999999998"/>
    <n v="-74.656999999999996"/>
    <n v="-36.345999999999997"/>
    <n v="-0.98199999999999998"/>
    <n v="-75.936000000000007"/>
    <x v="6"/>
    <n v="-4.1260000000000003"/>
    <n v="-3.7229999999999999"/>
    <n v="-66.688000000000002"/>
    <n v="-4.645999999999999"/>
    <n v="-12.494999999999999"/>
    <n v="2213"/>
  </r>
  <r>
    <x v="24"/>
    <x v="0"/>
    <x v="2"/>
    <d v="2001-08-09T00:00:00"/>
    <n v="2164.3220000000001"/>
    <n v="-22.53"/>
    <n v="-1793.18"/>
    <n v="-1920.864"/>
    <n v="-40.143000000000001"/>
    <n v="-6.1890000000000001"/>
    <n v="-45.01"/>
    <n v="-68.763000000000005"/>
    <n v="-36.345999999999997"/>
    <n v="0"/>
    <n v="-59.523000000000003"/>
    <x v="6"/>
    <n v="-4.1260000000000003"/>
    <n v="-3.7229999999999999"/>
    <n v="-66.688000000000002"/>
    <n v="-5.6279999999999992"/>
    <n v="-13.477000000000004"/>
    <n v="2224"/>
  </r>
  <r>
    <x v="24"/>
    <x v="0"/>
    <x v="2"/>
    <d v="2001-08-10T00:00:00"/>
    <n v="2143.0120000000002"/>
    <n v="-19.945999999999998"/>
    <n v="-1815.6690000000001"/>
    <n v="-1901.652"/>
    <n v="-40.142000000000003"/>
    <n v="-4.7149999999999999"/>
    <n v="-20.452000000000002"/>
    <n v="-68.763000000000005"/>
    <n v="-38.31"/>
    <n v="0"/>
    <n v="-43.362000000000002"/>
    <x v="6"/>
    <n v="-3.6349999999999998"/>
    <n v="-3.7229999999999999"/>
    <n v="-41.147999999999996"/>
    <n v="-5.6769999999999987"/>
    <n v="-13.035"/>
    <n v="2189"/>
  </r>
  <r>
    <x v="24"/>
    <x v="0"/>
    <x v="2"/>
    <d v="2001-08-11T00:00:00"/>
    <n v="2091.8620000000001"/>
    <n v="40.486999999999995"/>
    <n v="-1824.0160000000001"/>
    <n v="-1908.82"/>
    <n v="-38.146000000000001"/>
    <n v="-4.7149999999999999"/>
    <n v="-35.186999999999998"/>
    <n v="-68.763000000000005"/>
    <n v="-36.344000000000001"/>
    <n v="0"/>
    <n v="-61.83"/>
    <x v="6"/>
    <n v="-3.6349999999999998"/>
    <n v="-3.8639999999999999"/>
    <n v="-21.501000000000001"/>
    <n v="-7.5079999999999991"/>
    <n v="-15.006999999999994"/>
    <n v="2172"/>
  </r>
  <r>
    <x v="24"/>
    <x v="0"/>
    <x v="2"/>
    <d v="2001-08-12T00:00:00"/>
    <n v="2088.3589999999999"/>
    <n v="46.516999999999996"/>
    <n v="-1822.05"/>
    <n v="-1907.4760000000001"/>
    <n v="-38.146000000000001"/>
    <n v="-4.7149999999999999"/>
    <n v="-35.186999999999998"/>
    <n v="-68.763000000000005"/>
    <n v="-36.344000000000001"/>
    <n v="0"/>
    <n v="-62.451999999999998"/>
    <x v="6"/>
    <n v="-3.6349999999999998"/>
    <n v="-3.8639999999999999"/>
    <n v="-21.501000000000001"/>
    <n v="-7.5079999999999991"/>
    <n v="-15.006999999999994"/>
    <n v="2135"/>
  </r>
  <r>
    <x v="24"/>
    <x v="0"/>
    <x v="2"/>
    <d v="2001-08-13T00:00:00"/>
    <n v="2090.549"/>
    <n v="40.790999999999997"/>
    <n v="-1770.0419999999999"/>
    <n v="-1909.954"/>
    <n v="-38.146000000000001"/>
    <n v="-4.7149999999999999"/>
    <n v="-35.186999999999998"/>
    <n v="-68.763000000000005"/>
    <n v="-36.344000000000001"/>
    <n v="0"/>
    <n v="-57.999000000000002"/>
    <x v="6"/>
    <n v="-3.6349999999999998"/>
    <n v="-3.8639999999999999"/>
    <n v="-80.44"/>
    <n v="-7.5079999999999991"/>
    <n v="-15.006999999999991"/>
    <n v="2149"/>
  </r>
  <r>
    <x v="24"/>
    <x v="0"/>
    <x v="2"/>
    <d v="2001-08-14T00:00:00"/>
    <n v="2107.2719999999999"/>
    <n v="37.445"/>
    <n v="-1777.259"/>
    <n v="-1901.1690000000001"/>
    <n v="-38.146999999999998"/>
    <n v="-4.7149999999999999"/>
    <n v="-45.04"/>
    <n v="-70.155000000000001"/>
    <n v="-38.31"/>
    <n v="0"/>
    <n v="-41.997"/>
    <x v="6"/>
    <n v="-3.6520000000000001"/>
    <n v="-3.8639999999999999"/>
    <n v="-80.44"/>
    <n v="-7.3720000000000008"/>
    <n v="-14.888000000000005"/>
    <n v="2137"/>
  </r>
  <r>
    <x v="24"/>
    <x v="0"/>
    <x v="2"/>
    <d v="2001-08-15T00:00:00"/>
    <n v="2149.0230000000001"/>
    <n v="25.413000000000011"/>
    <n v="-1775.6690000000001"/>
    <n v="-1909.432"/>
    <n v="-28.332999999999998"/>
    <n v="-4.5309999999999997"/>
    <n v="-44.911000000000001"/>
    <n v="-74.656999999999996"/>
    <n v="-38.31"/>
    <n v="0"/>
    <n v="-51.85"/>
    <x v="6"/>
    <n v="-3.6349999999999998"/>
    <n v="-3.8639999999999999"/>
    <n v="-80.44"/>
    <n v="-7.5220000000000002"/>
    <n v="-15.021000000000001"/>
    <n v="2283"/>
  </r>
  <r>
    <x v="24"/>
    <x v="0"/>
    <x v="2"/>
    <d v="2001-08-16T00:00:00"/>
    <n v="2018.722"/>
    <n v="124.545"/>
    <n v="-1774.319"/>
    <n v="-1901.885"/>
    <n v="-28.334"/>
    <n v="-4.6660000000000004"/>
    <n v="-39.705999999999996"/>
    <n v="-74.656999999999996"/>
    <n v="-38.31"/>
    <n v="0"/>
    <n v="-45.997999999999998"/>
    <x v="6"/>
    <n v="-4.1260000000000003"/>
    <n v="-3.8639999999999999"/>
    <n v="-80.094999999999999"/>
    <n v="-7.5359999999999996"/>
    <n v="-15.525999999999996"/>
    <n v="2100"/>
  </r>
  <r>
    <x v="24"/>
    <x v="0"/>
    <x v="2"/>
    <d v="2001-08-17T00:00:00"/>
    <n v="1917.191"/>
    <n v="187.39100000000002"/>
    <n v="-1775.9939999999999"/>
    <n v="-1888.001"/>
    <n v="-28.334"/>
    <n v="-5.41"/>
    <n v="-39.564999999999998"/>
    <n v="-74.656999999999996"/>
    <n v="-38.31"/>
    <n v="0"/>
    <n v="-30.439"/>
    <x v="6"/>
    <n v="-4.0220000000000002"/>
    <n v="-3.8639999999999999"/>
    <n v="-80.094999999999999"/>
    <n v="-7.7780000000000005"/>
    <n v="-15.664000000000001"/>
    <n v="2012"/>
  </r>
  <r>
    <x v="24"/>
    <x v="0"/>
    <x v="2"/>
    <d v="2001-08-18T00:00:00"/>
    <n v="2008.931"/>
    <n v="143.30799999999999"/>
    <n v="-1782.6379999999999"/>
    <n v="-1896.3889999999999"/>
    <n v="-38.116999999999997"/>
    <n v="-4.9119999999999999"/>
    <n v="-25.338000000000001"/>
    <n v="-74.656999999999996"/>
    <n v="-38.31"/>
    <n v="0"/>
    <n v="-32.201999999999998"/>
    <x v="6"/>
    <n v="-4.125"/>
    <n v="-3.8639999999999999"/>
    <n v="-80.075999999999993"/>
    <n v="-7.9239999999999995"/>
    <n v="-15.913000000000011"/>
    <n v="2075"/>
  </r>
  <r>
    <x v="24"/>
    <x v="0"/>
    <x v="2"/>
    <d v="2001-08-19T00:00:00"/>
    <n v="2003.97"/>
    <n v="163.03"/>
    <n v="-1778.2570000000001"/>
    <n v="-1892.0070000000001"/>
    <n v="-38.116999999999997"/>
    <n v="-4.9119999999999999"/>
    <n v="-25.338000000000001"/>
    <n v="-74.656999999999996"/>
    <n v="-38.31"/>
    <n v="0"/>
    <n v="-32.201000000000001"/>
    <x v="6"/>
    <n v="-4.125"/>
    <n v="-3.8639999999999999"/>
    <n v="-80.075999999999993"/>
    <n v="-7.9239999999999995"/>
    <n v="-15.913000000000011"/>
    <n v="2081"/>
  </r>
  <r>
    <x v="24"/>
    <x v="0"/>
    <x v="2"/>
    <d v="2001-08-20T00:00:00"/>
    <n v="1964.472"/>
    <n v="182.25399999999999"/>
    <n v="-1787.3979999999999"/>
    <n v="-1901.1479999999999"/>
    <n v="-38.116999999999997"/>
    <n v="-4.9119999999999999"/>
    <n v="-25.222999999999999"/>
    <n v="-74.656999999999996"/>
    <n v="-38.31"/>
    <n v="0"/>
    <n v="-32.201000000000001"/>
    <x v="6"/>
    <n v="-4.125"/>
    <n v="-3.8639999999999999"/>
    <n v="-80.075999999999993"/>
    <n v="-7.9239999999999995"/>
    <n v="-15.913000000000011"/>
    <n v="2049"/>
  </r>
  <r>
    <x v="24"/>
    <x v="0"/>
    <x v="2"/>
    <d v="2001-08-21T00:00:00"/>
    <n v="2040.616"/>
    <n v="91.042000000000002"/>
    <n v="-1797.049"/>
    <n v="-1905.8869999999999"/>
    <n v="-34.692999999999998"/>
    <n v="-4.7140000000000004"/>
    <n v="-20.426000000000002"/>
    <n v="-74.656999999999996"/>
    <n v="-38.31"/>
    <n v="0"/>
    <n v="-27.289000000000001"/>
    <x v="6"/>
    <n v="-4.1260000000000003"/>
    <n v="-3.8639999999999999"/>
    <n v="-80.075999999999993"/>
    <n v="-7.9239999999999995"/>
    <n v="-15.913999999999987"/>
    <n v="2087"/>
  </r>
  <r>
    <x v="24"/>
    <x v="0"/>
    <x v="2"/>
    <d v="2001-08-22T00:00:00"/>
    <n v="2143.8939999999998"/>
    <n v="27.6"/>
    <n v="-1785.539"/>
    <n v="-1884.69"/>
    <n v="-38.116"/>
    <n v="-5.2060000000000004"/>
    <n v="-20.409000000000002"/>
    <n v="-74.656999999999996"/>
    <n v="-40.274999999999999"/>
    <n v="0"/>
    <n v="-18.335000000000001"/>
    <x v="6"/>
    <n v="-4.617"/>
    <n v="-3.8639999999999999"/>
    <n v="-80.075999999999993"/>
    <n v="-6.4889999999999999"/>
    <n v="-14.97"/>
    <n v="2245"/>
  </r>
  <r>
    <x v="24"/>
    <x v="0"/>
    <x v="2"/>
    <d v="2001-08-23T00:00:00"/>
    <n v="2050.8969999999999"/>
    <n v="113.88800000000001"/>
    <n v="-1810.172"/>
    <n v="-1909.028"/>
    <n v="-40.104999999999997"/>
    <n v="-4.9969999999999999"/>
    <n v="-25.125"/>
    <n v="-74.656999999999996"/>
    <n v="-40.274999999999999"/>
    <n v="0"/>
    <n v="-17.366"/>
    <x v="6"/>
    <n v="-5.1669999999999998"/>
    <n v="-2.8820000000000001"/>
    <n v="-80.900999999999996"/>
    <n v="-5.7069999999999981"/>
    <n v="-13.755999999999986"/>
    <n v="2107"/>
  </r>
  <r>
    <x v="24"/>
    <x v="0"/>
    <x v="2"/>
    <d v="2001-08-24T00:00:00"/>
    <n v="2055.5590000000002"/>
    <n v="55.185000000000002"/>
    <n v="-1810.5709999999999"/>
    <n v="-1907.58"/>
    <n v="-27.01"/>
    <n v="-5.5069999999999997"/>
    <n v="-25.125"/>
    <n v="-74.656999999999996"/>
    <n v="-40.274999999999999"/>
    <n v="0"/>
    <n v="-15.519"/>
    <x v="6"/>
    <n v="-4.6760000000000002"/>
    <n v="-2.8820000000000001"/>
    <n v="-80.900999999999996"/>
    <n v="-5.6429999999999989"/>
    <n v="-13.201000000000008"/>
    <n v="2156"/>
  </r>
  <r>
    <x v="24"/>
    <x v="0"/>
    <x v="2"/>
    <d v="2001-08-25T00:00:00"/>
    <n v="1999.9680000000001"/>
    <n v="90.658000000000001"/>
    <n v="-1764.037"/>
    <n v="-1862.944"/>
    <n v="-42.387999999999998"/>
    <n v="-5.9459999999999997"/>
    <n v="-20.213000000000001"/>
    <n v="-78.584999999999994"/>
    <n v="-40.274999999999999"/>
    <n v="0"/>
    <n v="-17.466999999999999"/>
    <x v="6"/>
    <n v="-5.069"/>
    <n v="-2.8820000000000001"/>
    <n v="-80.850999999999999"/>
    <n v="-4.6530000000000005"/>
    <n v="-12.603999999999999"/>
    <n v="2114"/>
  </r>
  <r>
    <x v="24"/>
    <x v="0"/>
    <x v="2"/>
    <d v="2001-08-26T00:00:00"/>
    <n v="2043.298"/>
    <n v="96.161999999999992"/>
    <n v="-1780.673"/>
    <n v="-1881.4490000000001"/>
    <n v="-42.387999999999998"/>
    <n v="-4.4969999999999999"/>
    <n v="-20.213000000000001"/>
    <n v="-78.584999999999994"/>
    <n v="-40.274999999999999"/>
    <n v="0"/>
    <n v="-19.335999999999999"/>
    <x v="6"/>
    <n v="-5.069"/>
    <n v="-2.8820000000000001"/>
    <n v="-80.850999999999999"/>
    <n v="-4.6530000000000005"/>
    <n v="-12.603999999999999"/>
    <n v="2059"/>
  </r>
  <r>
    <x v="24"/>
    <x v="0"/>
    <x v="2"/>
    <d v="2001-08-27T00:00:00"/>
    <n v="2044.3889999999999"/>
    <n v="87.151999999999987"/>
    <n v="-1787.104"/>
    <n v="-1886.144"/>
    <n v="-42.387999999999998"/>
    <n v="-4.4969999999999999"/>
    <n v="-20.213000000000001"/>
    <n v="-78.584999999999994"/>
    <n v="-40.274999999999999"/>
    <n v="0"/>
    <n v="-17.600000000000001"/>
    <x v="6"/>
    <n v="-5.069"/>
    <n v="-2.8820000000000001"/>
    <n v="-80.850999999999999"/>
    <n v="-4.6530000000000005"/>
    <n v="-12.603999999999999"/>
    <n v="2065"/>
  </r>
  <r>
    <x v="24"/>
    <x v="0"/>
    <x v="2"/>
    <d v="2001-08-28T00:00:00"/>
    <n v="2187.4209999999998"/>
    <n v="-25.195999999999998"/>
    <n v="-1804.125"/>
    <n v="-1921.78"/>
    <n v="-41.009"/>
    <n v="-5.4550000000000001"/>
    <n v="-30.036999999999999"/>
    <n v="-78.584999999999994"/>
    <n v="-38.018999999999998"/>
    <n v="0"/>
    <n v="-34.856000000000002"/>
    <x v="6"/>
    <n v="-4.8719999999999999"/>
    <n v="-2.8820000000000001"/>
    <n v="-82.21"/>
    <n v="-4.6530000000000005"/>
    <n v="-12.407000000000011"/>
    <n v="2117"/>
  </r>
  <r>
    <x v="24"/>
    <x v="0"/>
    <x v="2"/>
    <d v="2001-08-29T00:00:00"/>
    <n v="2073.9180000000001"/>
    <n v="111.33699999999999"/>
    <n v="-1773.454"/>
    <n v="-1910.788"/>
    <n v="-37.685000000000002"/>
    <n v="-5.4550000000000001"/>
    <n v="-30.036999999999999"/>
    <n v="-78.584999999999994"/>
    <n v="-40.274999999999999"/>
    <n v="0"/>
    <n v="-55"/>
    <x v="6"/>
    <n v="-4.8719999999999999"/>
    <n v="-2.8820000000000001"/>
    <n v="-81.745000000000005"/>
    <n v="-4.6530000000000005"/>
    <n v="-12.407000000000011"/>
    <n v="2111"/>
  </r>
  <r>
    <x v="24"/>
    <x v="0"/>
    <x v="2"/>
    <d v="2001-08-30T00:00:00"/>
    <n v="1988.9449999999999"/>
    <n v="91.588999999999999"/>
    <n v="-1754.0709999999999"/>
    <n v="-1850.819"/>
    <n v="-31.225000000000001"/>
    <n v="-5.3620000000000001"/>
    <n v="-20.213000000000001"/>
    <n v="-78.584999999999994"/>
    <n v="-34.920999999999999"/>
    <n v="0"/>
    <n v="-15.707000000000001"/>
    <x v="6"/>
    <n v="-5.0389999999999997"/>
    <n v="-2.8820000000000001"/>
    <n v="-80.451999999999998"/>
    <n v="-4.6530000000000005"/>
    <n v="-12.573999999999998"/>
    <n v="2121"/>
  </r>
  <r>
    <x v="24"/>
    <x v="0"/>
    <x v="2"/>
    <d v="2001-08-31T00:00:00"/>
    <n v="2011.732"/>
    <n v="8.9959999999999951"/>
    <n v="-1706.8430000000001"/>
    <n v="-1806.058"/>
    <n v="-42.475999999999999"/>
    <n v="-5.14"/>
    <n v="-15.302"/>
    <n v="-78.584999999999994"/>
    <n v="-35.904000000000003"/>
    <n v="0"/>
    <n v="-18.532"/>
    <x v="6"/>
    <n v="-5.0389999999999997"/>
    <n v="-2.4489999999999998"/>
    <n v="-80.093999999999994"/>
    <n v="-4.6530000000000005"/>
    <n v="-12.141000000000005"/>
    <n v="2040"/>
  </r>
  <r>
    <x v="25"/>
    <x v="1"/>
    <x v="2"/>
    <d v="2001-09-01T00:00:00"/>
    <n v="1892.7280000000001"/>
    <n v="114.746"/>
    <n v="-1645.3040000000001"/>
    <n v="-1749.3140000000001"/>
    <n v="-62.908000000000001"/>
    <n v="-5.77"/>
    <n v="-25.082999999999998"/>
    <n v="-75.659000000000006"/>
    <n v="-39.329000000000001"/>
    <n v="0"/>
    <n v="-21.867000000000001"/>
    <x v="6"/>
    <n v="-4.1790000000000003"/>
    <n v="-2.5710000000000002"/>
    <n v="-81.552999999999997"/>
    <n v="-4.9790000000000001"/>
    <n v="-11.728999999999999"/>
    <n v="1838"/>
  </r>
  <r>
    <x v="25"/>
    <x v="1"/>
    <x v="2"/>
    <d v="2001-09-02T00:00:00"/>
    <n v="2039.8630000000001"/>
    <n v="63.528999999999996"/>
    <n v="-1691.3"/>
    <n v="-1800.288"/>
    <n v="-101.182"/>
    <n v="-5.7690000000000001"/>
    <n v="-24.948999999999998"/>
    <n v="-75.659000000000006"/>
    <n v="-40.159999999999997"/>
    <n v="0"/>
    <n v="-26.834"/>
    <x v="6"/>
    <n v="-4.1790000000000003"/>
    <n v="-3.5379999999999998"/>
    <n v="-81.563999999999993"/>
    <n v="-5.9459999999999997"/>
    <n v="-13.662999999999997"/>
    <n v="1981"/>
  </r>
  <r>
    <x v="25"/>
    <x v="1"/>
    <x v="2"/>
    <d v="2001-09-03T00:00:00"/>
    <n v="2009.558"/>
    <n v="59.572000000000003"/>
    <n v="-1671.383"/>
    <n v="-1776.36"/>
    <n v="-97.805999999999997"/>
    <n v="-5.8929999999999998"/>
    <n v="-25.491"/>
    <n v="-75.659000000000006"/>
    <n v="-40.159999999999997"/>
    <n v="0"/>
    <n v="-22.823"/>
    <x v="6"/>
    <n v="-4.1790000000000003"/>
    <n v="-3.5379999999999998"/>
    <n v="-81.563999999999993"/>
    <n v="-5.9459999999999997"/>
    <n v="-13.662999999999997"/>
    <n v="2241"/>
  </r>
  <r>
    <x v="25"/>
    <x v="1"/>
    <x v="2"/>
    <d v="2001-09-04T00:00:00"/>
    <n v="2117.9059999999999"/>
    <n v="69.977999999999994"/>
    <n v="-1704.2"/>
    <n v="-1808.9269999999999"/>
    <n v="-146.84299999999999"/>
    <n v="-5.883"/>
    <n v="-25.491"/>
    <n v="-75.659000000000006"/>
    <n v="-40.159999999999997"/>
    <n v="0"/>
    <n v="-22.574000000000002"/>
    <x v="6"/>
    <n v="-4.1790000000000003"/>
    <n v="-3.5379999999999998"/>
    <n v="-81.563000000000002"/>
    <n v="-5.9459999999999997"/>
    <n v="-13.662999999999997"/>
    <n v="1998"/>
  </r>
  <r>
    <x v="25"/>
    <x v="1"/>
    <x v="2"/>
    <d v="2001-09-05T00:00:00"/>
    <n v="2149.973"/>
    <n v="-78.468999999999994"/>
    <n v="-1680.049"/>
    <n v="-1791.0630000000001"/>
    <n v="-110.748"/>
    <n v="-5.4080000000000004"/>
    <n v="-30.407999999999998"/>
    <n v="-75.659000000000006"/>
    <n v="-31.489000000000001"/>
    <n v="0"/>
    <n v="-28.779"/>
    <x v="6"/>
    <n v="-3.6869999999999998"/>
    <n v="-3.5379999999999998"/>
    <n v="-81.644999999999996"/>
    <n v="-4.9059999999999997"/>
    <n v="-12.131"/>
    <n v="2303"/>
  </r>
  <r>
    <x v="25"/>
    <x v="1"/>
    <x v="2"/>
    <d v="2001-09-06T00:00:00"/>
    <n v="2141.9839999999999"/>
    <n v="-14.273999999999987"/>
    <n v="-1740.403"/>
    <n v="-1828.9849999999999"/>
    <n v="-91.23"/>
    <n v="-5.1130000000000004"/>
    <n v="-45.156999999999996"/>
    <n v="-75.659000000000006"/>
    <n v="-36.4"/>
    <n v="0"/>
    <n v="-6.4279999999999999"/>
    <x v="6"/>
    <n v="-5.6539999999999999"/>
    <n v="-2.5590000000000002"/>
    <n v="-81.563999999999993"/>
    <n v="-4.1449999999999996"/>
    <n v="-12.35799999999999"/>
    <n v="2142"/>
  </r>
  <r>
    <x v="25"/>
    <x v="1"/>
    <x v="2"/>
    <d v="2001-09-07T00:00:00"/>
    <n v="2188.087"/>
    <n v="-7.0409999999999968"/>
    <n v="-1743.6279999999999"/>
    <n v="-1831.232"/>
    <n v="-88.176000000000002"/>
    <n v="-5.4080000000000004"/>
    <n v="-45.491"/>
    <n v="-75.659000000000006"/>
    <n v="-36.4"/>
    <n v="0"/>
    <n v="-19.183"/>
    <x v="6"/>
    <n v="-4.6710000000000003"/>
    <n v="-2.5590000000000002"/>
    <n v="-67.831000000000003"/>
    <n v="-4.9450000000000003"/>
    <n v="-12.175000000000001"/>
    <n v="2294"/>
  </r>
  <r>
    <x v="25"/>
    <x v="1"/>
    <x v="2"/>
    <d v="2001-09-08T00:00:00"/>
    <n v="2110.2539999999999"/>
    <n v="78.643000000000001"/>
    <n v="-1779.0830000000001"/>
    <n v="-1855.6869999999999"/>
    <n v="-69.447999999999993"/>
    <n v="-8.0109999999999992"/>
    <n v="-36.274000000000001"/>
    <n v="-75.659000000000006"/>
    <n v="-38.347999999999999"/>
    <n v="0"/>
    <n v="-18.263000000000002"/>
    <x v="6"/>
    <n v="-5.1619999999999999"/>
    <n v="-2.5590000000000002"/>
    <n v="-56.222999999999999"/>
    <n v="-6.9940000000000007"/>
    <n v="-14.715"/>
    <n v="2203"/>
  </r>
  <r>
    <x v="25"/>
    <x v="1"/>
    <x v="2"/>
    <d v="2001-09-09T00:00:00"/>
    <n v="2106.299"/>
    <n v="62.533000000000001"/>
    <n v="-1779.6669999999999"/>
    <n v="-1856.271"/>
    <n v="-70.745000000000005"/>
    <n v="-6.7140000000000004"/>
    <n v="-13.378"/>
    <n v="-75.659000000000006"/>
    <n v="-38.347999999999999"/>
    <n v="0"/>
    <n v="-18.263000000000002"/>
    <x v="6"/>
    <n v="-5.1619999999999999"/>
    <n v="-2.5590000000000002"/>
    <n v="-56.222999999999999"/>
    <n v="-6.9940000000000007"/>
    <n v="-14.715"/>
    <n v="2138"/>
  </r>
  <r>
    <x v="25"/>
    <x v="1"/>
    <x v="2"/>
    <d v="2001-09-10T00:00:00"/>
    <n v="2106.3029999999999"/>
    <n v="86.667000000000002"/>
    <n v="-1780.973"/>
    <n v="-1857.577"/>
    <n v="-70.730999999999995"/>
    <n v="-6.7279999999999998"/>
    <n v="-36.274000000000001"/>
    <n v="-75.659000000000006"/>
    <n v="-38.347999999999999"/>
    <n v="0"/>
    <n v="-18.263000000000002"/>
    <x v="6"/>
    <n v="-5.1619999999999999"/>
    <n v="-2.5590000000000002"/>
    <n v="-56.222999999999999"/>
    <n v="-6.9940000000000007"/>
    <n v="-14.715"/>
    <n v="2062"/>
  </r>
  <r>
    <x v="25"/>
    <x v="1"/>
    <x v="2"/>
    <d v="2001-09-11T00:00:00"/>
    <n v="2087.3710000000001"/>
    <n v="102.61199999999999"/>
    <n v="-1740.258"/>
    <n v="-1846.0250000000001"/>
    <n v="-70.453999999999994"/>
    <n v="-6.319"/>
    <n v="-47.161999999999999"/>
    <n v="-75.659000000000006"/>
    <n v="-38.347999999999999"/>
    <n v="0"/>
    <n v="-16.501000000000001"/>
    <x v="6"/>
    <n v="-4.6710000000000003"/>
    <n v="-2.5590000000000002"/>
    <n v="-88.676000000000002"/>
    <n v="-6.4370000000000003"/>
    <n v="-13.667000000000002"/>
    <n v="2276"/>
  </r>
  <r>
    <x v="25"/>
    <x v="1"/>
    <x v="2"/>
    <d v="2001-09-12T00:00:00"/>
    <n v="2013.9090000000001"/>
    <n v="68.594000000000008"/>
    <n v="-1728.8440000000001"/>
    <n v="-1841.9749999999999"/>
    <n v="-62.33"/>
    <n v="-8.3620000000000001"/>
    <n v="-41.262"/>
    <n v="-75.659000000000006"/>
    <n v="-39.331000000000003"/>
    <n v="0"/>
    <n v="-30.163"/>
    <x v="6"/>
    <n v="-5.1619999999999999"/>
    <n v="-2.5590000000000002"/>
    <n v="-82.378"/>
    <n v="-6.4370000000000003"/>
    <n v="-14.158000000000001"/>
    <n v="2065"/>
  </r>
  <r>
    <x v="25"/>
    <x v="1"/>
    <x v="2"/>
    <d v="2001-09-13T00:00:00"/>
    <n v="2009.7819999999999"/>
    <n v="82.167000000000002"/>
    <n v="-1739.7739999999999"/>
    <n v="-1854.43"/>
    <n v="-62.329000000000001"/>
    <n v="-5.407"/>
    <n v="-22.079000000000001"/>
    <n v="-75.659000000000006"/>
    <n v="-40.314999999999998"/>
    <n v="0"/>
    <n v="-32.01"/>
    <x v="6"/>
    <n v="-5.1619999999999999"/>
    <n v="-2.5590000000000002"/>
    <n v="-82.055999999999997"/>
    <n v="-6.4370000000000003"/>
    <n v="-14.158000000000001"/>
    <n v="2071"/>
  </r>
  <r>
    <x v="25"/>
    <x v="1"/>
    <x v="2"/>
    <d v="2001-09-14T00:00:00"/>
    <n v="2090.4569999999999"/>
    <n v="55.838999999999999"/>
    <n v="-1753.7449999999999"/>
    <n v="-1857.2619999999999"/>
    <n v="-65.290999999999997"/>
    <n v="-5.8979999999999997"/>
    <n v="-28.971"/>
    <n v="-75.659000000000006"/>
    <n v="-38.347999999999999"/>
    <n v="0"/>
    <n v="-19.504000000000001"/>
    <x v="6"/>
    <n v="-3.1960000000000002"/>
    <n v="-2.5590000000000002"/>
    <n v="-82.045999999999992"/>
    <n v="-7.5480000000000009"/>
    <n v="-13.302999999999997"/>
    <n v="2156"/>
  </r>
  <r>
    <x v="25"/>
    <x v="1"/>
    <x v="2"/>
    <d v="2001-09-15T00:00:00"/>
    <n v="2036.854"/>
    <n v="64.893000000000001"/>
    <n v="-1708.885"/>
    <n v="-1825.6859999999999"/>
    <n v="-82.664000000000001"/>
    <n v="-8.8480000000000008"/>
    <n v="-24.055"/>
    <n v="-75.659000000000006"/>
    <n v="-38.347999999999999"/>
    <n v="0"/>
    <n v="-28.353999999999999"/>
    <x v="6"/>
    <n v="-3.6869999999999998"/>
    <n v="-2.5590000000000002"/>
    <n v="-86.971999999999994"/>
    <n v="-7.056"/>
    <n v="-13.301999999999992"/>
    <n v="2079"/>
  </r>
  <r>
    <x v="25"/>
    <x v="1"/>
    <x v="2"/>
    <d v="2001-09-16T00:00:00"/>
    <n v="2089.4830000000002"/>
    <n v="79.912000000000006"/>
    <n v="-1756.768"/>
    <n v="-1874.4179999999999"/>
    <n v="-70.126000000000005"/>
    <n v="-8.8480000000000008"/>
    <n v="-24.055"/>
    <n v="-75.659000000000006"/>
    <n v="-38.347999999999999"/>
    <n v="0"/>
    <n v="-29.202999999999999"/>
    <x v="6"/>
    <n v="-3.6869999999999998"/>
    <n v="-2.5590000000000002"/>
    <n v="-86.971999999999994"/>
    <n v="-7.056"/>
    <n v="-13.301999999999992"/>
    <n v="2123"/>
  </r>
  <r>
    <x v="25"/>
    <x v="1"/>
    <x v="2"/>
    <d v="2001-09-17T00:00:00"/>
    <n v="2073.4699999999998"/>
    <n v="116.58499999999999"/>
    <n v="-1762.704"/>
    <n v="-1879.5540000000001"/>
    <n v="-82.417000000000002"/>
    <n v="-8.8490000000000002"/>
    <n v="-24.055"/>
    <n v="-77.679000000000002"/>
    <n v="-39.752000000000002"/>
    <n v="0"/>
    <n v="-28.402999999999999"/>
    <x v="6"/>
    <n v="-3.6869999999999998"/>
    <n v="-2.5590000000000002"/>
    <n v="-86.971999999999994"/>
    <n v="-7.056"/>
    <n v="-13.301999999999992"/>
    <n v="2144"/>
  </r>
  <r>
    <x v="25"/>
    <x v="1"/>
    <x v="2"/>
    <d v="2001-09-18T00:00:00"/>
    <n v="2068.636"/>
    <n v="63.805"/>
    <n v="-1732.296"/>
    <n v="-1833.357"/>
    <n v="-62.329000000000001"/>
    <n v="-6.391"/>
    <n v="-33.887999999999998"/>
    <n v="-77.447000000000003"/>
    <n v="-40.314999999999998"/>
    <n v="0"/>
    <n v="-17.038"/>
    <x v="6"/>
    <n v="-3.6869999999999998"/>
    <n v="-2.5590000000000002"/>
    <n v="-82.055999999999997"/>
    <n v="-7.6950000000000003"/>
    <n v="-13.940999999999988"/>
    <n v="2123"/>
  </r>
  <r>
    <x v="25"/>
    <x v="1"/>
    <x v="2"/>
    <d v="2001-09-19T00:00:00"/>
    <n v="2114.1120000000001"/>
    <n v="20.74199999999999"/>
    <n v="-1737.6120000000001"/>
    <n v="-1847.367"/>
    <n v="-86.814999999999998"/>
    <n v="-6.391"/>
    <n v="-23.192"/>
    <n v="-77.447000000000003"/>
    <n v="-40.314999999999998"/>
    <n v="0"/>
    <n v="-25.731999999999999"/>
    <x v="6"/>
    <n v="-2.7040000000000002"/>
    <n v="-2.5590000000000002"/>
    <n v="-82.055999999999997"/>
    <n v="-7.8929999999999998"/>
    <n v="-13.156000000000006"/>
    <n v="2170"/>
  </r>
  <r>
    <x v="25"/>
    <x v="1"/>
    <x v="2"/>
    <d v="2001-09-20T00:00:00"/>
    <n v="2017.278"/>
    <n v="116.21099999999998"/>
    <n v="-1726.2729999999999"/>
    <n v="-1839.3889999999999"/>
    <n v="-62.329000000000001"/>
    <n v="-6.391"/>
    <n v="-21.106000000000002"/>
    <n v="-77.447000000000003"/>
    <n v="-40.118000000000002"/>
    <n v="0"/>
    <n v="-29.093"/>
    <x v="6"/>
    <n v="-2.7040000000000002"/>
    <n v="-2.5590000000000002"/>
    <n v="-82.055999999999997"/>
    <n v="-7.8929999999999998"/>
    <n v="-13.156000000000006"/>
    <n v="2028"/>
  </r>
  <r>
    <x v="25"/>
    <x v="1"/>
    <x v="2"/>
    <d v="2001-09-21T00:00:00"/>
    <n v="1907.7"/>
    <n v="196.446"/>
    <n v="-1717.001"/>
    <n v="-1821.319"/>
    <n v="-62.33"/>
    <n v="-6.391"/>
    <n v="-26.844000000000001"/>
    <n v="-77.447000000000003"/>
    <n v="-30.5"/>
    <n v="0"/>
    <n v="-21.277999999999999"/>
    <x v="6"/>
    <n v="-2.7040000000000002"/>
    <n v="-2.5590000000000002"/>
    <n v="-81.072999999999993"/>
    <n v="-7.5750000000000002"/>
    <n v="-12.838000000000008"/>
    <n v="2049"/>
  </r>
  <r>
    <x v="25"/>
    <x v="1"/>
    <x v="2"/>
    <d v="2001-09-22T00:00:00"/>
    <n v="1812.5340000000001"/>
    <n v="201.131"/>
    <n v="-1757.1510000000001"/>
    <n v="-1875.223"/>
    <n v="-62.329000000000001"/>
    <n v="-4.915"/>
    <n v="-30.939"/>
    <n v="-77.447000000000003"/>
    <n v="-38.347999999999999"/>
    <n v="0"/>
    <n v="-32.082999999999998"/>
    <x v="6"/>
    <n v="-2.7040000000000002"/>
    <n v="-2.5640000000000001"/>
    <n v="-83.039000000000001"/>
    <n v="-8.9730000000000008"/>
    <n v="-14.241"/>
    <n v="1846"/>
  </r>
  <r>
    <x v="25"/>
    <x v="1"/>
    <x v="2"/>
    <d v="2001-09-23T00:00:00"/>
    <n v="1845.51"/>
    <n v="219.87799999999999"/>
    <n v="-1777.771"/>
    <n v="-1895.3119999999999"/>
    <n v="-62.329000000000001"/>
    <n v="-4.915"/>
    <n v="-30.939"/>
    <n v="-77.447000000000003"/>
    <n v="-38.347999999999999"/>
    <n v="0"/>
    <n v="-31.552"/>
    <x v="6"/>
    <n v="-2.7040000000000002"/>
    <n v="-2.5640000000000001"/>
    <n v="-83.039000000000001"/>
    <n v="-8.9730000000000008"/>
    <n v="-14.241"/>
    <n v="1914"/>
  </r>
  <r>
    <x v="25"/>
    <x v="1"/>
    <x v="2"/>
    <d v="2001-09-24T00:00:00"/>
    <n v="1849.269"/>
    <n v="217.63900000000001"/>
    <n v="-1768.7750000000001"/>
    <n v="-1885.548"/>
    <n v="-62.329000000000001"/>
    <n v="-4.915"/>
    <n v="-31.989000000000001"/>
    <n v="-80.63"/>
    <n v="-38.347999999999999"/>
    <n v="0"/>
    <n v="-30.783999999999999"/>
    <x v="6"/>
    <n v="-2.7040000000000002"/>
    <n v="-2.5640000000000001"/>
    <n v="-83.039000000000001"/>
    <n v="-8.4910000000000014"/>
    <n v="-13.759"/>
    <n v="1891"/>
  </r>
  <r>
    <x v="25"/>
    <x v="1"/>
    <x v="2"/>
    <d v="2001-09-25T00:00:00"/>
    <n v="1824.931"/>
    <n v="212.482"/>
    <n v="-1795.1980000000001"/>
    <n v="-1877.7360000000001"/>
    <n v="-62.329000000000001"/>
    <n v="-3.9359999999999999"/>
    <n v="-28.11"/>
    <n v="-80.63"/>
    <n v="-39.331000000000003"/>
    <n v="0"/>
    <n v="-27.030999999999999"/>
    <x v="6"/>
    <n v="-4.1790000000000003"/>
    <n v="-2.5640000000000001"/>
    <n v="-52.556999999999995"/>
    <n v="-8.9"/>
    <n v="-15.643000000000008"/>
    <n v="1895"/>
  </r>
  <r>
    <x v="25"/>
    <x v="1"/>
    <x v="2"/>
    <d v="2001-09-26T00:00:00"/>
    <n v="1971.6659999999999"/>
    <n v="148.346"/>
    <n v="-1779.317"/>
    <n v="-1881.481"/>
    <n v="-42.753999999999998"/>
    <n v="-5.4080000000000004"/>
    <n v="-45.92"/>
    <n v="-80.63"/>
    <n v="-38.53"/>
    <n v="0"/>
    <n v="-61.744999999999997"/>
    <x v="6"/>
    <n v="-5.1619999999999999"/>
    <n v="-2.5640000000000001"/>
    <n v="-37.469000000000001"/>
    <n v="-8.9640000000000004"/>
    <n v="-16.690000000000001"/>
    <n v="2039"/>
  </r>
  <r>
    <x v="25"/>
    <x v="1"/>
    <x v="2"/>
    <d v="2001-09-27T00:00:00"/>
    <n v="2095.1750000000002"/>
    <n v="60.694000000000003"/>
    <n v="-1751.134"/>
    <n v="-1843.249"/>
    <n v="-72.599999999999994"/>
    <n v="-4.9130000000000003"/>
    <n v="-41.003"/>
    <n v="-80.63"/>
    <n v="-38.347999999999999"/>
    <n v="0"/>
    <n v="-46.78"/>
    <x v="6"/>
    <n v="-5.6539999999999999"/>
    <n v="-2.5640000000000001"/>
    <n v="-42.384999999999998"/>
    <n v="-8.8650000000000002"/>
    <n v="-17.083000000000006"/>
    <n v="2172"/>
  </r>
  <r>
    <x v="25"/>
    <x v="1"/>
    <x v="2"/>
    <d v="2001-09-28T00:00:00"/>
    <n v="2027.902"/>
    <n v="117.4"/>
    <n v="-1740.44"/>
    <n v="-1830.1610000000001"/>
    <n v="-62.33"/>
    <n v="-4.72"/>
    <n v="-43.314999999999998"/>
    <n v="-80.63"/>
    <n v="-40.313000000000002"/>
    <n v="0"/>
    <n v="-44.386000000000003"/>
    <x v="6"/>
    <n v="-5.1619999999999999"/>
    <n v="-2.5640000000000001"/>
    <n v="-42.384999999999998"/>
    <n v="-8.8650000000000002"/>
    <n v="-16.591000000000001"/>
    <n v="2139"/>
  </r>
  <r>
    <x v="25"/>
    <x v="1"/>
    <x v="2"/>
    <d v="2001-09-29T00:00:00"/>
    <n v="1975.59"/>
    <n v="118.413"/>
    <n v="-1673.61"/>
    <n v="-1763.5029999999999"/>
    <n v="-62.33"/>
    <n v="-4.9660000000000002"/>
    <n v="-43.314999999999998"/>
    <n v="-82.596999999999994"/>
    <n v="-40.313000000000002"/>
    <n v="0"/>
    <n v="-44.356999999999999"/>
    <x v="6"/>
    <n v="-5.4080000000000004"/>
    <n v="-2.6230000000000002"/>
    <n v="-42.669000000000004"/>
    <n v="-8.7820000000000018"/>
    <n v="-16.813000000000002"/>
    <n v="1996"/>
  </r>
  <r>
    <x v="25"/>
    <x v="1"/>
    <x v="2"/>
    <d v="2001-09-30T00:00:00"/>
    <n v="1991.6120000000001"/>
    <n v="101.80200000000001"/>
    <n v="-1682.2660000000001"/>
    <n v="-1773.0350000000001"/>
    <n v="-62.33"/>
    <n v="-4.9660000000000002"/>
    <n v="-43.314999999999998"/>
    <n v="-82.596999999999994"/>
    <n v="-38.347999999999999"/>
    <n v="0"/>
    <n v="-45.232999999999997"/>
    <x v="6"/>
    <n v="-5.4080000000000004"/>
    <n v="-2.6230000000000002"/>
    <n v="-42.669000000000004"/>
    <n v="-8.538000000000002"/>
    <n v="-16.569000000000003"/>
    <n v="2066"/>
  </r>
  <r>
    <x v="26"/>
    <x v="2"/>
    <x v="2"/>
    <d v="2001-10-01T00:00:00"/>
    <n v="2097.3980000000001"/>
    <n v="24.911000000000001"/>
    <n v="-1787.4490000000001"/>
    <n v="-1839.9839999999999"/>
    <n v="-51.761000000000003"/>
    <n v="-5.7140000000000004"/>
    <n v="-31.148"/>
    <n v="-77.832999999999998"/>
    <n v="-38.423999999999999"/>
    <n v="0"/>
    <n v="-29.887"/>
    <x v="6"/>
    <n v="-5.1719999999999997"/>
    <n v="-5.3920000000000003"/>
    <n v="-21.958000000000002"/>
    <n v="-4.26"/>
    <n v="-14.824000000000002"/>
    <n v="2108"/>
  </r>
  <r>
    <x v="26"/>
    <x v="2"/>
    <x v="2"/>
    <d v="2001-10-02T00:00:00"/>
    <n v="2171.7130000000002"/>
    <n v="78.62"/>
    <n v="-1791.037"/>
    <n v="-1887.3710000000001"/>
    <n v="-99.081999999999994"/>
    <n v="-5.4180000000000001"/>
    <n v="-38.743000000000002"/>
    <n v="-77.832999999999998"/>
    <n v="-40.387999999999998"/>
    <n v="0"/>
    <n v="-54.125"/>
    <x v="6"/>
    <n v="-4.68"/>
    <n v="-5.3920000000000003"/>
    <n v="-41.223999999999997"/>
    <n v="-4.3330000000000002"/>
    <n v="-14.404999999999999"/>
    <n v="2232"/>
  </r>
  <r>
    <x v="26"/>
    <x v="2"/>
    <x v="2"/>
    <d v="2001-10-03T00:00:00"/>
    <n v="2148.09"/>
    <n v="76.62299999999999"/>
    <n v="-1818.999"/>
    <n v="-1907.3779999999999"/>
    <n v="-74.361000000000004"/>
    <n v="-5.9109999999999996"/>
    <n v="-36.270999999999994"/>
    <n v="-77.832999999999998"/>
    <n v="-38.423999999999999"/>
    <n v="0"/>
    <n v="-36.194000000000003"/>
    <x v="6"/>
    <n v="-5.665"/>
    <n v="-5.3920000000000003"/>
    <n v="-51.2"/>
    <n v="-4.1360000000000001"/>
    <n v="-15.193000000000005"/>
    <n v="2192"/>
  </r>
  <r>
    <x v="26"/>
    <x v="2"/>
    <x v="2"/>
    <d v="2001-10-04T00:00:00"/>
    <n v="2071.9140000000002"/>
    <n v="136.81899999999999"/>
    <n v="-1767.607"/>
    <n v="-1904.441"/>
    <n v="-72.052999999999997"/>
    <n v="-6.8959999999999999"/>
    <n v="-31.837999999999997"/>
    <n v="-77.802999999999997"/>
    <n v="-40.387"/>
    <n v="0"/>
    <n v="-55.273000000000003"/>
    <x v="6"/>
    <n v="-6.1580000000000004"/>
    <n v="-5.3920000000000003"/>
    <n v="-80.575999999999993"/>
    <n v="-4.1849999999999996"/>
    <n v="-15.734999999999999"/>
    <n v="1593"/>
  </r>
  <r>
    <x v="26"/>
    <x v="2"/>
    <x v="2"/>
    <d v="2001-10-05T00:00:00"/>
    <n v="1929.8530000000001"/>
    <n v="149.08700000000002"/>
    <n v="-1649.5360000000001"/>
    <n v="-1779.8040000000001"/>
    <n v="-66.662000000000006"/>
    <n v="-7.3890000000000002"/>
    <n v="-36.994999999999997"/>
    <n v="-77.536000000000001"/>
    <n v="-38.411000000000001"/>
    <n v="0"/>
    <n v="-48.707000000000001"/>
    <x v="6"/>
    <n v="-6.1550000000000002"/>
    <n v="-5.3920000000000003"/>
    <n v="-80.575999999999993"/>
    <n v="-4.4410000000000007"/>
    <n v="-15.988"/>
    <n v="2430"/>
  </r>
  <r>
    <x v="26"/>
    <x v="2"/>
    <x v="2"/>
    <d v="2001-10-06T00:00:00"/>
    <n v="2047.857"/>
    <n v="93.885000000000005"/>
    <n v="-1700.865"/>
    <n v="-1850.694"/>
    <n v="-61.759"/>
    <n v="-8.8670000000000009"/>
    <n v="-33.805999999999997"/>
    <n v="-77.802999999999997"/>
    <n v="-38.384"/>
    <n v="0"/>
    <n v="-68.213999999999999"/>
    <x v="6"/>
    <n v="-7.1390000000000002"/>
    <n v="-5.3920000000000003"/>
    <n v="-80.63"/>
    <n v="-5.027000000000001"/>
    <n v="-17.558000000000007"/>
    <n v="2103"/>
  </r>
  <r>
    <x v="26"/>
    <x v="2"/>
    <x v="2"/>
    <d v="2001-10-07T00:00:00"/>
    <n v="1888.778"/>
    <n v="103.511"/>
    <n v="-1554.6489999999999"/>
    <n v="-1702.893"/>
    <n v="-61.759"/>
    <n v="-8.8670000000000009"/>
    <n v="-33.805999999999997"/>
    <n v="-77.802999999999997"/>
    <n v="-40.387"/>
    <n v="0"/>
    <n v="-66.629000000000005"/>
    <x v="6"/>
    <n v="-7.1390000000000002"/>
    <n v="-5.3920000000000003"/>
    <n v="-80.63"/>
    <n v="-5.027000000000001"/>
    <n v="-17.558000000000007"/>
    <n v="1990"/>
  </r>
  <r>
    <x v="26"/>
    <x v="2"/>
    <x v="2"/>
    <d v="2001-10-08T00:00:00"/>
    <n v="2053.567"/>
    <n v="91.313000000000002"/>
    <n v="-1716.0219999999999"/>
    <n v="-1857.568"/>
    <n v="-61.759"/>
    <n v="-8.8670000000000009"/>
    <n v="-33.808"/>
    <n v="-77.802999999999997"/>
    <n v="-40.387"/>
    <n v="0"/>
    <n v="-59.930999999999997"/>
    <x v="6"/>
    <n v="-7.1390000000000002"/>
    <n v="-5.3920000000000003"/>
    <n v="-80.63"/>
    <n v="-5.027000000000001"/>
    <n v="-17.558000000000007"/>
    <n v="2063"/>
  </r>
  <r>
    <x v="26"/>
    <x v="2"/>
    <x v="2"/>
    <d v="2001-10-09T00:00:00"/>
    <n v="2146.1129999999998"/>
    <n v="55.570999999999998"/>
    <n v="-1742.019"/>
    <n v="-1892.8530000000001"/>
    <n v="-51.911000000000001"/>
    <n v="-13.294"/>
    <n v="-39.718999999999994"/>
    <n v="-77.802999999999997"/>
    <n v="-40.387"/>
    <n v="0"/>
    <n v="-68.230999999999995"/>
    <x v="6"/>
    <n v="-7.6349999999999998"/>
    <n v="-5.3920000000000003"/>
    <n v="-81.617999999999995"/>
    <n v="-5.4140000000000006"/>
    <n v="-18.441000000000003"/>
    <n v="2257"/>
  </r>
  <r>
    <x v="26"/>
    <x v="2"/>
    <x v="2"/>
    <d v="2001-10-10T00:00:00"/>
    <n v="2116.7919999999999"/>
    <n v="-13.178000000000011"/>
    <n v="-1782.9670000000001"/>
    <n v="-1932.0119999999999"/>
    <n v="-56.886000000000003"/>
    <n v="-10.345000000000001"/>
    <n v="-40.211999999999996"/>
    <n v="-78.787000000000006"/>
    <n v="-40.387"/>
    <n v="0"/>
    <n v="-66.441999999999993"/>
    <x v="6"/>
    <n v="-7.6349999999999998"/>
    <n v="-5.3179999999999996"/>
    <n v="-81.617999999999995"/>
    <n v="-5.6170000000000009"/>
    <n v="-18.57"/>
    <n v="2180"/>
  </r>
  <r>
    <x v="26"/>
    <x v="2"/>
    <x v="2"/>
    <d v="2001-10-11T00:00:00"/>
    <n v="2151.2849999999999"/>
    <n v="15.617999999999995"/>
    <n v="-1696.2850000000001"/>
    <n v="-1845.279"/>
    <n v="-56.813000000000002"/>
    <n v="-10.345000000000001"/>
    <n v="-40.211999999999996"/>
    <n v="-78.787000000000006"/>
    <n v="-40.387"/>
    <n v="0"/>
    <n v="-62.45"/>
    <x v="6"/>
    <n v="-7.6349999999999998"/>
    <n v="-5.3179999999999996"/>
    <n v="-83.587999999999994"/>
    <n v="-7.588000000000001"/>
    <n v="-20.540999999999997"/>
    <n v="2238"/>
  </r>
  <r>
    <x v="26"/>
    <x v="2"/>
    <x v="2"/>
    <d v="2001-10-12T00:00:00"/>
    <n v="2174.855"/>
    <n v="0.94399999999999551"/>
    <n v="-1674.587"/>
    <n v="-1819.508"/>
    <n v="-86.117000000000004"/>
    <n v="-11.821999999999999"/>
    <n v="-30.853000000000002"/>
    <n v="-78.817999999999998"/>
    <n v="-40.387"/>
    <n v="0"/>
    <n v="-58.377000000000002"/>
    <x v="6"/>
    <n v="-7.1429999999999998"/>
    <n v="-5.3179999999999996"/>
    <n v="-83.587999999999994"/>
    <n v="-7.7019999999999991"/>
    <n v="-20.162999999999997"/>
    <n v="2267"/>
  </r>
  <r>
    <x v="26"/>
    <x v="2"/>
    <x v="2"/>
    <d v="2001-10-13T00:00:00"/>
    <n v="2060.08"/>
    <n v="14.366"/>
    <n v="-1623.6669999999999"/>
    <n v="-1766.627"/>
    <n v="-60.134"/>
    <n v="-10.345000000000001"/>
    <n v="-31.422000000000001"/>
    <n v="-78.787999999999997"/>
    <n v="-40.387"/>
    <n v="0"/>
    <n v="-56.415999999999997"/>
    <x v="6"/>
    <n v="-6.65"/>
    <n v="-5.3179999999999996"/>
    <n v="-83.587999999999994"/>
    <n v="-7.5040000000000004"/>
    <n v="-19.472000000000008"/>
    <n v="2148"/>
  </r>
  <r>
    <x v="26"/>
    <x v="2"/>
    <x v="2"/>
    <d v="2001-10-14T00:00:00"/>
    <n v="2066.2020000000002"/>
    <n v="2.6159999999999997"/>
    <n v="-1633.759"/>
    <n v="-1778.68"/>
    <n v="-56.814"/>
    <n v="-10.345000000000001"/>
    <n v="-24.614999999999998"/>
    <n v="-78.787999999999997"/>
    <n v="-40.387"/>
    <n v="0"/>
    <n v="-58.377000000000002"/>
    <x v="6"/>
    <n v="-6.65"/>
    <n v="-5.3179999999999996"/>
    <n v="-83.587999999999994"/>
    <n v="-7.5040000000000004"/>
    <n v="-19.472000000000008"/>
    <n v="2128"/>
  </r>
  <r>
    <x v="26"/>
    <x v="2"/>
    <x v="2"/>
    <d v="2001-10-15T00:00:00"/>
    <n v="2170.7260000000001"/>
    <n v="9.1589999999999918"/>
    <n v="-1735.63"/>
    <n v="-1877.7270000000001"/>
    <n v="-56.814"/>
    <n v="-10.345000000000001"/>
    <n v="-24.94"/>
    <n v="-78.787999999999997"/>
    <n v="-40.387"/>
    <n v="0"/>
    <n v="-55.552999999999997"/>
    <x v="6"/>
    <n v="-6.65"/>
    <n v="-5.3179999999999996"/>
    <n v="-83.587999999999994"/>
    <n v="-7.5040000000000004"/>
    <n v="-19.472000000000008"/>
    <n v="2195"/>
  </r>
  <r>
    <x v="26"/>
    <x v="2"/>
    <x v="2"/>
    <d v="2001-10-16T00:00:00"/>
    <n v="2043.2909999999999"/>
    <n v="60.256"/>
    <n v="-1673.7660000000001"/>
    <n v="-1816.0650000000001"/>
    <n v="-56.814"/>
    <n v="-10.544"/>
    <n v="-44.645000000000003"/>
    <n v="-78.787999999999997"/>
    <n v="-40.387"/>
    <n v="0"/>
    <n v="-56.01"/>
    <x v="6"/>
    <n v="-6.9459999999999997"/>
    <n v="-5.3179999999999996"/>
    <n v="-83.332999999999998"/>
    <n v="-7.5040000000000004"/>
    <n v="-19.768000000000001"/>
    <n v="2153"/>
  </r>
  <r>
    <x v="26"/>
    <x v="2"/>
    <x v="2"/>
    <d v="2001-10-17T00:00:00"/>
    <n v="2048.29"/>
    <n v="18.669000000000011"/>
    <n v="-1656.5940000000001"/>
    <n v="-1788.8109999999999"/>
    <n v="-57.642000000000003"/>
    <n v="-11.324999999999999"/>
    <n v="-36.320999999999998"/>
    <n v="-77.935000000000002"/>
    <n v="-37.939"/>
    <n v="0"/>
    <n v="-47.963999999999999"/>
    <x v="6"/>
    <n v="-7.1429999999999998"/>
    <n v="-5.3179999999999996"/>
    <n v="-82.775000000000006"/>
    <n v="-6.222999999999999"/>
    <n v="-18.683999999999997"/>
    <n v="2109"/>
  </r>
  <r>
    <x v="26"/>
    <x v="2"/>
    <x v="2"/>
    <d v="2001-10-18T00:00:00"/>
    <n v="1999.96"/>
    <n v="72.051999999999992"/>
    <n v="-1626.3"/>
    <n v="-1770.518"/>
    <n v="-51.444000000000003"/>
    <n v="-11.821999999999999"/>
    <n v="-20.883000000000003"/>
    <n v="-77.408000000000001"/>
    <n v="-37.26"/>
    <n v="0"/>
    <n v="-60.567999999999998"/>
    <x v="6"/>
    <n v="-7.1429999999999998"/>
    <n v="-5.3179999999999996"/>
    <n v="-79.747"/>
    <n v="-8.7219999999999995"/>
    <n v="-21.182999999999993"/>
    <n v="2142"/>
  </r>
  <r>
    <x v="26"/>
    <x v="2"/>
    <x v="2"/>
    <d v="2001-10-19T00:00:00"/>
    <n v="2028.5419999999999"/>
    <n v="27.738"/>
    <n v="-1622.6880000000001"/>
    <n v="-1757.886"/>
    <n v="-60.875"/>
    <n v="-11.318"/>
    <n v="-32.823"/>
    <n v="-76.072999999999993"/>
    <n v="-36.412999999999997"/>
    <n v="0"/>
    <n v="-55.164999999999999"/>
    <x v="6"/>
    <n v="-6.65"/>
    <n v="-5.3179999999999996"/>
    <n v="-79.048000000000002"/>
    <n v="-6.0479999999999992"/>
    <n v="-18.016000000000005"/>
    <n v="2102"/>
  </r>
  <r>
    <x v="26"/>
    <x v="2"/>
    <x v="2"/>
    <d v="2001-10-20T00:00:00"/>
    <n v="2044.2260000000001"/>
    <n v="-50.43"/>
    <n v="-1583.271"/>
    <n v="-1728.472"/>
    <n v="-61.932000000000002"/>
    <n v="-10.98"/>
    <n v="-32.823"/>
    <n v="-78.787999999999997"/>
    <n v="-42.845999999999997"/>
    <n v="0"/>
    <n v="-57.078000000000003"/>
    <x v="6"/>
    <n v="-7.36"/>
    <n v="-5.3920000000000003"/>
    <n v="-87.138000000000005"/>
    <n v="-5.899"/>
    <n v="-18.650999999999996"/>
    <n v="2111"/>
  </r>
  <r>
    <x v="26"/>
    <x v="2"/>
    <x v="2"/>
    <d v="2001-10-21T00:00:00"/>
    <n v="2100.1640000000002"/>
    <n v="-56.26"/>
    <n v="-1629.69"/>
    <n v="-1774.9079999999999"/>
    <n v="-61.932000000000002"/>
    <n v="-10.98"/>
    <n v="-36.763999999999996"/>
    <n v="-78.787999999999997"/>
    <n v="-40.387"/>
    <n v="0"/>
    <n v="-57.094999999999999"/>
    <x v="6"/>
    <n v="-7.36"/>
    <n v="-5.3920000000000003"/>
    <n v="-87.138000000000005"/>
    <n v="-5.899"/>
    <n v="-18.650999999999996"/>
    <n v="2183"/>
  </r>
  <r>
    <x v="26"/>
    <x v="2"/>
    <x v="2"/>
    <d v="2001-10-22T00:00:00"/>
    <n v="2093.7280000000001"/>
    <n v="-41.34"/>
    <n v="-1654.1389999999999"/>
    <n v="-1797.4079999999999"/>
    <n v="-61.932000000000002"/>
    <n v="-10.98"/>
    <n v="-36.451999999999998"/>
    <n v="-78.787999999999997"/>
    <n v="-42.183"/>
    <n v="0"/>
    <n v="-55.472999999999999"/>
    <x v="6"/>
    <n v="-7.36"/>
    <n v="-5.3920000000000003"/>
    <n v="-86.811000000000007"/>
    <n v="-5.8039999999999994"/>
    <n v="-18.555999999999997"/>
    <n v="2198"/>
  </r>
  <r>
    <x v="26"/>
    <x v="2"/>
    <x v="2"/>
    <d v="2001-10-23T00:00:00"/>
    <n v="2144.018"/>
    <n v="-0.79399999999999693"/>
    <n v="-1629.8140000000001"/>
    <n v="-1766.117"/>
    <n v="-91.343999999999994"/>
    <n v="-11.965"/>
    <n v="-39.226999999999997"/>
    <n v="-78.634"/>
    <n v="-41.101999999999997"/>
    <n v="0"/>
    <n v="-72.89"/>
    <x v="6"/>
    <n v="-6.867"/>
    <n v="-5.3920000000000003"/>
    <n v="-62.92"/>
    <n v="-8.0039999999999996"/>
    <n v="-20.263000000000005"/>
    <n v="2212"/>
  </r>
  <r>
    <x v="26"/>
    <x v="2"/>
    <x v="2"/>
    <d v="2001-10-24T00:00:00"/>
    <n v="2222.1849999999999"/>
    <n v="14.891000000000005"/>
    <n v="-1655.806"/>
    <n v="-1819.104"/>
    <n v="-132.18100000000001"/>
    <n v="-11.496"/>
    <n v="-44.152999999999999"/>
    <n v="-78.817999999999998"/>
    <n v="-42.058"/>
    <n v="0"/>
    <n v="-80.838999999999999"/>
    <x v="6"/>
    <n v="-7.8520000000000003"/>
    <n v="-5.3920000000000003"/>
    <n v="-81.966000000000008"/>
    <n v="-8.3990000000000009"/>
    <n v="-21.643000000000001"/>
    <n v="2209"/>
  </r>
  <r>
    <x v="26"/>
    <x v="2"/>
    <x v="2"/>
    <d v="2001-10-25T00:00:00"/>
    <n v="2162.3629999999998"/>
    <n v="-65.302999999999997"/>
    <n v="-1577.914"/>
    <n v="-1725.924"/>
    <n v="-95.046999999999997"/>
    <n v="-11.965"/>
    <n v="-38.536999999999999"/>
    <n v="-76.378"/>
    <n v="-36.606999999999999"/>
    <n v="0"/>
    <n v="-70.989999999999995"/>
    <x v="6"/>
    <n v="-7.298"/>
    <n v="-5.3920000000000003"/>
    <n v="-77.02"/>
    <n v="-7.9060000000000006"/>
    <n v="-20.596000000000004"/>
    <n v="2332"/>
  </r>
  <r>
    <x v="26"/>
    <x v="2"/>
    <x v="2"/>
    <d v="2001-10-26T00:00:00"/>
    <n v="2259.79"/>
    <n v="-124.286"/>
    <n v="-1715.7170000000001"/>
    <n v="-1869.7329999999999"/>
    <n v="-101.581"/>
    <n v="-12.457000000000001"/>
    <n v="-5.2359999999999998"/>
    <n v="-70.936000000000007"/>
    <n v="-34.972999999999999"/>
    <n v="0"/>
    <n v="-70.888000000000005"/>
    <x v="6"/>
    <n v="-8.3450000000000006"/>
    <n v="-5.3920000000000003"/>
    <n v="-83.128"/>
    <n v="-8.2910000000000004"/>
    <n v="-22.028000000000006"/>
    <n v="2308"/>
  </r>
  <r>
    <x v="26"/>
    <x v="2"/>
    <x v="2"/>
    <d v="2001-10-27T00:00:00"/>
    <n v="1909.4069999999999"/>
    <n v="-130.24200000000002"/>
    <n v="-1599.402"/>
    <n v="-1687.508"/>
    <n v="-91.644999999999996"/>
    <n v="-7.1429999999999998"/>
    <n v="-20.739000000000001"/>
    <n v="-81.733999999999995"/>
    <n v="-3.3439999999999999"/>
    <n v="0"/>
    <n v="-57.896999999999998"/>
    <x v="6"/>
    <n v="-5.1719999999999997"/>
    <n v="-5.4809999999999999"/>
    <n v="-30.209"/>
    <n v="-12.243"/>
    <n v="-22.895999999999997"/>
    <n v="1971"/>
  </r>
  <r>
    <x v="26"/>
    <x v="2"/>
    <x v="2"/>
    <d v="2001-10-28T00:00:00"/>
    <n v="1966.7619999999999"/>
    <n v="-121.325"/>
    <n v="-1658.2670000000001"/>
    <n v="-1726.627"/>
    <n v="-91.644999999999996"/>
    <n v="-7.1429999999999998"/>
    <n v="-35.518000000000001"/>
    <n v="-81.733999999999995"/>
    <n v="-2.9489999999999998"/>
    <n v="0"/>
    <n v="-63.709000000000003"/>
    <x v="6"/>
    <n v="-9.6059999999999999"/>
    <n v="-5.4809999999999999"/>
    <n v="-4.6509999999999998"/>
    <n v="-12.243"/>
    <n v="-27.33"/>
    <n v="2019"/>
  </r>
  <r>
    <x v="26"/>
    <x v="2"/>
    <x v="2"/>
    <d v="2001-10-29T00:00:00"/>
    <n v="2134.8449999999998"/>
    <n v="-180.13899999999998"/>
    <n v="-1750.0509999999999"/>
    <n v="-1822.443"/>
    <n v="-99.570999999999998"/>
    <n v="-13.3"/>
    <n v="-35.518000000000001"/>
    <n v="-67.980999999999995"/>
    <n v="-13.462"/>
    <n v="0"/>
    <n v="-67.741"/>
    <x v="6"/>
    <n v="-9.6059999999999999"/>
    <n v="-5.4809999999999999"/>
    <n v="-4.6509999999999998"/>
    <n v="-12.243"/>
    <n v="-27.33"/>
    <n v="2234"/>
  </r>
  <r>
    <x v="26"/>
    <x v="2"/>
    <x v="2"/>
    <d v="2001-10-30T00:00:00"/>
    <n v="2359.9299999999998"/>
    <n v="-156.697"/>
    <n v="-1776.9069999999999"/>
    <n v="-1863.0920000000001"/>
    <n v="-72.289000000000001"/>
    <n v="-12.808"/>
    <n v="-45.646999999999998"/>
    <n v="-55.171999999999997"/>
    <n v="-35.874000000000002"/>
    <n v="0"/>
    <n v="-82.52"/>
    <x v="6"/>
    <n v="-9.6059999999999999"/>
    <n v="-5.4809999999999999"/>
    <n v="-3.665"/>
    <n v="-13.31"/>
    <n v="-28.396999999999998"/>
    <n v="2448"/>
  </r>
  <r>
    <x v="26"/>
    <x v="2"/>
    <x v="2"/>
    <d v="2001-10-31T00:00:00"/>
    <n v="2196.944"/>
    <n v="-154.977"/>
    <n v="-1632.16"/>
    <n v="-1704.83"/>
    <n v="-73.888999999999996"/>
    <n v="-12.808"/>
    <n v="-41.428999999999995"/>
    <n v="-73.894000000000005"/>
    <n v="-31.783000000000001"/>
    <n v="-0.49299999999999999"/>
    <n v="-68.019000000000005"/>
    <x v="6"/>
    <n v="-8.6210000000000004"/>
    <n v="-5.4809999999999999"/>
    <n v="-3.665"/>
    <n v="-12.454000000000001"/>
    <n v="-26.55600000000000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5:B22" firstHeaderRow="1" firstDataRow="1" firstDataCol="1" rowPageCount="3" colPageCount="1"/>
  <pivotFields count="22">
    <pivotField axis="axisPage" compact="0" numFmtId="17" outline="0" subtotalTop="0" showAll="0" includeNewItemsInFilter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compact="0" numFmtId="38" outline="0" subtotalTop="0" showAll="0" includeNewItemsInFilter="1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compact="0" numFmtId="15" outline="0" subtotalTop="0" showAll="0" includeNewItemsInFilter="1"/>
    <pivotField dataField="1" compact="0" numFmtId="1" outline="0" subtotalTop="0" showAll="0" includeNewItemsInFilter="1"/>
    <pivotField dataField="1" compact="0" numFmtId="1" outline="0" subtotalTop="0" showAll="0" includeNewItemsInFilter="1"/>
    <pivotField dataField="1" compact="0" numFmtId="1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rowItems>
  <colItems count="1">
    <i/>
  </colItems>
  <pageFields count="3">
    <pageField fld="1" item="11" hier="0"/>
    <pageField fld="2" hier="0"/>
    <pageField fld="0" hier="0"/>
  </pageFields>
  <dataFields count="17">
    <dataField name="Max of ABC " fld="21" subtotal="max" baseField="0" baseItem="0"/>
    <dataField name="Max of KINGSGATE" fld="4" subtotal="max" baseField="0" baseItem="0"/>
    <dataField name="Max of STANFIELD (PGT)" fld="5" subtotal="max" baseField="0" baseItem="0"/>
    <dataField name="Min of MALIN" fld="6" subtotal="min" baseField="0" baseItem="0"/>
    <dataField name="Min of STATION 14" fld="7" subtotal="min" baseField="0" baseItem="0"/>
    <dataField name="Min of Spokane NWP" fld="8" subtotal="min" baseField="0" baseItem="0"/>
    <dataField name="Min of Spokane Wwp" fld="9" subtotal="min" baseField="0" baseItem="0"/>
    <dataField name="Min of RATHDRUM GEN." fld="10" subtotal="min" baseField="0" baseItem="0"/>
    <dataField name="Min of SOUTH HERMISTON" fld="11" subtotal="min" baseField="0" baseItem="0"/>
    <dataField name="Min of COYOTE SPRINGS" fld="12" subtotal="min" baseField="0" baseItem="0"/>
    <dataField name="Min of MEDFORD" fld="13" subtotal="min" baseField="0" baseItem="0"/>
    <dataField name="Min of TUSCARORA" fld="14" subtotal="min" baseField="0" baseItem="0"/>
    <dataField name="Min of Palouse" fld="15" subtotal="min" baseField="0" baseItem="0"/>
    <dataField name="Min of Mica" fld="16" subtotal="min" baseField="0" baseItem="0"/>
    <dataField name="Min of Bend" fld="17" subtotal="min" baseField="0" baseItem="0"/>
    <dataField name="Min of Klamath Falls" fld="18" subtotal="min" baseField="0" baseItem="0"/>
    <dataField name="Min of Others" fld="19" subtotal="min" baseField="0" baseItem="0"/>
  </dataFields>
  <formats count="2">
    <format dxfId="1">
      <pivotArea outline="0" fieldPosition="0"/>
    </format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zoomScale="85" workbookViewId="0">
      <selection activeCell="B1" sqref="B1"/>
    </sheetView>
  </sheetViews>
  <sheetFormatPr defaultRowHeight="12.75" x14ac:dyDescent="0.2"/>
  <cols>
    <col min="1" max="1" width="24.7109375" bestFit="1" customWidth="1"/>
    <col min="2" max="2" width="7.140625" bestFit="1" customWidth="1"/>
    <col min="3" max="3" width="6.140625" customWidth="1"/>
    <col min="4" max="15" width="9.28515625" bestFit="1" customWidth="1"/>
  </cols>
  <sheetData>
    <row r="1" spans="1:16" x14ac:dyDescent="0.2">
      <c r="A1" s="48" t="s">
        <v>0</v>
      </c>
      <c r="B1" s="54">
        <v>12</v>
      </c>
    </row>
    <row r="2" spans="1:16" x14ac:dyDescent="0.2">
      <c r="A2" s="48" t="s">
        <v>24</v>
      </c>
      <c r="B2" s="49" t="s">
        <v>32</v>
      </c>
    </row>
    <row r="3" spans="1:16" x14ac:dyDescent="0.2">
      <c r="A3" s="48" t="s">
        <v>25</v>
      </c>
      <c r="B3" s="49" t="s">
        <v>32</v>
      </c>
    </row>
    <row r="4" spans="1:16" ht="13.5" thickBot="1" x14ac:dyDescent="0.25"/>
    <row r="5" spans="1:16" ht="13.5" thickBot="1" x14ac:dyDescent="0.25">
      <c r="A5" s="43" t="s">
        <v>27</v>
      </c>
      <c r="B5" s="44" t="s">
        <v>28</v>
      </c>
      <c r="D5" s="63" t="s">
        <v>45</v>
      </c>
      <c r="E5" s="64" t="s">
        <v>33</v>
      </c>
      <c r="F5" s="64" t="s">
        <v>34</v>
      </c>
      <c r="G5" s="64" t="s">
        <v>35</v>
      </c>
      <c r="H5" s="64" t="s">
        <v>36</v>
      </c>
      <c r="I5" s="64" t="s">
        <v>37</v>
      </c>
      <c r="J5" s="64" t="s">
        <v>38</v>
      </c>
      <c r="K5" s="64" t="s">
        <v>39</v>
      </c>
      <c r="L5" s="64" t="s">
        <v>40</v>
      </c>
      <c r="M5" s="64" t="s">
        <v>41</v>
      </c>
      <c r="N5" s="64" t="s">
        <v>42</v>
      </c>
      <c r="O5" s="64" t="s">
        <v>43</v>
      </c>
      <c r="P5" s="65" t="s">
        <v>44</v>
      </c>
    </row>
    <row r="6" spans="1:16" x14ac:dyDescent="0.2">
      <c r="A6" s="45" t="s">
        <v>29</v>
      </c>
      <c r="B6" s="51">
        <v>2781</v>
      </c>
      <c r="D6" s="55">
        <v>2781</v>
      </c>
      <c r="E6" s="56">
        <v>2750</v>
      </c>
      <c r="F6" s="56">
        <v>2765</v>
      </c>
      <c r="G6" s="56">
        <v>2702</v>
      </c>
      <c r="H6" s="56">
        <v>2602</v>
      </c>
      <c r="I6" s="56">
        <v>2501</v>
      </c>
      <c r="J6" s="56">
        <v>2430</v>
      </c>
      <c r="K6" s="56">
        <v>2515</v>
      </c>
      <c r="L6" s="56">
        <v>2418</v>
      </c>
      <c r="M6" s="56">
        <v>2467</v>
      </c>
      <c r="N6" s="56">
        <v>2599</v>
      </c>
      <c r="O6" s="56">
        <v>2742</v>
      </c>
      <c r="P6" s="57">
        <v>2781</v>
      </c>
    </row>
    <row r="7" spans="1:16" x14ac:dyDescent="0.2">
      <c r="A7" s="46" t="s">
        <v>30</v>
      </c>
      <c r="B7" s="52">
        <v>2666.9180000000001</v>
      </c>
      <c r="D7" s="58">
        <v>2667.9760000000001</v>
      </c>
      <c r="E7" s="52">
        <v>2667.9760000000001</v>
      </c>
      <c r="F7" s="52">
        <v>2626.8380000000002</v>
      </c>
      <c r="G7" s="52">
        <v>2596.0149999999999</v>
      </c>
      <c r="H7" s="52">
        <v>2503.7399999999998</v>
      </c>
      <c r="I7" s="52">
        <v>2428.8310000000001</v>
      </c>
      <c r="J7" s="52">
        <v>2374.8182654773964</v>
      </c>
      <c r="K7" s="52">
        <v>2489.0595337701106</v>
      </c>
      <c r="L7" s="52">
        <v>2379.1809426857326</v>
      </c>
      <c r="M7" s="52">
        <v>2442.4904910113573</v>
      </c>
      <c r="N7" s="52">
        <v>2504.5219999999999</v>
      </c>
      <c r="O7" s="52">
        <v>2604.2469999999998</v>
      </c>
      <c r="P7" s="59">
        <v>2666.9180000000001</v>
      </c>
    </row>
    <row r="8" spans="1:16" x14ac:dyDescent="0.2">
      <c r="A8" s="46" t="s">
        <v>31</v>
      </c>
      <c r="B8" s="52">
        <v>-236.863</v>
      </c>
      <c r="D8" s="58">
        <v>252.42653242652889</v>
      </c>
      <c r="E8" s="52">
        <v>-0.249</v>
      </c>
      <c r="F8" s="52">
        <v>-137.50899999999999</v>
      </c>
      <c r="G8" s="52">
        <v>-0.14599999999999999</v>
      </c>
      <c r="H8" s="52">
        <v>217.72802997883085</v>
      </c>
      <c r="I8" s="52">
        <v>252.42653242652889</v>
      </c>
      <c r="J8" s="52">
        <v>70.816999999999993</v>
      </c>
      <c r="K8" s="52">
        <v>212.696</v>
      </c>
      <c r="L8" s="52">
        <v>187.39100000000002</v>
      </c>
      <c r="M8" s="52">
        <v>219.87799999999999</v>
      </c>
      <c r="N8" s="52">
        <v>149.08700000000002</v>
      </c>
      <c r="O8" s="52">
        <v>42.003450331424027</v>
      </c>
      <c r="P8" s="59">
        <v>-236.863</v>
      </c>
    </row>
    <row r="9" spans="1:16" x14ac:dyDescent="0.2">
      <c r="A9" s="46" t="s">
        <v>46</v>
      </c>
      <c r="B9" s="52">
        <v>-1820.4538871901964</v>
      </c>
      <c r="D9" s="58">
        <v>-1942.000103366636</v>
      </c>
      <c r="E9" s="52">
        <v>-1859.444</v>
      </c>
      <c r="F9" s="52">
        <v>-1868.37</v>
      </c>
      <c r="G9" s="52">
        <v>-1912.6788542222359</v>
      </c>
      <c r="H9" s="52">
        <v>-1891.0683833995467</v>
      </c>
      <c r="I9" s="52">
        <v>-1921.09983581042</v>
      </c>
      <c r="J9" s="52">
        <v>-1918.969226011</v>
      </c>
      <c r="K9" s="52">
        <v>-1937.7388837677956</v>
      </c>
      <c r="L9" s="52">
        <v>-1922.3173271243745</v>
      </c>
      <c r="M9" s="52">
        <v>-1942.000103366636</v>
      </c>
      <c r="N9" s="52">
        <v>-1925.8683434567413</v>
      </c>
      <c r="O9" s="52">
        <v>-1847.1372384876952</v>
      </c>
      <c r="P9" s="59">
        <v>-1820.4538871901964</v>
      </c>
    </row>
    <row r="10" spans="1:16" x14ac:dyDescent="0.2">
      <c r="A10" s="46" t="s">
        <v>47</v>
      </c>
      <c r="B10" s="52">
        <v>-1972.21</v>
      </c>
      <c r="D10" s="58">
        <v>-1977.4570000000001</v>
      </c>
      <c r="E10" s="52">
        <v>-1960.3389999999999</v>
      </c>
      <c r="F10" s="52">
        <v>-1961.5519999999999</v>
      </c>
      <c r="G10" s="52">
        <v>-1977.4570000000001</v>
      </c>
      <c r="H10" s="52">
        <v>-1944.34</v>
      </c>
      <c r="I10" s="52">
        <v>-1972.5388438249902</v>
      </c>
      <c r="J10" s="52">
        <v>-1970.0024035875854</v>
      </c>
      <c r="K10" s="52">
        <v>-1964.4222350652947</v>
      </c>
      <c r="L10" s="52">
        <v>-1950.7254577833087</v>
      </c>
      <c r="M10" s="52">
        <v>-1918.0329999999999</v>
      </c>
      <c r="N10" s="52">
        <v>-1932.0119999999999</v>
      </c>
      <c r="O10" s="52">
        <v>-1936.9059999999999</v>
      </c>
      <c r="P10" s="59">
        <v>-1972.21</v>
      </c>
    </row>
    <row r="11" spans="1:16" x14ac:dyDescent="0.2">
      <c r="A11" s="46" t="s">
        <v>48</v>
      </c>
      <c r="B11" s="52">
        <v>-177.75373183733066</v>
      </c>
      <c r="D11" s="58">
        <v>-303.86554044109891</v>
      </c>
      <c r="E11" s="52">
        <v>-181.81203621717839</v>
      </c>
      <c r="F11" s="52">
        <v>-179.98579924624687</v>
      </c>
      <c r="G11" s="52">
        <v>-173.79688506697912</v>
      </c>
      <c r="H11" s="52">
        <v>-165.48400000000001</v>
      </c>
      <c r="I11" s="52">
        <v>-158.50399999999999</v>
      </c>
      <c r="J11" s="52">
        <v>-133.2138412685018</v>
      </c>
      <c r="K11" s="52">
        <v>-98.008050773322736</v>
      </c>
      <c r="L11" s="52">
        <v>-77.412156045595495</v>
      </c>
      <c r="M11" s="52">
        <v>-146.84299999999999</v>
      </c>
      <c r="N11" s="52">
        <v>-161.11468387995498</v>
      </c>
      <c r="O11" s="52">
        <v>-303.86554044109891</v>
      </c>
      <c r="P11" s="59">
        <v>-177.75373183733066</v>
      </c>
    </row>
    <row r="12" spans="1:16" x14ac:dyDescent="0.2">
      <c r="A12" s="46" t="s">
        <v>49</v>
      </c>
      <c r="B12" s="52">
        <v>-44.822000000000003</v>
      </c>
      <c r="D12" s="58">
        <v>-44.822000000000003</v>
      </c>
      <c r="E12" s="52">
        <v>-34.030999999999999</v>
      </c>
      <c r="F12" s="52">
        <v>-19.757000000000001</v>
      </c>
      <c r="G12" s="52">
        <v>-34.350999999999999</v>
      </c>
      <c r="H12" s="52">
        <v>-16.646999999999998</v>
      </c>
      <c r="I12" s="52">
        <v>-24.192</v>
      </c>
      <c r="J12" s="52">
        <v>-20.738</v>
      </c>
      <c r="K12" s="52">
        <v>-6.58</v>
      </c>
      <c r="L12" s="52">
        <v>-9.5</v>
      </c>
      <c r="M12" s="52">
        <v>-16.47</v>
      </c>
      <c r="N12" s="52">
        <v>-21.454000000000001</v>
      </c>
      <c r="O12" s="52">
        <v>-43.058</v>
      </c>
      <c r="P12" s="59">
        <v>-44.822000000000003</v>
      </c>
    </row>
    <row r="13" spans="1:16" x14ac:dyDescent="0.2">
      <c r="A13" s="46" t="s">
        <v>50</v>
      </c>
      <c r="B13" s="52">
        <v>-54.061999999999998</v>
      </c>
      <c r="D13" s="58">
        <v>-57.186999999999998</v>
      </c>
      <c r="E13" s="52">
        <v>-57.186999999999998</v>
      </c>
      <c r="F13" s="52">
        <v>-49.805</v>
      </c>
      <c r="G13" s="52">
        <v>-56.755000000000003</v>
      </c>
      <c r="H13" s="52">
        <v>-54.027000000000001</v>
      </c>
      <c r="I13" s="52">
        <v>-54.854999999999997</v>
      </c>
      <c r="J13" s="52">
        <v>-52.960872157012901</v>
      </c>
      <c r="K13" s="52">
        <v>-53.366702594997676</v>
      </c>
      <c r="L13" s="52">
        <v>-52.960872157012901</v>
      </c>
      <c r="M13" s="52">
        <v>-52.439</v>
      </c>
      <c r="N13" s="52">
        <v>-47.027999999999999</v>
      </c>
      <c r="O13" s="52">
        <v>-51.648000000000003</v>
      </c>
      <c r="P13" s="59">
        <v>-54.061999999999998</v>
      </c>
    </row>
    <row r="14" spans="1:16" x14ac:dyDescent="0.2">
      <c r="A14" s="46" t="s">
        <v>51</v>
      </c>
      <c r="B14" s="52">
        <v>-84.615646319825217</v>
      </c>
      <c r="D14" s="58">
        <v>-102.752</v>
      </c>
      <c r="E14" s="52">
        <v>-91.920594203551119</v>
      </c>
      <c r="F14" s="52">
        <v>-84.108358272344233</v>
      </c>
      <c r="G14" s="52">
        <v>-84.108358272344233</v>
      </c>
      <c r="H14" s="52">
        <v>-82.58649412990134</v>
      </c>
      <c r="I14" s="52">
        <v>-83.803985443855666</v>
      </c>
      <c r="J14" s="52">
        <v>-83.601070224863292</v>
      </c>
      <c r="K14" s="52">
        <v>-81.977748472924191</v>
      </c>
      <c r="L14" s="52">
        <v>-80.557341939977491</v>
      </c>
      <c r="M14" s="52">
        <v>-82.596999999999994</v>
      </c>
      <c r="N14" s="52">
        <v>-84.615646319825217</v>
      </c>
      <c r="O14" s="52">
        <v>-102.752</v>
      </c>
      <c r="P14" s="59">
        <v>-84.615646319825217</v>
      </c>
    </row>
    <row r="15" spans="1:16" x14ac:dyDescent="0.2">
      <c r="A15" s="46" t="s">
        <v>52</v>
      </c>
      <c r="B15" s="52">
        <v>-44.066000000000003</v>
      </c>
      <c r="D15" s="58">
        <v>-82.992324567886115</v>
      </c>
      <c r="E15" s="52">
        <v>-43.353000000000002</v>
      </c>
      <c r="F15" s="52">
        <v>-48.828000000000003</v>
      </c>
      <c r="G15" s="52">
        <v>-40.785959017469708</v>
      </c>
      <c r="H15" s="52">
        <v>-40.785959017469708</v>
      </c>
      <c r="I15" s="52">
        <v>-44.826999999999998</v>
      </c>
      <c r="J15" s="52">
        <v>-40.785959017469708</v>
      </c>
      <c r="K15" s="52">
        <v>-40.988874236462095</v>
      </c>
      <c r="L15" s="52">
        <v>-40.274999999999999</v>
      </c>
      <c r="M15" s="52">
        <v>-40.314999999999998</v>
      </c>
      <c r="N15" s="52">
        <v>-43.218000000000004</v>
      </c>
      <c r="O15" s="52">
        <v>-82.992324567886115</v>
      </c>
      <c r="P15" s="59">
        <v>-44.066000000000003</v>
      </c>
    </row>
    <row r="16" spans="1:16" x14ac:dyDescent="0.2">
      <c r="A16" s="46" t="s">
        <v>53</v>
      </c>
      <c r="B16" s="52">
        <v>-15.114000000000001</v>
      </c>
      <c r="D16" s="58">
        <v>-17.111999999999998</v>
      </c>
      <c r="E16" s="52">
        <v>-16.638000000000002</v>
      </c>
      <c r="F16" s="52">
        <v>-11.484999999999999</v>
      </c>
      <c r="G16" s="52">
        <v>-17.111999999999998</v>
      </c>
      <c r="H16" s="52">
        <v>-10.693</v>
      </c>
      <c r="I16" s="52">
        <v>-8.2309999999999999</v>
      </c>
      <c r="J16" s="52">
        <v>-10.855964216092683</v>
      </c>
      <c r="K16" s="52">
        <v>-11.971997920550809</v>
      </c>
      <c r="L16" s="52">
        <v>-5.7830837412830185</v>
      </c>
      <c r="M16" s="52">
        <v>-3.6524739418629588</v>
      </c>
      <c r="N16" s="52">
        <v>-5.1743380843058588</v>
      </c>
      <c r="O16" s="52">
        <v>-16.559999999999999</v>
      </c>
      <c r="P16" s="59">
        <v>-15.114000000000001</v>
      </c>
    </row>
    <row r="17" spans="1:16" x14ac:dyDescent="0.2">
      <c r="A17" s="46" t="s">
        <v>54</v>
      </c>
      <c r="B17" s="52">
        <v>-132.697</v>
      </c>
      <c r="D17" s="58">
        <v>-132.697</v>
      </c>
      <c r="E17" s="52">
        <v>-126.20399999999999</v>
      </c>
      <c r="F17" s="52">
        <v>-122.8</v>
      </c>
      <c r="G17" s="52">
        <v>-107.125</v>
      </c>
      <c r="H17" s="52">
        <v>-99.576999999999998</v>
      </c>
      <c r="I17" s="52">
        <v>-77.716528874084062</v>
      </c>
      <c r="J17" s="52">
        <v>-78.223816921565032</v>
      </c>
      <c r="K17" s="52">
        <v>-75.991749512648781</v>
      </c>
      <c r="L17" s="52">
        <v>-78.994</v>
      </c>
      <c r="M17" s="52">
        <v>-72.314999999999998</v>
      </c>
      <c r="N17" s="52">
        <v>-112.19199999999999</v>
      </c>
      <c r="O17" s="52">
        <v>-132.017</v>
      </c>
      <c r="P17" s="59">
        <v>-132.697</v>
      </c>
    </row>
    <row r="18" spans="1:16" x14ac:dyDescent="0.2">
      <c r="A18" s="46" t="s">
        <v>55</v>
      </c>
      <c r="B18" s="52">
        <v>0</v>
      </c>
      <c r="D18" s="58">
        <v>-8.6180000000000003</v>
      </c>
      <c r="E18" s="52">
        <v>0</v>
      </c>
      <c r="F18" s="52">
        <v>-6.0164362431242626</v>
      </c>
      <c r="G18" s="52">
        <v>-7.0208665771365766</v>
      </c>
      <c r="H18" s="52">
        <v>-4.0075755750996356</v>
      </c>
      <c r="I18" s="52">
        <v>-8.6180000000000003</v>
      </c>
      <c r="J18" s="52">
        <v>-2.008860668024627</v>
      </c>
      <c r="K18" s="52">
        <v>-2.0088606680246301</v>
      </c>
      <c r="L18" s="52">
        <v>-2.0088606680246301</v>
      </c>
      <c r="M18" s="52">
        <v>0</v>
      </c>
      <c r="N18" s="52">
        <v>0</v>
      </c>
      <c r="O18" s="52">
        <v>0</v>
      </c>
      <c r="P18" s="59">
        <v>0</v>
      </c>
    </row>
    <row r="19" spans="1:16" x14ac:dyDescent="0.2">
      <c r="A19" s="46" t="s">
        <v>56</v>
      </c>
      <c r="B19" s="52">
        <v>-14.621</v>
      </c>
      <c r="D19" s="58">
        <v>-14.621</v>
      </c>
      <c r="E19" s="52">
        <v>-13.72</v>
      </c>
      <c r="F19" s="52">
        <v>-11.992000000000001</v>
      </c>
      <c r="G19" s="52">
        <v>-9.5609999999999999</v>
      </c>
      <c r="H19" s="52">
        <v>-9.4930000000000003</v>
      </c>
      <c r="I19" s="52">
        <v>-8.9570000000000007</v>
      </c>
      <c r="J19" s="52">
        <v>-7.3570000000000002</v>
      </c>
      <c r="K19" s="52">
        <v>-5.1520000000000001</v>
      </c>
      <c r="L19" s="52">
        <v>-5.1669999999999998</v>
      </c>
      <c r="M19" s="52">
        <v>-6.0780000000000003</v>
      </c>
      <c r="N19" s="52">
        <v>-9.6059999999999999</v>
      </c>
      <c r="O19" s="52">
        <v>-13.347</v>
      </c>
      <c r="P19" s="59">
        <v>-14.621</v>
      </c>
    </row>
    <row r="20" spans="1:16" x14ac:dyDescent="0.2">
      <c r="A20" s="46" t="s">
        <v>57</v>
      </c>
      <c r="B20" s="52">
        <v>-10.733000000000001</v>
      </c>
      <c r="D20" s="58">
        <v>-14.006</v>
      </c>
      <c r="E20" s="52">
        <v>-9.2970000000000006</v>
      </c>
      <c r="F20" s="52">
        <v>-12.25607922714015</v>
      </c>
      <c r="G20" s="52">
        <v>-13.554736628691424</v>
      </c>
      <c r="H20" s="52">
        <v>-10.815381172294204</v>
      </c>
      <c r="I20" s="52">
        <v>-7.8325274531061222</v>
      </c>
      <c r="J20" s="52">
        <v>-7.8325274531061222</v>
      </c>
      <c r="K20" s="52">
        <v>-7.8325274531061222</v>
      </c>
      <c r="L20" s="52">
        <v>-7.8325274531061204</v>
      </c>
      <c r="M20" s="52">
        <v>-4.2939999999999996</v>
      </c>
      <c r="N20" s="52">
        <v>-8.359</v>
      </c>
      <c r="O20" s="52">
        <v>-14.006</v>
      </c>
      <c r="P20" s="59">
        <v>-10.733000000000001</v>
      </c>
    </row>
    <row r="21" spans="1:16" x14ac:dyDescent="0.2">
      <c r="A21" s="46" t="s">
        <v>58</v>
      </c>
      <c r="B21" s="52">
        <v>-9.9570000000000007</v>
      </c>
      <c r="D21" s="58">
        <v>-100.995</v>
      </c>
      <c r="E21" s="52">
        <v>-9.9559999999999995</v>
      </c>
      <c r="F21" s="52">
        <v>-7.968</v>
      </c>
      <c r="G21" s="52">
        <v>-7.0817411428342929</v>
      </c>
      <c r="H21" s="52">
        <v>-7.0513038599854347</v>
      </c>
      <c r="I21" s="52">
        <v>-6.2396429840158882</v>
      </c>
      <c r="J21" s="52">
        <v>-59.163999999999994</v>
      </c>
      <c r="K21" s="52">
        <v>-100.995</v>
      </c>
      <c r="L21" s="52">
        <v>-82.21</v>
      </c>
      <c r="M21" s="52">
        <v>-88.676000000000002</v>
      </c>
      <c r="N21" s="52">
        <v>-87.138000000000005</v>
      </c>
      <c r="O21" s="52">
        <v>-15.305</v>
      </c>
      <c r="P21" s="59">
        <v>-9.9570000000000007</v>
      </c>
    </row>
    <row r="22" spans="1:16" ht="13.5" thickBot="1" x14ac:dyDescent="0.25">
      <c r="A22" s="47" t="s">
        <v>59</v>
      </c>
      <c r="B22" s="53">
        <v>-21.759</v>
      </c>
      <c r="D22" s="60">
        <v>-22.31</v>
      </c>
      <c r="E22" s="61">
        <v>-22.31</v>
      </c>
      <c r="F22" s="61">
        <v>-21.747</v>
      </c>
      <c r="G22" s="61">
        <v>-21.81</v>
      </c>
      <c r="H22" s="61">
        <v>-17.22</v>
      </c>
      <c r="I22" s="61">
        <v>-12.686</v>
      </c>
      <c r="J22" s="61">
        <v>-6.45</v>
      </c>
      <c r="K22" s="61">
        <v>-5.6359999999999992</v>
      </c>
      <c r="L22" s="61">
        <v>-7.9239999999999995</v>
      </c>
      <c r="M22" s="61">
        <v>-14.815999999999999</v>
      </c>
      <c r="N22" s="61">
        <v>-14.085000000000001</v>
      </c>
      <c r="O22" s="61">
        <v>-20.922000000000001</v>
      </c>
      <c r="P22" s="62">
        <v>-21.759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11"/>
  <sheetViews>
    <sheetView zoomScale="80" workbookViewId="0">
      <pane xSplit="4" ySplit="2" topLeftCell="N778" activePane="bottomRight" state="frozen"/>
      <selection pane="topRight" activeCell="E1" sqref="E1"/>
      <selection pane="bottomLeft" activeCell="A3" sqref="A3"/>
      <selection pane="bottomRight" activeCell="A2" sqref="A2:V813"/>
    </sheetView>
  </sheetViews>
  <sheetFormatPr defaultRowHeight="12.75" x14ac:dyDescent="0.2"/>
  <cols>
    <col min="1" max="1" width="10.85546875" style="16" bestFit="1" customWidth="1"/>
    <col min="2" max="3" width="9.85546875" style="16" bestFit="1" customWidth="1"/>
    <col min="4" max="4" width="10.85546875" style="20" bestFit="1" customWidth="1"/>
    <col min="5" max="5" width="12.140625" style="20" customWidth="1"/>
    <col min="6" max="6" width="14" style="20" customWidth="1"/>
    <col min="7" max="8" width="10.140625" style="20" customWidth="1"/>
    <col min="9" max="9" width="9.28515625" style="20" bestFit="1" customWidth="1"/>
    <col min="10" max="10" width="9.28515625" style="20" customWidth="1"/>
    <col min="11" max="11" width="11.42578125" style="20" bestFit="1" customWidth="1"/>
    <col min="12" max="12" width="14" style="20" customWidth="1"/>
    <col min="13" max="13" width="12.42578125" style="20" customWidth="1"/>
    <col min="14" max="14" width="10.7109375" style="20" customWidth="1"/>
    <col min="15" max="15" width="12.85546875" style="20" customWidth="1"/>
    <col min="16" max="16" width="8.42578125" style="20" customWidth="1"/>
    <col min="17" max="18" width="7.85546875" style="20" customWidth="1"/>
    <col min="19" max="19" width="13.140625" style="20" customWidth="1"/>
    <col min="20" max="20" width="7.85546875" style="20" customWidth="1"/>
    <col min="21" max="21" width="7.28515625" style="20" customWidth="1"/>
    <col min="22" max="22" width="9.140625" style="21"/>
    <col min="23" max="23" width="9.5703125" style="4" customWidth="1"/>
    <col min="24" max="24" width="9.140625" style="4"/>
    <col min="27" max="27" width="11.7109375" customWidth="1"/>
    <col min="28" max="28" width="11" customWidth="1"/>
  </cols>
  <sheetData>
    <row r="1" spans="1:47" x14ac:dyDescent="0.2">
      <c r="A1" s="1">
        <v>37195</v>
      </c>
      <c r="B1" s="1">
        <v>37165</v>
      </c>
      <c r="C1" s="1"/>
      <c r="D1" s="2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Z1">
        <v>1</v>
      </c>
      <c r="AA1" s="5">
        <v>2</v>
      </c>
      <c r="AB1" s="5">
        <v>3</v>
      </c>
      <c r="AC1" s="5">
        <v>4</v>
      </c>
      <c r="AD1" s="5">
        <v>5</v>
      </c>
      <c r="AE1" s="5">
        <v>6</v>
      </c>
      <c r="AF1" s="5">
        <v>7</v>
      </c>
      <c r="AG1" s="5">
        <v>8</v>
      </c>
      <c r="AH1" s="5">
        <v>9</v>
      </c>
      <c r="AI1" s="5">
        <v>10</v>
      </c>
      <c r="AJ1" s="5">
        <v>11</v>
      </c>
      <c r="AK1" s="5">
        <v>12</v>
      </c>
      <c r="AL1" s="5">
        <v>13</v>
      </c>
      <c r="AM1" s="5">
        <v>14</v>
      </c>
      <c r="AN1" s="5">
        <v>15</v>
      </c>
      <c r="AO1" s="5">
        <v>16</v>
      </c>
      <c r="AP1" s="5">
        <v>17</v>
      </c>
      <c r="AQ1" s="5">
        <v>18</v>
      </c>
      <c r="AR1" s="3">
        <v>19</v>
      </c>
      <c r="AS1" s="3">
        <v>20</v>
      </c>
    </row>
    <row r="2" spans="1:47" s="14" customFormat="1" ht="38.25" x14ac:dyDescent="0.2">
      <c r="A2" s="6" t="s">
        <v>25</v>
      </c>
      <c r="B2" s="6" t="s">
        <v>0</v>
      </c>
      <c r="C2" s="6" t="s">
        <v>24</v>
      </c>
      <c r="D2" s="7" t="s">
        <v>26</v>
      </c>
      <c r="E2" s="8" t="s">
        <v>1</v>
      </c>
      <c r="F2" s="9" t="s">
        <v>2</v>
      </c>
      <c r="G2" s="10" t="s">
        <v>3</v>
      </c>
      <c r="H2" s="10" t="s">
        <v>4</v>
      </c>
      <c r="I2" s="10" t="s">
        <v>5</v>
      </c>
      <c r="J2" s="10" t="s">
        <v>6</v>
      </c>
      <c r="K2" s="10" t="s">
        <v>7</v>
      </c>
      <c r="L2" s="10" t="s">
        <v>8</v>
      </c>
      <c r="M2" s="10" t="s">
        <v>9</v>
      </c>
      <c r="N2" s="10" t="s">
        <v>10</v>
      </c>
      <c r="O2" s="10" t="s">
        <v>11</v>
      </c>
      <c r="P2" s="11" t="s">
        <v>12</v>
      </c>
      <c r="Q2" s="11" t="s">
        <v>13</v>
      </c>
      <c r="R2" s="11" t="s">
        <v>14</v>
      </c>
      <c r="S2" s="11" t="s">
        <v>15</v>
      </c>
      <c r="T2" s="11" t="s">
        <v>16</v>
      </c>
      <c r="U2" s="7" t="s">
        <v>17</v>
      </c>
      <c r="V2" s="12" t="s">
        <v>18</v>
      </c>
      <c r="W2" s="13" t="s">
        <v>19</v>
      </c>
      <c r="X2" s="13"/>
      <c r="Z2" s="15" t="s">
        <v>0</v>
      </c>
      <c r="AA2" s="8" t="s">
        <v>1</v>
      </c>
      <c r="AB2" s="9" t="s">
        <v>2</v>
      </c>
      <c r="AC2" s="8" t="s">
        <v>3</v>
      </c>
      <c r="AD2" s="8" t="s">
        <v>4</v>
      </c>
      <c r="AE2" s="10" t="s">
        <v>5</v>
      </c>
      <c r="AF2" s="10" t="s">
        <v>6</v>
      </c>
      <c r="AG2" s="8" t="s">
        <v>7</v>
      </c>
      <c r="AH2" s="8" t="s">
        <v>8</v>
      </c>
      <c r="AI2" s="8" t="s">
        <v>9</v>
      </c>
      <c r="AJ2" s="8" t="s">
        <v>10</v>
      </c>
      <c r="AK2" s="8" t="s">
        <v>11</v>
      </c>
      <c r="AL2" s="7" t="s">
        <v>12</v>
      </c>
      <c r="AM2" s="7" t="s">
        <v>13</v>
      </c>
      <c r="AN2" s="7" t="s">
        <v>14</v>
      </c>
      <c r="AO2" s="7" t="s">
        <v>15</v>
      </c>
      <c r="AP2" s="7" t="s">
        <v>16</v>
      </c>
      <c r="AQ2" s="7" t="s">
        <v>17</v>
      </c>
      <c r="AR2" s="12" t="s">
        <v>18</v>
      </c>
      <c r="AS2" s="13" t="s">
        <v>19</v>
      </c>
    </row>
    <row r="3" spans="1:47" x14ac:dyDescent="0.2">
      <c r="A3" s="41">
        <v>36373</v>
      </c>
      <c r="B3" s="50">
        <f>MONTH(D3)</f>
        <v>8</v>
      </c>
      <c r="C3" s="16">
        <f>YEAR(D3)</f>
        <v>1999</v>
      </c>
      <c r="D3" s="17">
        <v>36385</v>
      </c>
      <c r="E3" s="18">
        <v>1929.1149869606195</v>
      </c>
      <c r="F3" s="18">
        <v>99.326999696773242</v>
      </c>
      <c r="G3" s="19">
        <v>-1798.2346707105301</v>
      </c>
      <c r="H3" s="19"/>
      <c r="I3" s="19"/>
      <c r="J3" s="19"/>
      <c r="K3" s="19"/>
      <c r="L3" s="19"/>
      <c r="M3" s="19"/>
      <c r="N3" s="19"/>
      <c r="O3" s="19"/>
      <c r="V3" s="21">
        <v>1951</v>
      </c>
      <c r="W3" s="22">
        <v>21.88501303938051</v>
      </c>
      <c r="Z3" s="23">
        <v>36404</v>
      </c>
      <c r="AA3" s="24">
        <v>2302.5195729504094</v>
      </c>
      <c r="AB3" s="24">
        <v>-68.974264855828736</v>
      </c>
      <c r="AC3" s="24">
        <v>-1887.8386494972515</v>
      </c>
      <c r="AD3" s="24">
        <v>0</v>
      </c>
      <c r="AE3" s="24">
        <v>-96.766886017152629</v>
      </c>
      <c r="AF3" s="24">
        <v>0</v>
      </c>
      <c r="AG3" s="24">
        <v>-21.197876544071317</v>
      </c>
      <c r="AH3" s="24">
        <v>-77.266733471984296</v>
      </c>
      <c r="AI3" s="24">
        <v>-34.945382630805504</v>
      </c>
      <c r="AJ3" s="24">
        <v>-2.3673442215778433</v>
      </c>
      <c r="AK3" s="24">
        <v>-50.05918452542177</v>
      </c>
      <c r="AL3" s="24">
        <v>0</v>
      </c>
      <c r="AM3" s="24">
        <v>0</v>
      </c>
      <c r="AN3" s="24">
        <v>0</v>
      </c>
      <c r="AO3" s="24">
        <v>0</v>
      </c>
      <c r="AP3" s="24">
        <v>0</v>
      </c>
      <c r="AQ3" s="24">
        <v>0</v>
      </c>
      <c r="AR3" s="24">
        <v>2310.2666666666669</v>
      </c>
      <c r="AS3" s="24">
        <v>7.7470937162574955</v>
      </c>
    </row>
    <row r="4" spans="1:47" x14ac:dyDescent="0.2">
      <c r="A4" s="41">
        <v>36373</v>
      </c>
      <c r="B4" s="50">
        <f t="shared" ref="B4:B67" si="0">MONTH(D4)</f>
        <v>8</v>
      </c>
      <c r="C4" s="16">
        <f t="shared" ref="C4:C67" si="1">YEAR(D4)</f>
        <v>1999</v>
      </c>
      <c r="D4" s="17">
        <v>36386</v>
      </c>
      <c r="E4" s="18">
        <v>1840.6439514799388</v>
      </c>
      <c r="F4" s="18">
        <v>137.88089130532668</v>
      </c>
      <c r="G4" s="19">
        <v>-1726.80851362521</v>
      </c>
      <c r="H4" s="19"/>
      <c r="I4" s="19"/>
      <c r="J4" s="19"/>
      <c r="K4" s="19"/>
      <c r="L4" s="19"/>
      <c r="M4" s="19"/>
      <c r="N4" s="19"/>
      <c r="O4" s="19"/>
      <c r="V4" s="21">
        <v>1862</v>
      </c>
      <c r="W4" s="22">
        <v>21.356048520061222</v>
      </c>
      <c r="Z4" s="23">
        <v>36434</v>
      </c>
      <c r="AA4" s="24">
        <v>2325.536049871148</v>
      </c>
      <c r="AB4" s="24">
        <v>-26.686624123611619</v>
      </c>
      <c r="AC4" s="24">
        <v>-1872.9074712997285</v>
      </c>
      <c r="AD4" s="24">
        <v>0</v>
      </c>
      <c r="AE4" s="24">
        <v>-123.68337162808521</v>
      </c>
      <c r="AF4" s="24">
        <v>0</v>
      </c>
      <c r="AG4" s="24">
        <v>-28.503042616204748</v>
      </c>
      <c r="AH4" s="24">
        <v>-79.95514193522591</v>
      </c>
      <c r="AI4" s="24">
        <v>-40.645227494620187</v>
      </c>
      <c r="AJ4" s="24">
        <v>-1.5218641424429002</v>
      </c>
      <c r="AK4" s="24">
        <v>-60.514554825310128</v>
      </c>
      <c r="AL4" s="24">
        <v>0</v>
      </c>
      <c r="AM4" s="24">
        <v>0</v>
      </c>
      <c r="AN4" s="24">
        <v>0</v>
      </c>
      <c r="AO4" s="24">
        <v>0</v>
      </c>
      <c r="AP4" s="24">
        <v>0</v>
      </c>
      <c r="AQ4" s="24">
        <v>0</v>
      </c>
      <c r="AR4" s="24">
        <v>2361.0967741935483</v>
      </c>
      <c r="AS4" s="24">
        <v>35.560724322399572</v>
      </c>
    </row>
    <row r="5" spans="1:47" x14ac:dyDescent="0.2">
      <c r="A5" s="41">
        <v>36373</v>
      </c>
      <c r="B5" s="50">
        <f t="shared" si="0"/>
        <v>8</v>
      </c>
      <c r="C5" s="16">
        <f t="shared" si="1"/>
        <v>1999</v>
      </c>
      <c r="D5" s="17">
        <v>36387</v>
      </c>
      <c r="E5" s="18">
        <v>1829.4836144353576</v>
      </c>
      <c r="F5" s="18">
        <v>166.28902196426085</v>
      </c>
      <c r="G5" s="19">
        <v>-1717.8802439895449</v>
      </c>
      <c r="H5" s="19"/>
      <c r="I5" s="19"/>
      <c r="J5" s="19"/>
      <c r="K5" s="19"/>
      <c r="L5" s="19"/>
      <c r="M5" s="19"/>
      <c r="N5" s="19"/>
      <c r="O5" s="19"/>
      <c r="V5" s="21">
        <v>1841</v>
      </c>
      <c r="W5" s="22">
        <v>11.516385564642405</v>
      </c>
      <c r="Z5" s="23">
        <v>36465</v>
      </c>
      <c r="AA5" s="24">
        <v>2421.1776291765241</v>
      </c>
      <c r="AB5" s="24">
        <v>-222.76032740984192</v>
      </c>
      <c r="AC5" s="24">
        <v>-1778.869794978023</v>
      </c>
      <c r="AD5" s="24">
        <v>0</v>
      </c>
      <c r="AE5" s="24">
        <v>-142.93348025823707</v>
      </c>
      <c r="AF5" s="24">
        <v>0</v>
      </c>
      <c r="AG5" s="24">
        <v>-7.8731104969046006</v>
      </c>
      <c r="AH5" s="24">
        <v>-78.697285765880594</v>
      </c>
      <c r="AI5" s="24">
        <v>-38.4794893615896</v>
      </c>
      <c r="AJ5" s="24">
        <v>-1.9851872258088497</v>
      </c>
      <c r="AK5" s="24">
        <v>-64.026515432731046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2465.5666666666666</v>
      </c>
      <c r="AS5" s="24">
        <v>44.389037490142918</v>
      </c>
    </row>
    <row r="6" spans="1:47" x14ac:dyDescent="0.2">
      <c r="A6" s="41">
        <v>36373</v>
      </c>
      <c r="B6" s="50">
        <f t="shared" si="0"/>
        <v>8</v>
      </c>
      <c r="C6" s="16">
        <f t="shared" si="1"/>
        <v>1999</v>
      </c>
      <c r="D6" s="17">
        <v>36388</v>
      </c>
      <c r="E6" s="18">
        <v>1893.8077388559441</v>
      </c>
      <c r="F6" s="18">
        <v>121.95204661442436</v>
      </c>
      <c r="G6" s="19">
        <v>-1751.1583399042961</v>
      </c>
      <c r="H6" s="19"/>
      <c r="I6" s="19"/>
      <c r="J6" s="19"/>
      <c r="K6" s="19"/>
      <c r="L6" s="19"/>
      <c r="M6" s="19"/>
      <c r="N6" s="19"/>
      <c r="O6" s="19"/>
      <c r="V6" s="21">
        <v>1920</v>
      </c>
      <c r="W6" s="22">
        <v>26.192261144055919</v>
      </c>
      <c r="Z6" s="23">
        <v>36495</v>
      </c>
      <c r="AA6" s="24">
        <v>2569.080132227592</v>
      </c>
      <c r="AB6" s="24">
        <v>-315.31715900971761</v>
      </c>
      <c r="AC6" s="24">
        <v>-1761.5430171601488</v>
      </c>
      <c r="AD6" s="24">
        <v>0</v>
      </c>
      <c r="AE6" s="24">
        <v>-161.83143279865388</v>
      </c>
      <c r="AF6" s="24">
        <v>0</v>
      </c>
      <c r="AG6" s="24">
        <v>-7.517681581056646</v>
      </c>
      <c r="AH6" s="24">
        <v>-71.638890782650819</v>
      </c>
      <c r="AI6" s="24">
        <v>-40.069210098770824</v>
      </c>
      <c r="AJ6" s="24">
        <v>-6.679838096184854</v>
      </c>
      <c r="AK6" s="24">
        <v>-97.196389897353157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2633.1612903225805</v>
      </c>
      <c r="AS6" s="24">
        <v>64.081158094988936</v>
      </c>
      <c r="AU6" s="25"/>
    </row>
    <row r="7" spans="1:47" x14ac:dyDescent="0.2">
      <c r="A7" s="41">
        <v>36373</v>
      </c>
      <c r="B7" s="50">
        <f t="shared" si="0"/>
        <v>8</v>
      </c>
      <c r="C7" s="16">
        <f t="shared" si="1"/>
        <v>1999</v>
      </c>
      <c r="D7" s="17">
        <v>36389</v>
      </c>
      <c r="E7" s="18">
        <v>2184.7881628910268</v>
      </c>
      <c r="F7" s="18">
        <v>-85.934595243275737</v>
      </c>
      <c r="G7" s="19">
        <v>-1816.3955828103485</v>
      </c>
      <c r="H7" s="19"/>
      <c r="I7" s="19"/>
      <c r="J7" s="19"/>
      <c r="K7" s="19"/>
      <c r="L7" s="19"/>
      <c r="M7" s="19"/>
      <c r="N7" s="19"/>
      <c r="O7" s="19"/>
      <c r="V7" s="21">
        <v>2212</v>
      </c>
      <c r="W7" s="22">
        <v>27.211837108973214</v>
      </c>
      <c r="Z7" s="23">
        <v>36526</v>
      </c>
      <c r="AA7" s="24">
        <v>2569.8066996246298</v>
      </c>
      <c r="AB7" s="24">
        <v>-341.66995486982563</v>
      </c>
      <c r="AC7" s="24">
        <v>-1713.7499374352162</v>
      </c>
      <c r="AD7" s="24">
        <v>0</v>
      </c>
      <c r="AE7" s="24">
        <v>-158.91534473216657</v>
      </c>
      <c r="AF7" s="24">
        <v>0</v>
      </c>
      <c r="AG7" s="24">
        <v>-10.014847905108114</v>
      </c>
      <c r="AH7" s="24">
        <v>-83.489794137028781</v>
      </c>
      <c r="AI7" s="24">
        <v>-40.632136190169014</v>
      </c>
      <c r="AJ7" s="24">
        <v>-9.9493913828525056</v>
      </c>
      <c r="AK7" s="24">
        <v>-89.18451157326669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2651.0967741935483</v>
      </c>
      <c r="AS7" s="24">
        <v>81.290074568919437</v>
      </c>
      <c r="AU7" s="25"/>
    </row>
    <row r="8" spans="1:47" x14ac:dyDescent="0.2">
      <c r="A8" s="41">
        <v>36373</v>
      </c>
      <c r="B8" s="50">
        <f t="shared" si="0"/>
        <v>8</v>
      </c>
      <c r="C8" s="16">
        <f t="shared" si="1"/>
        <v>1999</v>
      </c>
      <c r="D8" s="17">
        <v>36390</v>
      </c>
      <c r="E8" s="18">
        <v>2286.6516028252045</v>
      </c>
      <c r="F8" s="18">
        <v>-131.89489234505129</v>
      </c>
      <c r="G8" s="19">
        <v>-1808.5833468791416</v>
      </c>
      <c r="H8" s="19"/>
      <c r="I8" s="19"/>
      <c r="J8" s="19"/>
      <c r="K8" s="19"/>
      <c r="L8" s="19"/>
      <c r="M8" s="19"/>
      <c r="N8" s="19"/>
      <c r="O8" s="19"/>
      <c r="V8" s="21">
        <v>2296</v>
      </c>
      <c r="W8" s="22">
        <v>9.3483971747955366</v>
      </c>
      <c r="Z8" s="23">
        <v>36557</v>
      </c>
      <c r="AA8" s="24">
        <v>2529.1177968298143</v>
      </c>
      <c r="AB8" s="24">
        <v>-260.30524058464709</v>
      </c>
      <c r="AC8" s="24">
        <v>-1759.869700167935</v>
      </c>
      <c r="AD8" s="24">
        <v>0</v>
      </c>
      <c r="AE8" s="24">
        <v>-172.90125927280579</v>
      </c>
      <c r="AF8" s="24">
        <v>0</v>
      </c>
      <c r="AG8" s="24">
        <v>-2.3720089392558297</v>
      </c>
      <c r="AH8" s="24">
        <v>-80.224980805420998</v>
      </c>
      <c r="AI8" s="24">
        <v>-39.63843846868518</v>
      </c>
      <c r="AJ8" s="24">
        <v>-3.4040777255102093</v>
      </c>
      <c r="AK8" s="24">
        <v>-83.653548298740645</v>
      </c>
      <c r="AL8" s="24">
        <v>-4.4931726853779672</v>
      </c>
      <c r="AM8" s="24">
        <v>-7.4844228963864241</v>
      </c>
      <c r="AN8" s="24">
        <v>-9.8221461607090639</v>
      </c>
      <c r="AO8" s="24">
        <v>-6.2847741275503974</v>
      </c>
      <c r="AP8" s="24">
        <v>-6.2847741275503974</v>
      </c>
      <c r="AQ8" s="24">
        <v>-28.08451587002385</v>
      </c>
      <c r="AR8" s="24">
        <v>2606.9310344827586</v>
      </c>
      <c r="AS8" s="24">
        <v>77.813237652944437</v>
      </c>
      <c r="AU8" s="25"/>
    </row>
    <row r="9" spans="1:47" x14ac:dyDescent="0.2">
      <c r="A9" s="41">
        <v>36373</v>
      </c>
      <c r="B9" s="50">
        <f t="shared" si="0"/>
        <v>8</v>
      </c>
      <c r="C9" s="16">
        <f t="shared" si="1"/>
        <v>1999</v>
      </c>
      <c r="D9" s="17">
        <v>36391</v>
      </c>
      <c r="E9" s="18">
        <v>2280.9699766934173</v>
      </c>
      <c r="F9" s="18">
        <v>-99.834287744254212</v>
      </c>
      <c r="G9" s="19">
        <v>-1824.0049035225632</v>
      </c>
      <c r="H9" s="19"/>
      <c r="I9" s="19"/>
      <c r="J9" s="19"/>
      <c r="K9" s="19"/>
      <c r="L9" s="19"/>
      <c r="M9" s="19"/>
      <c r="N9" s="19"/>
      <c r="O9" s="19"/>
      <c r="V9" s="21">
        <v>2284</v>
      </c>
      <c r="W9" s="22">
        <v>3.0300233065827342</v>
      </c>
      <c r="Z9" s="23">
        <v>36586</v>
      </c>
      <c r="AA9" s="24">
        <v>2337.1709467020833</v>
      </c>
      <c r="AB9" s="24">
        <v>-120.77513834426851</v>
      </c>
      <c r="AC9" s="24">
        <v>-1820.483342625211</v>
      </c>
      <c r="AD9" s="24">
        <v>0</v>
      </c>
      <c r="AE9" s="24">
        <v>-140.85916306795687</v>
      </c>
      <c r="AF9" s="24">
        <v>0</v>
      </c>
      <c r="AG9" s="24">
        <v>0</v>
      </c>
      <c r="AH9" s="24">
        <v>-61.584768964189358</v>
      </c>
      <c r="AI9" s="24">
        <v>-39.470282920131979</v>
      </c>
      <c r="AJ9" s="24">
        <v>-5.0532435181329847</v>
      </c>
      <c r="AK9" s="24">
        <v>-57.009358058522302</v>
      </c>
      <c r="AL9" s="24">
        <v>-4.5907931883971065</v>
      </c>
      <c r="AM9" s="24">
        <v>-7.7467794089512765</v>
      </c>
      <c r="AN9" s="24">
        <v>-11.294850197816533</v>
      </c>
      <c r="AO9" s="24">
        <v>-6.9040266849103142</v>
      </c>
      <c r="AP9" s="24">
        <v>-6.9040266849103142</v>
      </c>
      <c r="AQ9" s="24">
        <v>-30.536449480075223</v>
      </c>
      <c r="AR9" s="24">
        <v>2368.9677419354839</v>
      </c>
      <c r="AS9" s="24">
        <v>31.796795233400513</v>
      </c>
      <c r="AU9" s="25"/>
    </row>
    <row r="10" spans="1:47" x14ac:dyDescent="0.2">
      <c r="A10" s="41">
        <v>36373</v>
      </c>
      <c r="B10" s="50">
        <f t="shared" si="0"/>
        <v>8</v>
      </c>
      <c r="C10" s="16">
        <f t="shared" si="1"/>
        <v>1999</v>
      </c>
      <c r="D10" s="17">
        <v>36392</v>
      </c>
      <c r="E10" s="18">
        <v>2252.0545579870027</v>
      </c>
      <c r="F10" s="18">
        <v>-78.832562578542195</v>
      </c>
      <c r="G10" s="19">
        <v>-1831.6142242347776</v>
      </c>
      <c r="H10" s="19"/>
      <c r="I10" s="19"/>
      <c r="J10" s="19"/>
      <c r="K10" s="19"/>
      <c r="L10" s="19"/>
      <c r="M10" s="19"/>
      <c r="N10" s="19"/>
      <c r="O10" s="19"/>
      <c r="V10" s="21">
        <v>2282</v>
      </c>
      <c r="W10" s="22">
        <v>29.945442012997319</v>
      </c>
      <c r="Z10" s="23">
        <v>36617</v>
      </c>
      <c r="AA10" s="24">
        <v>2011.427545544881</v>
      </c>
      <c r="AB10" s="24">
        <v>73.167846048338063</v>
      </c>
      <c r="AC10" s="24">
        <v>-1797.5278493643732</v>
      </c>
      <c r="AD10" s="24">
        <v>0</v>
      </c>
      <c r="AE10" s="24">
        <v>-98.451082334789447</v>
      </c>
      <c r="AF10" s="24">
        <v>0</v>
      </c>
      <c r="AG10" s="24">
        <v>-0.65947446172525648</v>
      </c>
      <c r="AH10" s="24">
        <v>-72.068721945462613</v>
      </c>
      <c r="AI10" s="24">
        <v>-10.693632040898773</v>
      </c>
      <c r="AJ10" s="24">
        <v>-2.157665161952377</v>
      </c>
      <c r="AK10" s="24">
        <v>-44.110386688628303</v>
      </c>
      <c r="AL10" s="24">
        <v>-3.8743279146279685</v>
      </c>
      <c r="AM10" s="24">
        <v>-4.4262573102872595</v>
      </c>
      <c r="AN10" s="24">
        <v>-8.8741589106003751</v>
      </c>
      <c r="AO10" s="24">
        <v>-6.0171126271875712</v>
      </c>
      <c r="AP10" s="24">
        <v>-6.0171126271875712</v>
      </c>
      <c r="AQ10" s="24">
        <v>-23.191856762703171</v>
      </c>
      <c r="AR10" s="24">
        <v>2040.6</v>
      </c>
      <c r="AS10" s="24">
        <v>29.172454455118977</v>
      </c>
      <c r="AU10" s="25"/>
    </row>
    <row r="11" spans="1:47" x14ac:dyDescent="0.2">
      <c r="A11" s="41">
        <v>36373</v>
      </c>
      <c r="B11" s="50">
        <f t="shared" si="0"/>
        <v>8</v>
      </c>
      <c r="C11" s="16">
        <f t="shared" si="1"/>
        <v>1999</v>
      </c>
      <c r="D11" s="17">
        <v>36393</v>
      </c>
      <c r="E11" s="18">
        <v>2301.7687866401375</v>
      </c>
      <c r="F11" s="18">
        <v>-129.15553688865407</v>
      </c>
      <c r="G11" s="19">
        <v>-1828.063207902411</v>
      </c>
      <c r="H11" s="19"/>
      <c r="I11" s="19"/>
      <c r="J11" s="19"/>
      <c r="K11" s="19"/>
      <c r="L11" s="19"/>
      <c r="M11" s="19"/>
      <c r="N11" s="19"/>
      <c r="O11" s="19"/>
      <c r="V11" s="21">
        <v>2320</v>
      </c>
      <c r="W11" s="22">
        <v>18.231213359862522</v>
      </c>
      <c r="Z11" s="23">
        <v>36647</v>
      </c>
      <c r="AA11" s="24">
        <v>2116.0722994410025</v>
      </c>
      <c r="AB11" s="24">
        <v>11.291056540705393</v>
      </c>
      <c r="AC11" s="24">
        <v>-1883.7830724724975</v>
      </c>
      <c r="AD11" s="24">
        <v>-1938.7076402971791</v>
      </c>
      <c r="AE11" s="24">
        <v>-73.517492971386773</v>
      </c>
      <c r="AF11" s="24">
        <v>0</v>
      </c>
      <c r="AG11" s="24">
        <v>-12.142184878415392</v>
      </c>
      <c r="AH11" s="24">
        <v>-67.47912879330687</v>
      </c>
      <c r="AI11" s="24">
        <v>-38.239700301726529</v>
      </c>
      <c r="AJ11" s="24">
        <v>-1.2764021839843673</v>
      </c>
      <c r="AK11" s="24">
        <v>-49.998964524946622</v>
      </c>
      <c r="AL11" s="24">
        <v>-2.0088606680246262</v>
      </c>
      <c r="AM11" s="24">
        <v>-3.1857689381804697</v>
      </c>
      <c r="AN11" s="24">
        <v>-7.8325274531061169</v>
      </c>
      <c r="AO11" s="24">
        <v>-6.2396429840158882</v>
      </c>
      <c r="AP11" s="24">
        <v>-6.2396429840158882</v>
      </c>
      <c r="AQ11" s="24">
        <v>-19.266800043327105</v>
      </c>
      <c r="AR11" s="24">
        <v>2141.1935483870966</v>
      </c>
      <c r="AS11" s="24">
        <v>25.121248946094262</v>
      </c>
      <c r="AU11" s="25"/>
    </row>
    <row r="12" spans="1:47" x14ac:dyDescent="0.2">
      <c r="A12" s="41">
        <v>36373</v>
      </c>
      <c r="B12" s="50">
        <f t="shared" si="0"/>
        <v>8</v>
      </c>
      <c r="C12" s="16">
        <f t="shared" si="1"/>
        <v>1999</v>
      </c>
      <c r="D12" s="17">
        <v>36394</v>
      </c>
      <c r="E12" s="18">
        <v>2304.6095997060311</v>
      </c>
      <c r="F12" s="18">
        <v>-123.87974119485202</v>
      </c>
      <c r="G12" s="19">
        <v>-1824.9180220080289</v>
      </c>
      <c r="H12" s="19"/>
      <c r="I12" s="19"/>
      <c r="J12" s="19"/>
      <c r="K12" s="19"/>
      <c r="L12" s="19"/>
      <c r="M12" s="19"/>
      <c r="N12" s="19"/>
      <c r="O12" s="19"/>
      <c r="V12" s="21">
        <v>2316</v>
      </c>
      <c r="W12" s="22">
        <v>11.390400293968924</v>
      </c>
      <c r="Z12" s="23">
        <v>36678</v>
      </c>
      <c r="AA12" s="24">
        <v>2275.1158726254876</v>
      </c>
      <c r="AB12" s="24">
        <v>-178.26440180512819</v>
      </c>
      <c r="AC12" s="24">
        <v>-1890.8857597024542</v>
      </c>
      <c r="AD12" s="24">
        <v>-1947.2961905823372</v>
      </c>
      <c r="AE12" s="24">
        <v>-97.825427076229587</v>
      </c>
      <c r="AF12" s="24">
        <v>0</v>
      </c>
      <c r="AG12" s="24">
        <v>-27.085799815167071</v>
      </c>
      <c r="AH12" s="24">
        <v>-80.878624370048755</v>
      </c>
      <c r="AI12" s="24">
        <v>-25.756705130766946</v>
      </c>
      <c r="AJ12" s="24">
        <v>-4.2037269534589434</v>
      </c>
      <c r="AK12" s="24">
        <v>-52.744429256754351</v>
      </c>
      <c r="AL12" s="24">
        <v>-2.0088606680246262</v>
      </c>
      <c r="AM12" s="24">
        <v>-3.1857689381804692</v>
      </c>
      <c r="AN12" s="24">
        <v>-7.8325274531061178</v>
      </c>
      <c r="AO12" s="24">
        <v>-6.2396429840158882</v>
      </c>
      <c r="AP12" s="24">
        <v>-6.2396429840158882</v>
      </c>
      <c r="AQ12" s="24">
        <v>-19.266800043327109</v>
      </c>
      <c r="AR12" s="24">
        <v>2295.0333333333333</v>
      </c>
      <c r="AS12" s="24">
        <v>19.917460707845915</v>
      </c>
      <c r="AU12" s="25"/>
    </row>
    <row r="13" spans="1:47" x14ac:dyDescent="0.2">
      <c r="A13" s="41">
        <v>36373</v>
      </c>
      <c r="B13" s="50">
        <f t="shared" si="0"/>
        <v>8</v>
      </c>
      <c r="C13" s="16">
        <f t="shared" si="1"/>
        <v>1999</v>
      </c>
      <c r="D13" s="17">
        <v>36395</v>
      </c>
      <c r="E13" s="18">
        <v>2316.2772247980929</v>
      </c>
      <c r="F13" s="18">
        <v>-134.02550214447137</v>
      </c>
      <c r="G13" s="19">
        <v>-1817.2072436863182</v>
      </c>
      <c r="H13" s="19"/>
      <c r="I13" s="19"/>
      <c r="J13" s="19"/>
      <c r="K13" s="19"/>
      <c r="L13" s="19"/>
      <c r="M13" s="19"/>
      <c r="N13" s="19"/>
      <c r="O13" s="19"/>
      <c r="V13" s="21">
        <v>2332</v>
      </c>
      <c r="W13" s="22">
        <v>15.722775201907098</v>
      </c>
      <c r="Z13" s="23">
        <v>36708</v>
      </c>
      <c r="AA13" s="24">
        <v>2388.4004938454345</v>
      </c>
      <c r="AB13" s="24">
        <v>-174.85400790140721</v>
      </c>
      <c r="AC13" s="24">
        <v>-1887.3406344570899</v>
      </c>
      <c r="AD13" s="24">
        <v>-1941.6040914069895</v>
      </c>
      <c r="AE13" s="24">
        <v>-77.651072351828475</v>
      </c>
      <c r="AF13" s="24">
        <v>0</v>
      </c>
      <c r="AG13" s="24">
        <v>-37.87314377709513</v>
      </c>
      <c r="AH13" s="24">
        <v>-77.919444093076464</v>
      </c>
      <c r="AI13" s="24">
        <v>-38.521163347425656</v>
      </c>
      <c r="AJ13" s="24">
        <v>-6.7060207050870986</v>
      </c>
      <c r="AK13" s="24">
        <v>-53.009964548704623</v>
      </c>
      <c r="AL13" s="24">
        <v>-2.0088606680246284</v>
      </c>
      <c r="AM13" s="24">
        <v>-3.1857689381804697</v>
      </c>
      <c r="AN13" s="24">
        <v>-7.8325274531061169</v>
      </c>
      <c r="AO13" s="24">
        <v>-6.2396429840158882</v>
      </c>
      <c r="AP13" s="24">
        <v>-4.4215517740340307</v>
      </c>
      <c r="AQ13" s="24">
        <v>-17.448708833345236</v>
      </c>
      <c r="AR13" s="24">
        <v>2397.2580645161293</v>
      </c>
      <c r="AS13" s="24">
        <v>8.8575706706936277</v>
      </c>
      <c r="AU13" s="25"/>
    </row>
    <row r="14" spans="1:47" x14ac:dyDescent="0.2">
      <c r="A14" s="41">
        <v>36373</v>
      </c>
      <c r="B14" s="50">
        <f t="shared" si="0"/>
        <v>8</v>
      </c>
      <c r="C14" s="16">
        <f t="shared" si="1"/>
        <v>1999</v>
      </c>
      <c r="D14" s="17">
        <v>36396</v>
      </c>
      <c r="E14" s="18">
        <v>2227.9076469269089</v>
      </c>
      <c r="F14" s="18">
        <v>-46.06175471127176</v>
      </c>
      <c r="G14" s="19">
        <v>-1825.1209372270214</v>
      </c>
      <c r="H14" s="19"/>
      <c r="I14" s="19"/>
      <c r="J14" s="19"/>
      <c r="K14" s="19"/>
      <c r="L14" s="19"/>
      <c r="M14" s="19"/>
      <c r="N14" s="19"/>
      <c r="O14" s="19"/>
      <c r="V14" s="21">
        <v>2233</v>
      </c>
      <c r="W14" s="22">
        <v>5.0923530730910898</v>
      </c>
      <c r="Z14" s="23">
        <v>36739</v>
      </c>
      <c r="AA14" s="24">
        <v>2106.5676187955746</v>
      </c>
      <c r="AB14" s="24">
        <v>-101.69979862853906</v>
      </c>
      <c r="AC14" s="24">
        <v>-1878.5007311264706</v>
      </c>
      <c r="AD14" s="24">
        <v>-1935.310446792113</v>
      </c>
      <c r="AE14" s="24">
        <v>-51.215873052797981</v>
      </c>
      <c r="AF14" s="24">
        <v>-0.30645161290322581</v>
      </c>
      <c r="AG14" s="24">
        <v>-42.045997070890145</v>
      </c>
      <c r="AH14" s="24">
        <v>-77.310698436099287</v>
      </c>
      <c r="AI14" s="24">
        <v>-37.873143777095109</v>
      </c>
      <c r="AJ14" s="24">
        <v>-4.9779685175390336</v>
      </c>
      <c r="AK14" s="24">
        <v>-51.465190623472246</v>
      </c>
      <c r="AL14" s="24">
        <v>-2.008860668024631</v>
      </c>
      <c r="AM14" s="24">
        <v>-3.1857689381804719</v>
      </c>
      <c r="AN14" s="24">
        <v>-7.8325274531061169</v>
      </c>
      <c r="AO14" s="24">
        <v>-6.2396429840158882</v>
      </c>
      <c r="AP14" s="24">
        <v>-4.4215517740340307</v>
      </c>
      <c r="AQ14" s="24">
        <v>-17.448708833345236</v>
      </c>
      <c r="AR14" s="24">
        <v>2125.0322580645161</v>
      </c>
      <c r="AS14" s="24">
        <v>18.464639268941841</v>
      </c>
      <c r="AU14" s="25"/>
    </row>
    <row r="15" spans="1:47" x14ac:dyDescent="0.2">
      <c r="A15" s="41">
        <v>36373</v>
      </c>
      <c r="B15" s="50">
        <f t="shared" si="0"/>
        <v>8</v>
      </c>
      <c r="C15" s="16">
        <f t="shared" si="1"/>
        <v>1999</v>
      </c>
      <c r="D15" s="17">
        <v>36397</v>
      </c>
      <c r="E15" s="18">
        <v>2355.2369468446313</v>
      </c>
      <c r="F15" s="18">
        <v>-83.296697396374697</v>
      </c>
      <c r="G15" s="19">
        <v>-1902.2287204441282</v>
      </c>
      <c r="H15" s="19"/>
      <c r="I15" s="19"/>
      <c r="J15" s="19"/>
      <c r="K15" s="19"/>
      <c r="L15" s="19"/>
      <c r="M15" s="19"/>
      <c r="N15" s="19"/>
      <c r="O15" s="19"/>
      <c r="V15" s="21">
        <v>2367</v>
      </c>
      <c r="W15" s="22">
        <v>11.763053155368652</v>
      </c>
      <c r="Z15" s="23">
        <v>36770</v>
      </c>
      <c r="AA15" s="24">
        <v>2226.3610333333327</v>
      </c>
      <c r="AB15" s="24">
        <v>-25.425666666666668</v>
      </c>
      <c r="AC15" s="24">
        <v>-1823.3982000000003</v>
      </c>
      <c r="AD15" s="24">
        <v>-1888.4063000000003</v>
      </c>
      <c r="AE15" s="24">
        <v>-73.024899999999988</v>
      </c>
      <c r="AF15" s="24">
        <v>-12.81433333333333</v>
      </c>
      <c r="AG15" s="24">
        <v>-40.372266666666661</v>
      </c>
      <c r="AH15" s="24">
        <v>-77.582399999999993</v>
      </c>
      <c r="AI15" s="24">
        <v>-39.215999999999994</v>
      </c>
      <c r="AJ15" s="24">
        <v>-2.3399999999999997E-2</v>
      </c>
      <c r="AK15" s="24">
        <v>-53.977233333333324</v>
      </c>
      <c r="AL15" s="24">
        <v>0</v>
      </c>
      <c r="AM15" s="24">
        <v>-4.0816666666666661</v>
      </c>
      <c r="AN15" s="24">
        <v>-3.6042333333333336</v>
      </c>
      <c r="AO15" s="24">
        <v>-0.80149999999999999</v>
      </c>
      <c r="AP15" s="24">
        <v>-7.6558333333333319</v>
      </c>
      <c r="AQ15" s="24">
        <v>-15.341733333333336</v>
      </c>
      <c r="AR15" s="24">
        <v>2296</v>
      </c>
      <c r="AS15" s="24">
        <v>69.638966666666676</v>
      </c>
      <c r="AU15" s="25"/>
    </row>
    <row r="16" spans="1:47" x14ac:dyDescent="0.2">
      <c r="A16" s="41">
        <v>36373</v>
      </c>
      <c r="B16" s="50">
        <f t="shared" si="0"/>
        <v>8</v>
      </c>
      <c r="C16" s="16">
        <f t="shared" si="1"/>
        <v>1999</v>
      </c>
      <c r="D16" s="17">
        <v>36398</v>
      </c>
      <c r="E16" s="18">
        <v>2273.5635712001958</v>
      </c>
      <c r="F16" s="18">
        <v>4.971422865313472</v>
      </c>
      <c r="G16" s="19">
        <v>-1913.9978031456867</v>
      </c>
      <c r="H16" s="19"/>
      <c r="I16" s="19"/>
      <c r="J16" s="19"/>
      <c r="K16" s="19"/>
      <c r="L16" s="19"/>
      <c r="M16" s="19"/>
      <c r="N16" s="19"/>
      <c r="O16" s="19"/>
      <c r="V16" s="21">
        <v>2266</v>
      </c>
      <c r="W16" s="22">
        <v>-7.5635712001958382</v>
      </c>
      <c r="Z16" s="23">
        <v>36800</v>
      </c>
      <c r="AA16" s="24">
        <v>2346.7224838709672</v>
      </c>
      <c r="AB16" s="24">
        <v>-88.750258064516146</v>
      </c>
      <c r="AC16" s="24">
        <v>-1796.2505161290321</v>
      </c>
      <c r="AD16" s="24">
        <v>-1878.8728064516129</v>
      </c>
      <c r="AE16" s="24">
        <v>-125.63309677419356</v>
      </c>
      <c r="AF16" s="24">
        <v>-16.663161290322584</v>
      </c>
      <c r="AG16" s="24">
        <v>-42.602999999999994</v>
      </c>
      <c r="AH16" s="24">
        <v>-76.396935483870948</v>
      </c>
      <c r="AI16" s="24">
        <v>-40.176677419354839</v>
      </c>
      <c r="AJ16" s="24">
        <v>-5.0258064516129033E-2</v>
      </c>
      <c r="AK16" s="24">
        <v>-73.85216129032257</v>
      </c>
      <c r="AL16" s="24">
        <v>0</v>
      </c>
      <c r="AM16" s="24">
        <v>-5.689258064516129</v>
      </c>
      <c r="AN16" s="24">
        <v>-6.4477096774193559</v>
      </c>
      <c r="AO16" s="24">
        <v>-3.9985806451612893</v>
      </c>
      <c r="AP16" s="24">
        <v>-10.855</v>
      </c>
      <c r="AQ16" s="24">
        <v>-22.991967741935486</v>
      </c>
      <c r="AR16" s="24">
        <v>2406.9032258064517</v>
      </c>
      <c r="AS16" s="24">
        <v>60.180741935483887</v>
      </c>
      <c r="AU16" s="25"/>
    </row>
    <row r="17" spans="1:47" x14ac:dyDescent="0.2">
      <c r="A17" s="41">
        <v>36373</v>
      </c>
      <c r="B17" s="50">
        <f t="shared" si="0"/>
        <v>8</v>
      </c>
      <c r="C17" s="16">
        <f t="shared" si="1"/>
        <v>1999</v>
      </c>
      <c r="D17" s="17">
        <v>36399</v>
      </c>
      <c r="E17" s="18">
        <v>2352.3961337787377</v>
      </c>
      <c r="F17" s="18">
        <v>-141.43190763769346</v>
      </c>
      <c r="G17" s="19">
        <v>-1846.2241200022295</v>
      </c>
      <c r="H17" s="19"/>
      <c r="I17" s="19"/>
      <c r="J17" s="19"/>
      <c r="K17" s="19"/>
      <c r="L17" s="19"/>
      <c r="M17" s="19"/>
      <c r="N17" s="19"/>
      <c r="O17" s="19"/>
      <c r="V17" s="21">
        <v>2360</v>
      </c>
      <c r="W17" s="22">
        <v>7.6038662212622512</v>
      </c>
      <c r="Z17" s="23">
        <v>36831</v>
      </c>
      <c r="AA17" s="24">
        <v>2499.8968666666669</v>
      </c>
      <c r="AB17" s="24">
        <v>-288.79606666666672</v>
      </c>
      <c r="AC17" s="24">
        <v>-1660.579933333333</v>
      </c>
      <c r="AD17" s="24">
        <v>-1806.6773333333335</v>
      </c>
      <c r="AE17" s="24">
        <v>-127.89856666666667</v>
      </c>
      <c r="AF17" s="24">
        <v>-34.205733333333335</v>
      </c>
      <c r="AG17" s="24">
        <v>-49.149699999999989</v>
      </c>
      <c r="AH17" s="24">
        <v>-77.972233333333321</v>
      </c>
      <c r="AI17" s="24">
        <v>-41.891666666666673</v>
      </c>
      <c r="AJ17" s="24">
        <v>-7.7728333333333355</v>
      </c>
      <c r="AK17" s="24">
        <v>-109.63510000000001</v>
      </c>
      <c r="AL17" s="24">
        <v>0</v>
      </c>
      <c r="AM17" s="24">
        <v>-9.7263333333333382</v>
      </c>
      <c r="AN17" s="24">
        <v>-9.402333333333333</v>
      </c>
      <c r="AO17" s="24">
        <v>-7.4264666666666681</v>
      </c>
      <c r="AP17" s="24">
        <v>-16.683066666666669</v>
      </c>
      <c r="AQ17" s="24">
        <v>-35.811733333333329</v>
      </c>
      <c r="AR17" s="24">
        <v>2589.8000000000002</v>
      </c>
      <c r="AS17" s="24">
        <v>89.903133333333315</v>
      </c>
      <c r="AU17" s="25"/>
    </row>
    <row r="18" spans="1:47" x14ac:dyDescent="0.2">
      <c r="A18" s="41">
        <v>36373</v>
      </c>
      <c r="B18" s="50">
        <f t="shared" si="0"/>
        <v>8</v>
      </c>
      <c r="C18" s="16">
        <f t="shared" si="1"/>
        <v>1999</v>
      </c>
      <c r="D18" s="17">
        <v>36400</v>
      </c>
      <c r="E18" s="18">
        <v>2370.3541306595639</v>
      </c>
      <c r="F18" s="18">
        <v>-119.7199792055081</v>
      </c>
      <c r="G18" s="19">
        <v>-1910.0409563753351</v>
      </c>
      <c r="H18" s="19"/>
      <c r="I18" s="19"/>
      <c r="J18" s="19"/>
      <c r="K18" s="19"/>
      <c r="L18" s="19"/>
      <c r="M18" s="19"/>
      <c r="N18" s="19"/>
      <c r="O18" s="19"/>
      <c r="V18" s="21">
        <v>2387</v>
      </c>
      <c r="W18" s="22">
        <v>16.645869340436093</v>
      </c>
      <c r="Z18" s="23">
        <v>36861</v>
      </c>
      <c r="AA18" s="24">
        <v>2620.4144516129031</v>
      </c>
      <c r="AB18" s="24">
        <v>-293.9523225806451</v>
      </c>
      <c r="AC18" s="24">
        <v>-1735.3701935483871</v>
      </c>
      <c r="AD18" s="24">
        <v>-1901.1442258064517</v>
      </c>
      <c r="AE18" s="24">
        <v>-152.39122580645162</v>
      </c>
      <c r="AF18" s="24">
        <v>-30.836645161290324</v>
      </c>
      <c r="AG18" s="24">
        <v>-50.572419354838722</v>
      </c>
      <c r="AH18" s="24">
        <v>-81.581806451612891</v>
      </c>
      <c r="AI18" s="24">
        <v>-41.514838709677406</v>
      </c>
      <c r="AJ18" s="24">
        <v>-10.326064516129033</v>
      </c>
      <c r="AK18" s="24">
        <v>-121.06054838709674</v>
      </c>
      <c r="AL18" s="24">
        <v>0</v>
      </c>
      <c r="AM18" s="24">
        <v>-11.229516129032262</v>
      </c>
      <c r="AN18" s="24">
        <v>-9.734129032258064</v>
      </c>
      <c r="AO18" s="24">
        <v>-8.951354838709678</v>
      </c>
      <c r="AP18" s="24">
        <v>-17.638580645161291</v>
      </c>
      <c r="AQ18" s="24">
        <v>-38.602225806451614</v>
      </c>
      <c r="AR18" s="24">
        <v>2709.516129032258</v>
      </c>
      <c r="AS18" s="24">
        <v>89.101677419354829</v>
      </c>
      <c r="AU18" s="25"/>
    </row>
    <row r="19" spans="1:47" x14ac:dyDescent="0.2">
      <c r="A19" s="41">
        <v>36373</v>
      </c>
      <c r="B19" s="50">
        <f t="shared" si="0"/>
        <v>8</v>
      </c>
      <c r="C19" s="16">
        <f t="shared" si="1"/>
        <v>1999</v>
      </c>
      <c r="D19" s="17">
        <v>36401</v>
      </c>
      <c r="E19" s="18">
        <v>2378.8765698572442</v>
      </c>
      <c r="F19" s="18">
        <v>-103.58821929561336</v>
      </c>
      <c r="G19" s="19">
        <v>-1920.0852597154581</v>
      </c>
      <c r="H19" s="19"/>
      <c r="I19" s="19"/>
      <c r="J19" s="19"/>
      <c r="K19" s="19"/>
      <c r="L19" s="19"/>
      <c r="M19" s="19"/>
      <c r="N19" s="19"/>
      <c r="O19" s="19"/>
      <c r="V19" s="21">
        <v>2390</v>
      </c>
      <c r="W19" s="22">
        <v>11.123430142755751</v>
      </c>
      <c r="Z19" s="23">
        <v>36892</v>
      </c>
      <c r="AA19" s="24">
        <v>2580.0565483870969</v>
      </c>
      <c r="AB19" s="24">
        <v>-227.85570967741927</v>
      </c>
      <c r="AC19" s="24">
        <v>-1758.8714838709682</v>
      </c>
      <c r="AD19" s="24">
        <v>-1880.7708709677418</v>
      </c>
      <c r="AE19" s="24">
        <v>-155.94796774193549</v>
      </c>
      <c r="AF19" s="24">
        <v>-20.890580645161286</v>
      </c>
      <c r="AG19" s="24">
        <v>-49.373483870967732</v>
      </c>
      <c r="AH19" s="24">
        <v>-78.304161290322568</v>
      </c>
      <c r="AI19" s="24">
        <v>-41.033193548387089</v>
      </c>
      <c r="AJ19" s="24">
        <v>-9.3817419354838716</v>
      </c>
      <c r="AK19" s="24">
        <v>-99.741806451612888</v>
      </c>
      <c r="AL19" s="24">
        <v>0</v>
      </c>
      <c r="AM19" s="24">
        <v>-10.892193548387096</v>
      </c>
      <c r="AN19" s="24">
        <v>-8.0676129032258093</v>
      </c>
      <c r="AO19" s="24">
        <v>-8.121419354838709</v>
      </c>
      <c r="AP19" s="24">
        <v>-18.052806451612899</v>
      </c>
      <c r="AQ19" s="24">
        <v>-37.012612903225808</v>
      </c>
      <c r="AR19" s="24">
        <v>2667.3870967741937</v>
      </c>
      <c r="AS19" s="24">
        <v>87.330548387096769</v>
      </c>
      <c r="AU19" s="25"/>
    </row>
    <row r="20" spans="1:47" x14ac:dyDescent="0.2">
      <c r="A20" s="41">
        <v>36373</v>
      </c>
      <c r="B20" s="50">
        <f t="shared" si="0"/>
        <v>8</v>
      </c>
      <c r="C20" s="16">
        <f t="shared" si="1"/>
        <v>1999</v>
      </c>
      <c r="D20" s="17">
        <v>36402</v>
      </c>
      <c r="E20" s="18">
        <v>2379.1809426857326</v>
      </c>
      <c r="F20" s="18">
        <v>-124.99577489931015</v>
      </c>
      <c r="G20" s="19">
        <v>-1922.3173271243745</v>
      </c>
      <c r="H20" s="19"/>
      <c r="I20" s="19"/>
      <c r="J20" s="19"/>
      <c r="K20" s="19"/>
      <c r="L20" s="19"/>
      <c r="M20" s="19"/>
      <c r="N20" s="19"/>
      <c r="O20" s="19"/>
      <c r="V20" s="21">
        <v>2418</v>
      </c>
      <c r="W20" s="22">
        <v>38.819057314267411</v>
      </c>
      <c r="Z20" s="23">
        <v>36923</v>
      </c>
      <c r="AA20" s="24">
        <v>2540.7218571428571</v>
      </c>
      <c r="AB20" s="24">
        <v>-195.77235714285712</v>
      </c>
      <c r="AC20" s="24">
        <v>-1793.9018214285713</v>
      </c>
      <c r="AD20" s="24">
        <v>-1915.0842857142857</v>
      </c>
      <c r="AE20" s="24">
        <v>-143.00903571428572</v>
      </c>
      <c r="AF20" s="24">
        <v>-15.708535714285713</v>
      </c>
      <c r="AG20" s="24">
        <v>-46.769142857142846</v>
      </c>
      <c r="AH20" s="24">
        <v>-82.218571428571437</v>
      </c>
      <c r="AI20" s="24">
        <v>-40.995464285714277</v>
      </c>
      <c r="AJ20" s="24">
        <v>-7.9346428571428573</v>
      </c>
      <c r="AK20" s="24">
        <v>-100.77992857142856</v>
      </c>
      <c r="AL20" s="24">
        <v>0</v>
      </c>
      <c r="AM20" s="24">
        <v>-10.5275</v>
      </c>
      <c r="AN20" s="24">
        <v>-8.6978214285714301</v>
      </c>
      <c r="AO20" s="24">
        <v>-6.9433214285714273</v>
      </c>
      <c r="AP20" s="24">
        <v>-18.789142857142856</v>
      </c>
      <c r="AQ20" s="24">
        <v>-38.01446428571429</v>
      </c>
      <c r="AR20" s="24">
        <v>2645.9642857142858</v>
      </c>
      <c r="AS20" s="24">
        <v>105.24242857142856</v>
      </c>
      <c r="AU20" s="25"/>
    </row>
    <row r="21" spans="1:47" x14ac:dyDescent="0.2">
      <c r="A21" s="41">
        <v>36373</v>
      </c>
      <c r="B21" s="50">
        <f t="shared" si="0"/>
        <v>8</v>
      </c>
      <c r="C21" s="16">
        <f t="shared" si="1"/>
        <v>1999</v>
      </c>
      <c r="D21" s="17">
        <v>36403</v>
      </c>
      <c r="E21" s="18">
        <v>2253.474964519949</v>
      </c>
      <c r="F21" s="18">
        <v>-92.529339860528296</v>
      </c>
      <c r="G21" s="19">
        <v>-1842.0643580128856</v>
      </c>
      <c r="H21" s="19"/>
      <c r="I21" s="19"/>
      <c r="J21" s="19"/>
      <c r="K21" s="19"/>
      <c r="L21" s="19"/>
      <c r="M21" s="19"/>
      <c r="N21" s="19"/>
      <c r="O21" s="19"/>
      <c r="V21" s="21">
        <v>2205</v>
      </c>
      <c r="W21" s="22">
        <v>-48.474964519949026</v>
      </c>
      <c r="Z21" s="23">
        <v>36951</v>
      </c>
      <c r="AA21" s="24">
        <v>2449.4593225806452</v>
      </c>
      <c r="AB21" s="24">
        <v>-161.54416129032262</v>
      </c>
      <c r="AC21" s="24">
        <v>-1815.5951612903227</v>
      </c>
      <c r="AD21" s="24">
        <v>-1907.2537741935482</v>
      </c>
      <c r="AE21" s="24">
        <v>-137.84906451612903</v>
      </c>
      <c r="AF21" s="24">
        <v>-18.486483870967746</v>
      </c>
      <c r="AG21" s="24">
        <v>-34.058483870967748</v>
      </c>
      <c r="AH21" s="24">
        <v>-69.121806451612883</v>
      </c>
      <c r="AI21" s="24">
        <v>-39.620290322580637</v>
      </c>
      <c r="AJ21" s="24">
        <v>-6.8637096774193536</v>
      </c>
      <c r="AK21" s="24">
        <v>-71.961999999999989</v>
      </c>
      <c r="AL21" s="24">
        <v>0</v>
      </c>
      <c r="AM21" s="24">
        <v>-6.977000000000003</v>
      </c>
      <c r="AN21" s="24">
        <v>-5.0572580645161276</v>
      </c>
      <c r="AO21" s="24">
        <v>-5.2662903225806428</v>
      </c>
      <c r="AP21" s="24">
        <v>-14.269129032258062</v>
      </c>
      <c r="AQ21" s="24">
        <v>-26.303387096774205</v>
      </c>
      <c r="AR21" s="24">
        <v>2537.2258064516127</v>
      </c>
      <c r="AS21" s="24">
        <v>87.766483870967733</v>
      </c>
      <c r="AU21" s="25"/>
    </row>
    <row r="22" spans="1:47" x14ac:dyDescent="0.2">
      <c r="A22" s="41">
        <v>36404</v>
      </c>
      <c r="B22" s="50">
        <f t="shared" si="0"/>
        <v>9</v>
      </c>
      <c r="C22" s="16">
        <f t="shared" si="1"/>
        <v>1999</v>
      </c>
      <c r="D22" s="17">
        <v>36404</v>
      </c>
      <c r="E22" s="18">
        <v>2386.7902633979475</v>
      </c>
      <c r="F22" s="18">
        <v>-122.05350422392054</v>
      </c>
      <c r="G22" s="19">
        <v>-1893.3004508084632</v>
      </c>
      <c r="H22" s="19"/>
      <c r="I22" s="19">
        <v>-107.44360845646871</v>
      </c>
      <c r="J22" s="19"/>
      <c r="K22" s="19">
        <v>-15.015726205436609</v>
      </c>
      <c r="L22" s="19">
        <v>-79.948596283000313</v>
      </c>
      <c r="M22" s="19">
        <v>-37.945145951576293</v>
      </c>
      <c r="N22" s="19">
        <v>-1.8262369709314794</v>
      </c>
      <c r="O22" s="19">
        <v>-53.772533032982452</v>
      </c>
      <c r="V22" s="21">
        <v>2386</v>
      </c>
      <c r="W22" s="22">
        <v>-0.79026339794745581</v>
      </c>
      <c r="Z22" s="23">
        <v>36982</v>
      </c>
      <c r="AA22" s="24">
        <v>2376.1790999999998</v>
      </c>
      <c r="AB22" s="24">
        <v>-73.891833333333381</v>
      </c>
      <c r="AC22" s="24">
        <v>-1828.653233333333</v>
      </c>
      <c r="AD22" s="24">
        <v>-1906.5010666666667</v>
      </c>
      <c r="AE22" s="24">
        <v>-131.83283333333333</v>
      </c>
      <c r="AF22" s="24">
        <v>-11.444666666666665</v>
      </c>
      <c r="AG22" s="24">
        <v>-46.41</v>
      </c>
      <c r="AH22" s="24">
        <v>-80.773799999999994</v>
      </c>
      <c r="AI22" s="24">
        <v>-25.685966666666669</v>
      </c>
      <c r="AJ22" s="24">
        <v>-4.894233333333335</v>
      </c>
      <c r="AK22" s="24">
        <v>-65.157699999999991</v>
      </c>
      <c r="AL22" s="24">
        <v>0</v>
      </c>
      <c r="AM22" s="24">
        <v>-6.8645999999999985</v>
      </c>
      <c r="AN22" s="24">
        <v>-5.4122666666666639</v>
      </c>
      <c r="AO22" s="24">
        <v>-4.0262333333333329</v>
      </c>
      <c r="AP22" s="24">
        <v>-13.360866666666665</v>
      </c>
      <c r="AQ22" s="24">
        <v>-25.637733333333333</v>
      </c>
      <c r="AR22" s="24">
        <v>2456.7666666666669</v>
      </c>
      <c r="AS22" s="24">
        <v>80.587566666666632</v>
      </c>
      <c r="AU22" s="25"/>
    </row>
    <row r="23" spans="1:47" x14ac:dyDescent="0.2">
      <c r="A23" s="41">
        <v>36404</v>
      </c>
      <c r="B23" s="50">
        <f t="shared" si="0"/>
        <v>9</v>
      </c>
      <c r="C23" s="16">
        <f t="shared" si="1"/>
        <v>1999</v>
      </c>
      <c r="D23" s="17">
        <v>36405</v>
      </c>
      <c r="E23" s="18">
        <v>2359.0923360054867</v>
      </c>
      <c r="F23" s="18">
        <v>-121.241843347951</v>
      </c>
      <c r="G23" s="19">
        <v>-1900.503941082693</v>
      </c>
      <c r="H23" s="19"/>
      <c r="I23" s="19">
        <v>-116.5747933111261</v>
      </c>
      <c r="J23" s="19"/>
      <c r="K23" s="19">
        <v>-3.348101113374379</v>
      </c>
      <c r="L23" s="19">
        <v>-70.005750552373371</v>
      </c>
      <c r="M23" s="19">
        <v>-37.945145951576293</v>
      </c>
      <c r="N23" s="19">
        <v>-1.8262369709314794</v>
      </c>
      <c r="O23" s="19">
        <v>-40.380128579484932</v>
      </c>
      <c r="V23" s="21">
        <v>2371</v>
      </c>
      <c r="W23" s="22">
        <v>11.907663994513314</v>
      </c>
      <c r="Z23" s="23">
        <v>37012</v>
      </c>
      <c r="AA23" s="24">
        <v>2247.2386774193546</v>
      </c>
      <c r="AB23" s="24">
        <v>-123.12299999999999</v>
      </c>
      <c r="AC23" s="24">
        <v>-1726.6379999999997</v>
      </c>
      <c r="AD23" s="24">
        <v>-1774.0923870967742</v>
      </c>
      <c r="AE23" s="24">
        <v>-130.71290322580646</v>
      </c>
      <c r="AF23" s="24">
        <v>-12.450193548387094</v>
      </c>
      <c r="AG23" s="24">
        <v>-35.627483870967737</v>
      </c>
      <c r="AH23" s="24">
        <v>-62.025838709677423</v>
      </c>
      <c r="AI23" s="24">
        <v>-40.996967741935485</v>
      </c>
      <c r="AJ23" s="24">
        <v>-1.9129677419354845</v>
      </c>
      <c r="AK23" s="24">
        <v>-38.861548387096768</v>
      </c>
      <c r="AL23" s="24">
        <v>-2.693903225806451</v>
      </c>
      <c r="AM23" s="24">
        <v>-5.363677419354838</v>
      </c>
      <c r="AN23" s="24">
        <v>-2.105</v>
      </c>
      <c r="AO23" s="24">
        <v>-3.1880967741935486</v>
      </c>
      <c r="AP23" s="24">
        <v>-8.1089032258064524</v>
      </c>
      <c r="AQ23" s="24">
        <v>-18.271483870967742</v>
      </c>
      <c r="AR23" s="24">
        <v>2333.8064516129034</v>
      </c>
      <c r="AS23" s="24">
        <v>86.567774193548416</v>
      </c>
    </row>
    <row r="24" spans="1:47" x14ac:dyDescent="0.2">
      <c r="A24" s="41">
        <v>36404</v>
      </c>
      <c r="B24" s="50">
        <f t="shared" si="0"/>
        <v>9</v>
      </c>
      <c r="C24" s="16">
        <f t="shared" si="1"/>
        <v>1999</v>
      </c>
      <c r="D24" s="17">
        <v>36406</v>
      </c>
      <c r="E24" s="18">
        <v>2271.1285885722868</v>
      </c>
      <c r="F24" s="18">
        <v>-56.91771892736444</v>
      </c>
      <c r="G24" s="19">
        <v>-1918.1575651350306</v>
      </c>
      <c r="H24" s="19"/>
      <c r="I24" s="19">
        <v>-110.5887943508507</v>
      </c>
      <c r="J24" s="19"/>
      <c r="K24" s="19">
        <v>0</v>
      </c>
      <c r="L24" s="19">
        <v>-64.019751592097975</v>
      </c>
      <c r="M24" s="19">
        <v>-37.945145951576293</v>
      </c>
      <c r="N24" s="19">
        <v>-1.8262369709314794</v>
      </c>
      <c r="O24" s="19">
        <v>-40.380128579484932</v>
      </c>
      <c r="V24" s="21">
        <v>2300</v>
      </c>
      <c r="W24" s="22">
        <v>28.871411427713156</v>
      </c>
      <c r="Z24" s="23">
        <v>37043</v>
      </c>
      <c r="AA24" s="24">
        <v>2041.9458333333339</v>
      </c>
      <c r="AB24" s="24">
        <v>-50.355200000000011</v>
      </c>
      <c r="AC24" s="24">
        <v>-1745.8807666666662</v>
      </c>
      <c r="AD24" s="24">
        <v>-1786.871433333333</v>
      </c>
      <c r="AE24" s="24">
        <v>-53.513600000000011</v>
      </c>
      <c r="AF24" s="24">
        <v>-7.7306999999999988</v>
      </c>
      <c r="AG24" s="24">
        <v>-32.297266666666673</v>
      </c>
      <c r="AH24" s="24">
        <v>-77.011966666666652</v>
      </c>
      <c r="AI24" s="24">
        <v>-38.775100000000002</v>
      </c>
      <c r="AJ24" s="24">
        <v>-0.67910000000000037</v>
      </c>
      <c r="AK24" s="24">
        <v>-21.191499999999998</v>
      </c>
      <c r="AL24" s="24">
        <v>0</v>
      </c>
      <c r="AM24" s="24">
        <v>-4.6247999999999996</v>
      </c>
      <c r="AN24" s="24">
        <v>-3.340066666666667</v>
      </c>
      <c r="AO24" s="24">
        <v>-17.839433333333325</v>
      </c>
      <c r="AP24" s="24">
        <v>-4.5385333333333335</v>
      </c>
      <c r="AQ24" s="24">
        <v>-12.503399999999999</v>
      </c>
      <c r="AR24" s="24">
        <v>2099.5333333333333</v>
      </c>
      <c r="AS24" s="24">
        <v>57.587499999999999</v>
      </c>
    </row>
    <row r="25" spans="1:47" x14ac:dyDescent="0.2">
      <c r="A25" s="41">
        <v>36404</v>
      </c>
      <c r="B25" s="50">
        <f t="shared" si="0"/>
        <v>9</v>
      </c>
      <c r="C25" s="16">
        <f t="shared" si="1"/>
        <v>1999</v>
      </c>
      <c r="D25" s="17">
        <v>36407</v>
      </c>
      <c r="E25" s="18">
        <v>2119.1450895469898</v>
      </c>
      <c r="F25" s="18">
        <v>-71.324699475823905</v>
      </c>
      <c r="G25" s="19">
        <v>-1839.9337482134654</v>
      </c>
      <c r="H25" s="19"/>
      <c r="I25" s="19">
        <v>-111.60337044581263</v>
      </c>
      <c r="J25" s="19"/>
      <c r="K25" s="19">
        <v>0</v>
      </c>
      <c r="L25" s="19">
        <v>-79.948596283000313</v>
      </c>
      <c r="M25" s="19">
        <v>-37.945145951576293</v>
      </c>
      <c r="N25" s="19">
        <v>-1.8262369709314794</v>
      </c>
      <c r="O25" s="19">
        <v>-31.959146991300884</v>
      </c>
      <c r="V25" s="21">
        <v>2129</v>
      </c>
      <c r="W25" s="22">
        <v>9.8549104530102341</v>
      </c>
      <c r="Z25" s="23">
        <v>37073</v>
      </c>
      <c r="AA25" s="24">
        <v>2019.4412903225807</v>
      </c>
      <c r="AB25" s="24">
        <v>86.775483870967747</v>
      </c>
      <c r="AC25" s="24">
        <v>-1767.1826774193548</v>
      </c>
      <c r="AD25" s="24">
        <v>-1860.1189677419354</v>
      </c>
      <c r="AE25" s="24">
        <v>-49.704193548387089</v>
      </c>
      <c r="AF25" s="24">
        <v>-4.6304838709677423</v>
      </c>
      <c r="AG25" s="24">
        <v>-37.034838709677409</v>
      </c>
      <c r="AH25" s="24">
        <v>-74.799967741935447</v>
      </c>
      <c r="AI25" s="24">
        <v>-38.107161290322587</v>
      </c>
      <c r="AJ25" s="24">
        <v>-0.25658064516129037</v>
      </c>
      <c r="AK25" s="24">
        <v>-40.060483870967751</v>
      </c>
      <c r="AL25" s="24">
        <v>0</v>
      </c>
      <c r="AM25" s="24">
        <v>-4.0516451612903222</v>
      </c>
      <c r="AN25" s="24">
        <v>-1.1782903225806451</v>
      </c>
      <c r="AO25" s="24">
        <v>-52.150451612903233</v>
      </c>
      <c r="AP25" s="24">
        <v>-4.292129032258063</v>
      </c>
      <c r="AQ25" s="24">
        <v>-9.5220645161290314</v>
      </c>
      <c r="AR25" s="24">
        <v>2076.7419354838707</v>
      </c>
      <c r="AS25" s="24">
        <v>57.300645161290305</v>
      </c>
    </row>
    <row r="26" spans="1:47" x14ac:dyDescent="0.2">
      <c r="A26" s="41">
        <v>36404</v>
      </c>
      <c r="B26" s="50">
        <f t="shared" si="0"/>
        <v>9</v>
      </c>
      <c r="C26" s="16">
        <f t="shared" si="1"/>
        <v>1999</v>
      </c>
      <c r="D26" s="17">
        <v>36408</v>
      </c>
      <c r="E26" s="18">
        <v>2084.6495023182833</v>
      </c>
      <c r="F26" s="18">
        <v>-63.715378763609394</v>
      </c>
      <c r="G26" s="19">
        <v>-1836.7885623190834</v>
      </c>
      <c r="H26" s="19"/>
      <c r="I26" s="19">
        <v>-111.60337044581263</v>
      </c>
      <c r="J26" s="19"/>
      <c r="K26" s="19">
        <v>0</v>
      </c>
      <c r="L26" s="19">
        <v>-79.948596283000313</v>
      </c>
      <c r="M26" s="19">
        <v>0</v>
      </c>
      <c r="N26" s="19">
        <v>-1.8262369709314794</v>
      </c>
      <c r="O26" s="19">
        <v>-30.640198067850378</v>
      </c>
      <c r="V26" s="21">
        <v>2096</v>
      </c>
      <c r="W26" s="22">
        <v>11.350497681716661</v>
      </c>
      <c r="Z26" s="23">
        <v>37104</v>
      </c>
      <c r="AA26" s="24">
        <v>2088.315258064516</v>
      </c>
      <c r="AB26" s="24">
        <v>51.931935483870973</v>
      </c>
      <c r="AC26" s="24">
        <v>-1783.1306451612902</v>
      </c>
      <c r="AD26" s="24">
        <v>-1900.4196451612906</v>
      </c>
      <c r="AE26" s="24">
        <v>-37.33290322580644</v>
      </c>
      <c r="AF26" s="24">
        <v>-5.3781935483870988</v>
      </c>
      <c r="AG26" s="24">
        <v>-29.416064516129026</v>
      </c>
      <c r="AH26" s="24">
        <v>-74.44809677419353</v>
      </c>
      <c r="AI26" s="24">
        <v>-38.462354838709665</v>
      </c>
      <c r="AJ26" s="24">
        <v>-9.5032258064516123E-2</v>
      </c>
      <c r="AK26" s="24">
        <v>-43.128032258064515</v>
      </c>
      <c r="AL26" s="24">
        <v>0</v>
      </c>
      <c r="AM26" s="24">
        <v>-4.2618387096774191</v>
      </c>
      <c r="AN26" s="24">
        <v>-3.3293870967741945</v>
      </c>
      <c r="AO26" s="24">
        <v>-73.063290322580656</v>
      </c>
      <c r="AP26" s="24">
        <v>-5.9959999999999987</v>
      </c>
      <c r="AQ26" s="24">
        <v>-13.587225806451615</v>
      </c>
      <c r="AR26" s="24">
        <v>2147.6451612903224</v>
      </c>
      <c r="AS26" s="24">
        <v>59.329903225806461</v>
      </c>
    </row>
    <row r="27" spans="1:47" x14ac:dyDescent="0.2">
      <c r="A27" s="41">
        <v>36404</v>
      </c>
      <c r="B27" s="50">
        <f t="shared" si="0"/>
        <v>9</v>
      </c>
      <c r="C27" s="16">
        <f t="shared" si="1"/>
        <v>1999</v>
      </c>
      <c r="D27" s="17">
        <v>36409</v>
      </c>
      <c r="E27" s="18">
        <v>2113.9707514626834</v>
      </c>
      <c r="F27" s="18">
        <v>-34.292672009713336</v>
      </c>
      <c r="G27" s="19">
        <v>-1859.4136092367346</v>
      </c>
      <c r="H27" s="19"/>
      <c r="I27" s="19">
        <v>-111.60337044581263</v>
      </c>
      <c r="J27" s="19"/>
      <c r="K27" s="19">
        <v>0</v>
      </c>
      <c r="L27" s="19">
        <v>-79.948596283000313</v>
      </c>
      <c r="M27" s="19">
        <v>0</v>
      </c>
      <c r="N27" s="19">
        <v>-1.8262369709314794</v>
      </c>
      <c r="O27" s="19">
        <v>-31.654774162812313</v>
      </c>
      <c r="V27" s="21">
        <v>2123</v>
      </c>
      <c r="W27" s="22">
        <v>9.0292485373165619</v>
      </c>
      <c r="Z27" s="23">
        <v>37135</v>
      </c>
      <c r="AA27" s="24">
        <v>2025.5398666666663</v>
      </c>
      <c r="AB27" s="24">
        <v>93.382499999999993</v>
      </c>
      <c r="AC27" s="24">
        <v>-1734.8604000000003</v>
      </c>
      <c r="AD27" s="24">
        <v>-1836.724466666667</v>
      </c>
      <c r="AE27" s="24">
        <v>-74.363033333333306</v>
      </c>
      <c r="AF27" s="24">
        <v>-6.0815333333333319</v>
      </c>
      <c r="AG27" s="24">
        <v>-32.117000000000004</v>
      </c>
      <c r="AH27" s="24">
        <v>-77.374966666666737</v>
      </c>
      <c r="AI27" s="24">
        <v>-38.446899999999999</v>
      </c>
      <c r="AJ27" s="24">
        <v>0</v>
      </c>
      <c r="AK27" s="24">
        <v>-28.150233333333333</v>
      </c>
      <c r="AL27" s="24">
        <v>0</v>
      </c>
      <c r="AM27" s="24">
        <v>-4.2116666666666651</v>
      </c>
      <c r="AN27" s="24">
        <v>-2.6953666666666654</v>
      </c>
      <c r="AO27" s="24">
        <v>-71.95056666666666</v>
      </c>
      <c r="AP27" s="24">
        <v>-7.2076333333333347</v>
      </c>
      <c r="AQ27" s="24">
        <v>-14.114666666666668</v>
      </c>
      <c r="AR27" s="24">
        <v>2081.4</v>
      </c>
      <c r="AS27" s="24">
        <v>55.86013333333333</v>
      </c>
    </row>
    <row r="28" spans="1:47" x14ac:dyDescent="0.2">
      <c r="A28" s="41">
        <v>36404</v>
      </c>
      <c r="B28" s="50">
        <f t="shared" si="0"/>
        <v>9</v>
      </c>
      <c r="C28" s="16">
        <f t="shared" si="1"/>
        <v>1999</v>
      </c>
      <c r="D28" s="17">
        <v>36410</v>
      </c>
      <c r="E28" s="18">
        <v>2221.414359919152</v>
      </c>
      <c r="F28" s="18">
        <v>-68.483886409930477</v>
      </c>
      <c r="G28" s="19">
        <v>-1846.0212047832372</v>
      </c>
      <c r="H28" s="19"/>
      <c r="I28" s="19">
        <v>-101.66052471518567</v>
      </c>
      <c r="J28" s="19"/>
      <c r="K28" s="19">
        <v>-10.044303340123136</v>
      </c>
      <c r="L28" s="19">
        <v>-79.948596283000313</v>
      </c>
      <c r="M28" s="19">
        <v>-25.973148031025485</v>
      </c>
      <c r="N28" s="19">
        <v>-1.8262369709314794</v>
      </c>
      <c r="O28" s="19">
        <v>-39.974298141500157</v>
      </c>
      <c r="V28" s="21">
        <v>2242</v>
      </c>
      <c r="W28" s="22">
        <v>20.585640080847952</v>
      </c>
      <c r="Z28" s="23">
        <v>37165</v>
      </c>
    </row>
    <row r="29" spans="1:47" x14ac:dyDescent="0.2">
      <c r="A29" s="41">
        <v>36404</v>
      </c>
      <c r="B29" s="50">
        <f t="shared" si="0"/>
        <v>9</v>
      </c>
      <c r="C29" s="16">
        <f t="shared" si="1"/>
        <v>1999</v>
      </c>
      <c r="D29" s="17">
        <v>36411</v>
      </c>
      <c r="E29" s="18">
        <v>2379.891145952206</v>
      </c>
      <c r="F29" s="18">
        <v>-98.515338820803692</v>
      </c>
      <c r="G29" s="19">
        <v>-1928.7091565226347</v>
      </c>
      <c r="H29" s="19"/>
      <c r="I29" s="19">
        <v>-106.42903236150676</v>
      </c>
      <c r="J29" s="19"/>
      <c r="K29" s="19">
        <v>-14.001150110474677</v>
      </c>
      <c r="L29" s="19">
        <v>-79.948596283000313</v>
      </c>
      <c r="M29" s="19">
        <v>-37.945145951576293</v>
      </c>
      <c r="N29" s="19">
        <v>-3.348101113374379</v>
      </c>
      <c r="O29" s="19">
        <v>-43.018026426385966</v>
      </c>
      <c r="V29" s="21">
        <v>2376</v>
      </c>
      <c r="W29" s="22">
        <v>-3.8911459522059886</v>
      </c>
    </row>
    <row r="30" spans="1:47" x14ac:dyDescent="0.2">
      <c r="A30" s="41">
        <v>36404</v>
      </c>
      <c r="B30" s="50">
        <f t="shared" si="0"/>
        <v>9</v>
      </c>
      <c r="C30" s="16">
        <f t="shared" si="1"/>
        <v>1999</v>
      </c>
      <c r="D30" s="17">
        <v>36412</v>
      </c>
      <c r="E30" s="18">
        <v>2440.2584236024413</v>
      </c>
      <c r="F30" s="18">
        <v>-125.90889338477589</v>
      </c>
      <c r="G30" s="19">
        <v>-1936.1155620158565</v>
      </c>
      <c r="H30" s="19"/>
      <c r="I30" s="19">
        <v>-107.34215084697252</v>
      </c>
      <c r="J30" s="19"/>
      <c r="K30" s="19">
        <v>-15.015726205436609</v>
      </c>
      <c r="L30" s="19">
        <v>-79.948596283000313</v>
      </c>
      <c r="M30" s="19">
        <v>-37.945145951576293</v>
      </c>
      <c r="N30" s="19">
        <v>-3.348101113374379</v>
      </c>
      <c r="O30" s="19">
        <v>-43.423856864370734</v>
      </c>
      <c r="V30" s="21">
        <v>2420</v>
      </c>
      <c r="W30" s="22">
        <v>-20.258423602441326</v>
      </c>
    </row>
    <row r="31" spans="1:47" x14ac:dyDescent="0.2">
      <c r="A31" s="41">
        <v>36404</v>
      </c>
      <c r="B31" s="50">
        <f t="shared" si="0"/>
        <v>9</v>
      </c>
      <c r="C31" s="16">
        <f t="shared" si="1"/>
        <v>1999</v>
      </c>
      <c r="D31" s="17">
        <v>36413</v>
      </c>
      <c r="E31" s="18">
        <v>2397.8491428330326</v>
      </c>
      <c r="F31" s="18">
        <v>-87.456459385718617</v>
      </c>
      <c r="G31" s="19">
        <v>-1942.000103366636</v>
      </c>
      <c r="H31" s="19"/>
      <c r="I31" s="19">
        <v>-101.66052471518567</v>
      </c>
      <c r="J31" s="19"/>
      <c r="K31" s="19">
        <v>-23.03087735563588</v>
      </c>
      <c r="L31" s="19">
        <v>-79.948596283000313</v>
      </c>
      <c r="M31" s="19">
        <v>-37.945145951576293</v>
      </c>
      <c r="N31" s="19">
        <v>-1.8262369709314794</v>
      </c>
      <c r="O31" s="19">
        <v>-70.513038599854355</v>
      </c>
      <c r="V31" s="21">
        <v>2387</v>
      </c>
      <c r="W31" s="22">
        <v>-10.849142833032602</v>
      </c>
    </row>
    <row r="32" spans="1:47" x14ac:dyDescent="0.2">
      <c r="A32" s="41">
        <v>36404</v>
      </c>
      <c r="B32" s="50">
        <f t="shared" si="0"/>
        <v>9</v>
      </c>
      <c r="C32" s="16">
        <f t="shared" si="1"/>
        <v>1999</v>
      </c>
      <c r="D32" s="17">
        <v>36414</v>
      </c>
      <c r="E32" s="18">
        <v>2311.6101747612684</v>
      </c>
      <c r="F32" s="18">
        <v>-101.35615188669711</v>
      </c>
      <c r="G32" s="19">
        <v>-1861.0369309886735</v>
      </c>
      <c r="H32" s="19"/>
      <c r="I32" s="19">
        <v>-107.34215084697252</v>
      </c>
      <c r="J32" s="19"/>
      <c r="K32" s="19">
        <v>-10.044303340123136</v>
      </c>
      <c r="L32" s="19">
        <v>-79.948596283000313</v>
      </c>
      <c r="M32" s="19">
        <v>-37.945145951576293</v>
      </c>
      <c r="N32" s="19">
        <v>-1.8262369709314794</v>
      </c>
      <c r="O32" s="19">
        <v>-52.047753671547163</v>
      </c>
      <c r="V32" s="21">
        <v>2313</v>
      </c>
      <c r="W32" s="22">
        <v>1.3898252387316461</v>
      </c>
    </row>
    <row r="33" spans="1:23" x14ac:dyDescent="0.2">
      <c r="A33" s="41">
        <v>36404</v>
      </c>
      <c r="B33" s="50">
        <f t="shared" si="0"/>
        <v>9</v>
      </c>
      <c r="C33" s="16">
        <f t="shared" si="1"/>
        <v>1999</v>
      </c>
      <c r="D33" s="17">
        <v>36415</v>
      </c>
      <c r="E33" s="18">
        <v>2324.4952911672849</v>
      </c>
      <c r="F33" s="18">
        <v>-101.66052471518569</v>
      </c>
      <c r="G33" s="19">
        <v>-1854.6451015904136</v>
      </c>
      <c r="H33" s="19"/>
      <c r="I33" s="19">
        <v>-102.06635515317048</v>
      </c>
      <c r="J33" s="19"/>
      <c r="K33" s="19">
        <v>-15.421556643421381</v>
      </c>
      <c r="L33" s="19">
        <v>-79.948596283000313</v>
      </c>
      <c r="M33" s="19">
        <v>-37.945145951576293</v>
      </c>
      <c r="N33" s="19">
        <v>-1.8262369709314794</v>
      </c>
      <c r="O33" s="19">
        <v>-53.975448251974839</v>
      </c>
      <c r="V33" s="21">
        <v>2326</v>
      </c>
      <c r="W33" s="22">
        <v>1.5047088327150959</v>
      </c>
    </row>
    <row r="34" spans="1:23" x14ac:dyDescent="0.2">
      <c r="A34" s="41">
        <v>36404</v>
      </c>
      <c r="B34" s="50">
        <f t="shared" si="0"/>
        <v>9</v>
      </c>
      <c r="C34" s="16">
        <f t="shared" si="1"/>
        <v>1999</v>
      </c>
      <c r="D34" s="17">
        <v>36416</v>
      </c>
      <c r="E34" s="18">
        <v>2346.714507646951</v>
      </c>
      <c r="F34" s="18">
        <v>-145.18583918905261</v>
      </c>
      <c r="G34" s="19">
        <v>-1841.0497819179236</v>
      </c>
      <c r="H34" s="19"/>
      <c r="I34" s="19">
        <v>-96.993474678360798</v>
      </c>
      <c r="J34" s="19"/>
      <c r="K34" s="19">
        <v>-24.349826279086393</v>
      </c>
      <c r="L34" s="19">
        <v>-79.948596283000313</v>
      </c>
      <c r="M34" s="19">
        <v>-37.945145951576293</v>
      </c>
      <c r="N34" s="19">
        <v>-1.8262369709314794</v>
      </c>
      <c r="O34" s="19">
        <v>-52.656499328524319</v>
      </c>
      <c r="V34" s="21">
        <v>2356</v>
      </c>
      <c r="W34" s="22">
        <v>9.2854923530489941</v>
      </c>
    </row>
    <row r="35" spans="1:23" x14ac:dyDescent="0.2">
      <c r="A35" s="41">
        <v>36404</v>
      </c>
      <c r="B35" s="50">
        <f t="shared" si="0"/>
        <v>9</v>
      </c>
      <c r="C35" s="16">
        <f t="shared" si="1"/>
        <v>1999</v>
      </c>
      <c r="D35" s="17">
        <v>36417</v>
      </c>
      <c r="E35" s="18">
        <v>2361.0200305859144</v>
      </c>
      <c r="F35" s="18">
        <v>-124.58994446132539</v>
      </c>
      <c r="G35" s="19">
        <v>-1862.3558799121242</v>
      </c>
      <c r="H35" s="19"/>
      <c r="I35" s="19">
        <v>-98.210965992315138</v>
      </c>
      <c r="J35" s="19"/>
      <c r="K35" s="19">
        <v>-28.611045877926514</v>
      </c>
      <c r="L35" s="19">
        <v>-79.948596283000313</v>
      </c>
      <c r="M35" s="19">
        <v>-37.945145951576293</v>
      </c>
      <c r="N35" s="19">
        <v>-1.8262369709314794</v>
      </c>
      <c r="O35" s="19">
        <v>-55.294397175425352</v>
      </c>
      <c r="V35" s="21">
        <v>2376</v>
      </c>
      <c r="W35" s="22">
        <v>14.979969414085645</v>
      </c>
    </row>
    <row r="36" spans="1:23" x14ac:dyDescent="0.2">
      <c r="A36" s="41">
        <v>36404</v>
      </c>
      <c r="B36" s="50">
        <f t="shared" si="0"/>
        <v>9</v>
      </c>
      <c r="C36" s="16">
        <f t="shared" si="1"/>
        <v>1999</v>
      </c>
      <c r="D36" s="17">
        <v>36418</v>
      </c>
      <c r="E36" s="18">
        <v>2418.1406647322715</v>
      </c>
      <c r="F36" s="18">
        <v>-120.12580964349287</v>
      </c>
      <c r="G36" s="19">
        <v>-1926.9843771611993</v>
      </c>
      <c r="H36" s="19"/>
      <c r="I36" s="19">
        <v>-94.659949659948339</v>
      </c>
      <c r="J36" s="19"/>
      <c r="K36" s="19">
        <v>-30.843113286842762</v>
      </c>
      <c r="L36" s="19">
        <v>-79.948596283000313</v>
      </c>
      <c r="M36" s="19">
        <v>-37.945145951576293</v>
      </c>
      <c r="N36" s="19">
        <v>-1.8262369709314794</v>
      </c>
      <c r="O36" s="19">
        <v>-58.743955898295923</v>
      </c>
      <c r="V36" s="21">
        <v>2428</v>
      </c>
      <c r="W36" s="22">
        <v>9.8593352677285111</v>
      </c>
    </row>
    <row r="37" spans="1:23" x14ac:dyDescent="0.2">
      <c r="A37" s="41">
        <v>36404</v>
      </c>
      <c r="B37" s="50">
        <f t="shared" si="0"/>
        <v>9</v>
      </c>
      <c r="C37" s="16">
        <f t="shared" si="1"/>
        <v>1999</v>
      </c>
      <c r="D37" s="17">
        <v>36419</v>
      </c>
      <c r="E37" s="18">
        <v>2442.4904910113573</v>
      </c>
      <c r="F37" s="18">
        <v>-109.47276064639256</v>
      </c>
      <c r="G37" s="19">
        <v>-1930.6368511030623</v>
      </c>
      <c r="H37" s="19"/>
      <c r="I37" s="19">
        <v>-95.47161053591789</v>
      </c>
      <c r="J37" s="19"/>
      <c r="K37" s="19">
        <v>-29.016876315911286</v>
      </c>
      <c r="L37" s="19">
        <v>-79.948596283000313</v>
      </c>
      <c r="M37" s="19">
        <v>-32.973723086262822</v>
      </c>
      <c r="N37" s="19">
        <v>-2.1306097994200597</v>
      </c>
      <c r="O37" s="19">
        <v>-62.497887449655074</v>
      </c>
      <c r="V37" s="21">
        <v>2460</v>
      </c>
      <c r="W37" s="22">
        <v>17.509508988642665</v>
      </c>
    </row>
    <row r="38" spans="1:23" x14ac:dyDescent="0.2">
      <c r="A38" s="41">
        <v>36404</v>
      </c>
      <c r="B38" s="50">
        <f t="shared" si="0"/>
        <v>9</v>
      </c>
      <c r="C38" s="16">
        <f t="shared" si="1"/>
        <v>1999</v>
      </c>
      <c r="D38" s="17">
        <v>36420</v>
      </c>
      <c r="E38" s="26">
        <v>2381.6159253136411</v>
      </c>
      <c r="F38" s="26">
        <v>-70.411580990358146</v>
      </c>
      <c r="G38" s="19">
        <v>-1915.6211248976256</v>
      </c>
      <c r="H38" s="19"/>
      <c r="I38" s="19">
        <v>-96.689101849872216</v>
      </c>
      <c r="J38" s="19"/>
      <c r="K38" s="19">
        <v>-30.335825239361796</v>
      </c>
      <c r="L38" s="19">
        <v>-79.948596283000313</v>
      </c>
      <c r="M38" s="19">
        <v>-37.945145951576293</v>
      </c>
      <c r="N38" s="19">
        <v>-2.1306097994200597</v>
      </c>
      <c r="O38" s="19">
        <v>-56.106058051394896</v>
      </c>
      <c r="V38" s="21">
        <v>2405</v>
      </c>
      <c r="W38" s="22">
        <v>23.384074686358872</v>
      </c>
    </row>
    <row r="39" spans="1:23" x14ac:dyDescent="0.2">
      <c r="A39" s="41">
        <v>36404</v>
      </c>
      <c r="B39" s="50">
        <f t="shared" si="0"/>
        <v>9</v>
      </c>
      <c r="C39" s="16">
        <f t="shared" si="1"/>
        <v>1999</v>
      </c>
      <c r="D39" s="17">
        <v>36421</v>
      </c>
      <c r="E39" s="26">
        <v>2207.5146674181733</v>
      </c>
      <c r="F39" s="26">
        <v>-23.436707793620652</v>
      </c>
      <c r="G39" s="19">
        <v>-1902.3301780536242</v>
      </c>
      <c r="H39" s="19"/>
      <c r="I39" s="19">
        <v>-112.00920088379742</v>
      </c>
      <c r="J39" s="19"/>
      <c r="K39" s="19">
        <v>-10.044303340123136</v>
      </c>
      <c r="L39" s="19">
        <v>-79.948596283000313</v>
      </c>
      <c r="M39" s="19">
        <v>-37.945145951576293</v>
      </c>
      <c r="N39" s="19">
        <v>-2.1306097994200597</v>
      </c>
      <c r="O39" s="19">
        <v>-50.93171996708903</v>
      </c>
      <c r="V39" s="21">
        <v>2224</v>
      </c>
      <c r="W39" s="22">
        <v>16.485332581826697</v>
      </c>
    </row>
    <row r="40" spans="1:23" x14ac:dyDescent="0.2">
      <c r="A40" s="41">
        <v>36404</v>
      </c>
      <c r="B40" s="50">
        <f t="shared" si="0"/>
        <v>9</v>
      </c>
      <c r="C40" s="16">
        <f t="shared" si="1"/>
        <v>1999</v>
      </c>
      <c r="D40" s="17">
        <v>36422</v>
      </c>
      <c r="E40" s="26">
        <v>2227.6032740984201</v>
      </c>
      <c r="F40" s="26">
        <v>-4.971422865313472</v>
      </c>
      <c r="G40" s="19">
        <v>-1871.2841495477892</v>
      </c>
      <c r="H40" s="19"/>
      <c r="I40" s="19">
        <v>-112.0092008837974</v>
      </c>
      <c r="J40" s="19"/>
      <c r="K40" s="19">
        <v>-10.044303340123136</v>
      </c>
      <c r="L40" s="19">
        <v>-79.948596283000313</v>
      </c>
      <c r="M40" s="19">
        <v>-37.945145951576293</v>
      </c>
      <c r="N40" s="19">
        <v>-2.1306097994200597</v>
      </c>
      <c r="O40" s="19">
        <v>-50.93171996708903</v>
      </c>
      <c r="V40" s="21">
        <v>2248</v>
      </c>
      <c r="W40" s="22">
        <v>20.396725901579885</v>
      </c>
    </row>
    <row r="41" spans="1:23" x14ac:dyDescent="0.2">
      <c r="A41" s="41">
        <v>36404</v>
      </c>
      <c r="B41" s="50">
        <f t="shared" si="0"/>
        <v>9</v>
      </c>
      <c r="C41" s="16">
        <f t="shared" si="1"/>
        <v>1999</v>
      </c>
      <c r="D41" s="17">
        <v>36423</v>
      </c>
      <c r="E41" s="26">
        <v>2258.5478449947591</v>
      </c>
      <c r="F41" s="26">
        <v>-4.971422865313472</v>
      </c>
      <c r="G41" s="19">
        <v>-1887.1115366291954</v>
      </c>
      <c r="H41" s="19"/>
      <c r="I41" s="19">
        <v>-106.93632040898774</v>
      </c>
      <c r="J41" s="19"/>
      <c r="K41" s="19">
        <v>-24.451283888582584</v>
      </c>
      <c r="L41" s="19">
        <v>-79.948596283000313</v>
      </c>
      <c r="M41" s="19">
        <v>-37.945145951576293</v>
      </c>
      <c r="N41" s="19">
        <v>-2.1306097994200597</v>
      </c>
      <c r="O41" s="19">
        <v>-50.93171996708903</v>
      </c>
      <c r="V41" s="21">
        <v>2277</v>
      </c>
      <c r="W41" s="22">
        <v>18.452155005240911</v>
      </c>
    </row>
    <row r="42" spans="1:23" x14ac:dyDescent="0.2">
      <c r="A42" s="41">
        <v>36404</v>
      </c>
      <c r="B42" s="50">
        <f t="shared" si="0"/>
        <v>9</v>
      </c>
      <c r="C42" s="16">
        <f t="shared" si="1"/>
        <v>1999</v>
      </c>
      <c r="D42" s="17">
        <v>36424</v>
      </c>
      <c r="E42" s="26">
        <v>2200.514092362936</v>
      </c>
      <c r="F42" s="26">
        <v>-82.789409348893741</v>
      </c>
      <c r="G42" s="19">
        <v>-1799.0463315864995</v>
      </c>
      <c r="H42" s="19"/>
      <c r="I42" s="19">
        <v>-84.108358272344219</v>
      </c>
      <c r="J42" s="19"/>
      <c r="K42" s="19">
        <v>-19.479861023269113</v>
      </c>
      <c r="L42" s="19">
        <v>-50.525889529104262</v>
      </c>
      <c r="M42" s="19">
        <v>-37.032027466110556</v>
      </c>
      <c r="N42" s="19">
        <v>-2.1306097994200597</v>
      </c>
      <c r="O42" s="19">
        <v>-53.873990642478638</v>
      </c>
      <c r="V42" s="21">
        <v>2219</v>
      </c>
      <c r="W42" s="22">
        <v>18.485907637063974</v>
      </c>
    </row>
    <row r="43" spans="1:23" x14ac:dyDescent="0.2">
      <c r="A43" s="41">
        <v>36404</v>
      </c>
      <c r="B43" s="50">
        <f t="shared" si="0"/>
        <v>9</v>
      </c>
      <c r="C43" s="16">
        <f t="shared" si="1"/>
        <v>1999</v>
      </c>
      <c r="D43" s="17">
        <v>36425</v>
      </c>
      <c r="E43" s="26">
        <v>2190.7741618513019</v>
      </c>
      <c r="F43" s="26">
        <v>-8.6238968071764308</v>
      </c>
      <c r="G43" s="19">
        <v>-1836.7885623190834</v>
      </c>
      <c r="H43" s="19"/>
      <c r="I43" s="19">
        <v>-76.194664731641168</v>
      </c>
      <c r="J43" s="19"/>
      <c r="K43" s="19">
        <v>-26.176063250017872</v>
      </c>
      <c r="L43" s="19">
        <v>-73.252394056251561</v>
      </c>
      <c r="M43" s="19">
        <v>-36.62619702812578</v>
      </c>
      <c r="N43" s="19">
        <v>-2.1306097994200597</v>
      </c>
      <c r="O43" s="19">
        <v>-47.380703634722266</v>
      </c>
      <c r="V43" s="21">
        <v>2188</v>
      </c>
      <c r="W43" s="22">
        <v>-2.7741618513018693</v>
      </c>
    </row>
    <row r="44" spans="1:23" x14ac:dyDescent="0.2">
      <c r="A44" s="41">
        <v>36404</v>
      </c>
      <c r="B44" s="50">
        <f t="shared" si="0"/>
        <v>9</v>
      </c>
      <c r="C44" s="16">
        <f t="shared" si="1"/>
        <v>1999</v>
      </c>
      <c r="D44" s="17">
        <v>36426</v>
      </c>
      <c r="E44" s="26">
        <v>2204.8767695712727</v>
      </c>
      <c r="F44" s="26">
        <v>66.048903782021839</v>
      </c>
      <c r="G44" s="19">
        <v>-1908.7220074518848</v>
      </c>
      <c r="H44" s="19"/>
      <c r="I44" s="19">
        <v>-76.803410388618317</v>
      </c>
      <c r="J44" s="19"/>
      <c r="K44" s="19">
        <v>-38.452433999057256</v>
      </c>
      <c r="L44" s="19">
        <v>-78.223816921565032</v>
      </c>
      <c r="M44" s="19">
        <v>-37.13348507560675</v>
      </c>
      <c r="N44" s="19">
        <v>-2.1306097994200597</v>
      </c>
      <c r="O44" s="19">
        <v>-46.670500368248916</v>
      </c>
      <c r="V44" s="21">
        <v>2178</v>
      </c>
      <c r="W44" s="22">
        <v>-26.876769571272689</v>
      </c>
    </row>
    <row r="45" spans="1:23" x14ac:dyDescent="0.2">
      <c r="A45" s="41">
        <v>36404</v>
      </c>
      <c r="B45" s="50">
        <f t="shared" si="0"/>
        <v>9</v>
      </c>
      <c r="C45" s="16">
        <f t="shared" si="1"/>
        <v>1999</v>
      </c>
      <c r="D45" s="17">
        <v>36427</v>
      </c>
      <c r="E45" s="26">
        <v>2287.3618060916779</v>
      </c>
      <c r="F45" s="26">
        <v>75.18008863667923</v>
      </c>
      <c r="G45" s="19">
        <v>-1918.969226011</v>
      </c>
      <c r="H45" s="19"/>
      <c r="I45" s="19">
        <v>-81.673375644435595</v>
      </c>
      <c r="J45" s="19"/>
      <c r="K45" s="19">
        <v>-38.148061170568681</v>
      </c>
      <c r="L45" s="19">
        <v>-77.91944409307645</v>
      </c>
      <c r="M45" s="19">
        <v>-38.655349218049643</v>
      </c>
      <c r="N45" s="19">
        <v>-3.6524739418629588</v>
      </c>
      <c r="O45" s="19">
        <v>-55.598770003913934</v>
      </c>
      <c r="V45" s="21">
        <v>2232</v>
      </c>
      <c r="W45" s="22">
        <v>-55.361806091677863</v>
      </c>
    </row>
    <row r="46" spans="1:23" x14ac:dyDescent="0.2">
      <c r="A46" s="41">
        <v>36404</v>
      </c>
      <c r="B46" s="50">
        <f t="shared" si="0"/>
        <v>9</v>
      </c>
      <c r="C46" s="16">
        <f t="shared" si="1"/>
        <v>1999</v>
      </c>
      <c r="D46" s="17">
        <v>36428</v>
      </c>
      <c r="E46" s="26">
        <v>2183.5706715770721</v>
      </c>
      <c r="F46" s="26">
        <v>3.8553891608553452</v>
      </c>
      <c r="G46" s="19">
        <v>-1867.022929948949</v>
      </c>
      <c r="H46" s="19"/>
      <c r="I46" s="19">
        <v>-84.717103929321397</v>
      </c>
      <c r="J46" s="19"/>
      <c r="K46" s="19">
        <v>-29.118333925407477</v>
      </c>
      <c r="L46" s="19">
        <v>-77.209240826603093</v>
      </c>
      <c r="M46" s="19">
        <v>-37.032027466110556</v>
      </c>
      <c r="N46" s="19">
        <v>-3.6524739418629588</v>
      </c>
      <c r="O46" s="19">
        <v>-46.264669930264148</v>
      </c>
      <c r="V46" s="21">
        <v>2218</v>
      </c>
      <c r="W46" s="22">
        <v>34.429328422927938</v>
      </c>
    </row>
    <row r="47" spans="1:23" x14ac:dyDescent="0.2">
      <c r="A47" s="41">
        <v>36404</v>
      </c>
      <c r="B47" s="50">
        <f t="shared" si="0"/>
        <v>9</v>
      </c>
      <c r="C47" s="16">
        <f t="shared" si="1"/>
        <v>1999</v>
      </c>
      <c r="D47" s="17">
        <v>36429</v>
      </c>
      <c r="E47" s="26">
        <v>2354.5267435781579</v>
      </c>
      <c r="F47" s="26">
        <v>-33.075180695759016</v>
      </c>
      <c r="G47" s="19">
        <v>-1924.8537673617793</v>
      </c>
      <c r="H47" s="19"/>
      <c r="I47" s="19">
        <v>-97.703677944834141</v>
      </c>
      <c r="J47" s="19"/>
      <c r="K47" s="19">
        <v>-34.495587228705723</v>
      </c>
      <c r="L47" s="19">
        <v>-77.91944409307645</v>
      </c>
      <c r="M47" s="19">
        <v>-37.945145951576293</v>
      </c>
      <c r="N47" s="19">
        <v>-3.6524739418629588</v>
      </c>
      <c r="O47" s="19">
        <v>-58.541040679303535</v>
      </c>
      <c r="V47" s="21">
        <v>2376</v>
      </c>
      <c r="W47" s="22">
        <v>21.473256421842052</v>
      </c>
    </row>
    <row r="48" spans="1:23" x14ac:dyDescent="0.2">
      <c r="A48" s="41">
        <v>36404</v>
      </c>
      <c r="B48" s="50">
        <f t="shared" si="0"/>
        <v>9</v>
      </c>
      <c r="C48" s="16">
        <f t="shared" si="1"/>
        <v>1999</v>
      </c>
      <c r="D48" s="17">
        <v>36430</v>
      </c>
      <c r="E48" s="26">
        <v>2337.380407573301</v>
      </c>
      <c r="F48" s="26">
        <v>-27.900842611453157</v>
      </c>
      <c r="G48" s="19">
        <v>-1921.3027510294125</v>
      </c>
      <c r="H48" s="19"/>
      <c r="I48" s="19">
        <v>-75.890291903152587</v>
      </c>
      <c r="J48" s="19"/>
      <c r="K48" s="19">
        <v>-36.524739418629594</v>
      </c>
      <c r="L48" s="19">
        <v>-77.91944409307645</v>
      </c>
      <c r="M48" s="19">
        <v>-37.945145951576293</v>
      </c>
      <c r="N48" s="19">
        <v>-3.6524739418629588</v>
      </c>
      <c r="O48" s="19">
        <v>-62.193514621166493</v>
      </c>
      <c r="V48" s="21">
        <v>2350</v>
      </c>
      <c r="W48" s="22">
        <v>12.619592426699</v>
      </c>
    </row>
    <row r="49" spans="1:23" x14ac:dyDescent="0.2">
      <c r="A49" s="41">
        <v>36404</v>
      </c>
      <c r="B49" s="50">
        <f t="shared" si="0"/>
        <v>9</v>
      </c>
      <c r="C49" s="16">
        <f t="shared" si="1"/>
        <v>1999</v>
      </c>
      <c r="D49" s="17">
        <v>36431</v>
      </c>
      <c r="E49" s="26">
        <v>2440.3598812119376</v>
      </c>
      <c r="F49" s="26">
        <v>-119.7199792055081</v>
      </c>
      <c r="G49" s="19">
        <v>-1930.6368511030623</v>
      </c>
      <c r="H49" s="19"/>
      <c r="I49" s="19">
        <v>-93.036627908009251</v>
      </c>
      <c r="J49" s="19"/>
      <c r="K49" s="19">
        <v>-39.568467703515388</v>
      </c>
      <c r="L49" s="19">
        <v>-74.977173417686842</v>
      </c>
      <c r="M49" s="19">
        <v>-39.974298141500157</v>
      </c>
      <c r="N49" s="19">
        <v>-2.6378978469010259</v>
      </c>
      <c r="O49" s="19">
        <v>-58.439583069807341</v>
      </c>
      <c r="V49" s="21">
        <v>2467</v>
      </c>
      <c r="W49" s="22">
        <v>26.640118788062409</v>
      </c>
    </row>
    <row r="50" spans="1:23" x14ac:dyDescent="0.2">
      <c r="A50" s="41">
        <v>36404</v>
      </c>
      <c r="B50" s="50">
        <f t="shared" si="0"/>
        <v>9</v>
      </c>
      <c r="C50" s="16">
        <f t="shared" si="1"/>
        <v>1999</v>
      </c>
      <c r="D50" s="17">
        <v>36432</v>
      </c>
      <c r="E50" s="26">
        <v>2432.9534757187153</v>
      </c>
      <c r="F50" s="26">
        <v>-127.22784230822639</v>
      </c>
      <c r="G50" s="19">
        <v>-1930.6368511030623</v>
      </c>
      <c r="H50" s="19"/>
      <c r="I50" s="19">
        <v>-93.036627908009251</v>
      </c>
      <c r="J50" s="19"/>
      <c r="K50" s="19">
        <v>-39.568467703515388</v>
      </c>
      <c r="L50" s="19">
        <v>-77.006325607610719</v>
      </c>
      <c r="M50" s="19">
        <v>-39.974298141500157</v>
      </c>
      <c r="N50" s="19">
        <v>-2.6378978469010259</v>
      </c>
      <c r="O50" s="19">
        <v>-58.541040679303535</v>
      </c>
      <c r="V50" s="21">
        <v>2436</v>
      </c>
      <c r="W50" s="22">
        <v>3.0465242812847464</v>
      </c>
    </row>
    <row r="51" spans="1:23" x14ac:dyDescent="0.2">
      <c r="A51" s="41">
        <v>36404</v>
      </c>
      <c r="B51" s="50">
        <f t="shared" si="0"/>
        <v>9</v>
      </c>
      <c r="C51" s="16">
        <f t="shared" si="1"/>
        <v>1999</v>
      </c>
      <c r="D51" s="17">
        <v>36433</v>
      </c>
      <c r="E51" s="26">
        <v>2389.3267036353523</v>
      </c>
      <c r="F51" s="26">
        <v>-158.88261647103872</v>
      </c>
      <c r="G51" s="19">
        <v>-1843.1803917173438</v>
      </c>
      <c r="H51" s="19"/>
      <c r="I51" s="19">
        <v>-30.944570896338956</v>
      </c>
      <c r="J51" s="19"/>
      <c r="K51" s="19">
        <v>-40.785959017469708</v>
      </c>
      <c r="L51" s="19">
        <v>-79.948596283000313</v>
      </c>
      <c r="M51" s="19">
        <v>-39.974298141500157</v>
      </c>
      <c r="N51" s="19">
        <v>-3.6524739418629588</v>
      </c>
      <c r="O51" s="19">
        <v>-44.438432959332665</v>
      </c>
      <c r="V51" s="21">
        <v>2401</v>
      </c>
      <c r="W51" s="22">
        <v>11.67329636464774</v>
      </c>
    </row>
    <row r="52" spans="1:23" x14ac:dyDescent="0.2">
      <c r="A52" s="41">
        <v>36434</v>
      </c>
      <c r="B52" s="50">
        <f t="shared" si="0"/>
        <v>10</v>
      </c>
      <c r="C52" s="16">
        <f t="shared" si="1"/>
        <v>1999</v>
      </c>
      <c r="D52" s="17">
        <v>36434</v>
      </c>
      <c r="E52" s="26">
        <v>2315.0597334841386</v>
      </c>
      <c r="F52" s="26">
        <v>-96.587644240376036</v>
      </c>
      <c r="G52" s="19">
        <v>-1832.9331731582281</v>
      </c>
      <c r="H52" s="19"/>
      <c r="I52" s="19">
        <v>-119.31414876752332</v>
      </c>
      <c r="J52" s="19"/>
      <c r="K52" s="19">
        <v>-36.524739418629594</v>
      </c>
      <c r="L52" s="19">
        <v>-79.948596283000313</v>
      </c>
      <c r="M52" s="19">
        <v>-40.988874236462095</v>
      </c>
      <c r="N52" s="19">
        <v>-2.2320674089162527</v>
      </c>
      <c r="O52" s="19">
        <v>-46.467585149256529</v>
      </c>
      <c r="V52" s="21">
        <v>2347</v>
      </c>
      <c r="W52" s="22">
        <v>31.940266515861367</v>
      </c>
    </row>
    <row r="53" spans="1:23" x14ac:dyDescent="0.2">
      <c r="A53" s="41">
        <v>36434</v>
      </c>
      <c r="B53" s="50">
        <f t="shared" si="0"/>
        <v>10</v>
      </c>
      <c r="C53" s="16">
        <f t="shared" si="1"/>
        <v>1999</v>
      </c>
      <c r="D53" s="17">
        <v>36435</v>
      </c>
      <c r="E53" s="26">
        <v>2279.955400598456</v>
      </c>
      <c r="F53" s="26">
        <v>-3.348101113374379</v>
      </c>
      <c r="G53" s="19">
        <v>-1874.7337082706597</v>
      </c>
      <c r="H53" s="19"/>
      <c r="I53" s="19">
        <v>-106.023201923522</v>
      </c>
      <c r="J53" s="19"/>
      <c r="K53" s="19">
        <v>-36.524739418629594</v>
      </c>
      <c r="L53" s="19">
        <v>-81.673375644435595</v>
      </c>
      <c r="M53" s="19">
        <v>-40.988874236462095</v>
      </c>
      <c r="N53" s="19">
        <v>-2.2320674089162527</v>
      </c>
      <c r="O53" s="19">
        <v>-52.453584109531931</v>
      </c>
      <c r="V53" s="21">
        <v>2319</v>
      </c>
      <c r="W53" s="22">
        <v>39.044599401544019</v>
      </c>
    </row>
    <row r="54" spans="1:23" x14ac:dyDescent="0.2">
      <c r="A54" s="41">
        <v>36434</v>
      </c>
      <c r="B54" s="50">
        <f t="shared" si="0"/>
        <v>10</v>
      </c>
      <c r="C54" s="16">
        <f t="shared" si="1"/>
        <v>1999</v>
      </c>
      <c r="D54" s="17">
        <v>36436</v>
      </c>
      <c r="E54" s="26">
        <v>2306.2329214579695</v>
      </c>
      <c r="F54" s="26">
        <v>3.0437282848857992</v>
      </c>
      <c r="G54" s="19">
        <v>-1911.9686509557628</v>
      </c>
      <c r="H54" s="19"/>
      <c r="I54" s="19">
        <v>-106.023201923522</v>
      </c>
      <c r="J54" s="19"/>
      <c r="K54" s="19">
        <v>-36.524739418629594</v>
      </c>
      <c r="L54" s="19">
        <v>-81.673375644435595</v>
      </c>
      <c r="M54" s="19">
        <v>-40.988874236462095</v>
      </c>
      <c r="N54" s="19">
        <v>-2.2320674089162527</v>
      </c>
      <c r="O54" s="19">
        <v>-52.453584109531931</v>
      </c>
      <c r="V54" s="21">
        <v>2365</v>
      </c>
      <c r="W54" s="22">
        <v>58.767078542030504</v>
      </c>
    </row>
    <row r="55" spans="1:23" x14ac:dyDescent="0.2">
      <c r="A55" s="41">
        <v>36434</v>
      </c>
      <c r="B55" s="50">
        <f t="shared" si="0"/>
        <v>10</v>
      </c>
      <c r="C55" s="16">
        <f t="shared" si="1"/>
        <v>1999</v>
      </c>
      <c r="D55" s="17">
        <v>36437</v>
      </c>
      <c r="E55" s="26">
        <v>2283.1005864928379</v>
      </c>
      <c r="F55" s="26">
        <v>4.8699652558172781</v>
      </c>
      <c r="G55" s="19">
        <v>-1894.4164845129212</v>
      </c>
      <c r="H55" s="19"/>
      <c r="I55" s="19">
        <v>-106.023201923522</v>
      </c>
      <c r="J55" s="19"/>
      <c r="K55" s="19">
        <v>-35.104332885682879</v>
      </c>
      <c r="L55" s="19">
        <v>-81.673375644435595</v>
      </c>
      <c r="M55" s="19">
        <v>-40.988874236462095</v>
      </c>
      <c r="N55" s="19">
        <v>-5.1743380843058588</v>
      </c>
      <c r="O55" s="19">
        <v>-52.352126500035745</v>
      </c>
      <c r="V55" s="21">
        <v>2266</v>
      </c>
      <c r="W55" s="22">
        <v>-17.10058649283792</v>
      </c>
    </row>
    <row r="56" spans="1:23" x14ac:dyDescent="0.2">
      <c r="A56" s="41">
        <v>36434</v>
      </c>
      <c r="B56" s="50">
        <f t="shared" si="0"/>
        <v>10</v>
      </c>
      <c r="C56" s="16">
        <f t="shared" si="1"/>
        <v>1999</v>
      </c>
      <c r="D56" s="17">
        <v>36438</v>
      </c>
      <c r="E56" s="26">
        <v>2277.1145875325624</v>
      </c>
      <c r="F56" s="26">
        <v>-23.132334965132074</v>
      </c>
      <c r="G56" s="19">
        <v>-1846.8328656592066</v>
      </c>
      <c r="H56" s="19"/>
      <c r="I56" s="19">
        <v>-104.09550734309434</v>
      </c>
      <c r="J56" s="19"/>
      <c r="K56" s="19">
        <v>-31.959146991300884</v>
      </c>
      <c r="L56" s="19">
        <v>-81.673375644435595</v>
      </c>
      <c r="M56" s="19">
        <v>-38.858264437042031</v>
      </c>
      <c r="N56" s="19">
        <v>-3.2466435038781856</v>
      </c>
      <c r="O56" s="19">
        <v>-60.265820040738824</v>
      </c>
      <c r="V56" s="21">
        <v>2274</v>
      </c>
      <c r="W56" s="22">
        <v>-3.114587532562382</v>
      </c>
    </row>
    <row r="57" spans="1:23" x14ac:dyDescent="0.2">
      <c r="A57" s="41">
        <v>36434</v>
      </c>
      <c r="B57" s="50">
        <f t="shared" si="0"/>
        <v>10</v>
      </c>
      <c r="C57" s="16">
        <f t="shared" si="1"/>
        <v>1999</v>
      </c>
      <c r="D57" s="17">
        <v>36439</v>
      </c>
      <c r="E57" s="26">
        <v>2223.1391392805876</v>
      </c>
      <c r="F57" s="26">
        <v>50.627347138600456</v>
      </c>
      <c r="G57" s="19">
        <v>-1863.370456007086</v>
      </c>
      <c r="H57" s="19"/>
      <c r="I57" s="19">
        <v>-109.87859108437735</v>
      </c>
      <c r="J57" s="19"/>
      <c r="K57" s="19">
        <v>-36.727654637621967</v>
      </c>
      <c r="L57" s="19">
        <v>-80.557341939977491</v>
      </c>
      <c r="M57" s="19">
        <v>-38.350976389561069</v>
      </c>
      <c r="N57" s="19">
        <v>-2.8408130658934123</v>
      </c>
      <c r="O57" s="19">
        <v>-55.700227613410121</v>
      </c>
      <c r="V57" s="21">
        <v>2272</v>
      </c>
      <c r="W57" s="22">
        <v>48.860860719412358</v>
      </c>
    </row>
    <row r="58" spans="1:23" x14ac:dyDescent="0.2">
      <c r="A58" s="41">
        <v>36434</v>
      </c>
      <c r="B58" s="50">
        <f t="shared" si="0"/>
        <v>10</v>
      </c>
      <c r="C58" s="16">
        <f t="shared" si="1"/>
        <v>1999</v>
      </c>
      <c r="D58" s="17">
        <v>36440</v>
      </c>
      <c r="E58" s="26">
        <v>2223.443512109076</v>
      </c>
      <c r="F58" s="26">
        <v>35.915993761652423</v>
      </c>
      <c r="G58" s="19">
        <v>-1850.688254820062</v>
      </c>
      <c r="H58" s="19"/>
      <c r="I58" s="19">
        <v>-104.90716821906386</v>
      </c>
      <c r="J58" s="19"/>
      <c r="K58" s="19">
        <v>-36.62619702812578</v>
      </c>
      <c r="L58" s="19">
        <v>-80.050053892496507</v>
      </c>
      <c r="M58" s="19">
        <v>-37.640773123087712</v>
      </c>
      <c r="N58" s="19">
        <v>-2.1306097994200597</v>
      </c>
      <c r="O58" s="19">
        <v>-63.309548325624625</v>
      </c>
      <c r="V58" s="21">
        <v>2277</v>
      </c>
      <c r="W58" s="22">
        <v>53.556487890924018</v>
      </c>
    </row>
    <row r="59" spans="1:23" x14ac:dyDescent="0.2">
      <c r="A59" s="41">
        <v>36434</v>
      </c>
      <c r="B59" s="50">
        <f t="shared" si="0"/>
        <v>10</v>
      </c>
      <c r="C59" s="16">
        <f t="shared" si="1"/>
        <v>1999</v>
      </c>
      <c r="D59" s="17">
        <v>36441</v>
      </c>
      <c r="E59" s="26">
        <v>2232.1688665257489</v>
      </c>
      <c r="F59" s="26">
        <v>29.016876315911286</v>
      </c>
      <c r="G59" s="19">
        <v>-1859.3121516272386</v>
      </c>
      <c r="H59" s="19"/>
      <c r="I59" s="19">
        <v>-103.89259212410192</v>
      </c>
      <c r="J59" s="19"/>
      <c r="K59" s="19">
        <v>-31.248943724827537</v>
      </c>
      <c r="L59" s="19">
        <v>-79.542765845015552</v>
      </c>
      <c r="M59" s="19">
        <v>-38.452433999057256</v>
      </c>
      <c r="N59" s="19">
        <v>-2.7393554563972193</v>
      </c>
      <c r="O59" s="19">
        <v>-56.20751566089109</v>
      </c>
      <c r="V59" s="21">
        <v>2305</v>
      </c>
      <c r="W59" s="22">
        <v>72.831133474251146</v>
      </c>
    </row>
    <row r="60" spans="1:23" x14ac:dyDescent="0.2">
      <c r="A60" s="41">
        <v>36434</v>
      </c>
      <c r="B60" s="50">
        <f t="shared" si="0"/>
        <v>10</v>
      </c>
      <c r="C60" s="16">
        <f t="shared" si="1"/>
        <v>1999</v>
      </c>
      <c r="D60" s="17">
        <v>36442</v>
      </c>
      <c r="E60" s="26">
        <v>2229.226595850359</v>
      </c>
      <c r="F60" s="26">
        <v>75.07863102718305</v>
      </c>
      <c r="G60" s="19">
        <v>-1893.706281246448</v>
      </c>
      <c r="H60" s="19"/>
      <c r="I60" s="19">
        <v>-125.30014772779872</v>
      </c>
      <c r="J60" s="19"/>
      <c r="K60" s="19">
        <v>-21.103182775208207</v>
      </c>
      <c r="L60" s="19">
        <v>-79.948596283000313</v>
      </c>
      <c r="M60" s="19">
        <v>-40.988874236462095</v>
      </c>
      <c r="N60" s="19">
        <v>-2.0291521899238658</v>
      </c>
      <c r="O60" s="19">
        <v>-52.453584109531931</v>
      </c>
      <c r="V60" s="21">
        <v>2261</v>
      </c>
      <c r="W60" s="22">
        <v>31.77340414964101</v>
      </c>
    </row>
    <row r="61" spans="1:23" x14ac:dyDescent="0.2">
      <c r="A61" s="41">
        <v>36434</v>
      </c>
      <c r="B61" s="50">
        <f t="shared" si="0"/>
        <v>10</v>
      </c>
      <c r="C61" s="16">
        <f t="shared" si="1"/>
        <v>1999</v>
      </c>
      <c r="D61" s="17">
        <v>36443</v>
      </c>
      <c r="E61" s="26">
        <v>2189.1508400993625</v>
      </c>
      <c r="F61" s="26">
        <v>96.181813802391247</v>
      </c>
      <c r="G61" s="19">
        <v>-1890.1552649140813</v>
      </c>
      <c r="H61" s="19"/>
      <c r="I61" s="19">
        <v>-115.25584438767559</v>
      </c>
      <c r="J61" s="19"/>
      <c r="K61" s="19">
        <v>-31.451858943819921</v>
      </c>
      <c r="L61" s="19">
        <v>-61.990599402174105</v>
      </c>
      <c r="M61" s="19">
        <v>-40.988874236462095</v>
      </c>
      <c r="N61" s="19">
        <v>-2.5364402374048329</v>
      </c>
      <c r="O61" s="19">
        <v>-52.453584109531931</v>
      </c>
      <c r="V61" s="21">
        <v>2226</v>
      </c>
      <c r="W61" s="22">
        <v>36.84915990063746</v>
      </c>
    </row>
    <row r="62" spans="1:23" x14ac:dyDescent="0.2">
      <c r="A62" s="41">
        <v>36434</v>
      </c>
      <c r="B62" s="50">
        <f t="shared" si="0"/>
        <v>10</v>
      </c>
      <c r="C62" s="16">
        <f t="shared" si="1"/>
        <v>1999</v>
      </c>
      <c r="D62" s="17">
        <v>36444</v>
      </c>
      <c r="E62" s="26">
        <v>2275.3898081711272</v>
      </c>
      <c r="F62" s="26">
        <v>29.82853719188083</v>
      </c>
      <c r="G62" s="19">
        <v>-1890.7640105710584</v>
      </c>
      <c r="H62" s="19"/>
      <c r="I62" s="19">
        <v>-115.25584438767559</v>
      </c>
      <c r="J62" s="19"/>
      <c r="K62" s="19">
        <v>-32.060604600797085</v>
      </c>
      <c r="L62" s="19">
        <v>-79.948596283000313</v>
      </c>
      <c r="M62" s="19">
        <v>-40.988874236462095</v>
      </c>
      <c r="N62" s="19">
        <v>-2.0291521899238658</v>
      </c>
      <c r="O62" s="19">
        <v>-54.279821080463414</v>
      </c>
      <c r="V62" s="21">
        <v>2307</v>
      </c>
      <c r="W62" s="22">
        <v>31.610191828872757</v>
      </c>
    </row>
    <row r="63" spans="1:23" x14ac:dyDescent="0.2">
      <c r="A63" s="41">
        <v>36434</v>
      </c>
      <c r="B63" s="50">
        <f t="shared" si="0"/>
        <v>10</v>
      </c>
      <c r="C63" s="16">
        <f t="shared" si="1"/>
        <v>1999</v>
      </c>
      <c r="D63" s="17">
        <v>36445</v>
      </c>
      <c r="E63" s="26">
        <v>2309.7839377903365</v>
      </c>
      <c r="F63" s="26">
        <v>22.320674089162527</v>
      </c>
      <c r="G63" s="19">
        <v>-1925.8683434567413</v>
      </c>
      <c r="H63" s="19"/>
      <c r="I63" s="19">
        <v>-109.98004869387354</v>
      </c>
      <c r="J63" s="19"/>
      <c r="K63" s="19">
        <v>-31.04602850583515</v>
      </c>
      <c r="L63" s="19">
        <v>-79.948596283000313</v>
      </c>
      <c r="M63" s="19">
        <v>-40.988874236462095</v>
      </c>
      <c r="N63" s="19">
        <v>-0.1014576094961933</v>
      </c>
      <c r="O63" s="19">
        <v>-49.206940605653749</v>
      </c>
      <c r="V63" s="21">
        <v>2345</v>
      </c>
      <c r="W63" s="22">
        <v>35.216062209663505</v>
      </c>
    </row>
    <row r="64" spans="1:23" x14ac:dyDescent="0.2">
      <c r="A64" s="41">
        <v>36434</v>
      </c>
      <c r="B64" s="50">
        <f t="shared" si="0"/>
        <v>10</v>
      </c>
      <c r="C64" s="16">
        <f t="shared" si="1"/>
        <v>1999</v>
      </c>
      <c r="D64" s="17">
        <v>36446</v>
      </c>
      <c r="E64" s="26">
        <v>2357.7733870820362</v>
      </c>
      <c r="F64" s="26">
        <v>-43.728229692859308</v>
      </c>
      <c r="G64" s="19">
        <v>-1917.7517346970458</v>
      </c>
      <c r="H64" s="19"/>
      <c r="I64" s="19">
        <v>-112.1106584932936</v>
      </c>
      <c r="J64" s="19"/>
      <c r="K64" s="19">
        <v>-35.002875276186685</v>
      </c>
      <c r="L64" s="19">
        <v>-79.948596283000313</v>
      </c>
      <c r="M64" s="19">
        <v>-40.988874236462095</v>
      </c>
      <c r="N64" s="19">
        <v>0</v>
      </c>
      <c r="O64" s="19">
        <v>-38.553891608553457</v>
      </c>
      <c r="V64" s="21">
        <v>2397</v>
      </c>
      <c r="W64" s="22">
        <v>39.226612917963848</v>
      </c>
    </row>
    <row r="65" spans="1:23" x14ac:dyDescent="0.2">
      <c r="A65" s="41">
        <v>36434</v>
      </c>
      <c r="B65" s="50">
        <f t="shared" si="0"/>
        <v>10</v>
      </c>
      <c r="C65" s="16">
        <f t="shared" si="1"/>
        <v>1999</v>
      </c>
      <c r="D65" s="17">
        <v>36447</v>
      </c>
      <c r="E65" s="26">
        <v>2282.2889256168683</v>
      </c>
      <c r="F65" s="26">
        <v>54.279821080463414</v>
      </c>
      <c r="G65" s="19">
        <v>-1924.1435640953059</v>
      </c>
      <c r="H65" s="19"/>
      <c r="I65" s="19">
        <v>-115.458759606668</v>
      </c>
      <c r="J65" s="19"/>
      <c r="K65" s="19">
        <v>-36.118908980644818</v>
      </c>
      <c r="L65" s="19">
        <v>-79.948596283000313</v>
      </c>
      <c r="M65" s="19">
        <v>-40.988874236462095</v>
      </c>
      <c r="N65" s="19">
        <v>0</v>
      </c>
      <c r="O65" s="19">
        <v>-54.279821080463414</v>
      </c>
      <c r="V65" s="21">
        <v>2324</v>
      </c>
      <c r="W65" s="22">
        <v>41.711074383131745</v>
      </c>
    </row>
    <row r="66" spans="1:23" x14ac:dyDescent="0.2">
      <c r="A66" s="41">
        <v>36434</v>
      </c>
      <c r="B66" s="50">
        <f t="shared" si="0"/>
        <v>10</v>
      </c>
      <c r="C66" s="16">
        <f t="shared" si="1"/>
        <v>1999</v>
      </c>
      <c r="D66" s="17">
        <v>36448</v>
      </c>
      <c r="E66" s="26">
        <v>2381.9202981421299</v>
      </c>
      <c r="F66" s="26">
        <v>-32.669350257774248</v>
      </c>
      <c r="G66" s="19">
        <v>-1923.3319032193365</v>
      </c>
      <c r="H66" s="19"/>
      <c r="I66" s="19">
        <v>-115.458759606668</v>
      </c>
      <c r="J66" s="19"/>
      <c r="K66" s="19">
        <v>-40.988874236462095</v>
      </c>
      <c r="L66" s="19">
        <v>-79.948596283000313</v>
      </c>
      <c r="M66" s="19">
        <v>-40.988874236462095</v>
      </c>
      <c r="N66" s="19">
        <v>0</v>
      </c>
      <c r="O66" s="19">
        <v>-57.425006974845402</v>
      </c>
      <c r="V66" s="21">
        <v>2429</v>
      </c>
      <c r="W66" s="22">
        <v>47.079701857870077</v>
      </c>
    </row>
    <row r="67" spans="1:23" x14ac:dyDescent="0.2">
      <c r="A67" s="41">
        <v>36434</v>
      </c>
      <c r="B67" s="50">
        <f t="shared" si="0"/>
        <v>10</v>
      </c>
      <c r="C67" s="16">
        <f t="shared" si="1"/>
        <v>1999</v>
      </c>
      <c r="D67" s="17">
        <v>36449</v>
      </c>
      <c r="E67" s="26">
        <v>2368.0206056411516</v>
      </c>
      <c r="F67" s="26">
        <v>-45.351551444798403</v>
      </c>
      <c r="G67" s="19">
        <v>-1915.9254977261141</v>
      </c>
      <c r="H67" s="19"/>
      <c r="I67" s="19">
        <v>-117.18353896810326</v>
      </c>
      <c r="J67" s="19"/>
      <c r="K67" s="19">
        <v>-26.074605640521678</v>
      </c>
      <c r="L67" s="19">
        <v>-79.948596283000313</v>
      </c>
      <c r="M67" s="19">
        <v>-40.988874236462095</v>
      </c>
      <c r="N67" s="19">
        <v>0</v>
      </c>
      <c r="O67" s="19">
        <v>-59.555616774265467</v>
      </c>
      <c r="V67" s="21">
        <v>2417</v>
      </c>
      <c r="W67" s="22">
        <v>48.979394358848367</v>
      </c>
    </row>
    <row r="68" spans="1:23" x14ac:dyDescent="0.2">
      <c r="A68" s="41">
        <v>36434</v>
      </c>
      <c r="B68" s="50">
        <f t="shared" ref="B68:B131" si="2">MONTH(D68)</f>
        <v>10</v>
      </c>
      <c r="C68" s="16">
        <f t="shared" ref="C68:C131" si="3">YEAR(D68)</f>
        <v>1999</v>
      </c>
      <c r="D68" s="17">
        <v>36450</v>
      </c>
      <c r="E68" s="26">
        <v>2361.2229458049064</v>
      </c>
      <c r="F68" s="26">
        <v>-41.699077502935438</v>
      </c>
      <c r="G68" s="19">
        <v>-1915.1138368501447</v>
      </c>
      <c r="H68" s="19"/>
      <c r="I68" s="19">
        <v>-115.56021721616416</v>
      </c>
      <c r="J68" s="19"/>
      <c r="K68" s="19">
        <v>-26.074605640521678</v>
      </c>
      <c r="L68" s="19">
        <v>-79.948596283000313</v>
      </c>
      <c r="M68" s="19">
        <v>-40.988874236462095</v>
      </c>
      <c r="N68" s="19">
        <v>0</v>
      </c>
      <c r="O68" s="19">
        <v>-58.033752631822573</v>
      </c>
      <c r="V68" s="21">
        <v>2405</v>
      </c>
      <c r="W68" s="22">
        <v>43.777054195093569</v>
      </c>
    </row>
    <row r="69" spans="1:23" x14ac:dyDescent="0.2">
      <c r="A69" s="41">
        <v>36434</v>
      </c>
      <c r="B69" s="50">
        <f t="shared" si="2"/>
        <v>10</v>
      </c>
      <c r="C69" s="16">
        <f t="shared" si="3"/>
        <v>1999</v>
      </c>
      <c r="D69" s="17">
        <v>36451</v>
      </c>
      <c r="E69" s="26">
        <v>2356.9617262060665</v>
      </c>
      <c r="F69" s="26">
        <v>-28.306673049437929</v>
      </c>
      <c r="G69" s="19">
        <v>-1916.7371586020838</v>
      </c>
      <c r="H69" s="19"/>
      <c r="I69" s="19">
        <v>-116.87916613961467</v>
      </c>
      <c r="J69" s="19"/>
      <c r="K69" s="19">
        <v>-29.422706753896058</v>
      </c>
      <c r="L69" s="19">
        <v>-84.514188710329023</v>
      </c>
      <c r="M69" s="19">
        <v>-40.988874236462095</v>
      </c>
      <c r="N69" s="19">
        <v>0</v>
      </c>
      <c r="O69" s="19">
        <v>-57.830837412830178</v>
      </c>
      <c r="V69" s="21">
        <v>2388</v>
      </c>
      <c r="W69" s="22">
        <v>31.038273793933513</v>
      </c>
    </row>
    <row r="70" spans="1:23" x14ac:dyDescent="0.2">
      <c r="A70" s="41">
        <v>36434</v>
      </c>
      <c r="B70" s="50">
        <f t="shared" si="2"/>
        <v>10</v>
      </c>
      <c r="C70" s="16">
        <f t="shared" si="3"/>
        <v>1999</v>
      </c>
      <c r="D70" s="17">
        <v>36452</v>
      </c>
      <c r="E70" s="26">
        <v>2398.8637189279943</v>
      </c>
      <c r="F70" s="26">
        <v>-66.251819001014212</v>
      </c>
      <c r="G70" s="19">
        <v>-1891.4742138375316</v>
      </c>
      <c r="H70" s="19"/>
      <c r="I70" s="19">
        <v>-115.458759606668</v>
      </c>
      <c r="J70" s="19"/>
      <c r="K70" s="19">
        <v>-31.147486115331347</v>
      </c>
      <c r="L70" s="19">
        <v>-84.514188710329023</v>
      </c>
      <c r="M70" s="19">
        <v>-40.988874236462095</v>
      </c>
      <c r="N70" s="19">
        <v>-0.2029152189923866</v>
      </c>
      <c r="O70" s="19">
        <v>-77.81798648358027</v>
      </c>
      <c r="V70" s="21">
        <v>2429</v>
      </c>
      <c r="W70" s="22">
        <v>30.136281072005659</v>
      </c>
    </row>
    <row r="71" spans="1:23" x14ac:dyDescent="0.2">
      <c r="A71" s="41">
        <v>36434</v>
      </c>
      <c r="B71" s="50">
        <f t="shared" si="2"/>
        <v>10</v>
      </c>
      <c r="C71" s="16">
        <f t="shared" si="3"/>
        <v>1999</v>
      </c>
      <c r="D71" s="17">
        <v>36453</v>
      </c>
      <c r="E71" s="26">
        <v>2384.6596535985273</v>
      </c>
      <c r="F71" s="26">
        <v>-99.225542087277049</v>
      </c>
      <c r="G71" s="19">
        <v>-1842.0643580128856</v>
      </c>
      <c r="H71" s="19"/>
      <c r="I71" s="19">
        <v>-115.458759606668</v>
      </c>
      <c r="J71" s="19"/>
      <c r="K71" s="19">
        <v>-36.017451371148624</v>
      </c>
      <c r="L71" s="19">
        <v>-84.514188710329023</v>
      </c>
      <c r="M71" s="19">
        <v>-40.988874236462095</v>
      </c>
      <c r="N71" s="19">
        <v>-1.2174913139543195</v>
      </c>
      <c r="O71" s="19">
        <v>-76.701952779122138</v>
      </c>
      <c r="V71" s="21">
        <v>2409</v>
      </c>
      <c r="W71" s="22">
        <v>24.340346401472743</v>
      </c>
    </row>
    <row r="72" spans="1:23" x14ac:dyDescent="0.2">
      <c r="A72" s="41">
        <v>36434</v>
      </c>
      <c r="B72" s="50">
        <f t="shared" si="2"/>
        <v>10</v>
      </c>
      <c r="C72" s="16">
        <f t="shared" si="3"/>
        <v>1999</v>
      </c>
      <c r="D72" s="17">
        <v>36454</v>
      </c>
      <c r="E72" s="26">
        <v>2288.6807550151289</v>
      </c>
      <c r="F72" s="26">
        <v>-2.0291521899238658</v>
      </c>
      <c r="G72" s="19">
        <v>-1811.82999038302</v>
      </c>
      <c r="H72" s="19"/>
      <c r="I72" s="19">
        <v>-117.79228462508044</v>
      </c>
      <c r="J72" s="19"/>
      <c r="K72" s="19">
        <v>-34.089756790720955</v>
      </c>
      <c r="L72" s="19">
        <v>-84.615646319825217</v>
      </c>
      <c r="M72" s="19">
        <v>-40.988874236462095</v>
      </c>
      <c r="N72" s="19">
        <v>-1.2174913139543195</v>
      </c>
      <c r="O72" s="19">
        <v>-79.33985062602315</v>
      </c>
      <c r="V72" s="21">
        <v>2320</v>
      </c>
      <c r="W72" s="22">
        <v>31.319244984871148</v>
      </c>
    </row>
    <row r="73" spans="1:23" x14ac:dyDescent="0.2">
      <c r="A73" s="41">
        <v>36434</v>
      </c>
      <c r="B73" s="50">
        <f t="shared" si="2"/>
        <v>10</v>
      </c>
      <c r="C73" s="16">
        <f t="shared" si="3"/>
        <v>1999</v>
      </c>
      <c r="D73" s="17">
        <v>36455</v>
      </c>
      <c r="E73" s="26">
        <v>2363.7593860423112</v>
      </c>
      <c r="F73" s="26">
        <v>-75.18008863667923</v>
      </c>
      <c r="G73" s="19">
        <v>-1861.13838859817</v>
      </c>
      <c r="H73" s="19"/>
      <c r="I73" s="19">
        <v>-128.74970645066929</v>
      </c>
      <c r="J73" s="19"/>
      <c r="K73" s="19">
        <v>-21.103182775208207</v>
      </c>
      <c r="L73" s="19">
        <v>-84.615646319825217</v>
      </c>
      <c r="M73" s="19">
        <v>-40.988874236462095</v>
      </c>
      <c r="N73" s="19">
        <v>-0.2029152189923866</v>
      </c>
      <c r="O73" s="19">
        <v>-62.497887449655074</v>
      </c>
      <c r="V73" s="21">
        <v>2400</v>
      </c>
      <c r="W73" s="22">
        <v>36.240613957688765</v>
      </c>
    </row>
    <row r="74" spans="1:23" x14ac:dyDescent="0.2">
      <c r="A74" s="41">
        <v>36434</v>
      </c>
      <c r="B74" s="50">
        <f t="shared" si="2"/>
        <v>10</v>
      </c>
      <c r="C74" s="16">
        <f t="shared" si="3"/>
        <v>1999</v>
      </c>
      <c r="D74" s="17">
        <v>36456</v>
      </c>
      <c r="E74" s="26">
        <v>2334.6410521169041</v>
      </c>
      <c r="F74" s="26">
        <v>-42.307823159912608</v>
      </c>
      <c r="G74" s="19">
        <v>-1833.5419188152052</v>
      </c>
      <c r="H74" s="19"/>
      <c r="I74" s="19">
        <v>-149.14268595940416</v>
      </c>
      <c r="J74" s="19"/>
      <c r="K74" s="19">
        <v>-21.103182775208207</v>
      </c>
      <c r="L74" s="19">
        <v>-81.470460425443221</v>
      </c>
      <c r="M74" s="19">
        <v>-40.988874236462095</v>
      </c>
      <c r="N74" s="19">
        <v>-4.3626772083363123</v>
      </c>
      <c r="O74" s="19">
        <v>-65.440158125044675</v>
      </c>
      <c r="V74" s="21">
        <v>2367</v>
      </c>
      <c r="W74" s="22">
        <v>32.35894788309588</v>
      </c>
    </row>
    <row r="75" spans="1:23" x14ac:dyDescent="0.2">
      <c r="A75" s="41">
        <v>36434</v>
      </c>
      <c r="B75" s="50">
        <f t="shared" si="2"/>
        <v>10</v>
      </c>
      <c r="C75" s="16">
        <f t="shared" si="3"/>
        <v>1999</v>
      </c>
      <c r="D75" s="17">
        <v>36457</v>
      </c>
      <c r="E75" s="26">
        <v>2331.9016966605068</v>
      </c>
      <c r="F75" s="26">
        <v>-34.089756790720955</v>
      </c>
      <c r="G75" s="19">
        <v>-1837.2958503665645</v>
      </c>
      <c r="H75" s="19"/>
      <c r="I75" s="19">
        <v>-151.37475336832043</v>
      </c>
      <c r="J75" s="19"/>
      <c r="K75" s="19">
        <v>-21.103182775208207</v>
      </c>
      <c r="L75" s="19">
        <v>-81.470460425443221</v>
      </c>
      <c r="M75" s="19">
        <v>-40.988874236462095</v>
      </c>
      <c r="N75" s="19">
        <v>-4.1597619893439255</v>
      </c>
      <c r="O75" s="19">
        <v>-65.643073344037063</v>
      </c>
      <c r="V75" s="21">
        <v>2369</v>
      </c>
      <c r="W75" s="22">
        <v>37.098303339493214</v>
      </c>
    </row>
    <row r="76" spans="1:23" x14ac:dyDescent="0.2">
      <c r="A76" s="41">
        <v>36434</v>
      </c>
      <c r="B76" s="50">
        <f t="shared" si="2"/>
        <v>10</v>
      </c>
      <c r="C76" s="16">
        <f t="shared" si="3"/>
        <v>1999</v>
      </c>
      <c r="D76" s="17">
        <v>36458</v>
      </c>
      <c r="E76" s="26">
        <v>2340.5255934676829</v>
      </c>
      <c r="F76" s="26">
        <v>-37.234942685102936</v>
      </c>
      <c r="G76" s="19">
        <v>-1837.2958503665645</v>
      </c>
      <c r="H76" s="19"/>
      <c r="I76" s="19">
        <v>-156.85346428111487</v>
      </c>
      <c r="J76" s="19"/>
      <c r="K76" s="19">
        <v>-21.103182775208207</v>
      </c>
      <c r="L76" s="19">
        <v>-81.470460425443221</v>
      </c>
      <c r="M76" s="19">
        <v>-40.988874236462095</v>
      </c>
      <c r="N76" s="19">
        <v>-2.8408130658934123</v>
      </c>
      <c r="O76" s="19">
        <v>-66.962022267487569</v>
      </c>
      <c r="V76" s="21">
        <v>2372</v>
      </c>
      <c r="W76" s="22">
        <v>31.474406532317062</v>
      </c>
    </row>
    <row r="77" spans="1:23" x14ac:dyDescent="0.2">
      <c r="A77" s="41">
        <v>36434</v>
      </c>
      <c r="B77" s="50">
        <f t="shared" si="2"/>
        <v>10</v>
      </c>
      <c r="C77" s="16">
        <f t="shared" si="3"/>
        <v>1999</v>
      </c>
      <c r="D77" s="17">
        <v>36459</v>
      </c>
      <c r="E77" s="26">
        <v>2413.0677842574614</v>
      </c>
      <c r="F77" s="26">
        <v>-95.877440973902679</v>
      </c>
      <c r="G77" s="19">
        <v>-1858.3990331417726</v>
      </c>
      <c r="H77" s="19"/>
      <c r="I77" s="19">
        <v>-155.12868491967956</v>
      </c>
      <c r="J77" s="19"/>
      <c r="K77" s="19">
        <v>-17.044878395360477</v>
      </c>
      <c r="L77" s="19">
        <v>-81.470460425443221</v>
      </c>
      <c r="M77" s="19">
        <v>-40.988874236462095</v>
      </c>
      <c r="N77" s="19">
        <v>-1.724779361435286</v>
      </c>
      <c r="O77" s="19">
        <v>-56.308973270387277</v>
      </c>
      <c r="V77" s="21">
        <v>2458</v>
      </c>
      <c r="W77" s="22">
        <v>44.932215742538574</v>
      </c>
    </row>
    <row r="78" spans="1:23" x14ac:dyDescent="0.2">
      <c r="A78" s="41">
        <v>36434</v>
      </c>
      <c r="B78" s="50">
        <f t="shared" si="2"/>
        <v>10</v>
      </c>
      <c r="C78" s="16">
        <f t="shared" si="3"/>
        <v>1999</v>
      </c>
      <c r="D78" s="17">
        <v>36460</v>
      </c>
      <c r="E78" s="26">
        <v>2400.5884982894295</v>
      </c>
      <c r="F78" s="26">
        <v>-83.601070224863292</v>
      </c>
      <c r="G78" s="19">
        <v>-1875.8497419751179</v>
      </c>
      <c r="H78" s="19"/>
      <c r="I78" s="19">
        <v>-151.47621097781661</v>
      </c>
      <c r="J78" s="19"/>
      <c r="K78" s="19">
        <v>-21.103182775208207</v>
      </c>
      <c r="L78" s="19">
        <v>-81.470460425443221</v>
      </c>
      <c r="M78" s="19">
        <v>-40.988874236462095</v>
      </c>
      <c r="N78" s="19">
        <v>0</v>
      </c>
      <c r="O78" s="19">
        <v>-60.570192869227398</v>
      </c>
      <c r="V78" s="21">
        <v>2424</v>
      </c>
      <c r="W78" s="22">
        <v>23.411501710570519</v>
      </c>
    </row>
    <row r="79" spans="1:23" x14ac:dyDescent="0.2">
      <c r="A79" s="41">
        <v>36434</v>
      </c>
      <c r="B79" s="50">
        <f t="shared" si="2"/>
        <v>10</v>
      </c>
      <c r="C79" s="16">
        <f t="shared" si="3"/>
        <v>1999</v>
      </c>
      <c r="D79" s="17">
        <v>36461</v>
      </c>
      <c r="E79" s="26">
        <v>2386.2829753504666</v>
      </c>
      <c r="F79" s="26">
        <v>-78.426732140557419</v>
      </c>
      <c r="G79" s="19">
        <v>-1854.6451015904136</v>
      </c>
      <c r="H79" s="19"/>
      <c r="I79" s="19">
        <v>-152.18641424428995</v>
      </c>
      <c r="J79" s="19"/>
      <c r="K79" s="19">
        <v>-21.103182775208207</v>
      </c>
      <c r="L79" s="19">
        <v>-73.962597322724918</v>
      </c>
      <c r="M79" s="19">
        <v>-40.988874236462095</v>
      </c>
      <c r="N79" s="19">
        <v>0</v>
      </c>
      <c r="O79" s="19">
        <v>-74.368427760709693</v>
      </c>
      <c r="V79" s="21">
        <v>2417</v>
      </c>
      <c r="W79" s="22">
        <v>30.717024649533414</v>
      </c>
    </row>
    <row r="80" spans="1:23" x14ac:dyDescent="0.2">
      <c r="A80" s="41">
        <v>36434</v>
      </c>
      <c r="B80" s="50">
        <f t="shared" si="2"/>
        <v>10</v>
      </c>
      <c r="C80" s="16">
        <f t="shared" si="3"/>
        <v>1999</v>
      </c>
      <c r="D80" s="17">
        <v>36462</v>
      </c>
      <c r="E80" s="26">
        <v>2411.4444625055221</v>
      </c>
      <c r="F80" s="26">
        <v>-112.61794654077455</v>
      </c>
      <c r="G80" s="19">
        <v>-1832.4258851107472</v>
      </c>
      <c r="H80" s="19"/>
      <c r="I80" s="19">
        <v>-161.11468387995498</v>
      </c>
      <c r="J80" s="19"/>
      <c r="K80" s="19">
        <v>-16.030302300398542</v>
      </c>
      <c r="L80" s="19">
        <v>-73.962597322724918</v>
      </c>
      <c r="M80" s="19">
        <v>-40.988874236462095</v>
      </c>
      <c r="N80" s="19">
        <v>-1.724779361435286</v>
      </c>
      <c r="O80" s="19">
        <v>-75.991749512648781</v>
      </c>
      <c r="V80" s="21">
        <v>2443</v>
      </c>
      <c r="W80" s="22">
        <v>31.555537494477903</v>
      </c>
    </row>
    <row r="81" spans="1:25" x14ac:dyDescent="0.2">
      <c r="A81" s="41">
        <v>36434</v>
      </c>
      <c r="B81" s="50">
        <f t="shared" si="2"/>
        <v>10</v>
      </c>
      <c r="C81" s="16">
        <f t="shared" si="3"/>
        <v>1999</v>
      </c>
      <c r="D81" s="17">
        <v>36463</v>
      </c>
      <c r="E81" s="26">
        <v>2369.4410121740984</v>
      </c>
      <c r="F81" s="26">
        <v>-93.239543127001653</v>
      </c>
      <c r="G81" s="19">
        <v>-1836.7885623190834</v>
      </c>
      <c r="H81" s="19"/>
      <c r="I81" s="19">
        <v>-127.93804557469974</v>
      </c>
      <c r="J81" s="19"/>
      <c r="K81" s="19">
        <v>-16.030302300398542</v>
      </c>
      <c r="L81" s="19">
        <v>-76.093207122144975</v>
      </c>
      <c r="M81" s="19">
        <v>-40.988874236462095</v>
      </c>
      <c r="N81" s="19">
        <v>0</v>
      </c>
      <c r="O81" s="19">
        <v>-71.020326647335295</v>
      </c>
      <c r="V81" s="21">
        <v>2411</v>
      </c>
      <c r="W81" s="22">
        <v>41.558987825901568</v>
      </c>
    </row>
    <row r="82" spans="1:25" x14ac:dyDescent="0.2">
      <c r="A82" s="41">
        <v>36434</v>
      </c>
      <c r="B82" s="50">
        <f t="shared" si="2"/>
        <v>10</v>
      </c>
      <c r="C82" s="16">
        <f t="shared" si="3"/>
        <v>1999</v>
      </c>
      <c r="D82" s="17">
        <v>36464</v>
      </c>
      <c r="E82" s="26">
        <v>2415.8071397138588</v>
      </c>
      <c r="F82" s="26">
        <v>-93.543915955490235</v>
      </c>
      <c r="G82" s="19">
        <v>-1839.6293753849768</v>
      </c>
      <c r="H82" s="19"/>
      <c r="I82" s="19">
        <v>-132.90946844001323</v>
      </c>
      <c r="J82" s="19"/>
      <c r="K82" s="19">
        <v>-16.030302300398542</v>
      </c>
      <c r="L82" s="19">
        <v>-76.093207122144975</v>
      </c>
      <c r="M82" s="19">
        <v>-40.988874236462095</v>
      </c>
      <c r="N82" s="19">
        <v>0</v>
      </c>
      <c r="O82" s="19">
        <v>-70.005750552373371</v>
      </c>
      <c r="V82" s="21">
        <v>2451</v>
      </c>
      <c r="W82" s="22">
        <v>35.19286028614124</v>
      </c>
    </row>
    <row r="83" spans="1:25" x14ac:dyDescent="0.2">
      <c r="A83" s="41">
        <v>36465</v>
      </c>
      <c r="B83" s="50">
        <f t="shared" si="2"/>
        <v>11</v>
      </c>
      <c r="C83" s="16">
        <f t="shared" si="3"/>
        <v>1999</v>
      </c>
      <c r="D83" s="17">
        <v>36465</v>
      </c>
      <c r="E83" s="26">
        <v>2440.0555083834488</v>
      </c>
      <c r="F83" s="26">
        <v>-342.82526248763719</v>
      </c>
      <c r="G83" s="19">
        <v>-1718.8948200845068</v>
      </c>
      <c r="H83" s="19"/>
      <c r="I83" s="19">
        <v>-126.11180860376827</v>
      </c>
      <c r="J83" s="19"/>
      <c r="K83" s="19">
        <v>-10.653048997100298</v>
      </c>
      <c r="L83" s="19">
        <v>-82.992324567886115</v>
      </c>
      <c r="M83" s="19">
        <v>-36.930569856614362</v>
      </c>
      <c r="N83" s="19">
        <v>-3.7539315513591522</v>
      </c>
      <c r="O83" s="19">
        <v>-60.87456569771598</v>
      </c>
      <c r="V83" s="21">
        <v>2487</v>
      </c>
      <c r="W83" s="22">
        <v>46.944491616551204</v>
      </c>
    </row>
    <row r="84" spans="1:25" x14ac:dyDescent="0.2">
      <c r="A84" s="41">
        <v>36465</v>
      </c>
      <c r="B84" s="50">
        <f t="shared" si="2"/>
        <v>11</v>
      </c>
      <c r="C84" s="16">
        <f t="shared" si="3"/>
        <v>1999</v>
      </c>
      <c r="D84" s="17">
        <v>36466</v>
      </c>
      <c r="E84" s="26">
        <v>2525.9901036267242</v>
      </c>
      <c r="F84" s="26">
        <v>-335.41885699441497</v>
      </c>
      <c r="G84" s="19">
        <v>-1780.783961877185</v>
      </c>
      <c r="H84" s="19"/>
      <c r="I84" s="19">
        <v>-151.78058380630517</v>
      </c>
      <c r="J84" s="19"/>
      <c r="K84" s="19">
        <v>-10.044303340123136</v>
      </c>
      <c r="L84" s="19">
        <v>-82.992324567886115</v>
      </c>
      <c r="M84" s="19">
        <v>-36.930569856614362</v>
      </c>
      <c r="N84" s="19">
        <v>-3.0437282848857992</v>
      </c>
      <c r="O84" s="19">
        <v>-65.947446172525645</v>
      </c>
      <c r="V84" s="21">
        <v>2559</v>
      </c>
      <c r="W84" s="22">
        <v>33.009896373275751</v>
      </c>
    </row>
    <row r="85" spans="1:25" x14ac:dyDescent="0.2">
      <c r="A85" s="41">
        <v>36465</v>
      </c>
      <c r="B85" s="50">
        <f t="shared" si="2"/>
        <v>11</v>
      </c>
      <c r="C85" s="16">
        <f t="shared" si="3"/>
        <v>1999</v>
      </c>
      <c r="D85" s="17">
        <v>36467</v>
      </c>
      <c r="E85" s="26">
        <v>2572.9649768234622</v>
      </c>
      <c r="F85" s="26">
        <v>-313.90984378122209</v>
      </c>
      <c r="G85" s="19">
        <v>-1787.784536932422</v>
      </c>
      <c r="H85" s="19"/>
      <c r="I85" s="19">
        <v>-149.7514316163813</v>
      </c>
      <c r="J85" s="19"/>
      <c r="K85" s="19">
        <v>-15.015726205436609</v>
      </c>
      <c r="L85" s="19">
        <v>-82.992324567886115</v>
      </c>
      <c r="M85" s="19">
        <v>-36.930569856614362</v>
      </c>
      <c r="N85" s="19">
        <v>-3.8553891608553452</v>
      </c>
      <c r="O85" s="19">
        <v>-82.383578910908952</v>
      </c>
      <c r="V85" s="21">
        <v>2581</v>
      </c>
      <c r="W85" s="22">
        <v>8.0350231765378339</v>
      </c>
      <c r="Y85" s="25"/>
    </row>
    <row r="86" spans="1:25" x14ac:dyDescent="0.2">
      <c r="A86" s="41">
        <v>36465</v>
      </c>
      <c r="B86" s="50">
        <f t="shared" si="2"/>
        <v>11</v>
      </c>
      <c r="C86" s="16">
        <f t="shared" si="3"/>
        <v>1999</v>
      </c>
      <c r="D86" s="17">
        <v>36468</v>
      </c>
      <c r="E86" s="26">
        <v>2523.7580362178087</v>
      </c>
      <c r="F86" s="26">
        <v>-298.28537191880832</v>
      </c>
      <c r="G86" s="19">
        <v>-1772.5658955079932</v>
      </c>
      <c r="H86" s="19"/>
      <c r="I86" s="19">
        <v>-146.70770333149551</v>
      </c>
      <c r="J86" s="19"/>
      <c r="K86" s="19">
        <v>-15.015726205436609</v>
      </c>
      <c r="L86" s="19">
        <v>-82.992324567886115</v>
      </c>
      <c r="M86" s="19">
        <v>-36.930569856614362</v>
      </c>
      <c r="N86" s="19">
        <v>-2.6378978469010259</v>
      </c>
      <c r="O86" s="19">
        <v>-72.745106008770591</v>
      </c>
      <c r="V86" s="21">
        <v>2507</v>
      </c>
      <c r="W86" s="22">
        <v>-16.758036217808694</v>
      </c>
    </row>
    <row r="87" spans="1:25" x14ac:dyDescent="0.2">
      <c r="A87" s="41">
        <v>36465</v>
      </c>
      <c r="B87" s="50">
        <f t="shared" si="2"/>
        <v>11</v>
      </c>
      <c r="C87" s="16">
        <f t="shared" si="3"/>
        <v>1999</v>
      </c>
      <c r="D87" s="17">
        <v>36469</v>
      </c>
      <c r="E87" s="26">
        <v>2514.8297665821428</v>
      </c>
      <c r="F87" s="26">
        <v>-313.50401334323726</v>
      </c>
      <c r="G87" s="19">
        <v>-1771.7542346320236</v>
      </c>
      <c r="H87" s="19"/>
      <c r="I87" s="19">
        <v>-136.76485760086857</v>
      </c>
      <c r="J87" s="19"/>
      <c r="K87" s="19">
        <v>-24.958571936063553</v>
      </c>
      <c r="L87" s="19">
        <v>-82.992324567886115</v>
      </c>
      <c r="M87" s="19">
        <v>-36.930569856614362</v>
      </c>
      <c r="N87" s="19">
        <v>-4.5655924273286992</v>
      </c>
      <c r="O87" s="19">
        <v>-73.455309275243934</v>
      </c>
      <c r="V87" s="21">
        <v>2575</v>
      </c>
      <c r="W87" s="22">
        <v>60.170233417857162</v>
      </c>
    </row>
    <row r="88" spans="1:25" x14ac:dyDescent="0.2">
      <c r="A88" s="41">
        <v>36465</v>
      </c>
      <c r="B88" s="50">
        <f t="shared" si="2"/>
        <v>11</v>
      </c>
      <c r="C88" s="16">
        <f t="shared" si="3"/>
        <v>1999</v>
      </c>
      <c r="D88" s="17">
        <v>36470</v>
      </c>
      <c r="E88" s="26">
        <v>2487.4362120181709</v>
      </c>
      <c r="F88" s="26">
        <v>-288.84981423566228</v>
      </c>
      <c r="G88" s="19">
        <v>-1769.1163367851225</v>
      </c>
      <c r="H88" s="19"/>
      <c r="I88" s="19">
        <v>-140.41733154273152</v>
      </c>
      <c r="J88" s="19"/>
      <c r="K88" s="19">
        <v>-19.987149070750078</v>
      </c>
      <c r="L88" s="19">
        <v>-82.992324567886115</v>
      </c>
      <c r="M88" s="19">
        <v>-36.930569856614362</v>
      </c>
      <c r="N88" s="19">
        <v>-0.2029152189923866</v>
      </c>
      <c r="O88" s="19">
        <v>-48.598194948676586</v>
      </c>
      <c r="V88" s="21">
        <v>2535</v>
      </c>
      <c r="W88" s="22">
        <v>47.563787981829137</v>
      </c>
    </row>
    <row r="89" spans="1:25" x14ac:dyDescent="0.2">
      <c r="A89" s="41">
        <v>36465</v>
      </c>
      <c r="B89" s="50">
        <f t="shared" si="2"/>
        <v>11</v>
      </c>
      <c r="C89" s="16">
        <f t="shared" si="3"/>
        <v>1999</v>
      </c>
      <c r="D89" s="17">
        <v>36471</v>
      </c>
      <c r="E89" s="26">
        <v>2402.8205656983459</v>
      </c>
      <c r="F89" s="26">
        <v>-289.86439033062425</v>
      </c>
      <c r="G89" s="19">
        <v>-1682.1671654468848</v>
      </c>
      <c r="H89" s="19"/>
      <c r="I89" s="19">
        <v>-135.34445106792182</v>
      </c>
      <c r="J89" s="19"/>
      <c r="K89" s="19">
        <v>-19.987149070750078</v>
      </c>
      <c r="L89" s="19">
        <v>-82.992324567886115</v>
      </c>
      <c r="M89" s="19">
        <v>-36.930569856614362</v>
      </c>
      <c r="N89" s="19">
        <v>-0.2029152189923866</v>
      </c>
      <c r="O89" s="19">
        <v>-46.670500368248916</v>
      </c>
      <c r="V89" s="21">
        <v>2376</v>
      </c>
      <c r="W89" s="22">
        <v>-26.820565698345945</v>
      </c>
    </row>
    <row r="90" spans="1:25" x14ac:dyDescent="0.2">
      <c r="A90" s="41">
        <v>36465</v>
      </c>
      <c r="B90" s="50">
        <f t="shared" si="2"/>
        <v>11</v>
      </c>
      <c r="C90" s="16">
        <f t="shared" si="3"/>
        <v>1999</v>
      </c>
      <c r="D90" s="17">
        <v>36472</v>
      </c>
      <c r="E90" s="26">
        <v>2472.7248586412229</v>
      </c>
      <c r="F90" s="26">
        <v>-289.56001750213568</v>
      </c>
      <c r="G90" s="19">
        <v>-1760.2895247589538</v>
      </c>
      <c r="H90" s="19"/>
      <c r="I90" s="19">
        <v>-134.8371630204409</v>
      </c>
      <c r="J90" s="19"/>
      <c r="K90" s="19">
        <v>-19.987149070750078</v>
      </c>
      <c r="L90" s="19">
        <v>-82.992324567886115</v>
      </c>
      <c r="M90" s="19">
        <v>-40.988874236462095</v>
      </c>
      <c r="N90" s="19">
        <v>0</v>
      </c>
      <c r="O90" s="19">
        <v>-49.917143872127106</v>
      </c>
      <c r="V90" s="21">
        <v>2491</v>
      </c>
      <c r="W90" s="22">
        <v>18.275141358777091</v>
      </c>
    </row>
    <row r="91" spans="1:25" x14ac:dyDescent="0.2">
      <c r="A91" s="41">
        <v>36465</v>
      </c>
      <c r="B91" s="50">
        <f t="shared" si="2"/>
        <v>11</v>
      </c>
      <c r="C91" s="16">
        <f t="shared" si="3"/>
        <v>1999</v>
      </c>
      <c r="D91" s="17">
        <v>36473</v>
      </c>
      <c r="E91" s="26">
        <v>2464.9126227100164</v>
      </c>
      <c r="F91" s="26">
        <v>-253.13673569300227</v>
      </c>
      <c r="G91" s="19">
        <v>-1782.5087412386201</v>
      </c>
      <c r="H91" s="19"/>
      <c r="I91" s="19">
        <v>-130.57594342160075</v>
      </c>
      <c r="J91" s="19"/>
      <c r="K91" s="19">
        <v>-19.987149070750078</v>
      </c>
      <c r="L91" s="19">
        <v>-64.932870077563706</v>
      </c>
      <c r="M91" s="19">
        <v>-40.988874236462095</v>
      </c>
      <c r="N91" s="19">
        <v>-6.3918293982601782</v>
      </c>
      <c r="O91" s="19">
        <v>-72.846563618266785</v>
      </c>
      <c r="V91" s="21">
        <v>2525</v>
      </c>
      <c r="W91" s="22">
        <v>60.087377289983579</v>
      </c>
    </row>
    <row r="92" spans="1:25" x14ac:dyDescent="0.2">
      <c r="A92" s="41">
        <v>36465</v>
      </c>
      <c r="B92" s="50">
        <f t="shared" si="2"/>
        <v>11</v>
      </c>
      <c r="C92" s="16">
        <f t="shared" si="3"/>
        <v>1999</v>
      </c>
      <c r="D92" s="17">
        <v>36474</v>
      </c>
      <c r="E92" s="26">
        <v>2462.3761824726112</v>
      </c>
      <c r="F92" s="26">
        <v>-241.26619538194765</v>
      </c>
      <c r="G92" s="19">
        <v>-1823.0917850370972</v>
      </c>
      <c r="H92" s="19"/>
      <c r="I92" s="19">
        <v>-129.96719776462359</v>
      </c>
      <c r="J92" s="27"/>
      <c r="K92" s="19">
        <v>-9.942845730626944</v>
      </c>
      <c r="L92" s="19">
        <v>-67.367852705472359</v>
      </c>
      <c r="M92" s="19">
        <v>-40.988874236462095</v>
      </c>
      <c r="N92" s="19">
        <v>0</v>
      </c>
      <c r="O92" s="19">
        <v>-61.483311354693143</v>
      </c>
      <c r="V92" s="21">
        <v>2519</v>
      </c>
      <c r="W92" s="22">
        <v>56.623817527388837</v>
      </c>
    </row>
    <row r="93" spans="1:25" x14ac:dyDescent="0.2">
      <c r="A93" s="41">
        <v>36465</v>
      </c>
      <c r="B93" s="50">
        <f t="shared" si="2"/>
        <v>11</v>
      </c>
      <c r="C93" s="16">
        <f t="shared" si="3"/>
        <v>1999</v>
      </c>
      <c r="D93" s="17">
        <v>36475</v>
      </c>
      <c r="E93" s="26">
        <v>2402.3132776508646</v>
      </c>
      <c r="F93" s="26">
        <v>-157.86804037607678</v>
      </c>
      <c r="G93" s="19">
        <v>-1847.1372384876952</v>
      </c>
      <c r="H93" s="19"/>
      <c r="I93" s="19">
        <v>-112.71940415027076</v>
      </c>
      <c r="J93" s="27"/>
      <c r="K93" s="19">
        <v>-9.942845730626944</v>
      </c>
      <c r="L93" s="19">
        <v>-67.367852705472359</v>
      </c>
      <c r="M93" s="19">
        <v>-40.988874236462095</v>
      </c>
      <c r="N93" s="19">
        <v>0</v>
      </c>
      <c r="O93" s="19">
        <v>-64.425582030082737</v>
      </c>
      <c r="V93" s="21">
        <v>2501</v>
      </c>
      <c r="W93" s="22">
        <v>98.68672234913538</v>
      </c>
    </row>
    <row r="94" spans="1:25" x14ac:dyDescent="0.2">
      <c r="A94" s="41">
        <v>36465</v>
      </c>
      <c r="B94" s="50">
        <f t="shared" si="2"/>
        <v>11</v>
      </c>
      <c r="C94" s="16">
        <f t="shared" si="3"/>
        <v>1999</v>
      </c>
      <c r="D94" s="17">
        <v>36476</v>
      </c>
      <c r="E94" s="26">
        <v>2322.8719694153451</v>
      </c>
      <c r="F94" s="26">
        <v>-130.57594342160075</v>
      </c>
      <c r="G94" s="19">
        <v>-1843.6876797648247</v>
      </c>
      <c r="H94" s="19"/>
      <c r="I94" s="19">
        <v>-100.54449101072755</v>
      </c>
      <c r="J94" s="27"/>
      <c r="K94" s="19">
        <v>-4.971422865313472</v>
      </c>
      <c r="L94" s="19">
        <v>-70.005750552373371</v>
      </c>
      <c r="M94" s="19">
        <v>-34.089756790720955</v>
      </c>
      <c r="N94" s="19">
        <v>0</v>
      </c>
      <c r="O94" s="19">
        <v>-52.352126500035745</v>
      </c>
      <c r="V94" s="21">
        <v>2392</v>
      </c>
      <c r="W94" s="22">
        <v>69.12803058465488</v>
      </c>
    </row>
    <row r="95" spans="1:25" x14ac:dyDescent="0.2">
      <c r="A95" s="41">
        <v>36465</v>
      </c>
      <c r="B95" s="50">
        <f t="shared" si="2"/>
        <v>11</v>
      </c>
      <c r="C95" s="16">
        <f t="shared" si="3"/>
        <v>1999</v>
      </c>
      <c r="D95" s="17">
        <v>36477</v>
      </c>
      <c r="E95" s="26">
        <v>1969.1907427116157</v>
      </c>
      <c r="F95" s="26">
        <v>8.319523978687851</v>
      </c>
      <c r="G95" s="19">
        <v>-1661.0639826716767</v>
      </c>
      <c r="H95" s="19"/>
      <c r="I95" s="19">
        <v>-303.86554044109891</v>
      </c>
      <c r="J95" s="27"/>
      <c r="K95" s="19">
        <v>-15.015726205436609</v>
      </c>
      <c r="L95" s="19">
        <v>-70.005750552373371</v>
      </c>
      <c r="M95" s="19">
        <v>0</v>
      </c>
      <c r="N95" s="19">
        <v>0</v>
      </c>
      <c r="O95" s="19">
        <v>-39.061179656034426</v>
      </c>
      <c r="V95" s="21">
        <v>2011</v>
      </c>
      <c r="W95" s="22">
        <v>41.809257288384288</v>
      </c>
    </row>
    <row r="96" spans="1:25" x14ac:dyDescent="0.2">
      <c r="A96" s="41">
        <v>36465</v>
      </c>
      <c r="B96" s="50">
        <f t="shared" si="2"/>
        <v>11</v>
      </c>
      <c r="C96" s="16">
        <f t="shared" si="3"/>
        <v>1999</v>
      </c>
      <c r="D96" s="17">
        <v>36478</v>
      </c>
      <c r="E96" s="26">
        <v>1934.8980707019023</v>
      </c>
      <c r="F96" s="26">
        <v>42.003450331424027</v>
      </c>
      <c r="G96" s="19">
        <v>-1686.9356730932059</v>
      </c>
      <c r="H96" s="19"/>
      <c r="I96" s="19">
        <v>-82.383578910908938</v>
      </c>
      <c r="J96" s="27"/>
      <c r="K96" s="19">
        <v>-7.5078631027183045</v>
      </c>
      <c r="L96" s="19">
        <v>-70.005750552373371</v>
      </c>
      <c r="M96" s="19">
        <v>0</v>
      </c>
      <c r="N96" s="19">
        <v>0</v>
      </c>
      <c r="O96" s="19">
        <v>-37.640773123087712</v>
      </c>
      <c r="V96" s="21">
        <v>1985</v>
      </c>
      <c r="W96" s="22">
        <v>50.10192929809773</v>
      </c>
    </row>
    <row r="97" spans="1:23" x14ac:dyDescent="0.2">
      <c r="A97" s="41">
        <v>36465</v>
      </c>
      <c r="B97" s="50">
        <f t="shared" si="2"/>
        <v>11</v>
      </c>
      <c r="C97" s="16">
        <f t="shared" si="3"/>
        <v>1999</v>
      </c>
      <c r="D97" s="17">
        <v>36479</v>
      </c>
      <c r="E97" s="26">
        <v>2110.7241079588057</v>
      </c>
      <c r="F97" s="26">
        <v>26.784808906995032</v>
      </c>
      <c r="G97" s="19">
        <v>-1803.8148392328205</v>
      </c>
      <c r="H97" s="19"/>
      <c r="I97" s="19">
        <v>-86.036052852771931</v>
      </c>
      <c r="J97" s="27"/>
      <c r="K97" s="19">
        <v>-1.6233217519390928</v>
      </c>
      <c r="L97" s="19">
        <v>-70.005750552373371</v>
      </c>
      <c r="M97" s="19">
        <v>-40.988874236462095</v>
      </c>
      <c r="N97" s="19">
        <v>0</v>
      </c>
      <c r="O97" s="19">
        <v>-35.205790495179073</v>
      </c>
      <c r="V97" s="21">
        <v>2138</v>
      </c>
      <c r="W97" s="22">
        <v>27.275892041194311</v>
      </c>
    </row>
    <row r="98" spans="1:23" x14ac:dyDescent="0.2">
      <c r="A98" s="41">
        <v>36465</v>
      </c>
      <c r="B98" s="50">
        <f t="shared" si="2"/>
        <v>11</v>
      </c>
      <c r="C98" s="16">
        <f t="shared" si="3"/>
        <v>1999</v>
      </c>
      <c r="D98" s="17">
        <v>36480</v>
      </c>
      <c r="E98" s="26">
        <v>2358.7879631769979</v>
      </c>
      <c r="F98" s="26">
        <v>-132.70655322102081</v>
      </c>
      <c r="G98" s="19">
        <v>-1846.3255776117257</v>
      </c>
      <c r="H98" s="19"/>
      <c r="I98" s="19">
        <v>-124.79285968031776</v>
      </c>
      <c r="J98" s="27"/>
      <c r="K98" s="19">
        <v>0</v>
      </c>
      <c r="L98" s="19">
        <v>-80.963172377962238</v>
      </c>
      <c r="M98" s="19">
        <v>-40.988874236462095</v>
      </c>
      <c r="N98" s="19">
        <v>-0.60874565697715977</v>
      </c>
      <c r="O98" s="19">
        <v>-42.104907940920214</v>
      </c>
      <c r="V98" s="21">
        <v>2377</v>
      </c>
      <c r="W98" s="22">
        <v>18.212036823002109</v>
      </c>
    </row>
    <row r="99" spans="1:23" x14ac:dyDescent="0.2">
      <c r="A99" s="41">
        <v>36465</v>
      </c>
      <c r="B99" s="50">
        <f t="shared" si="2"/>
        <v>11</v>
      </c>
      <c r="C99" s="16">
        <f t="shared" si="3"/>
        <v>1999</v>
      </c>
      <c r="D99" s="17">
        <v>36481</v>
      </c>
      <c r="E99" s="26">
        <v>2388.9208731973672</v>
      </c>
      <c r="F99" s="26">
        <v>-122.35787705240911</v>
      </c>
      <c r="G99" s="19">
        <v>-1836.1798166621065</v>
      </c>
      <c r="H99" s="19"/>
      <c r="I99" s="19">
        <v>-138.69255218129626</v>
      </c>
      <c r="J99" s="27"/>
      <c r="K99" s="19">
        <v>0</v>
      </c>
      <c r="L99" s="19">
        <v>-80.963172377962238</v>
      </c>
      <c r="M99" s="19">
        <v>-40.988874236462095</v>
      </c>
      <c r="N99" s="19">
        <v>0</v>
      </c>
      <c r="O99" s="19">
        <v>-56.308973270387277</v>
      </c>
      <c r="V99" s="21">
        <v>2430</v>
      </c>
      <c r="W99" s="22">
        <v>41.0791268026328</v>
      </c>
    </row>
    <row r="100" spans="1:23" x14ac:dyDescent="0.2">
      <c r="A100" s="41">
        <v>36465</v>
      </c>
      <c r="B100" s="50">
        <f t="shared" si="2"/>
        <v>11</v>
      </c>
      <c r="C100" s="16">
        <f t="shared" si="3"/>
        <v>1999</v>
      </c>
      <c r="D100" s="17">
        <v>36482</v>
      </c>
      <c r="E100" s="26">
        <v>2399.2695493659789</v>
      </c>
      <c r="F100" s="26">
        <v>-147.21499137897646</v>
      </c>
      <c r="G100" s="19">
        <v>-1827.1500894169451</v>
      </c>
      <c r="H100" s="19"/>
      <c r="I100" s="19">
        <v>-157.462209938092</v>
      </c>
      <c r="J100" s="27"/>
      <c r="K100" s="19">
        <v>0</v>
      </c>
      <c r="L100" s="19">
        <v>-80.963172377962238</v>
      </c>
      <c r="M100" s="19">
        <v>-40.988874236462095</v>
      </c>
      <c r="N100" s="19">
        <v>0</v>
      </c>
      <c r="O100" s="19">
        <v>-58.135210241318759</v>
      </c>
      <c r="V100" s="21">
        <v>2433</v>
      </c>
      <c r="W100" s="22">
        <v>33.730450634021054</v>
      </c>
    </row>
    <row r="101" spans="1:23" x14ac:dyDescent="0.2">
      <c r="A101" s="41">
        <v>36465</v>
      </c>
      <c r="B101" s="50">
        <f t="shared" si="2"/>
        <v>11</v>
      </c>
      <c r="C101" s="16">
        <f t="shared" si="3"/>
        <v>1999</v>
      </c>
      <c r="D101" s="17">
        <v>36483</v>
      </c>
      <c r="E101" s="26">
        <v>2418.1406647322715</v>
      </c>
      <c r="F101" s="26">
        <v>-209.50996360963916</v>
      </c>
      <c r="G101" s="19">
        <v>-1812.6416512589894</v>
      </c>
      <c r="H101" s="19"/>
      <c r="I101" s="19">
        <v>-151.27329575882422</v>
      </c>
      <c r="J101" s="27"/>
      <c r="K101" s="19">
        <v>0</v>
      </c>
      <c r="L101" s="19">
        <v>-82.992324567886115</v>
      </c>
      <c r="M101" s="19">
        <v>-40.988874236462095</v>
      </c>
      <c r="N101" s="19">
        <v>-2.6378978469010259</v>
      </c>
      <c r="O101" s="19">
        <v>-46.264669930264148</v>
      </c>
      <c r="V101" s="21">
        <v>2454</v>
      </c>
      <c r="W101" s="22">
        <v>35.859335267728511</v>
      </c>
    </row>
    <row r="102" spans="1:23" x14ac:dyDescent="0.2">
      <c r="A102" s="41">
        <v>36465</v>
      </c>
      <c r="B102" s="50">
        <f t="shared" si="2"/>
        <v>11</v>
      </c>
      <c r="C102" s="16">
        <f t="shared" si="3"/>
        <v>1999</v>
      </c>
      <c r="D102" s="17">
        <v>36484</v>
      </c>
      <c r="E102" s="26">
        <v>2457.100386778809</v>
      </c>
      <c r="F102" s="26">
        <v>-219.7571821687547</v>
      </c>
      <c r="G102" s="19">
        <v>-1778.3489792492762</v>
      </c>
      <c r="H102" s="19"/>
      <c r="I102" s="19">
        <v>-147.21499137897649</v>
      </c>
      <c r="J102" s="27"/>
      <c r="K102" s="19">
        <v>0</v>
      </c>
      <c r="L102" s="19">
        <v>-82.992324567886115</v>
      </c>
      <c r="M102" s="19">
        <v>-40.988874236462095</v>
      </c>
      <c r="N102" s="19">
        <v>0</v>
      </c>
      <c r="O102" s="19">
        <v>-73.861139713228724</v>
      </c>
      <c r="V102" s="21">
        <v>2493</v>
      </c>
      <c r="W102" s="22">
        <v>35.899613221190975</v>
      </c>
    </row>
    <row r="103" spans="1:23" x14ac:dyDescent="0.2">
      <c r="A103" s="41">
        <v>36465</v>
      </c>
      <c r="B103" s="50">
        <f t="shared" si="2"/>
        <v>11</v>
      </c>
      <c r="C103" s="16">
        <f t="shared" si="3"/>
        <v>1999</v>
      </c>
      <c r="D103" s="17">
        <v>36485</v>
      </c>
      <c r="E103" s="26">
        <v>2480.9429250104149</v>
      </c>
      <c r="F103" s="26">
        <v>-231.62772247980931</v>
      </c>
      <c r="G103" s="19">
        <v>-1803.0031783568513</v>
      </c>
      <c r="H103" s="19"/>
      <c r="I103" s="19">
        <v>-145.69312723653363</v>
      </c>
      <c r="J103" s="27"/>
      <c r="K103" s="19">
        <v>0</v>
      </c>
      <c r="L103" s="19">
        <v>-82.992324567886115</v>
      </c>
      <c r="M103" s="19">
        <v>-40.988874236462095</v>
      </c>
      <c r="N103" s="19">
        <v>0</v>
      </c>
      <c r="O103" s="19">
        <v>-71.020326647335295</v>
      </c>
      <c r="V103" s="21">
        <v>2544</v>
      </c>
      <c r="W103" s="22">
        <v>63.057074989585089</v>
      </c>
    </row>
    <row r="104" spans="1:23" x14ac:dyDescent="0.2">
      <c r="A104" s="41">
        <v>36465</v>
      </c>
      <c r="B104" s="50">
        <f t="shared" si="2"/>
        <v>11</v>
      </c>
      <c r="C104" s="16">
        <f t="shared" si="3"/>
        <v>1999</v>
      </c>
      <c r="D104" s="17">
        <v>36486</v>
      </c>
      <c r="E104" s="26">
        <v>2491.3930587885225</v>
      </c>
      <c r="F104" s="26">
        <v>-230.61314638484737</v>
      </c>
      <c r="G104" s="19">
        <v>-1795.9011456921176</v>
      </c>
      <c r="H104" s="19"/>
      <c r="I104" s="19">
        <v>-141.73628046618205</v>
      </c>
      <c r="J104" s="27"/>
      <c r="K104" s="19">
        <v>-9.942845730626944</v>
      </c>
      <c r="L104" s="19">
        <v>-82.992324567886115</v>
      </c>
      <c r="M104" s="19">
        <v>-40.988874236462095</v>
      </c>
      <c r="N104" s="19">
        <v>0</v>
      </c>
      <c r="O104" s="19">
        <v>-90.500187670604433</v>
      </c>
      <c r="V104" s="21">
        <v>2555</v>
      </c>
      <c r="W104" s="22">
        <v>63.606941211477533</v>
      </c>
    </row>
    <row r="105" spans="1:23" x14ac:dyDescent="0.2">
      <c r="A105" s="41">
        <v>36465</v>
      </c>
      <c r="B105" s="50">
        <f t="shared" si="2"/>
        <v>11</v>
      </c>
      <c r="C105" s="16">
        <f t="shared" si="3"/>
        <v>1999</v>
      </c>
      <c r="D105" s="17">
        <v>36487</v>
      </c>
      <c r="E105" s="26">
        <v>2546.8903711829403</v>
      </c>
      <c r="F105" s="26">
        <v>-276.57344348662286</v>
      </c>
      <c r="G105" s="19">
        <v>-1805.2352457657673</v>
      </c>
      <c r="H105" s="19"/>
      <c r="I105" s="19">
        <v>-154.01265121522144</v>
      </c>
      <c r="J105" s="27"/>
      <c r="K105" s="19">
        <v>-4.971422865313472</v>
      </c>
      <c r="L105" s="19">
        <v>-82.992324567886115</v>
      </c>
      <c r="M105" s="19">
        <v>-82.992324567886115</v>
      </c>
      <c r="N105" s="19">
        <v>-3.6524739418629588</v>
      </c>
      <c r="O105" s="19">
        <v>-89.282696356650106</v>
      </c>
      <c r="V105" s="21">
        <v>2592</v>
      </c>
      <c r="W105" s="22">
        <v>45.109628817059729</v>
      </c>
    </row>
    <row r="106" spans="1:23" x14ac:dyDescent="0.2">
      <c r="A106" s="41">
        <v>36465</v>
      </c>
      <c r="B106" s="50">
        <f t="shared" si="2"/>
        <v>11</v>
      </c>
      <c r="C106" s="16">
        <f t="shared" si="3"/>
        <v>1999</v>
      </c>
      <c r="D106" s="17">
        <v>36488</v>
      </c>
      <c r="E106" s="26">
        <v>2532.7877634629695</v>
      </c>
      <c r="F106" s="26">
        <v>-281.34195113294402</v>
      </c>
      <c r="G106" s="19">
        <v>-1781.4941651436582</v>
      </c>
      <c r="H106" s="19"/>
      <c r="I106" s="19">
        <v>-169.02837742065807</v>
      </c>
      <c r="J106" s="27"/>
      <c r="K106" s="19">
        <v>0</v>
      </c>
      <c r="L106" s="19">
        <v>-82.992324567886115</v>
      </c>
      <c r="M106" s="19">
        <v>-40.988874236462095</v>
      </c>
      <c r="N106" s="19">
        <v>-3.6524739418629588</v>
      </c>
      <c r="O106" s="19">
        <v>-90.195814842115837</v>
      </c>
      <c r="V106" s="21">
        <v>2591</v>
      </c>
      <c r="W106" s="22">
        <v>58.212236537030549</v>
      </c>
    </row>
    <row r="107" spans="1:23" x14ac:dyDescent="0.2">
      <c r="A107" s="41">
        <v>36465</v>
      </c>
      <c r="B107" s="50">
        <f t="shared" si="2"/>
        <v>11</v>
      </c>
      <c r="C107" s="16">
        <f t="shared" si="3"/>
        <v>1999</v>
      </c>
      <c r="D107" s="17">
        <v>36489</v>
      </c>
      <c r="E107" s="26">
        <v>2504.1767175850432</v>
      </c>
      <c r="F107" s="26">
        <v>-286.11045877926512</v>
      </c>
      <c r="G107" s="19">
        <v>-1770.1309128800845</v>
      </c>
      <c r="H107" s="19"/>
      <c r="I107" s="19">
        <v>-147.92519464544984</v>
      </c>
      <c r="J107" s="27"/>
      <c r="K107" s="19">
        <v>0</v>
      </c>
      <c r="L107" s="19">
        <v>-82.992324567886115</v>
      </c>
      <c r="M107" s="19">
        <v>-40.988874236462095</v>
      </c>
      <c r="N107" s="19">
        <v>-5.2757956938020518</v>
      </c>
      <c r="O107" s="19">
        <v>-70.918869037839116</v>
      </c>
      <c r="V107" s="21">
        <v>2566</v>
      </c>
      <c r="W107" s="22">
        <v>61.823282414956793</v>
      </c>
    </row>
    <row r="108" spans="1:23" x14ac:dyDescent="0.2">
      <c r="A108" s="41">
        <v>36465</v>
      </c>
      <c r="B108" s="50">
        <f t="shared" si="2"/>
        <v>11</v>
      </c>
      <c r="C108" s="16">
        <f t="shared" si="3"/>
        <v>1999</v>
      </c>
      <c r="D108" s="17">
        <v>36490</v>
      </c>
      <c r="E108" s="26">
        <v>2482.1604163243692</v>
      </c>
      <c r="F108" s="26">
        <v>-263.78978469010258</v>
      </c>
      <c r="G108" s="19">
        <v>-1765.8696932812445</v>
      </c>
      <c r="H108" s="19"/>
      <c r="I108" s="19">
        <v>-144.57709353207542</v>
      </c>
      <c r="J108" s="27"/>
      <c r="K108" s="19">
        <v>-2.7393554563972193</v>
      </c>
      <c r="L108" s="19">
        <v>-82.992324567886115</v>
      </c>
      <c r="M108" s="19">
        <v>-40.988874236462095</v>
      </c>
      <c r="N108" s="19">
        <v>-4.3626772083363123</v>
      </c>
      <c r="O108" s="19">
        <v>-70.411580990358146</v>
      </c>
      <c r="V108" s="21">
        <v>2540</v>
      </c>
      <c r="W108" s="22">
        <v>57.83958367563082</v>
      </c>
    </row>
    <row r="109" spans="1:23" x14ac:dyDescent="0.2">
      <c r="A109" s="41">
        <v>36465</v>
      </c>
      <c r="B109" s="50">
        <f t="shared" si="2"/>
        <v>11</v>
      </c>
      <c r="C109" s="16">
        <f t="shared" si="3"/>
        <v>1999</v>
      </c>
      <c r="D109" s="17">
        <v>36491</v>
      </c>
      <c r="E109" s="26">
        <v>2454.4624889319084</v>
      </c>
      <c r="F109" s="26">
        <v>-259.73148031025482</v>
      </c>
      <c r="G109" s="19">
        <v>-1733.3018006329664</v>
      </c>
      <c r="H109" s="19"/>
      <c r="I109" s="19">
        <v>-155.23014252917574</v>
      </c>
      <c r="J109" s="27"/>
      <c r="K109" s="19">
        <v>0</v>
      </c>
      <c r="L109" s="19">
        <v>-70.005750552373371</v>
      </c>
      <c r="M109" s="19">
        <v>-40.988874236462095</v>
      </c>
      <c r="N109" s="19">
        <v>-4.3626772083363123</v>
      </c>
      <c r="O109" s="19">
        <v>-74.165512541717291</v>
      </c>
      <c r="V109" s="21">
        <v>2513</v>
      </c>
      <c r="W109" s="22">
        <v>58.53751106809159</v>
      </c>
    </row>
    <row r="110" spans="1:23" x14ac:dyDescent="0.2">
      <c r="A110" s="41">
        <v>36465</v>
      </c>
      <c r="B110" s="50">
        <f t="shared" si="2"/>
        <v>11</v>
      </c>
      <c r="C110" s="16">
        <f t="shared" si="3"/>
        <v>1999</v>
      </c>
      <c r="D110" s="17">
        <v>36492</v>
      </c>
      <c r="E110" s="26">
        <v>2486.4216359232091</v>
      </c>
      <c r="F110" s="26">
        <v>-264.49998795657592</v>
      </c>
      <c r="G110" s="19">
        <v>-1745.6796289915019</v>
      </c>
      <c r="H110" s="19"/>
      <c r="I110" s="19">
        <v>-152.99807512025947</v>
      </c>
      <c r="J110" s="27"/>
      <c r="K110" s="19">
        <v>0</v>
      </c>
      <c r="L110" s="19">
        <v>-82.992324567886115</v>
      </c>
      <c r="M110" s="19">
        <v>-40.988874236462095</v>
      </c>
      <c r="N110" s="19">
        <v>-4.3626772083363123</v>
      </c>
      <c r="O110" s="19">
        <v>-70.411580990358146</v>
      </c>
      <c r="V110" s="21">
        <v>2555</v>
      </c>
      <c r="W110" s="22">
        <v>68.578364076790876</v>
      </c>
    </row>
    <row r="111" spans="1:23" x14ac:dyDescent="0.2">
      <c r="A111" s="41">
        <v>36465</v>
      </c>
      <c r="B111" s="50">
        <f t="shared" si="2"/>
        <v>11</v>
      </c>
      <c r="C111" s="16">
        <f t="shared" si="3"/>
        <v>1999</v>
      </c>
      <c r="D111" s="17">
        <v>36493</v>
      </c>
      <c r="E111" s="26">
        <v>2491.6974316170113</v>
      </c>
      <c r="F111" s="26">
        <v>-288.64689901666998</v>
      </c>
      <c r="G111" s="19">
        <v>-1749.8393909808458</v>
      </c>
      <c r="H111" s="19"/>
      <c r="I111" s="19">
        <v>-139.91004349525053</v>
      </c>
      <c r="J111" s="27"/>
      <c r="K111" s="19">
        <v>-10.044303340123136</v>
      </c>
      <c r="L111" s="19">
        <v>-74.469885370205873</v>
      </c>
      <c r="M111" s="19">
        <v>-40.988874236462095</v>
      </c>
      <c r="N111" s="19">
        <v>-4.3626772083363123</v>
      </c>
      <c r="O111" s="19">
        <v>-70.411580990358146</v>
      </c>
      <c r="V111" s="21">
        <v>2559</v>
      </c>
      <c r="W111" s="22">
        <v>67.302568382988738</v>
      </c>
    </row>
    <row r="112" spans="1:23" x14ac:dyDescent="0.2">
      <c r="A112" s="41">
        <v>36465</v>
      </c>
      <c r="B112" s="50">
        <f t="shared" si="2"/>
        <v>11</v>
      </c>
      <c r="C112" s="16">
        <f t="shared" si="3"/>
        <v>1999</v>
      </c>
      <c r="D112" s="17">
        <v>36494</v>
      </c>
      <c r="E112" s="26">
        <v>2534.3096276054121</v>
      </c>
      <c r="F112" s="26">
        <v>-290.37167837810523</v>
      </c>
      <c r="G112" s="19">
        <v>-1823.396157865586</v>
      </c>
      <c r="H112" s="19"/>
      <c r="I112" s="19">
        <v>-149.64997400688512</v>
      </c>
      <c r="J112" s="27"/>
      <c r="K112" s="19">
        <v>-3.8553891608553452</v>
      </c>
      <c r="L112" s="19">
        <v>-82.992324567886115</v>
      </c>
      <c r="M112" s="19">
        <v>-40.988874236462095</v>
      </c>
      <c r="N112" s="19">
        <v>-1.6233217519390928</v>
      </c>
      <c r="O112" s="19">
        <v>-83.195239786878503</v>
      </c>
      <c r="V112" s="21">
        <v>2583</v>
      </c>
      <c r="W112" s="22">
        <v>48.690372394587939</v>
      </c>
    </row>
    <row r="113" spans="1:23" x14ac:dyDescent="0.2">
      <c r="A113" s="41">
        <v>36495</v>
      </c>
      <c r="B113" s="50">
        <f t="shared" si="2"/>
        <v>12</v>
      </c>
      <c r="C113" s="16">
        <f t="shared" si="3"/>
        <v>1999</v>
      </c>
      <c r="D113" s="17">
        <v>36495</v>
      </c>
      <c r="E113" s="26">
        <v>2485.4070598282474</v>
      </c>
      <c r="F113" s="26">
        <v>-256.18046397788805</v>
      </c>
      <c r="G113" s="19">
        <v>-1767.0871845951986</v>
      </c>
      <c r="H113" s="19"/>
      <c r="I113" s="19">
        <v>-159.89719256600063</v>
      </c>
      <c r="J113" s="27"/>
      <c r="K113" s="19">
        <v>-3.0437282848857992</v>
      </c>
      <c r="L113" s="19">
        <v>-82.992324567886115</v>
      </c>
      <c r="M113" s="19">
        <v>-36.017451371148624</v>
      </c>
      <c r="N113" s="19">
        <v>0</v>
      </c>
      <c r="O113" s="19">
        <v>-96.993474678360798</v>
      </c>
      <c r="V113" s="21">
        <v>2400</v>
      </c>
      <c r="W113" s="22">
        <v>-85.407059828247384</v>
      </c>
    </row>
    <row r="114" spans="1:23" x14ac:dyDescent="0.2">
      <c r="A114" s="41">
        <v>36495</v>
      </c>
      <c r="B114" s="50">
        <f t="shared" si="2"/>
        <v>12</v>
      </c>
      <c r="C114" s="16">
        <f t="shared" si="3"/>
        <v>1999</v>
      </c>
      <c r="D114" s="17">
        <v>36496</v>
      </c>
      <c r="E114" s="26">
        <v>2526.7003068931976</v>
      </c>
      <c r="F114" s="26">
        <v>-267.74663146045413</v>
      </c>
      <c r="G114" s="19">
        <v>-1782.1029108006353</v>
      </c>
      <c r="H114" s="19"/>
      <c r="I114" s="19">
        <v>-162.94092085088644</v>
      </c>
      <c r="J114" s="27"/>
      <c r="K114" s="19">
        <v>0</v>
      </c>
      <c r="L114" s="19">
        <v>-82.992324567886115</v>
      </c>
      <c r="M114" s="19">
        <v>-40.988874236462095</v>
      </c>
      <c r="N114" s="19">
        <v>-3.5510163323667658</v>
      </c>
      <c r="O114" s="19">
        <v>-86.340425681260498</v>
      </c>
      <c r="V114" s="21">
        <v>2624</v>
      </c>
      <c r="W114" s="22">
        <v>97.299693106802351</v>
      </c>
    </row>
    <row r="115" spans="1:23" x14ac:dyDescent="0.2">
      <c r="A115" s="41">
        <v>36495</v>
      </c>
      <c r="B115" s="50">
        <f t="shared" si="2"/>
        <v>12</v>
      </c>
      <c r="C115" s="16">
        <f t="shared" si="3"/>
        <v>1999</v>
      </c>
      <c r="D115" s="17">
        <v>36497</v>
      </c>
      <c r="E115" s="26">
        <v>2520.6128503234268</v>
      </c>
      <c r="F115" s="26">
        <v>-264.19561512808735</v>
      </c>
      <c r="G115" s="19">
        <v>-1764.6522019672902</v>
      </c>
      <c r="H115" s="19"/>
      <c r="I115" s="19">
        <v>-161.52051431793973</v>
      </c>
      <c r="J115" s="27"/>
      <c r="K115" s="19">
        <v>0</v>
      </c>
      <c r="L115" s="19">
        <v>-84.615646319825217</v>
      </c>
      <c r="M115" s="19">
        <v>-33.88684157172856</v>
      </c>
      <c r="N115" s="19">
        <v>-2.4349826279086391</v>
      </c>
      <c r="O115" s="19">
        <v>-107.13923562798013</v>
      </c>
      <c r="V115" s="21">
        <v>2626</v>
      </c>
      <c r="W115" s="22">
        <v>105.38714967657324</v>
      </c>
    </row>
    <row r="116" spans="1:23" x14ac:dyDescent="0.2">
      <c r="A116" s="41">
        <v>36495</v>
      </c>
      <c r="B116" s="50">
        <f t="shared" si="2"/>
        <v>12</v>
      </c>
      <c r="C116" s="16">
        <f t="shared" si="3"/>
        <v>1999</v>
      </c>
      <c r="D116" s="17">
        <v>36498</v>
      </c>
      <c r="E116" s="26">
        <v>2535.9329493573518</v>
      </c>
      <c r="F116" s="26">
        <v>-270.99327496433227</v>
      </c>
      <c r="G116" s="19">
        <v>-1777.0300303258257</v>
      </c>
      <c r="H116" s="19"/>
      <c r="I116" s="19">
        <v>-158.88261647103872</v>
      </c>
      <c r="J116" s="27"/>
      <c r="K116" s="19">
        <v>-10.957421825588877</v>
      </c>
      <c r="L116" s="19">
        <v>-73.962597322724918</v>
      </c>
      <c r="M116" s="19">
        <v>-40.988874236462095</v>
      </c>
      <c r="N116" s="19">
        <v>-5.6816261317868246</v>
      </c>
      <c r="O116" s="19">
        <v>-99.326999696773242</v>
      </c>
      <c r="V116" s="21">
        <v>2601</v>
      </c>
      <c r="W116" s="22">
        <v>65.067050642648155</v>
      </c>
    </row>
    <row r="117" spans="1:23" x14ac:dyDescent="0.2">
      <c r="A117" s="41">
        <v>36495</v>
      </c>
      <c r="B117" s="50">
        <f t="shared" si="2"/>
        <v>12</v>
      </c>
      <c r="C117" s="16">
        <f t="shared" si="3"/>
        <v>1999</v>
      </c>
      <c r="D117" s="17">
        <v>36499</v>
      </c>
      <c r="E117" s="26">
        <v>2543.5422700695663</v>
      </c>
      <c r="F117" s="26">
        <v>-270.99327496433227</v>
      </c>
      <c r="G117" s="19">
        <v>-1784.6393510380401</v>
      </c>
      <c r="H117" s="19"/>
      <c r="I117" s="19">
        <v>-163.04237846038262</v>
      </c>
      <c r="J117" s="27"/>
      <c r="K117" s="19">
        <v>-4.971422865313472</v>
      </c>
      <c r="L117" s="19">
        <v>-73.962597322724918</v>
      </c>
      <c r="M117" s="19">
        <v>-40.988874236462095</v>
      </c>
      <c r="N117" s="19">
        <v>-5.6816261317868246</v>
      </c>
      <c r="O117" s="19">
        <v>-102.57364320065142</v>
      </c>
      <c r="V117" s="21">
        <v>2606</v>
      </c>
      <c r="W117" s="22">
        <v>62.457729930433743</v>
      </c>
    </row>
    <row r="118" spans="1:23" x14ac:dyDescent="0.2">
      <c r="A118" s="41">
        <v>36495</v>
      </c>
      <c r="B118" s="50">
        <f t="shared" si="2"/>
        <v>12</v>
      </c>
      <c r="C118" s="16">
        <f t="shared" si="3"/>
        <v>1999</v>
      </c>
      <c r="D118" s="17">
        <v>36500</v>
      </c>
      <c r="E118" s="26">
        <v>2539.5854232992147</v>
      </c>
      <c r="F118" s="26">
        <v>-278.39968045755438</v>
      </c>
      <c r="G118" s="19">
        <v>-1785.8568423519944</v>
      </c>
      <c r="H118" s="19"/>
      <c r="I118" s="19">
        <v>-158.78115886154254</v>
      </c>
      <c r="J118" s="27"/>
      <c r="K118" s="19">
        <v>-10.044303340123136</v>
      </c>
      <c r="L118" s="19">
        <v>-65.947446172525645</v>
      </c>
      <c r="M118" s="19">
        <v>-30.944570896338956</v>
      </c>
      <c r="N118" s="19">
        <v>-5.6816261317868246</v>
      </c>
      <c r="O118" s="19">
        <v>-104.80571060956768</v>
      </c>
      <c r="V118" s="21">
        <v>2601</v>
      </c>
      <c r="W118" s="22">
        <v>61.414576700785346</v>
      </c>
    </row>
    <row r="119" spans="1:23" x14ac:dyDescent="0.2">
      <c r="A119" s="41">
        <v>36495</v>
      </c>
      <c r="B119" s="50">
        <f t="shared" si="2"/>
        <v>12</v>
      </c>
      <c r="C119" s="16">
        <f t="shared" si="3"/>
        <v>1999</v>
      </c>
      <c r="D119" s="17">
        <v>36501</v>
      </c>
      <c r="E119" s="26">
        <v>2588.7923639048681</v>
      </c>
      <c r="F119" s="26">
        <v>-325.47601126378811</v>
      </c>
      <c r="G119" s="19">
        <v>-1782.3058260196276</v>
      </c>
      <c r="H119" s="19"/>
      <c r="I119" s="19">
        <v>-154.01265121522144</v>
      </c>
      <c r="J119" s="27"/>
      <c r="K119" s="19">
        <v>-10.044303340123136</v>
      </c>
      <c r="L119" s="19">
        <v>-72.034902742297248</v>
      </c>
      <c r="M119" s="19">
        <v>-38.959722046538225</v>
      </c>
      <c r="N119" s="19">
        <v>-6.696202226748758</v>
      </c>
      <c r="O119" s="19">
        <v>-94.457034440955965</v>
      </c>
      <c r="V119" s="21">
        <v>2615</v>
      </c>
      <c r="W119" s="22">
        <v>26.207636095131875</v>
      </c>
    </row>
    <row r="120" spans="1:23" x14ac:dyDescent="0.2">
      <c r="A120" s="41">
        <v>36495</v>
      </c>
      <c r="B120" s="50">
        <f t="shared" si="2"/>
        <v>12</v>
      </c>
      <c r="C120" s="16">
        <f t="shared" si="3"/>
        <v>1999</v>
      </c>
      <c r="D120" s="17">
        <v>36502</v>
      </c>
      <c r="E120" s="26">
        <v>2618.5194434872524</v>
      </c>
      <c r="F120" s="26">
        <v>-340.18736464073612</v>
      </c>
      <c r="G120" s="19">
        <v>-1781.0883347056733</v>
      </c>
      <c r="H120" s="19"/>
      <c r="I120" s="19">
        <v>-163.44820889836743</v>
      </c>
      <c r="J120" s="27"/>
      <c r="K120" s="19">
        <v>-10.044303340123136</v>
      </c>
      <c r="L120" s="19">
        <v>-65.947446172525645</v>
      </c>
      <c r="M120" s="19">
        <v>-40.988874236462095</v>
      </c>
      <c r="N120" s="19">
        <v>-4.6670500368248922</v>
      </c>
      <c r="O120" s="19">
        <v>-100.54449101072755</v>
      </c>
      <c r="V120" s="21">
        <v>2676</v>
      </c>
      <c r="W120" s="22">
        <v>57.480556512747626</v>
      </c>
    </row>
    <row r="121" spans="1:23" x14ac:dyDescent="0.2">
      <c r="A121" s="41">
        <v>36495</v>
      </c>
      <c r="B121" s="50">
        <f t="shared" si="2"/>
        <v>12</v>
      </c>
      <c r="C121" s="16">
        <f t="shared" si="3"/>
        <v>1999</v>
      </c>
      <c r="D121" s="17">
        <v>36503</v>
      </c>
      <c r="E121" s="26">
        <v>2594.9812780841362</v>
      </c>
      <c r="F121" s="26">
        <v>-363.21824199637206</v>
      </c>
      <c r="G121" s="19">
        <v>-1734.2149191184321</v>
      </c>
      <c r="H121" s="19"/>
      <c r="I121" s="19">
        <v>-160.20156539448922</v>
      </c>
      <c r="J121" s="27"/>
      <c r="K121" s="19">
        <v>-9.942845730626944</v>
      </c>
      <c r="L121" s="19">
        <v>-65.947446172525645</v>
      </c>
      <c r="M121" s="19">
        <v>-40.988874236462095</v>
      </c>
      <c r="N121" s="19">
        <v>-1.9276945804276726</v>
      </c>
      <c r="O121" s="19">
        <v>-118.50248789155378</v>
      </c>
      <c r="V121" s="21">
        <v>2626</v>
      </c>
      <c r="W121" s="22">
        <v>31.018721915863807</v>
      </c>
    </row>
    <row r="122" spans="1:23" x14ac:dyDescent="0.2">
      <c r="A122" s="41">
        <v>36495</v>
      </c>
      <c r="B122" s="50">
        <f t="shared" si="2"/>
        <v>12</v>
      </c>
      <c r="C122" s="16">
        <f t="shared" si="3"/>
        <v>1999</v>
      </c>
      <c r="D122" s="17">
        <v>36504</v>
      </c>
      <c r="E122" s="26">
        <v>2594.0681595986703</v>
      </c>
      <c r="F122" s="26">
        <v>-363.01532677737958</v>
      </c>
      <c r="G122" s="19">
        <v>-1730.6639027860651</v>
      </c>
      <c r="H122" s="19"/>
      <c r="I122" s="19">
        <v>-154.82431209119099</v>
      </c>
      <c r="J122" s="27"/>
      <c r="K122" s="19">
        <v>-15.015726205436609</v>
      </c>
      <c r="L122" s="19">
        <v>-65.947446172525645</v>
      </c>
      <c r="M122" s="19">
        <v>-40.988874236462095</v>
      </c>
      <c r="N122" s="19">
        <v>-7.7107783217106904</v>
      </c>
      <c r="O122" s="19">
        <v>-102.26927037216285</v>
      </c>
      <c r="V122" s="21">
        <v>2664</v>
      </c>
      <c r="W122" s="22">
        <v>69.931840401329737</v>
      </c>
    </row>
    <row r="123" spans="1:23" x14ac:dyDescent="0.2">
      <c r="A123" s="41">
        <v>36495</v>
      </c>
      <c r="B123" s="50">
        <f t="shared" si="2"/>
        <v>12</v>
      </c>
      <c r="C123" s="16">
        <f t="shared" si="3"/>
        <v>1999</v>
      </c>
      <c r="D123" s="17">
        <v>36505</v>
      </c>
      <c r="E123" s="26">
        <v>2593.7637867701819</v>
      </c>
      <c r="F123" s="26">
        <v>-340.79611029771326</v>
      </c>
      <c r="G123" s="19">
        <v>-1730.0551571290882</v>
      </c>
      <c r="H123" s="19"/>
      <c r="I123" s="19">
        <v>-171.1589872200781</v>
      </c>
      <c r="J123" s="27"/>
      <c r="K123" s="19">
        <v>-7.5078631027183045</v>
      </c>
      <c r="L123" s="19">
        <v>-65.947446172525645</v>
      </c>
      <c r="M123" s="19">
        <v>-39.568467703515388</v>
      </c>
      <c r="N123" s="19">
        <v>-5.7830837412830185</v>
      </c>
      <c r="O123" s="19">
        <v>-105.51591387604104</v>
      </c>
      <c r="V123" s="21">
        <v>2661</v>
      </c>
      <c r="W123" s="22">
        <v>67.236213229818077</v>
      </c>
    </row>
    <row r="124" spans="1:23" x14ac:dyDescent="0.2">
      <c r="A124" s="41">
        <v>36495</v>
      </c>
      <c r="B124" s="50">
        <f t="shared" si="2"/>
        <v>12</v>
      </c>
      <c r="C124" s="16">
        <f t="shared" si="3"/>
        <v>1999</v>
      </c>
      <c r="D124" s="17">
        <v>36506</v>
      </c>
      <c r="E124" s="26">
        <v>2591.6331769707617</v>
      </c>
      <c r="F124" s="26">
        <v>-347.49231252446208</v>
      </c>
      <c r="G124" s="19">
        <v>-1730.7653603955614</v>
      </c>
      <c r="H124" s="19"/>
      <c r="I124" s="19">
        <v>-172.57939375302479</v>
      </c>
      <c r="J124" s="27"/>
      <c r="K124" s="19">
        <v>-7.5078631027183045</v>
      </c>
      <c r="L124" s="19">
        <v>-65.947446172525645</v>
      </c>
      <c r="M124" s="19">
        <v>-39.568467703515388</v>
      </c>
      <c r="N124" s="19">
        <v>-10.044303340123136</v>
      </c>
      <c r="O124" s="19">
        <v>-101.35615188669711</v>
      </c>
      <c r="V124" s="21">
        <v>2648</v>
      </c>
      <c r="W124" s="22">
        <v>56.366823029238276</v>
      </c>
    </row>
    <row r="125" spans="1:23" x14ac:dyDescent="0.2">
      <c r="A125" s="41">
        <v>36495</v>
      </c>
      <c r="B125" s="50">
        <f t="shared" si="2"/>
        <v>12</v>
      </c>
      <c r="C125" s="16">
        <f t="shared" si="3"/>
        <v>1999</v>
      </c>
      <c r="D125" s="17">
        <v>36507</v>
      </c>
      <c r="E125" s="26">
        <v>2580.3713823166845</v>
      </c>
      <c r="F125" s="26">
        <v>-342.62234726864472</v>
      </c>
      <c r="G125" s="19">
        <v>-1744.2592224585551</v>
      </c>
      <c r="H125" s="19"/>
      <c r="I125" s="19">
        <v>-172.17356331504001</v>
      </c>
      <c r="J125" s="27"/>
      <c r="K125" s="19">
        <v>-7.5078631027183045</v>
      </c>
      <c r="L125" s="19">
        <v>-65.947446172525645</v>
      </c>
      <c r="M125" s="19">
        <v>-39.568467703515388</v>
      </c>
      <c r="N125" s="19">
        <v>-10.044303340123136</v>
      </c>
      <c r="O125" s="19">
        <v>-99.326999696773242</v>
      </c>
      <c r="V125" s="21">
        <v>2648</v>
      </c>
      <c r="W125" s="22">
        <v>67.628617683315497</v>
      </c>
    </row>
    <row r="126" spans="1:23" x14ac:dyDescent="0.2">
      <c r="A126" s="41">
        <v>36495</v>
      </c>
      <c r="B126" s="50">
        <f t="shared" si="2"/>
        <v>12</v>
      </c>
      <c r="C126" s="16">
        <f t="shared" si="3"/>
        <v>1999</v>
      </c>
      <c r="D126" s="17">
        <v>36508</v>
      </c>
      <c r="E126" s="26">
        <v>2591.4302617517692</v>
      </c>
      <c r="F126" s="26">
        <v>-320.20021556998603</v>
      </c>
      <c r="G126" s="19">
        <v>-1757.9559997405415</v>
      </c>
      <c r="H126" s="19"/>
      <c r="I126" s="19">
        <v>-157.05637950010723</v>
      </c>
      <c r="J126" s="27"/>
      <c r="K126" s="19">
        <v>-15.523014252917575</v>
      </c>
      <c r="L126" s="19">
        <v>-65.947446172525645</v>
      </c>
      <c r="M126" s="19">
        <v>-40.988874236462095</v>
      </c>
      <c r="N126" s="19">
        <v>-3.449558722870572</v>
      </c>
      <c r="O126" s="19">
        <v>-120.83601290996621</v>
      </c>
      <c r="V126" s="21">
        <v>2578</v>
      </c>
      <c r="W126" s="22">
        <v>-13.430261751769194</v>
      </c>
    </row>
    <row r="127" spans="1:23" x14ac:dyDescent="0.2">
      <c r="A127" s="41">
        <v>36495</v>
      </c>
      <c r="B127" s="50">
        <f t="shared" si="2"/>
        <v>12</v>
      </c>
      <c r="C127" s="16">
        <f t="shared" si="3"/>
        <v>1999</v>
      </c>
      <c r="D127" s="17">
        <v>36509</v>
      </c>
      <c r="E127" s="26">
        <v>2573.9795529184239</v>
      </c>
      <c r="F127" s="26">
        <v>-301.53201542268653</v>
      </c>
      <c r="G127" s="19">
        <v>-1743.8533920205703</v>
      </c>
      <c r="H127" s="19"/>
      <c r="I127" s="19">
        <v>-157.15783710960343</v>
      </c>
      <c r="J127" s="27"/>
      <c r="K127" s="19">
        <v>-15.015726205436609</v>
      </c>
      <c r="L127" s="19">
        <v>-65.947446172525645</v>
      </c>
      <c r="M127" s="19">
        <v>-40.988874236462095</v>
      </c>
      <c r="N127" s="19">
        <v>-10.044303340123136</v>
      </c>
      <c r="O127" s="19">
        <v>-124.38702924233299</v>
      </c>
      <c r="V127" s="21">
        <v>2649</v>
      </c>
      <c r="W127" s="22">
        <v>75.020447081576094</v>
      </c>
    </row>
    <row r="128" spans="1:23" x14ac:dyDescent="0.2">
      <c r="A128" s="41">
        <v>36495</v>
      </c>
      <c r="B128" s="50">
        <f t="shared" si="2"/>
        <v>12</v>
      </c>
      <c r="C128" s="16">
        <f t="shared" si="3"/>
        <v>1999</v>
      </c>
      <c r="D128" s="17">
        <v>36510</v>
      </c>
      <c r="E128" s="26">
        <v>2572.8635192139654</v>
      </c>
      <c r="F128" s="26">
        <v>-320.6060460079708</v>
      </c>
      <c r="G128" s="19">
        <v>-1771.7542346320236</v>
      </c>
      <c r="H128" s="19"/>
      <c r="I128" s="19">
        <v>-156.75200667161863</v>
      </c>
      <c r="J128" s="27"/>
      <c r="K128" s="19">
        <v>-15.015726205436609</v>
      </c>
      <c r="L128" s="19">
        <v>-65.947446172525645</v>
      </c>
      <c r="M128" s="19">
        <v>-40.988874236462095</v>
      </c>
      <c r="N128" s="19">
        <v>-3.6524739418629588</v>
      </c>
      <c r="O128" s="19">
        <v>-100.34157579173517</v>
      </c>
      <c r="V128" s="21">
        <v>2647</v>
      </c>
      <c r="W128" s="22">
        <v>74.136480786034554</v>
      </c>
    </row>
    <row r="129" spans="1:23" x14ac:dyDescent="0.2">
      <c r="A129" s="41">
        <v>36495</v>
      </c>
      <c r="B129" s="50">
        <f t="shared" si="2"/>
        <v>12</v>
      </c>
      <c r="C129" s="16">
        <f t="shared" si="3"/>
        <v>1999</v>
      </c>
      <c r="D129" s="17">
        <v>36511</v>
      </c>
      <c r="E129" s="26">
        <v>2553.2822005812004</v>
      </c>
      <c r="F129" s="26">
        <v>-267.44225863196556</v>
      </c>
      <c r="G129" s="19">
        <v>-1820.4538871901964</v>
      </c>
      <c r="H129" s="19"/>
      <c r="I129" s="19">
        <v>-135.04007823943326</v>
      </c>
      <c r="J129" s="27"/>
      <c r="K129" s="19">
        <v>-24.958571936063553</v>
      </c>
      <c r="L129" s="19">
        <v>-65.947446172525645</v>
      </c>
      <c r="M129" s="19">
        <v>-40.988874236462095</v>
      </c>
      <c r="N129" s="19">
        <v>-8.4209815881840449</v>
      </c>
      <c r="O129" s="19">
        <v>-72.44073318028201</v>
      </c>
      <c r="V129" s="21">
        <v>2633</v>
      </c>
      <c r="W129" s="22">
        <v>79.717799418799586</v>
      </c>
    </row>
    <row r="130" spans="1:23" x14ac:dyDescent="0.2">
      <c r="A130" s="41">
        <v>36495</v>
      </c>
      <c r="B130" s="50">
        <f t="shared" si="2"/>
        <v>12</v>
      </c>
      <c r="C130" s="16">
        <f t="shared" si="3"/>
        <v>1999</v>
      </c>
      <c r="D130" s="17">
        <v>36512</v>
      </c>
      <c r="E130" s="26">
        <v>2526.091561236221</v>
      </c>
      <c r="F130" s="26">
        <v>-283.06673049437927</v>
      </c>
      <c r="G130" s="19">
        <v>-1797.5244674440569</v>
      </c>
      <c r="H130" s="19"/>
      <c r="I130" s="19">
        <v>-141.53336524718964</v>
      </c>
      <c r="J130" s="27"/>
      <c r="K130" s="19">
        <v>-17.957996880826212</v>
      </c>
      <c r="L130" s="19">
        <v>-59.961447212250242</v>
      </c>
      <c r="M130" s="19">
        <v>-40.988874236462095</v>
      </c>
      <c r="N130" s="19">
        <v>-7.0005750552373387</v>
      </c>
      <c r="O130" s="19">
        <v>-73.861139713228724</v>
      </c>
      <c r="V130" s="21">
        <v>2609</v>
      </c>
      <c r="W130" s="22">
        <v>82.908438763779031</v>
      </c>
    </row>
    <row r="131" spans="1:23" x14ac:dyDescent="0.2">
      <c r="A131" s="41">
        <v>36495</v>
      </c>
      <c r="B131" s="50">
        <f t="shared" si="2"/>
        <v>12</v>
      </c>
      <c r="C131" s="16">
        <f t="shared" si="3"/>
        <v>1999</v>
      </c>
      <c r="D131" s="17">
        <v>36513</v>
      </c>
      <c r="E131" s="26">
        <v>2541.4116602701456</v>
      </c>
      <c r="F131" s="26">
        <v>-298.79265996628925</v>
      </c>
      <c r="G131" s="19">
        <v>-1799.9594500719654</v>
      </c>
      <c r="H131" s="19"/>
      <c r="I131" s="19">
        <v>-149.54851639738891</v>
      </c>
      <c r="J131" s="27"/>
      <c r="K131" s="19">
        <v>-10.044303340123136</v>
      </c>
      <c r="L131" s="19">
        <v>-59.961447212250242</v>
      </c>
      <c r="M131" s="19">
        <v>-40.988874236462095</v>
      </c>
      <c r="N131" s="19">
        <v>-7.0005750552373387</v>
      </c>
      <c r="O131" s="19">
        <v>-88.876865918665331</v>
      </c>
      <c r="V131" s="21">
        <v>2610</v>
      </c>
      <c r="W131" s="22">
        <v>68.588339729854397</v>
      </c>
    </row>
    <row r="132" spans="1:23" x14ac:dyDescent="0.2">
      <c r="A132" s="41">
        <v>36495</v>
      </c>
      <c r="B132" s="50">
        <f t="shared" ref="B132:B195" si="4">MONTH(D132)</f>
        <v>12</v>
      </c>
      <c r="C132" s="16">
        <f t="shared" ref="C132:C195" si="5">YEAR(D132)</f>
        <v>1999</v>
      </c>
      <c r="D132" s="17">
        <v>36514</v>
      </c>
      <c r="E132" s="26">
        <v>2554.4996918951547</v>
      </c>
      <c r="F132" s="26">
        <v>-303.96699805059512</v>
      </c>
      <c r="G132" s="19">
        <v>-1790.2195195603308</v>
      </c>
      <c r="H132" s="19"/>
      <c r="I132" s="19">
        <v>-141.63482285668584</v>
      </c>
      <c r="J132" s="27"/>
      <c r="K132" s="19">
        <v>-16.030302300398542</v>
      </c>
      <c r="L132" s="19">
        <v>-59.961447212250242</v>
      </c>
      <c r="M132" s="19">
        <v>-40.988874236462095</v>
      </c>
      <c r="N132" s="19">
        <v>-7.0005750552373387</v>
      </c>
      <c r="O132" s="19">
        <v>-88.572493090176749</v>
      </c>
      <c r="V132" s="21">
        <v>2425</v>
      </c>
      <c r="W132" s="22">
        <v>-129.49969189515468</v>
      </c>
    </row>
    <row r="133" spans="1:23" x14ac:dyDescent="0.2">
      <c r="A133" s="41">
        <v>36495</v>
      </c>
      <c r="B133" s="50">
        <f t="shared" si="4"/>
        <v>12</v>
      </c>
      <c r="C133" s="16">
        <f t="shared" si="5"/>
        <v>1999</v>
      </c>
      <c r="D133" s="17">
        <v>36515</v>
      </c>
      <c r="E133" s="26">
        <v>2556.2244712565903</v>
      </c>
      <c r="F133" s="26">
        <v>-317.3594025040926</v>
      </c>
      <c r="G133" s="19">
        <v>-1777.5373183733063</v>
      </c>
      <c r="H133" s="19"/>
      <c r="I133" s="19">
        <v>-148.22956747393843</v>
      </c>
      <c r="J133" s="27"/>
      <c r="K133" s="19">
        <v>-16.94342078586428</v>
      </c>
      <c r="L133" s="19">
        <v>-59.961447212250242</v>
      </c>
      <c r="M133" s="19">
        <v>-40.988874236462095</v>
      </c>
      <c r="N133" s="19">
        <v>-5.1743380843058588</v>
      </c>
      <c r="O133" s="19">
        <v>-95.268695316925516</v>
      </c>
      <c r="V133" s="21">
        <v>2706</v>
      </c>
      <c r="W133" s="22">
        <v>149.77552874340972</v>
      </c>
    </row>
    <row r="134" spans="1:23" x14ac:dyDescent="0.2">
      <c r="A134" s="41">
        <v>36495</v>
      </c>
      <c r="B134" s="50">
        <f t="shared" si="4"/>
        <v>12</v>
      </c>
      <c r="C134" s="16">
        <f t="shared" si="5"/>
        <v>1999</v>
      </c>
      <c r="D134" s="17">
        <v>36516</v>
      </c>
      <c r="E134" s="26">
        <v>2581.3859584116467</v>
      </c>
      <c r="F134" s="26">
        <v>-297.57516865233492</v>
      </c>
      <c r="G134" s="19">
        <v>-1796.8142641775833</v>
      </c>
      <c r="H134" s="19"/>
      <c r="I134" s="19">
        <v>-172.57939375302479</v>
      </c>
      <c r="J134" s="27"/>
      <c r="K134" s="19">
        <v>0</v>
      </c>
      <c r="L134" s="19">
        <v>-64.425582030082737</v>
      </c>
      <c r="M134" s="19">
        <v>-40.988874236462095</v>
      </c>
      <c r="N134" s="19">
        <v>-5.7830837412830185</v>
      </c>
      <c r="O134" s="19">
        <v>-101.45760949619331</v>
      </c>
      <c r="V134" s="21">
        <v>2731</v>
      </c>
      <c r="W134" s="22">
        <v>149.6140415883533</v>
      </c>
    </row>
    <row r="135" spans="1:23" x14ac:dyDescent="0.2">
      <c r="A135" s="41">
        <v>36495</v>
      </c>
      <c r="B135" s="50">
        <f t="shared" si="4"/>
        <v>12</v>
      </c>
      <c r="C135" s="16">
        <f t="shared" si="5"/>
        <v>1999</v>
      </c>
      <c r="D135" s="17">
        <v>36517</v>
      </c>
      <c r="E135" s="26">
        <v>2556.7317593040711</v>
      </c>
      <c r="F135" s="26">
        <v>-277.58801958158483</v>
      </c>
      <c r="G135" s="19">
        <v>-1785.552469523506</v>
      </c>
      <c r="H135" s="19"/>
      <c r="I135" s="19">
        <v>-171.66627526755906</v>
      </c>
      <c r="J135" s="27"/>
      <c r="K135" s="19">
        <v>0</v>
      </c>
      <c r="L135" s="19">
        <v>-78.934020188038389</v>
      </c>
      <c r="M135" s="19">
        <v>-40.988874236462095</v>
      </c>
      <c r="N135" s="19">
        <v>-6.797659836244951</v>
      </c>
      <c r="O135" s="19">
        <v>-80.455884330481297</v>
      </c>
      <c r="V135" s="21">
        <v>2685</v>
      </c>
      <c r="W135" s="22">
        <v>128.26824069592885</v>
      </c>
    </row>
    <row r="136" spans="1:23" x14ac:dyDescent="0.2">
      <c r="A136" s="41">
        <v>36495</v>
      </c>
      <c r="B136" s="50">
        <f t="shared" si="4"/>
        <v>12</v>
      </c>
      <c r="C136" s="16">
        <f t="shared" si="5"/>
        <v>1999</v>
      </c>
      <c r="D136" s="17">
        <v>36518</v>
      </c>
      <c r="E136" s="26">
        <v>2581.2845008021495</v>
      </c>
      <c r="F136" s="26">
        <v>-315.6346231426574</v>
      </c>
      <c r="G136" s="19">
        <v>-1759.1734910544956</v>
      </c>
      <c r="H136" s="19"/>
      <c r="I136" s="19">
        <v>-177.75373183733066</v>
      </c>
      <c r="J136" s="27"/>
      <c r="K136" s="19">
        <v>0</v>
      </c>
      <c r="L136" s="19">
        <v>-78.934020188038389</v>
      </c>
      <c r="M136" s="19">
        <v>-40.988874236462095</v>
      </c>
      <c r="N136" s="19">
        <v>-10.044303340123136</v>
      </c>
      <c r="O136" s="19">
        <v>-87.355001776222437</v>
      </c>
      <c r="V136" s="21">
        <v>2665</v>
      </c>
      <c r="W136" s="22">
        <v>83.715499197850477</v>
      </c>
    </row>
    <row r="137" spans="1:23" x14ac:dyDescent="0.2">
      <c r="A137" s="41">
        <v>36495</v>
      </c>
      <c r="B137" s="50">
        <f t="shared" si="4"/>
        <v>12</v>
      </c>
      <c r="C137" s="16">
        <f t="shared" si="5"/>
        <v>1999</v>
      </c>
      <c r="D137" s="17">
        <v>36519</v>
      </c>
      <c r="E137" s="26">
        <v>2579.965551878699</v>
      </c>
      <c r="F137" s="26">
        <v>-308.5325904779238</v>
      </c>
      <c r="G137" s="19">
        <v>-1759.3764062734879</v>
      </c>
      <c r="H137" s="19"/>
      <c r="I137" s="19">
        <v>-177.75373183733066</v>
      </c>
      <c r="J137" s="27"/>
      <c r="K137" s="19">
        <v>0</v>
      </c>
      <c r="L137" s="19">
        <v>-78.934020188038389</v>
      </c>
      <c r="M137" s="19">
        <v>-40.988874236462095</v>
      </c>
      <c r="N137" s="19">
        <v>-10.044303340123136</v>
      </c>
      <c r="O137" s="19">
        <v>-89.3841539661463</v>
      </c>
      <c r="V137" s="21">
        <v>2659</v>
      </c>
      <c r="W137" s="22">
        <v>79.034448121301011</v>
      </c>
    </row>
    <row r="138" spans="1:23" x14ac:dyDescent="0.2">
      <c r="A138" s="41">
        <v>36495</v>
      </c>
      <c r="B138" s="50">
        <f t="shared" si="4"/>
        <v>12</v>
      </c>
      <c r="C138" s="16">
        <f t="shared" si="5"/>
        <v>1999</v>
      </c>
      <c r="D138" s="17">
        <v>36520</v>
      </c>
      <c r="E138" s="26">
        <v>2582.806364944593</v>
      </c>
      <c r="F138" s="26">
        <v>-315.12733509517636</v>
      </c>
      <c r="G138" s="19">
        <v>-1758.9705758355033</v>
      </c>
      <c r="H138" s="19"/>
      <c r="I138" s="19">
        <v>-173.18813941000195</v>
      </c>
      <c r="J138" s="27"/>
      <c r="K138" s="19">
        <v>0</v>
      </c>
      <c r="L138" s="19">
        <v>-78.934020188038389</v>
      </c>
      <c r="M138" s="19">
        <v>-40.988874236462095</v>
      </c>
      <c r="N138" s="19">
        <v>-10.044303340123136</v>
      </c>
      <c r="O138" s="19">
        <v>-89.3841539661463</v>
      </c>
      <c r="V138" s="21">
        <v>2653</v>
      </c>
      <c r="W138" s="22">
        <v>70.193635055406958</v>
      </c>
    </row>
    <row r="139" spans="1:23" x14ac:dyDescent="0.2">
      <c r="A139" s="41">
        <v>36495</v>
      </c>
      <c r="B139" s="50">
        <f t="shared" si="4"/>
        <v>12</v>
      </c>
      <c r="C139" s="16">
        <f t="shared" si="5"/>
        <v>1999</v>
      </c>
      <c r="D139" s="17">
        <v>36521</v>
      </c>
      <c r="E139" s="26">
        <v>2582.806364944593</v>
      </c>
      <c r="F139" s="26">
        <v>-315.43170792366493</v>
      </c>
      <c r="G139" s="19">
        <v>-1758.9705758355033</v>
      </c>
      <c r="H139" s="19"/>
      <c r="I139" s="19">
        <v>-173.18813941000195</v>
      </c>
      <c r="J139" s="27"/>
      <c r="K139" s="19">
        <v>0</v>
      </c>
      <c r="L139" s="19">
        <v>-78.934020188038389</v>
      </c>
      <c r="M139" s="19">
        <v>-40.988874236462095</v>
      </c>
      <c r="N139" s="19">
        <v>-10.044303340123136</v>
      </c>
      <c r="O139" s="19">
        <v>-89.3841539661463</v>
      </c>
      <c r="V139" s="21">
        <v>2666</v>
      </c>
      <c r="W139" s="22">
        <v>83.193635055406958</v>
      </c>
    </row>
    <row r="140" spans="1:23" x14ac:dyDescent="0.2">
      <c r="A140" s="41">
        <v>36495</v>
      </c>
      <c r="B140" s="50">
        <f t="shared" si="4"/>
        <v>12</v>
      </c>
      <c r="C140" s="16">
        <f t="shared" si="5"/>
        <v>1999</v>
      </c>
      <c r="D140" s="17">
        <v>36522</v>
      </c>
      <c r="E140" s="26">
        <v>2599.8512433399533</v>
      </c>
      <c r="F140" s="26">
        <v>-353.17393865624894</v>
      </c>
      <c r="G140" s="19">
        <v>-1749.0277301048761</v>
      </c>
      <c r="H140" s="19"/>
      <c r="I140" s="19">
        <v>-168.11525893519232</v>
      </c>
      <c r="J140" s="27"/>
      <c r="K140" s="19">
        <v>0</v>
      </c>
      <c r="L140" s="19">
        <v>-81.673375644435595</v>
      </c>
      <c r="M140" s="19">
        <v>-40.988874236462095</v>
      </c>
      <c r="N140" s="19">
        <v>-4.4641348178325053</v>
      </c>
      <c r="O140" s="19">
        <v>-93.239543127001653</v>
      </c>
      <c r="V140" s="21">
        <v>2663</v>
      </c>
      <c r="W140" s="22">
        <v>63.148756660046729</v>
      </c>
    </row>
    <row r="141" spans="1:23" x14ac:dyDescent="0.2">
      <c r="A141" s="41">
        <v>36495</v>
      </c>
      <c r="B141" s="50">
        <f t="shared" si="4"/>
        <v>12</v>
      </c>
      <c r="C141" s="16">
        <f t="shared" si="5"/>
        <v>1999</v>
      </c>
      <c r="D141" s="17">
        <v>36523</v>
      </c>
      <c r="E141" s="26">
        <v>2599.6483281209607</v>
      </c>
      <c r="F141" s="26">
        <v>-362.81241155838723</v>
      </c>
      <c r="G141" s="19">
        <v>-1726.0983103587366</v>
      </c>
      <c r="H141" s="19"/>
      <c r="I141" s="19">
        <v>-170.7531567820933</v>
      </c>
      <c r="J141" s="27"/>
      <c r="K141" s="19">
        <v>0</v>
      </c>
      <c r="L141" s="19">
        <v>-84.615646319825217</v>
      </c>
      <c r="M141" s="19">
        <v>-40.988874236462095</v>
      </c>
      <c r="N141" s="19">
        <v>-7.0005750552373387</v>
      </c>
      <c r="O141" s="19">
        <v>-93.746831174482608</v>
      </c>
      <c r="V141" s="21">
        <v>2686</v>
      </c>
      <c r="W141" s="22">
        <v>86.351671879039259</v>
      </c>
    </row>
    <row r="142" spans="1:23" x14ac:dyDescent="0.2">
      <c r="A142" s="41">
        <v>36495</v>
      </c>
      <c r="B142" s="50">
        <f t="shared" si="4"/>
        <v>12</v>
      </c>
      <c r="C142" s="16">
        <f t="shared" si="5"/>
        <v>1999</v>
      </c>
      <c r="D142" s="17">
        <v>36524</v>
      </c>
      <c r="E142" s="26">
        <v>2599.0395824639836</v>
      </c>
      <c r="F142" s="26">
        <v>-394.16281289271097</v>
      </c>
      <c r="G142" s="19">
        <v>-1699.2120438422453</v>
      </c>
      <c r="H142" s="19"/>
      <c r="I142" s="19">
        <v>-168.01380132569611</v>
      </c>
      <c r="J142" s="27"/>
      <c r="K142" s="19">
        <v>0</v>
      </c>
      <c r="L142" s="19">
        <v>-84.615646319825217</v>
      </c>
      <c r="M142" s="19">
        <v>-40.988874236462095</v>
      </c>
      <c r="N142" s="19">
        <v>-9.0297272451612045</v>
      </c>
      <c r="O142" s="19">
        <v>-98.515338820803692</v>
      </c>
      <c r="V142" s="21">
        <v>2691</v>
      </c>
      <c r="W142" s="22">
        <v>91.960417536016394</v>
      </c>
    </row>
    <row r="143" spans="1:23" x14ac:dyDescent="0.2">
      <c r="A143" s="41">
        <v>36495</v>
      </c>
      <c r="B143" s="50">
        <f t="shared" si="4"/>
        <v>12</v>
      </c>
      <c r="C143" s="16">
        <f t="shared" si="5"/>
        <v>1999</v>
      </c>
      <c r="D143" s="17">
        <v>36525</v>
      </c>
      <c r="E143" s="26">
        <v>2594.2710748176628</v>
      </c>
      <c r="F143" s="26">
        <v>-390.51033895084799</v>
      </c>
      <c r="G143" s="19">
        <v>-1660.6581522336919</v>
      </c>
      <c r="H143" s="19"/>
      <c r="I143" s="19">
        <v>-163.34675128887119</v>
      </c>
      <c r="J143" s="27"/>
      <c r="K143" s="19">
        <v>-4.971422865313472</v>
      </c>
      <c r="L143" s="19">
        <v>-74.977173417686842</v>
      </c>
      <c r="M143" s="19">
        <v>-40.887416626965894</v>
      </c>
      <c r="N143" s="19">
        <v>-12.174913139543197</v>
      </c>
      <c r="O143" s="19">
        <v>-106.42903236150677</v>
      </c>
      <c r="V143" s="21">
        <v>2676</v>
      </c>
      <c r="W143" s="22">
        <v>81.728925182337207</v>
      </c>
    </row>
    <row r="144" spans="1:23" x14ac:dyDescent="0.2">
      <c r="A144" s="41">
        <v>36526</v>
      </c>
      <c r="B144" s="50">
        <f t="shared" si="4"/>
        <v>1</v>
      </c>
      <c r="C144" s="16">
        <f t="shared" si="5"/>
        <v>2000</v>
      </c>
      <c r="D144" s="17">
        <v>36526</v>
      </c>
      <c r="E144" s="26">
        <v>2594.2710748176628</v>
      </c>
      <c r="F144" s="26">
        <v>-390.51033895084799</v>
      </c>
      <c r="G144" s="19">
        <v>-1660.6581522336919</v>
      </c>
      <c r="H144" s="19"/>
      <c r="I144" s="19">
        <v>-163.34675128887119</v>
      </c>
      <c r="J144" s="27"/>
      <c r="K144" s="19">
        <v>-4.971422865313472</v>
      </c>
      <c r="L144" s="19">
        <v>-74.977173417686842</v>
      </c>
      <c r="M144" s="19">
        <v>-40.887416626965894</v>
      </c>
      <c r="N144" s="19">
        <v>-12.174913139543197</v>
      </c>
      <c r="O144" s="19">
        <v>-106.42903236150677</v>
      </c>
      <c r="V144" s="21">
        <v>2672</v>
      </c>
      <c r="W144" s="22">
        <v>77.728925182337207</v>
      </c>
    </row>
    <row r="145" spans="1:23" x14ac:dyDescent="0.2">
      <c r="A145" s="41">
        <v>36526</v>
      </c>
      <c r="B145" s="50">
        <f t="shared" si="4"/>
        <v>1</v>
      </c>
      <c r="C145" s="16">
        <f t="shared" si="5"/>
        <v>2000</v>
      </c>
      <c r="D145" s="17">
        <v>36527</v>
      </c>
      <c r="E145" s="26">
        <v>2594.2710748176628</v>
      </c>
      <c r="F145" s="26">
        <v>-390.51033895084799</v>
      </c>
      <c r="G145" s="19">
        <v>-1660.6581522336919</v>
      </c>
      <c r="H145" s="19"/>
      <c r="I145" s="19">
        <v>-163.34675128887119</v>
      </c>
      <c r="J145" s="27"/>
      <c r="K145" s="19">
        <v>-4.971422865313472</v>
      </c>
      <c r="L145" s="19">
        <v>-74.977173417686842</v>
      </c>
      <c r="M145" s="19">
        <v>-40.887416626965894</v>
      </c>
      <c r="N145" s="19">
        <v>-12.174913139543197</v>
      </c>
      <c r="O145" s="19">
        <v>-106.42903236150677</v>
      </c>
      <c r="V145" s="21">
        <v>2629</v>
      </c>
      <c r="W145" s="22">
        <v>34.728925182337207</v>
      </c>
    </row>
    <row r="146" spans="1:23" x14ac:dyDescent="0.2">
      <c r="A146" s="41">
        <v>36526</v>
      </c>
      <c r="B146" s="50">
        <f t="shared" si="4"/>
        <v>1</v>
      </c>
      <c r="C146" s="16">
        <f t="shared" si="5"/>
        <v>2000</v>
      </c>
      <c r="D146" s="17">
        <v>36528</v>
      </c>
      <c r="E146" s="26">
        <v>2594.2710748176628</v>
      </c>
      <c r="F146" s="26">
        <v>-390.51033895084799</v>
      </c>
      <c r="G146" s="19">
        <v>-1660.6581522336919</v>
      </c>
      <c r="H146" s="19"/>
      <c r="I146" s="19">
        <v>-163.34675128887119</v>
      </c>
      <c r="J146" s="27"/>
      <c r="K146" s="19">
        <v>-4.971422865313472</v>
      </c>
      <c r="L146" s="19">
        <v>-74.977173417686842</v>
      </c>
      <c r="M146" s="19">
        <v>-40.887416626965894</v>
      </c>
      <c r="N146" s="19">
        <v>-12.174913139543197</v>
      </c>
      <c r="O146" s="19">
        <v>-106.42903236150677</v>
      </c>
      <c r="V146" s="21">
        <v>2637</v>
      </c>
      <c r="W146" s="22">
        <v>42.728925182337207</v>
      </c>
    </row>
    <row r="147" spans="1:23" x14ac:dyDescent="0.2">
      <c r="A147" s="41">
        <v>36526</v>
      </c>
      <c r="B147" s="50">
        <f t="shared" si="4"/>
        <v>1</v>
      </c>
      <c r="C147" s="16">
        <f t="shared" si="5"/>
        <v>2000</v>
      </c>
      <c r="D147" s="17">
        <v>36529</v>
      </c>
      <c r="E147" s="26">
        <v>2594.5754476461511</v>
      </c>
      <c r="F147" s="26">
        <v>-395.58321942565766</v>
      </c>
      <c r="G147" s="19">
        <v>-1704.893669974032</v>
      </c>
      <c r="H147" s="19"/>
      <c r="I147" s="19">
        <v>-142.54794134215157</v>
      </c>
      <c r="J147" s="27"/>
      <c r="K147" s="19">
        <v>-19.987149070750078</v>
      </c>
      <c r="L147" s="19">
        <v>-74.977173417686842</v>
      </c>
      <c r="M147" s="19">
        <v>-40.887416626965894</v>
      </c>
      <c r="N147" s="19">
        <v>-11.566167482566037</v>
      </c>
      <c r="O147" s="19">
        <v>-88.978323528161525</v>
      </c>
      <c r="V147" s="21">
        <v>2640</v>
      </c>
      <c r="W147" s="22">
        <v>45.424552353848867</v>
      </c>
    </row>
    <row r="148" spans="1:23" x14ac:dyDescent="0.2">
      <c r="A148" s="41">
        <v>36526</v>
      </c>
      <c r="B148" s="50">
        <f t="shared" si="4"/>
        <v>1</v>
      </c>
      <c r="C148" s="16">
        <f t="shared" si="5"/>
        <v>2000</v>
      </c>
      <c r="D148" s="17">
        <v>36530</v>
      </c>
      <c r="E148" s="26">
        <v>2591.0244313137846</v>
      </c>
      <c r="F148" s="26">
        <v>-361.89929307292152</v>
      </c>
      <c r="G148" s="19">
        <v>-1753.1874920942203</v>
      </c>
      <c r="H148" s="19"/>
      <c r="I148" s="19">
        <v>-156.85346428111484</v>
      </c>
      <c r="J148" s="27"/>
      <c r="K148" s="19">
        <v>-4.971422865313472</v>
      </c>
      <c r="L148" s="19">
        <v>-84.615646319825217</v>
      </c>
      <c r="M148" s="19">
        <v>-40.887416626965894</v>
      </c>
      <c r="N148" s="19">
        <v>-2.3335250184124461</v>
      </c>
      <c r="O148" s="19">
        <v>-84.412731100832829</v>
      </c>
      <c r="V148" s="21">
        <v>2639</v>
      </c>
      <c r="W148" s="22">
        <v>47.975568686215411</v>
      </c>
    </row>
    <row r="149" spans="1:23" x14ac:dyDescent="0.2">
      <c r="A149" s="41">
        <v>36526</v>
      </c>
      <c r="B149" s="50">
        <f t="shared" si="4"/>
        <v>1</v>
      </c>
      <c r="C149" s="16">
        <f t="shared" si="5"/>
        <v>2000</v>
      </c>
      <c r="D149" s="17">
        <v>36531</v>
      </c>
      <c r="E149" s="26">
        <v>2579.4582638312181</v>
      </c>
      <c r="F149" s="26">
        <v>-274.13846085871432</v>
      </c>
      <c r="G149" s="19">
        <v>-1801.8871446523929</v>
      </c>
      <c r="H149" s="19"/>
      <c r="I149" s="19">
        <v>-157.36075232859582</v>
      </c>
      <c r="J149" s="27"/>
      <c r="K149" s="19">
        <v>-4.971422865313472</v>
      </c>
      <c r="L149" s="19">
        <v>-84.615646319825217</v>
      </c>
      <c r="M149" s="19">
        <v>-40.887416626965894</v>
      </c>
      <c r="N149" s="19">
        <v>-0.2029152189923866</v>
      </c>
      <c r="O149" s="19">
        <v>-96.486186630879814</v>
      </c>
      <c r="V149" s="21">
        <v>2631</v>
      </c>
      <c r="W149" s="22">
        <v>51.541736168781881</v>
      </c>
    </row>
    <row r="150" spans="1:23" x14ac:dyDescent="0.2">
      <c r="A150" s="41">
        <v>36526</v>
      </c>
      <c r="B150" s="50">
        <f t="shared" si="4"/>
        <v>1</v>
      </c>
      <c r="C150" s="16">
        <f t="shared" si="5"/>
        <v>2000</v>
      </c>
      <c r="D150" s="17">
        <v>36532</v>
      </c>
      <c r="E150" s="26">
        <v>2574.3853833564085</v>
      </c>
      <c r="F150" s="26">
        <v>-250.60029545559743</v>
      </c>
      <c r="G150" s="19">
        <v>-1781.4941651436582</v>
      </c>
      <c r="H150" s="19"/>
      <c r="I150" s="19">
        <v>-147.51936420746506</v>
      </c>
      <c r="J150" s="27"/>
      <c r="K150" s="19">
        <v>-15.015726205436609</v>
      </c>
      <c r="L150" s="19">
        <v>-84.514188710329023</v>
      </c>
      <c r="M150" s="19">
        <v>-35.915993761652423</v>
      </c>
      <c r="N150" s="19">
        <v>-5.3772533032982457</v>
      </c>
      <c r="O150" s="19">
        <v>-112.82086175976696</v>
      </c>
      <c r="V150" s="21">
        <v>2667</v>
      </c>
      <c r="W150" s="22">
        <v>92.614616643591489</v>
      </c>
    </row>
    <row r="151" spans="1:23" x14ac:dyDescent="0.2">
      <c r="A151" s="41">
        <v>36526</v>
      </c>
      <c r="B151" s="50">
        <f t="shared" si="4"/>
        <v>1</v>
      </c>
      <c r="C151" s="16">
        <f t="shared" si="5"/>
        <v>2000</v>
      </c>
      <c r="D151" s="17">
        <v>36533</v>
      </c>
      <c r="E151" s="26">
        <v>2594.8798204746399</v>
      </c>
      <c r="F151" s="26">
        <v>-298.89411757578546</v>
      </c>
      <c r="G151" s="19">
        <v>-1759.1734910544956</v>
      </c>
      <c r="H151" s="19"/>
      <c r="I151" s="19">
        <v>-147.92519464544984</v>
      </c>
      <c r="J151" s="27"/>
      <c r="K151" s="19">
        <v>-15.015726205436609</v>
      </c>
      <c r="L151" s="19">
        <v>-84.514188710329023</v>
      </c>
      <c r="M151" s="19">
        <v>-40.887416626965894</v>
      </c>
      <c r="N151" s="19">
        <v>-14.609895767451835</v>
      </c>
      <c r="O151" s="19">
        <v>-105.11008343805626</v>
      </c>
      <c r="V151" s="21">
        <v>2674</v>
      </c>
      <c r="W151" s="22">
        <v>79.120179525360072</v>
      </c>
    </row>
    <row r="152" spans="1:23" x14ac:dyDescent="0.2">
      <c r="A152" s="41">
        <v>36526</v>
      </c>
      <c r="B152" s="50">
        <f t="shared" si="4"/>
        <v>1</v>
      </c>
      <c r="C152" s="16">
        <f t="shared" si="5"/>
        <v>2000</v>
      </c>
      <c r="D152" s="17">
        <v>36534</v>
      </c>
      <c r="E152" s="26">
        <v>2594.5754476461511</v>
      </c>
      <c r="F152" s="26">
        <v>-301.83638825117504</v>
      </c>
      <c r="G152" s="19">
        <v>-1765.3624052337634</v>
      </c>
      <c r="H152" s="19"/>
      <c r="I152" s="19">
        <v>-148.533940302427</v>
      </c>
      <c r="J152" s="27"/>
      <c r="K152" s="19">
        <v>-15.015726205436609</v>
      </c>
      <c r="L152" s="19">
        <v>-84.514188710329023</v>
      </c>
      <c r="M152" s="19">
        <v>-40.887416626965894</v>
      </c>
      <c r="N152" s="19">
        <v>-14.609895767451835</v>
      </c>
      <c r="O152" s="19">
        <v>-97.703677944834141</v>
      </c>
      <c r="V152" s="21">
        <v>2679</v>
      </c>
      <c r="W152" s="22">
        <v>84.424552353848867</v>
      </c>
    </row>
    <row r="153" spans="1:23" x14ac:dyDescent="0.2">
      <c r="A153" s="41">
        <v>36526</v>
      </c>
      <c r="B153" s="50">
        <f t="shared" si="4"/>
        <v>1</v>
      </c>
      <c r="C153" s="16">
        <f t="shared" si="5"/>
        <v>2000</v>
      </c>
      <c r="D153" s="17">
        <v>36535</v>
      </c>
      <c r="E153" s="26">
        <v>2594.3725324271586</v>
      </c>
      <c r="F153" s="26">
        <v>-302.850964346137</v>
      </c>
      <c r="G153" s="19">
        <v>-1774.2906748694284</v>
      </c>
      <c r="H153" s="19"/>
      <c r="I153" s="19">
        <v>-145.28729679854879</v>
      </c>
      <c r="J153" s="27"/>
      <c r="K153" s="19">
        <v>-19.987149070750078</v>
      </c>
      <c r="L153" s="19">
        <v>-84.514188710329023</v>
      </c>
      <c r="M153" s="19">
        <v>-40.887416626965894</v>
      </c>
      <c r="N153" s="19">
        <v>-14.609895767451835</v>
      </c>
      <c r="O153" s="19">
        <v>-79.035477797534583</v>
      </c>
      <c r="V153" s="21">
        <v>2691</v>
      </c>
      <c r="W153" s="22">
        <v>96.627467572841397</v>
      </c>
    </row>
    <row r="154" spans="1:23" x14ac:dyDescent="0.2">
      <c r="A154" s="41">
        <v>36526</v>
      </c>
      <c r="B154" s="50">
        <f t="shared" si="4"/>
        <v>1</v>
      </c>
      <c r="C154" s="16">
        <f t="shared" si="5"/>
        <v>2000</v>
      </c>
      <c r="D154" s="17">
        <v>36536</v>
      </c>
      <c r="E154" s="26">
        <v>2593.0535835037081</v>
      </c>
      <c r="F154" s="26">
        <v>-300.3145241087322</v>
      </c>
      <c r="G154" s="19">
        <v>-1766.0726085002366</v>
      </c>
      <c r="H154" s="19"/>
      <c r="I154" s="19">
        <v>-161.01322627045874</v>
      </c>
      <c r="J154" s="27"/>
      <c r="K154" s="19">
        <v>-9.942845730626944</v>
      </c>
      <c r="L154" s="19">
        <v>-84.514188710329023</v>
      </c>
      <c r="M154" s="19">
        <v>-40.887416626965894</v>
      </c>
      <c r="N154" s="19">
        <v>-14.609895767451835</v>
      </c>
      <c r="O154" s="19">
        <v>-94.152661612467384</v>
      </c>
      <c r="V154" s="21">
        <v>2642</v>
      </c>
      <c r="W154" s="22">
        <v>48.946416496291931</v>
      </c>
    </row>
    <row r="155" spans="1:23" x14ac:dyDescent="0.2">
      <c r="A155" s="41">
        <v>36526</v>
      </c>
      <c r="B155" s="50">
        <f t="shared" si="4"/>
        <v>1</v>
      </c>
      <c r="C155" s="16">
        <f t="shared" si="5"/>
        <v>2000</v>
      </c>
      <c r="D155" s="17">
        <v>36537</v>
      </c>
      <c r="E155" s="26">
        <v>2584.9369747440132</v>
      </c>
      <c r="F155" s="26">
        <v>-311.27194593432108</v>
      </c>
      <c r="G155" s="19">
        <v>-1745.6796289915019</v>
      </c>
      <c r="H155" s="19"/>
      <c r="I155" s="19">
        <v>-149.64997400688512</v>
      </c>
      <c r="J155" s="27"/>
      <c r="K155" s="19">
        <v>-19.987149070750078</v>
      </c>
      <c r="L155" s="19">
        <v>-84.514188710329023</v>
      </c>
      <c r="M155" s="19">
        <v>-40.887416626965894</v>
      </c>
      <c r="N155" s="19">
        <v>-9.6384729021383642</v>
      </c>
      <c r="O155" s="19">
        <v>-105.41445626654483</v>
      </c>
      <c r="V155" s="21">
        <v>2669</v>
      </c>
      <c r="W155" s="22">
        <v>84.063025255986759</v>
      </c>
    </row>
    <row r="156" spans="1:23" x14ac:dyDescent="0.2">
      <c r="A156" s="41">
        <v>36526</v>
      </c>
      <c r="B156" s="50">
        <f t="shared" si="4"/>
        <v>1</v>
      </c>
      <c r="C156" s="16">
        <f t="shared" si="5"/>
        <v>2000</v>
      </c>
      <c r="D156" s="17">
        <v>36538</v>
      </c>
      <c r="E156" s="26">
        <v>2594.6769052556479</v>
      </c>
      <c r="F156" s="26">
        <v>-335.72322982290365</v>
      </c>
      <c r="G156" s="19">
        <v>-1748.4189844478992</v>
      </c>
      <c r="H156" s="19"/>
      <c r="I156" s="19">
        <v>-154.01265121522144</v>
      </c>
      <c r="J156" s="27"/>
      <c r="K156" s="19">
        <v>-19.276945804276728</v>
      </c>
      <c r="L156" s="19">
        <v>-84.514188710329023</v>
      </c>
      <c r="M156" s="19">
        <v>-40.887416626965894</v>
      </c>
      <c r="N156" s="19">
        <v>-9.6384729021383642</v>
      </c>
      <c r="O156" s="19">
        <v>-82.485036520405146</v>
      </c>
      <c r="V156" s="21">
        <v>2685</v>
      </c>
      <c r="W156" s="22">
        <v>90.323094744352147</v>
      </c>
    </row>
    <row r="157" spans="1:23" x14ac:dyDescent="0.2">
      <c r="A157" s="41">
        <v>36526</v>
      </c>
      <c r="B157" s="50">
        <f t="shared" si="4"/>
        <v>1</v>
      </c>
      <c r="C157" s="16">
        <f t="shared" si="5"/>
        <v>2000</v>
      </c>
      <c r="D157" s="17">
        <v>36539</v>
      </c>
      <c r="E157" s="26">
        <v>2576.8203659843175</v>
      </c>
      <c r="F157" s="26">
        <v>-364.74010613881495</v>
      </c>
      <c r="G157" s="19">
        <v>-1702.2557721271312</v>
      </c>
      <c r="H157" s="19"/>
      <c r="I157" s="19">
        <v>-154.82431209119099</v>
      </c>
      <c r="J157" s="27"/>
      <c r="K157" s="19">
        <v>-19.276945804276728</v>
      </c>
      <c r="L157" s="19">
        <v>-84.514188710329023</v>
      </c>
      <c r="M157" s="19">
        <v>-40.887416626965894</v>
      </c>
      <c r="N157" s="19">
        <v>-9.6384729021383642</v>
      </c>
      <c r="O157" s="19">
        <v>-88.775408309169137</v>
      </c>
      <c r="V157" s="21">
        <v>2605</v>
      </c>
      <c r="W157" s="22">
        <v>28.179634015682495</v>
      </c>
    </row>
    <row r="158" spans="1:23" x14ac:dyDescent="0.2">
      <c r="A158" s="41">
        <v>36526</v>
      </c>
      <c r="B158" s="50">
        <f t="shared" si="4"/>
        <v>1</v>
      </c>
      <c r="C158" s="16">
        <f t="shared" si="5"/>
        <v>2000</v>
      </c>
      <c r="D158" s="17">
        <v>36540</v>
      </c>
      <c r="E158" s="26">
        <v>2536.7446102333211</v>
      </c>
      <c r="F158" s="26">
        <v>-363.31969960586821</v>
      </c>
      <c r="G158" s="19">
        <v>-1679.3263523809915</v>
      </c>
      <c r="H158" s="19"/>
      <c r="I158" s="19">
        <v>-166.99922523073423</v>
      </c>
      <c r="J158" s="27"/>
      <c r="K158" s="19">
        <v>-4.971422865313472</v>
      </c>
      <c r="L158" s="19">
        <v>-84.514188710329023</v>
      </c>
      <c r="M158" s="19">
        <v>-40.887416626965894</v>
      </c>
      <c r="N158" s="19">
        <v>-9.6384729021383642</v>
      </c>
      <c r="O158" s="19">
        <v>-69.904292942877191</v>
      </c>
      <c r="V158" s="21">
        <v>2712</v>
      </c>
      <c r="W158" s="22">
        <v>175.25538976667895</v>
      </c>
    </row>
    <row r="159" spans="1:23" x14ac:dyDescent="0.2">
      <c r="A159" s="41">
        <v>36526</v>
      </c>
      <c r="B159" s="50">
        <f t="shared" si="4"/>
        <v>1</v>
      </c>
      <c r="C159" s="16">
        <f t="shared" si="5"/>
        <v>2000</v>
      </c>
      <c r="D159" s="17">
        <v>36541</v>
      </c>
      <c r="E159" s="26">
        <v>2565.2541985017515</v>
      </c>
      <c r="F159" s="26">
        <v>-359.97159849249385</v>
      </c>
      <c r="G159" s="19">
        <v>-1678.4132338955258</v>
      </c>
      <c r="H159" s="19"/>
      <c r="I159" s="19">
        <v>-164.56424260282554</v>
      </c>
      <c r="J159" s="27"/>
      <c r="K159" s="19">
        <v>-10.348676168611718</v>
      </c>
      <c r="L159" s="19">
        <v>-84.514188710329023</v>
      </c>
      <c r="M159" s="19">
        <v>-40.887416626965894</v>
      </c>
      <c r="N159" s="19">
        <v>-11.667625092062229</v>
      </c>
      <c r="O159" s="19">
        <v>-68.991174457411446</v>
      </c>
      <c r="V159" s="21">
        <v>2665</v>
      </c>
      <c r="W159" s="22">
        <v>99.745801498248511</v>
      </c>
    </row>
    <row r="160" spans="1:23" x14ac:dyDescent="0.2">
      <c r="A160" s="41">
        <v>36526</v>
      </c>
      <c r="B160" s="50">
        <f t="shared" si="4"/>
        <v>1</v>
      </c>
      <c r="C160" s="16">
        <f t="shared" si="5"/>
        <v>2000</v>
      </c>
      <c r="D160" s="17">
        <v>36542</v>
      </c>
      <c r="E160" s="26">
        <v>2564.6454528447744</v>
      </c>
      <c r="F160" s="26">
        <v>-358.4497343500509</v>
      </c>
      <c r="G160" s="19">
        <v>-1692.6172992249928</v>
      </c>
      <c r="H160" s="19"/>
      <c r="I160" s="19">
        <v>-163.75258172685599</v>
      </c>
      <c r="J160" s="27"/>
      <c r="K160" s="19">
        <v>-10.247218559115524</v>
      </c>
      <c r="L160" s="19">
        <v>-84.514188710329023</v>
      </c>
      <c r="M160" s="19">
        <v>-40.887416626965894</v>
      </c>
      <c r="N160" s="19">
        <v>-9.6384729021383642</v>
      </c>
      <c r="O160" s="19">
        <v>-75.890291903152587</v>
      </c>
      <c r="V160" s="21">
        <v>2634</v>
      </c>
      <c r="W160" s="22">
        <v>69.354547155225646</v>
      </c>
    </row>
    <row r="161" spans="1:24" x14ac:dyDescent="0.2">
      <c r="A161" s="41">
        <v>36526</v>
      </c>
      <c r="B161" s="50">
        <f t="shared" si="4"/>
        <v>1</v>
      </c>
      <c r="C161" s="16">
        <f t="shared" si="5"/>
        <v>2000</v>
      </c>
      <c r="D161" s="17">
        <v>36543</v>
      </c>
      <c r="E161" s="26">
        <v>2560.6886060744228</v>
      </c>
      <c r="F161" s="26">
        <v>-359.05848000702809</v>
      </c>
      <c r="G161" s="19">
        <v>-1708.1403134779105</v>
      </c>
      <c r="H161" s="19"/>
      <c r="I161" s="19">
        <v>-152.89661751076329</v>
      </c>
      <c r="J161" s="27"/>
      <c r="K161" s="19">
        <v>-19.987149070750078</v>
      </c>
      <c r="L161" s="19">
        <v>-84.514188710329023</v>
      </c>
      <c r="M161" s="19">
        <v>-40.887416626965894</v>
      </c>
      <c r="N161" s="19">
        <v>-9.6384729021383642</v>
      </c>
      <c r="O161" s="19">
        <v>-74.165512541717291</v>
      </c>
      <c r="V161" s="21">
        <v>2616</v>
      </c>
      <c r="W161" s="22">
        <v>55.311393925577249</v>
      </c>
    </row>
    <row r="162" spans="1:24" x14ac:dyDescent="0.2">
      <c r="A162" s="41">
        <v>36526</v>
      </c>
      <c r="B162" s="50">
        <f t="shared" si="4"/>
        <v>1</v>
      </c>
      <c r="C162" s="16">
        <f t="shared" si="5"/>
        <v>2000</v>
      </c>
      <c r="D162" s="17">
        <v>36544</v>
      </c>
      <c r="E162" s="26">
        <v>2551.0501331722844</v>
      </c>
      <c r="F162" s="26">
        <v>-354.49288757969941</v>
      </c>
      <c r="G162" s="19">
        <v>-1706.3140765069791</v>
      </c>
      <c r="H162" s="19"/>
      <c r="I162" s="19">
        <v>-152.89661751076329</v>
      </c>
      <c r="J162" s="27"/>
      <c r="K162" s="19">
        <v>-19.987149070750078</v>
      </c>
      <c r="L162" s="19">
        <v>-84.514188710329023</v>
      </c>
      <c r="M162" s="19">
        <v>-40.887416626965894</v>
      </c>
      <c r="N162" s="19">
        <v>-12.986574015512742</v>
      </c>
      <c r="O162" s="19">
        <v>-78.528189750053613</v>
      </c>
      <c r="V162" s="21">
        <v>2646</v>
      </c>
      <c r="W162" s="22">
        <v>94.949866827715596</v>
      </c>
    </row>
    <row r="163" spans="1:24" x14ac:dyDescent="0.2">
      <c r="A163" s="41">
        <v>36526</v>
      </c>
      <c r="B163" s="50">
        <f t="shared" si="4"/>
        <v>1</v>
      </c>
      <c r="C163" s="16">
        <f t="shared" si="5"/>
        <v>2000</v>
      </c>
      <c r="D163" s="17">
        <v>36545</v>
      </c>
      <c r="E163" s="26">
        <v>2555.006979942636</v>
      </c>
      <c r="F163" s="26">
        <v>-361.29054741594433</v>
      </c>
      <c r="G163" s="19">
        <v>-1705.7053308500019</v>
      </c>
      <c r="H163" s="19"/>
      <c r="I163" s="19">
        <v>-148.02665225494601</v>
      </c>
      <c r="J163" s="27"/>
      <c r="K163" s="19">
        <v>-19.987149070750078</v>
      </c>
      <c r="L163" s="19">
        <v>-84.514188710329023</v>
      </c>
      <c r="M163" s="19">
        <v>-40.887416626965894</v>
      </c>
      <c r="N163" s="19">
        <v>-7.9136935407030782</v>
      </c>
      <c r="O163" s="19">
        <v>-84.006900662848054</v>
      </c>
      <c r="V163" s="21">
        <v>2638</v>
      </c>
      <c r="W163" s="22">
        <v>82.993020057363992</v>
      </c>
    </row>
    <row r="164" spans="1:24" x14ac:dyDescent="0.2">
      <c r="A164" s="41">
        <v>36526</v>
      </c>
      <c r="B164" s="50">
        <f t="shared" si="4"/>
        <v>1</v>
      </c>
      <c r="C164" s="16">
        <f t="shared" si="5"/>
        <v>2000</v>
      </c>
      <c r="D164" s="17">
        <v>36546</v>
      </c>
      <c r="E164" s="26">
        <v>2551.5574212197653</v>
      </c>
      <c r="F164" s="26">
        <v>-372.146511632037</v>
      </c>
      <c r="G164" s="19">
        <v>-1659.5421185292339</v>
      </c>
      <c r="H164" s="19"/>
      <c r="I164" s="19">
        <v>-158.47678603305391</v>
      </c>
      <c r="J164" s="27"/>
      <c r="K164" s="19">
        <v>-4.971422865313472</v>
      </c>
      <c r="L164" s="19">
        <v>-84.514188710329023</v>
      </c>
      <c r="M164" s="19">
        <v>-40.887416626965894</v>
      </c>
      <c r="N164" s="19">
        <v>-10.855964216092683</v>
      </c>
      <c r="O164" s="19">
        <v>-84.311273491336649</v>
      </c>
      <c r="V164" s="21">
        <v>2636</v>
      </c>
      <c r="W164" s="22">
        <v>84.442578780234726</v>
      </c>
    </row>
    <row r="165" spans="1:24" x14ac:dyDescent="0.2">
      <c r="A165" s="41">
        <v>36526</v>
      </c>
      <c r="B165" s="50">
        <f t="shared" si="4"/>
        <v>1</v>
      </c>
      <c r="C165" s="16">
        <f t="shared" si="5"/>
        <v>2000</v>
      </c>
      <c r="D165" s="17">
        <v>36547</v>
      </c>
      <c r="E165" s="26">
        <v>2559.1667419319797</v>
      </c>
      <c r="F165" s="26">
        <v>-391.11908460782519</v>
      </c>
      <c r="G165" s="19">
        <v>-1664.9193718325321</v>
      </c>
      <c r="H165" s="19"/>
      <c r="I165" s="19">
        <v>-156.85346428111487</v>
      </c>
      <c r="J165" s="27"/>
      <c r="K165" s="19">
        <v>-4.971422865313472</v>
      </c>
      <c r="L165" s="19">
        <v>-84.514188710329023</v>
      </c>
      <c r="M165" s="19">
        <v>-40.887416626965894</v>
      </c>
      <c r="N165" s="19">
        <v>-10.855964216092683</v>
      </c>
      <c r="O165" s="19">
        <v>-83.601070224863292</v>
      </c>
      <c r="V165" s="21">
        <v>2653</v>
      </c>
      <c r="W165" s="22">
        <v>93.833258068020314</v>
      </c>
    </row>
    <row r="166" spans="1:24" x14ac:dyDescent="0.2">
      <c r="A166" s="41">
        <v>36526</v>
      </c>
      <c r="B166" s="50">
        <f t="shared" si="4"/>
        <v>1</v>
      </c>
      <c r="C166" s="16">
        <f t="shared" si="5"/>
        <v>2000</v>
      </c>
      <c r="D166" s="28">
        <v>36548</v>
      </c>
      <c r="E166" s="29">
        <v>2550.7457603437956</v>
      </c>
      <c r="F166" s="29">
        <v>-376.61064644986953</v>
      </c>
      <c r="G166" s="29">
        <v>-1663.8033381280738</v>
      </c>
      <c r="H166" s="29"/>
      <c r="I166" s="19">
        <v>-156.85346428111487</v>
      </c>
      <c r="J166" s="27"/>
      <c r="K166" s="29">
        <v>-4.971422865313472</v>
      </c>
      <c r="L166" s="29">
        <v>-84.514188710329023</v>
      </c>
      <c r="M166" s="29">
        <v>-40.887416626965894</v>
      </c>
      <c r="N166" s="29">
        <v>-10.855964216092683</v>
      </c>
      <c r="O166" s="29">
        <v>-75.07863102718305</v>
      </c>
      <c r="P166" s="30"/>
      <c r="Q166" s="30"/>
      <c r="R166" s="30"/>
      <c r="S166" s="30"/>
      <c r="T166" s="30"/>
      <c r="U166" s="30"/>
      <c r="V166" s="31">
        <v>2641</v>
      </c>
      <c r="W166" s="22">
        <v>90.25423965620439</v>
      </c>
      <c r="X166" s="32"/>
    </row>
    <row r="167" spans="1:24" x14ac:dyDescent="0.2">
      <c r="A167" s="41">
        <v>36526</v>
      </c>
      <c r="B167" s="50">
        <f t="shared" si="4"/>
        <v>1</v>
      </c>
      <c r="C167" s="16">
        <f t="shared" si="5"/>
        <v>2000</v>
      </c>
      <c r="D167" s="17">
        <v>36549</v>
      </c>
      <c r="E167" s="26">
        <v>2552.9778277527121</v>
      </c>
      <c r="F167" s="26">
        <v>-392.53949114077187</v>
      </c>
      <c r="G167" s="19">
        <v>-1660.150864186211</v>
      </c>
      <c r="H167" s="19"/>
      <c r="I167" s="19">
        <v>-156.85346428111487</v>
      </c>
      <c r="J167" s="27"/>
      <c r="K167" s="19">
        <v>-1.6233217519390928</v>
      </c>
      <c r="L167" s="19">
        <v>-84.514188710329023</v>
      </c>
      <c r="M167" s="19">
        <v>-40.887416626965894</v>
      </c>
      <c r="N167" s="19">
        <v>-10.855964216092683</v>
      </c>
      <c r="O167" s="19">
        <v>-78.629647359549807</v>
      </c>
      <c r="V167" s="21">
        <v>2644</v>
      </c>
      <c r="W167" s="22">
        <v>91.022172247287926</v>
      </c>
    </row>
    <row r="168" spans="1:24" x14ac:dyDescent="0.2">
      <c r="A168" s="41">
        <v>36526</v>
      </c>
      <c r="B168" s="50">
        <f t="shared" si="4"/>
        <v>1</v>
      </c>
      <c r="C168" s="16">
        <f t="shared" si="5"/>
        <v>2000</v>
      </c>
      <c r="D168" s="17">
        <v>36550</v>
      </c>
      <c r="E168" s="26">
        <v>2552.6734549242233</v>
      </c>
      <c r="F168" s="26">
        <v>-333.3897048044912</v>
      </c>
      <c r="G168" s="19">
        <v>-1715.8510917996211</v>
      </c>
      <c r="H168" s="19"/>
      <c r="I168" s="19">
        <v>-166.59339479274939</v>
      </c>
      <c r="J168" s="27"/>
      <c r="K168" s="19">
        <v>0</v>
      </c>
      <c r="L168" s="19">
        <v>-84.514188710329023</v>
      </c>
      <c r="M168" s="19">
        <v>-40.887416626965894</v>
      </c>
      <c r="N168" s="19">
        <v>-10.855964216092683</v>
      </c>
      <c r="O168" s="19">
        <v>-80.557341939977491</v>
      </c>
      <c r="V168" s="21">
        <v>2618</v>
      </c>
      <c r="W168" s="22">
        <v>65.326545075776721</v>
      </c>
    </row>
    <row r="169" spans="1:24" x14ac:dyDescent="0.2">
      <c r="A169" s="41">
        <v>36526</v>
      </c>
      <c r="B169" s="50">
        <f t="shared" si="4"/>
        <v>1</v>
      </c>
      <c r="C169" s="16">
        <f t="shared" si="5"/>
        <v>2000</v>
      </c>
      <c r="D169" s="17">
        <v>36551</v>
      </c>
      <c r="E169" s="26">
        <v>2550.9486755627877</v>
      </c>
      <c r="F169" s="26">
        <v>-294.12560992946436</v>
      </c>
      <c r="G169" s="19">
        <v>-1721.6341755409042</v>
      </c>
      <c r="H169" s="19"/>
      <c r="I169" s="19">
        <v>-163.65112411735979</v>
      </c>
      <c r="J169" s="27"/>
      <c r="K169" s="19">
        <v>0</v>
      </c>
      <c r="L169" s="19">
        <v>-91.920594203551119</v>
      </c>
      <c r="M169" s="19">
        <v>-40.887416626965894</v>
      </c>
      <c r="N169" s="19">
        <v>-4.4641348178325053</v>
      </c>
      <c r="O169" s="19">
        <v>-111.19754000782787</v>
      </c>
      <c r="V169" s="21">
        <v>2639</v>
      </c>
      <c r="W169" s="22">
        <v>88.051324437212315</v>
      </c>
    </row>
    <row r="170" spans="1:24" x14ac:dyDescent="0.2">
      <c r="A170" s="41">
        <v>36526</v>
      </c>
      <c r="B170" s="50">
        <f t="shared" si="4"/>
        <v>1</v>
      </c>
      <c r="C170" s="16">
        <f t="shared" si="5"/>
        <v>2000</v>
      </c>
      <c r="D170" s="17">
        <v>36552</v>
      </c>
      <c r="E170" s="26">
        <v>2548.9195233728642</v>
      </c>
      <c r="F170" s="26">
        <v>-316.4462840186269</v>
      </c>
      <c r="G170" s="19">
        <v>-1733.3018006329664</v>
      </c>
      <c r="H170" s="19"/>
      <c r="I170" s="19">
        <v>-171.36190243907046</v>
      </c>
      <c r="J170" s="27"/>
      <c r="K170" s="19">
        <v>0</v>
      </c>
      <c r="L170" s="19">
        <v>-83.296697396374697</v>
      </c>
      <c r="M170" s="19">
        <v>-40.887416626965894</v>
      </c>
      <c r="N170" s="19">
        <v>-8.0151511501992712</v>
      </c>
      <c r="O170" s="19">
        <v>-97.703677944834141</v>
      </c>
      <c r="V170" s="21">
        <v>2661</v>
      </c>
      <c r="W170" s="22">
        <v>112.08047662713579</v>
      </c>
    </row>
    <row r="171" spans="1:24" x14ac:dyDescent="0.2">
      <c r="A171" s="41">
        <v>36526</v>
      </c>
      <c r="B171" s="50">
        <f t="shared" si="4"/>
        <v>1</v>
      </c>
      <c r="C171" s="16">
        <f t="shared" si="5"/>
        <v>2000</v>
      </c>
      <c r="D171" s="17">
        <v>36553</v>
      </c>
      <c r="E171" s="26">
        <v>2545.672879868986</v>
      </c>
      <c r="F171" s="26">
        <v>-318.069605770566</v>
      </c>
      <c r="G171" s="19">
        <v>-1725.286649482767</v>
      </c>
      <c r="H171" s="19"/>
      <c r="I171" s="19">
        <v>-171.76773287705527</v>
      </c>
      <c r="J171" s="27"/>
      <c r="K171" s="19">
        <v>0</v>
      </c>
      <c r="L171" s="19">
        <v>-84.514188710329023</v>
      </c>
      <c r="M171" s="19">
        <v>-40.887416626965894</v>
      </c>
      <c r="N171" s="19">
        <v>-8.8268120261688185</v>
      </c>
      <c r="O171" s="19">
        <v>-88.471035480680555</v>
      </c>
      <c r="V171" s="21">
        <v>2647</v>
      </c>
      <c r="W171" s="22">
        <v>101.327120131014</v>
      </c>
    </row>
    <row r="172" spans="1:24" x14ac:dyDescent="0.2">
      <c r="A172" s="41">
        <v>36526</v>
      </c>
      <c r="B172" s="50">
        <f t="shared" si="4"/>
        <v>1</v>
      </c>
      <c r="C172" s="16">
        <f t="shared" si="5"/>
        <v>2000</v>
      </c>
      <c r="D172" s="17">
        <v>36554</v>
      </c>
      <c r="E172" s="26">
        <v>2554.3982342856589</v>
      </c>
      <c r="F172" s="26">
        <v>-321.3162492744442</v>
      </c>
      <c r="G172" s="19">
        <v>-1709.7636352298496</v>
      </c>
      <c r="H172" s="19"/>
      <c r="I172" s="19">
        <v>-181.81203621717839</v>
      </c>
      <c r="J172" s="27"/>
      <c r="K172" s="19">
        <v>0</v>
      </c>
      <c r="L172" s="19">
        <v>-84.514188710329023</v>
      </c>
      <c r="M172" s="19">
        <v>-40.887416626965894</v>
      </c>
      <c r="N172" s="19">
        <v>-9.8413881211307501</v>
      </c>
      <c r="O172" s="19">
        <v>-85.934595243275737</v>
      </c>
      <c r="V172" s="21">
        <v>2660</v>
      </c>
      <c r="W172" s="22">
        <v>105.60176571434113</v>
      </c>
    </row>
    <row r="173" spans="1:24" x14ac:dyDescent="0.2">
      <c r="A173" s="41">
        <v>36526</v>
      </c>
      <c r="B173" s="50">
        <f t="shared" si="4"/>
        <v>1</v>
      </c>
      <c r="C173" s="16">
        <f t="shared" si="5"/>
        <v>2000</v>
      </c>
      <c r="D173" s="17">
        <v>36555</v>
      </c>
      <c r="E173" s="26">
        <v>2553.9924038476738</v>
      </c>
      <c r="F173" s="26">
        <v>-325.88184170177288</v>
      </c>
      <c r="G173" s="19">
        <v>-1707.9373982589179</v>
      </c>
      <c r="H173" s="19"/>
      <c r="I173" s="19">
        <v>-168.72400459216945</v>
      </c>
      <c r="J173" s="27"/>
      <c r="K173" s="19">
        <v>-15.015726205436609</v>
      </c>
      <c r="L173" s="19">
        <v>-84.514188710329023</v>
      </c>
      <c r="M173" s="19">
        <v>-37.945145951576293</v>
      </c>
      <c r="N173" s="19">
        <v>-9.8413881211307501</v>
      </c>
      <c r="O173" s="19">
        <v>-86.441883290756678</v>
      </c>
      <c r="V173" s="21">
        <v>2661</v>
      </c>
      <c r="W173" s="22">
        <v>107.00759615232619</v>
      </c>
    </row>
    <row r="174" spans="1:24" x14ac:dyDescent="0.2">
      <c r="A174" s="41">
        <v>36526</v>
      </c>
      <c r="B174" s="50">
        <f t="shared" si="4"/>
        <v>1</v>
      </c>
      <c r="C174" s="16">
        <f t="shared" si="5"/>
        <v>2000</v>
      </c>
      <c r="D174" s="17">
        <v>36556</v>
      </c>
      <c r="E174" s="26">
        <v>2553.9924038476738</v>
      </c>
      <c r="F174" s="26">
        <v>-324.15706234033757</v>
      </c>
      <c r="G174" s="19">
        <v>-1708.8505167443839</v>
      </c>
      <c r="H174" s="19"/>
      <c r="I174" s="19">
        <v>-168.72400459216945</v>
      </c>
      <c r="J174" s="27"/>
      <c r="K174" s="19">
        <v>-15.015726205436609</v>
      </c>
      <c r="L174" s="19">
        <v>-84.514188710329023</v>
      </c>
      <c r="M174" s="19">
        <v>-40.887416626965894</v>
      </c>
      <c r="N174" s="19">
        <v>-8.319523978687851</v>
      </c>
      <c r="O174" s="19">
        <v>-86.64479850974908</v>
      </c>
      <c r="V174" s="21">
        <v>2653</v>
      </c>
      <c r="W174" s="22">
        <v>99.007596152326187</v>
      </c>
    </row>
    <row r="175" spans="1:24" x14ac:dyDescent="0.2">
      <c r="A175" s="41">
        <v>36557</v>
      </c>
      <c r="B175" s="50">
        <f t="shared" si="4"/>
        <v>2</v>
      </c>
      <c r="C175" s="16">
        <f t="shared" si="5"/>
        <v>2000</v>
      </c>
      <c r="D175" s="17">
        <v>36557</v>
      </c>
      <c r="E175" s="26">
        <v>2564.0367071877968</v>
      </c>
      <c r="F175" s="26">
        <v>-322.12791015041375</v>
      </c>
      <c r="G175" s="19">
        <v>-1713.7204820002009</v>
      </c>
      <c r="H175" s="19"/>
      <c r="I175" s="19">
        <v>-175.52166442841443</v>
      </c>
      <c r="J175" s="27"/>
      <c r="K175" s="19">
        <v>-4.2612195988401194</v>
      </c>
      <c r="L175" s="19">
        <v>-84.108358272344233</v>
      </c>
      <c r="M175" s="19">
        <v>-40.785959017469708</v>
      </c>
      <c r="N175" s="19">
        <v>-4.8699652558172781</v>
      </c>
      <c r="O175" s="19">
        <v>-91.007475718085388</v>
      </c>
      <c r="V175" s="21">
        <v>2660</v>
      </c>
      <c r="W175" s="22">
        <v>95.963292812203235</v>
      </c>
    </row>
    <row r="176" spans="1:24" x14ac:dyDescent="0.2">
      <c r="A176" s="41">
        <v>36557</v>
      </c>
      <c r="B176" s="50">
        <f t="shared" si="4"/>
        <v>2</v>
      </c>
      <c r="C176" s="16">
        <f t="shared" si="5"/>
        <v>2000</v>
      </c>
      <c r="D176" s="17">
        <v>36558</v>
      </c>
      <c r="E176" s="26">
        <v>2589.1981943428532</v>
      </c>
      <c r="F176" s="26">
        <v>-309.75008179187807</v>
      </c>
      <c r="G176" s="19">
        <v>-1745.4767137725096</v>
      </c>
      <c r="H176" s="19"/>
      <c r="I176" s="19">
        <v>-178.97122315128499</v>
      </c>
      <c r="J176" s="27"/>
      <c r="K176" s="19">
        <v>0</v>
      </c>
      <c r="L176" s="19">
        <v>-84.108358272344233</v>
      </c>
      <c r="M176" s="19">
        <v>-40.785959017469708</v>
      </c>
      <c r="N176" s="19">
        <v>-4.0583043798477316</v>
      </c>
      <c r="O176" s="19">
        <v>-90.601645280100612</v>
      </c>
      <c r="V176" s="21">
        <v>2675</v>
      </c>
      <c r="W176" s="22">
        <v>85.801805657146815</v>
      </c>
    </row>
    <row r="177" spans="1:23" x14ac:dyDescent="0.2">
      <c r="A177" s="41">
        <v>36557</v>
      </c>
      <c r="B177" s="50">
        <f t="shared" si="4"/>
        <v>2</v>
      </c>
      <c r="C177" s="16">
        <f t="shared" si="5"/>
        <v>2000</v>
      </c>
      <c r="D177" s="17">
        <v>36559</v>
      </c>
      <c r="E177" s="26">
        <v>2558.6594538844993</v>
      </c>
      <c r="F177" s="26">
        <v>-287.83523814070037</v>
      </c>
      <c r="G177" s="19">
        <v>-1740.8096637356846</v>
      </c>
      <c r="H177" s="19"/>
      <c r="I177" s="19">
        <v>-178.97122315128499</v>
      </c>
      <c r="J177" s="27"/>
      <c r="K177" s="19">
        <v>0</v>
      </c>
      <c r="L177" s="19">
        <v>-84.108358272344233</v>
      </c>
      <c r="M177" s="19">
        <v>-40.785959017469708</v>
      </c>
      <c r="N177" s="19">
        <v>-4.0583043798477316</v>
      </c>
      <c r="O177" s="19">
        <v>-96.283271411887441</v>
      </c>
      <c r="P177" s="26">
        <v>-4.0075755750996356</v>
      </c>
      <c r="Q177" s="26">
        <v>-10.348676168611718</v>
      </c>
      <c r="R177" s="26">
        <v>-10.074740622971994</v>
      </c>
      <c r="S177" s="26">
        <v>-6.9194089676403827</v>
      </c>
      <c r="T177" s="26">
        <v>-6.9194089676403827</v>
      </c>
      <c r="U177" s="26">
        <v>-31.350401334323731</v>
      </c>
      <c r="V177" s="21">
        <v>2655</v>
      </c>
      <c r="W177" s="22">
        <v>96.340546115500729</v>
      </c>
    </row>
    <row r="178" spans="1:23" x14ac:dyDescent="0.2">
      <c r="A178" s="41">
        <v>36557</v>
      </c>
      <c r="B178" s="50">
        <f t="shared" si="4"/>
        <v>2</v>
      </c>
      <c r="C178" s="16">
        <f t="shared" si="5"/>
        <v>2000</v>
      </c>
      <c r="D178" s="17">
        <v>36560</v>
      </c>
      <c r="E178" s="26">
        <v>2526.091561236221</v>
      </c>
      <c r="F178" s="26">
        <v>-269.26849560289702</v>
      </c>
      <c r="G178" s="19">
        <v>-1777.131487935322</v>
      </c>
      <c r="H178" s="19"/>
      <c r="I178" s="19">
        <v>-173.69542745748294</v>
      </c>
      <c r="J178" s="27"/>
      <c r="K178" s="19">
        <v>0</v>
      </c>
      <c r="L178" s="19">
        <v>-80.557341939977491</v>
      </c>
      <c r="M178" s="19">
        <v>-40.785959017469708</v>
      </c>
      <c r="N178" s="19">
        <v>-0.9131184854657397</v>
      </c>
      <c r="O178" s="19">
        <v>-63.208090716128432</v>
      </c>
      <c r="P178" s="26">
        <v>-4.0075755750996356</v>
      </c>
      <c r="Q178" s="26">
        <v>-10.348676168611718</v>
      </c>
      <c r="R178" s="26">
        <v>-11.667625092062229</v>
      </c>
      <c r="S178" s="26">
        <v>-6.9194089676403827</v>
      </c>
      <c r="T178" s="26">
        <v>-6.9194089676403827</v>
      </c>
      <c r="U178" s="26">
        <v>-32.943285803413971</v>
      </c>
      <c r="V178" s="21">
        <v>2611</v>
      </c>
      <c r="W178" s="22">
        <v>84.908438763779031</v>
      </c>
    </row>
    <row r="179" spans="1:23" x14ac:dyDescent="0.2">
      <c r="A179" s="41">
        <v>36557</v>
      </c>
      <c r="B179" s="50">
        <f t="shared" si="4"/>
        <v>2</v>
      </c>
      <c r="C179" s="16">
        <f t="shared" si="5"/>
        <v>2000</v>
      </c>
      <c r="D179" s="17">
        <v>36561</v>
      </c>
      <c r="E179" s="26">
        <v>2525.7871884077322</v>
      </c>
      <c r="F179" s="26">
        <v>-321.82353732192519</v>
      </c>
      <c r="G179" s="19">
        <v>-1771.7542346320236</v>
      </c>
      <c r="H179" s="19"/>
      <c r="I179" s="19">
        <v>-179.98579924624687</v>
      </c>
      <c r="J179" s="27"/>
      <c r="K179" s="19">
        <v>0</v>
      </c>
      <c r="L179" s="19">
        <v>-80.557341939977491</v>
      </c>
      <c r="M179" s="19">
        <v>-40.785959017469708</v>
      </c>
      <c r="N179" s="19">
        <v>-2.5364402374048329</v>
      </c>
      <c r="O179" s="19">
        <v>-63.309548325624625</v>
      </c>
      <c r="P179" s="26">
        <v>-4.0075755750996356</v>
      </c>
      <c r="Q179" s="26">
        <v>-10.348676168611718</v>
      </c>
      <c r="R179" s="26">
        <v>-11.667625092062229</v>
      </c>
      <c r="S179" s="26">
        <v>-6.9194089676403827</v>
      </c>
      <c r="T179" s="26">
        <v>-6.9194089676403827</v>
      </c>
      <c r="U179" s="26">
        <v>-32.943285803413971</v>
      </c>
      <c r="V179" s="21">
        <v>2570</v>
      </c>
      <c r="W179" s="22">
        <v>44.212811592267826</v>
      </c>
    </row>
    <row r="180" spans="1:23" x14ac:dyDescent="0.2">
      <c r="A180" s="41">
        <v>36557</v>
      </c>
      <c r="B180" s="50">
        <f t="shared" si="4"/>
        <v>2</v>
      </c>
      <c r="C180" s="16">
        <f t="shared" si="5"/>
        <v>2000</v>
      </c>
      <c r="D180" s="17">
        <v>36562</v>
      </c>
      <c r="E180" s="26">
        <v>2528.9323743021146</v>
      </c>
      <c r="F180" s="26">
        <v>-271.09473257382848</v>
      </c>
      <c r="G180" s="19">
        <v>-1777.9431488112914</v>
      </c>
      <c r="H180" s="19"/>
      <c r="I180" s="19">
        <v>-175.62312203791063</v>
      </c>
      <c r="J180" s="27"/>
      <c r="K180" s="19">
        <v>0</v>
      </c>
      <c r="L180" s="19">
        <v>-84.108358272344233</v>
      </c>
      <c r="M180" s="19">
        <v>-40.785959017469708</v>
      </c>
      <c r="N180" s="19">
        <v>-0.50728804748096645</v>
      </c>
      <c r="O180" s="19">
        <v>-63.208090716128432</v>
      </c>
      <c r="P180" s="26">
        <v>-4.0075755750996356</v>
      </c>
      <c r="Q180" s="26">
        <v>-10.348676168611718</v>
      </c>
      <c r="R180" s="26">
        <v>-12.174913139543197</v>
      </c>
      <c r="S180" s="26">
        <v>-6.9194089676403827</v>
      </c>
      <c r="T180" s="26">
        <v>-6.9194089676403827</v>
      </c>
      <c r="U180" s="26">
        <v>-33.450573850894941</v>
      </c>
      <c r="V180" s="21">
        <v>2647</v>
      </c>
      <c r="W180" s="22">
        <v>118.06762569788543</v>
      </c>
    </row>
    <row r="181" spans="1:23" x14ac:dyDescent="0.2">
      <c r="A181" s="41">
        <v>36557</v>
      </c>
      <c r="B181" s="50">
        <f t="shared" si="4"/>
        <v>2</v>
      </c>
      <c r="C181" s="16">
        <f t="shared" si="5"/>
        <v>2000</v>
      </c>
      <c r="D181" s="17">
        <v>36563</v>
      </c>
      <c r="E181" s="26">
        <v>2528.9323743021146</v>
      </c>
      <c r="F181" s="26">
        <v>-271.19619018332475</v>
      </c>
      <c r="G181" s="19">
        <v>-1780.1752162202079</v>
      </c>
      <c r="H181" s="19"/>
      <c r="I181" s="19">
        <v>-175.62312203791063</v>
      </c>
      <c r="J181" s="27"/>
      <c r="K181" s="19">
        <v>0</v>
      </c>
      <c r="L181" s="19">
        <v>-84.108358272344233</v>
      </c>
      <c r="M181" s="19">
        <v>-40.785959017469708</v>
      </c>
      <c r="N181" s="19">
        <v>-0.50728804748096645</v>
      </c>
      <c r="O181" s="19">
        <v>-63.208090716128432</v>
      </c>
      <c r="P181" s="26">
        <v>-4.0075755750996356</v>
      </c>
      <c r="Q181" s="26">
        <v>-8.8572493090176767</v>
      </c>
      <c r="R181" s="26">
        <v>-10.115323666770474</v>
      </c>
      <c r="S181" s="26">
        <v>-6.9194089676403827</v>
      </c>
      <c r="T181" s="26">
        <v>-6.9194089676403827</v>
      </c>
      <c r="U181" s="26">
        <v>-29.899557518528166</v>
      </c>
      <c r="V181" s="21">
        <v>2587</v>
      </c>
      <c r="W181" s="22">
        <v>58.067625697885433</v>
      </c>
    </row>
    <row r="182" spans="1:23" x14ac:dyDescent="0.2">
      <c r="A182" s="41">
        <v>36557</v>
      </c>
      <c r="B182" s="50">
        <f t="shared" si="4"/>
        <v>2</v>
      </c>
      <c r="C182" s="16">
        <f t="shared" si="5"/>
        <v>2000</v>
      </c>
      <c r="D182" s="17">
        <v>36564</v>
      </c>
      <c r="E182" s="26">
        <v>2524.77261231277</v>
      </c>
      <c r="F182" s="26">
        <v>-262.77520859514067</v>
      </c>
      <c r="G182" s="19">
        <v>-1772.3629802890007</v>
      </c>
      <c r="H182" s="19"/>
      <c r="I182" s="19">
        <v>-173.49251223849055</v>
      </c>
      <c r="J182" s="27"/>
      <c r="K182" s="19">
        <v>0</v>
      </c>
      <c r="L182" s="19">
        <v>-84.108358272344233</v>
      </c>
      <c r="M182" s="19">
        <v>-40.785959017469708</v>
      </c>
      <c r="N182" s="19">
        <v>-1.0145760949619329</v>
      </c>
      <c r="O182" s="19">
        <v>-67.266395095976151</v>
      </c>
      <c r="P182" s="26">
        <v>-4.0075755750996356</v>
      </c>
      <c r="Q182" s="26">
        <v>-8.8572493090176767</v>
      </c>
      <c r="R182" s="26">
        <v>-10.115323666770474</v>
      </c>
      <c r="S182" s="26">
        <v>-6.9194089676403827</v>
      </c>
      <c r="T182" s="26">
        <v>-6.9194089676403827</v>
      </c>
      <c r="U182" s="26">
        <v>-29.899557518528166</v>
      </c>
      <c r="V182" s="21">
        <v>2565</v>
      </c>
      <c r="W182" s="22">
        <v>40.227387687230021</v>
      </c>
    </row>
    <row r="183" spans="1:23" x14ac:dyDescent="0.2">
      <c r="A183" s="41">
        <v>36557</v>
      </c>
      <c r="B183" s="50">
        <f t="shared" si="4"/>
        <v>2</v>
      </c>
      <c r="C183" s="16">
        <f t="shared" si="5"/>
        <v>2000</v>
      </c>
      <c r="D183" s="17">
        <v>36565</v>
      </c>
      <c r="E183" s="26">
        <v>2543.5422700695663</v>
      </c>
      <c r="F183" s="26">
        <v>-292.40083056802911</v>
      </c>
      <c r="G183" s="19">
        <v>-1756.2312203791059</v>
      </c>
      <c r="H183" s="19"/>
      <c r="I183" s="19">
        <v>-173.49251223849055</v>
      </c>
      <c r="J183" s="27"/>
      <c r="K183" s="19">
        <v>0</v>
      </c>
      <c r="L183" s="19">
        <v>-84.108358272344233</v>
      </c>
      <c r="M183" s="19">
        <v>-40.785959017469708</v>
      </c>
      <c r="N183" s="19">
        <v>-3.0437282848857992</v>
      </c>
      <c r="O183" s="19">
        <v>-68.788259238419045</v>
      </c>
      <c r="P183" s="26">
        <v>-4.0075755750996356</v>
      </c>
      <c r="Q183" s="26">
        <v>-8.8572493090176767</v>
      </c>
      <c r="R183" s="26">
        <v>-10.115323666770474</v>
      </c>
      <c r="S183" s="26">
        <v>-6.9194089676403827</v>
      </c>
      <c r="T183" s="26">
        <v>-6.9194089676403827</v>
      </c>
      <c r="U183" s="26">
        <v>-29.899557518528166</v>
      </c>
      <c r="V183" s="21">
        <v>2574</v>
      </c>
      <c r="W183" s="22">
        <v>30.457729930433743</v>
      </c>
    </row>
    <row r="184" spans="1:23" x14ac:dyDescent="0.2">
      <c r="A184" s="41">
        <v>36557</v>
      </c>
      <c r="B184" s="50">
        <f t="shared" si="4"/>
        <v>2</v>
      </c>
      <c r="C184" s="16">
        <f t="shared" si="5"/>
        <v>2000</v>
      </c>
      <c r="D184" s="17">
        <v>36566</v>
      </c>
      <c r="E184" s="26">
        <v>2547.7020320589099</v>
      </c>
      <c r="F184" s="26">
        <v>-268.45683472692747</v>
      </c>
      <c r="G184" s="19">
        <v>-1757.2457964740679</v>
      </c>
      <c r="H184" s="19"/>
      <c r="I184" s="19">
        <v>-174.30417311446007</v>
      </c>
      <c r="J184" s="27"/>
      <c r="K184" s="19">
        <v>0</v>
      </c>
      <c r="L184" s="19">
        <v>-84.108358272344233</v>
      </c>
      <c r="M184" s="19">
        <v>-44.438432959332665</v>
      </c>
      <c r="N184" s="19">
        <v>-1.1160337044581263</v>
      </c>
      <c r="O184" s="19">
        <v>-108.96547259891162</v>
      </c>
      <c r="P184" s="26">
        <v>-6.0164362431242626</v>
      </c>
      <c r="Q184" s="26">
        <v>-7.8629647359549804</v>
      </c>
      <c r="R184" s="26">
        <v>-9.0804560499092997</v>
      </c>
      <c r="S184" s="26">
        <v>-6.9194089676403827</v>
      </c>
      <c r="T184" s="26">
        <v>-6.9194089676403827</v>
      </c>
      <c r="U184" s="26">
        <v>-29.879265996628927</v>
      </c>
      <c r="V184" s="21">
        <v>2602</v>
      </c>
      <c r="W184" s="22">
        <v>54.297967941090064</v>
      </c>
    </row>
    <row r="185" spans="1:23" x14ac:dyDescent="0.2">
      <c r="A185" s="41">
        <v>36557</v>
      </c>
      <c r="B185" s="50">
        <f t="shared" si="4"/>
        <v>2</v>
      </c>
      <c r="C185" s="16">
        <f t="shared" si="5"/>
        <v>2000</v>
      </c>
      <c r="D185" s="17">
        <v>36567</v>
      </c>
      <c r="E185" s="26">
        <v>2535.8314917478556</v>
      </c>
      <c r="F185" s="26">
        <v>-259.12273465327769</v>
      </c>
      <c r="G185" s="19">
        <v>-1739.9980028597151</v>
      </c>
      <c r="H185" s="19"/>
      <c r="I185" s="19">
        <v>-174.50708833345246</v>
      </c>
      <c r="J185" s="27"/>
      <c r="K185" s="19">
        <v>0</v>
      </c>
      <c r="L185" s="19">
        <v>-84.108358272344233</v>
      </c>
      <c r="M185" s="19">
        <v>-40.785959017469708</v>
      </c>
      <c r="N185" s="19">
        <v>-4.0583043798477316</v>
      </c>
      <c r="O185" s="19">
        <v>-103.48676168611718</v>
      </c>
      <c r="P185" s="26">
        <v>-6.0164362431242626</v>
      </c>
      <c r="Q185" s="26">
        <v>-6.8585344019426664</v>
      </c>
      <c r="R185" s="26">
        <v>-8.9789984404131058</v>
      </c>
      <c r="S185" s="26">
        <v>-6.9194089676403827</v>
      </c>
      <c r="T185" s="26">
        <v>-6.9194089676403827</v>
      </c>
      <c r="U185" s="26">
        <v>-28.773378053120421</v>
      </c>
      <c r="V185" s="21">
        <v>2655</v>
      </c>
      <c r="W185" s="22">
        <v>119.16850825214442</v>
      </c>
    </row>
    <row r="186" spans="1:23" x14ac:dyDescent="0.2">
      <c r="A186" s="41">
        <v>36557</v>
      </c>
      <c r="B186" s="50">
        <f t="shared" si="4"/>
        <v>2</v>
      </c>
      <c r="C186" s="16">
        <f t="shared" si="5"/>
        <v>2000</v>
      </c>
      <c r="D186" s="17">
        <v>36568</v>
      </c>
      <c r="E186" s="26">
        <v>2474.8554684406431</v>
      </c>
      <c r="F186" s="26">
        <v>-289.15418706415085</v>
      </c>
      <c r="G186" s="19">
        <v>-1754.6078986271668</v>
      </c>
      <c r="H186" s="19"/>
      <c r="I186" s="19">
        <v>-169.43420785864279</v>
      </c>
      <c r="J186" s="27"/>
      <c r="K186" s="19">
        <v>0</v>
      </c>
      <c r="L186" s="19">
        <v>-26.277520859514066</v>
      </c>
      <c r="M186" s="19">
        <v>-20.900267556215823</v>
      </c>
      <c r="N186" s="19">
        <v>-3.5510163323667658</v>
      </c>
      <c r="O186" s="19">
        <v>-90.601645280100612</v>
      </c>
      <c r="P186" s="26">
        <v>-6.0164362431242626</v>
      </c>
      <c r="Q186" s="26">
        <v>-6.8585344019426664</v>
      </c>
      <c r="R186" s="26">
        <v>-8.9789984404131058</v>
      </c>
      <c r="S186" s="26">
        <v>-6.9194089676403827</v>
      </c>
      <c r="T186" s="26">
        <v>-6.9194089676403827</v>
      </c>
      <c r="U186" s="26">
        <v>-28.773378053120421</v>
      </c>
      <c r="V186" s="21">
        <v>2555</v>
      </c>
      <c r="W186" s="22">
        <v>80.144531559356892</v>
      </c>
    </row>
    <row r="187" spans="1:23" x14ac:dyDescent="0.2">
      <c r="A187" s="41">
        <v>36557</v>
      </c>
      <c r="B187" s="50">
        <f t="shared" si="4"/>
        <v>2</v>
      </c>
      <c r="C187" s="16">
        <f t="shared" si="5"/>
        <v>2000</v>
      </c>
      <c r="D187" s="17">
        <v>36569</v>
      </c>
      <c r="E187" s="26">
        <v>2464.3038770530393</v>
      </c>
      <c r="F187" s="26">
        <v>-243.19388996237535</v>
      </c>
      <c r="G187" s="19">
        <v>-1754.6078986271668</v>
      </c>
      <c r="H187" s="19"/>
      <c r="I187" s="19">
        <v>-160.3030230039854</v>
      </c>
      <c r="J187" s="27"/>
      <c r="K187" s="19">
        <v>-9.1311848546573984</v>
      </c>
      <c r="L187" s="19">
        <v>-42.003450331424027</v>
      </c>
      <c r="M187" s="19">
        <v>-40.785959017469708</v>
      </c>
      <c r="N187" s="19">
        <v>-3.5510163323667658</v>
      </c>
      <c r="O187" s="19">
        <v>-90.195814842115837</v>
      </c>
      <c r="P187" s="26">
        <v>-6.0164362431242626</v>
      </c>
      <c r="Q187" s="26">
        <v>-6.8585344019426664</v>
      </c>
      <c r="R187" s="26">
        <v>-8.9789984404131058</v>
      </c>
      <c r="S187" s="26">
        <v>-6.9194089676403827</v>
      </c>
      <c r="T187" s="26">
        <v>-6.9194089676403827</v>
      </c>
      <c r="U187" s="26">
        <v>-28.773378053120421</v>
      </c>
      <c r="V187" s="21">
        <v>2556</v>
      </c>
      <c r="W187" s="22">
        <v>91.696122946960713</v>
      </c>
    </row>
    <row r="188" spans="1:23" x14ac:dyDescent="0.2">
      <c r="A188" s="41">
        <v>36557</v>
      </c>
      <c r="B188" s="50">
        <f t="shared" si="4"/>
        <v>2</v>
      </c>
      <c r="C188" s="16">
        <f t="shared" si="5"/>
        <v>2000</v>
      </c>
      <c r="D188" s="17">
        <v>36570</v>
      </c>
      <c r="E188" s="26">
        <v>2510.7714622022959</v>
      </c>
      <c r="F188" s="26">
        <v>-248.16531282768878</v>
      </c>
      <c r="G188" s="19">
        <v>-1750.0423061998383</v>
      </c>
      <c r="H188" s="19"/>
      <c r="I188" s="19">
        <v>-164.76715782181788</v>
      </c>
      <c r="J188" s="27"/>
      <c r="K188" s="19">
        <v>-9.942845730626944</v>
      </c>
      <c r="L188" s="19">
        <v>-84.108358272344233</v>
      </c>
      <c r="M188" s="19">
        <v>-35.814536152156236</v>
      </c>
      <c r="N188" s="19">
        <v>-3.5510163323667658</v>
      </c>
      <c r="O188" s="19">
        <v>-90.195814842115837</v>
      </c>
      <c r="P188" s="26">
        <v>-6.0164362431242626</v>
      </c>
      <c r="Q188" s="26">
        <v>-6.8585344019426664</v>
      </c>
      <c r="R188" s="26">
        <v>-9.0804560499092997</v>
      </c>
      <c r="S188" s="26">
        <v>-6.9194089676403827</v>
      </c>
      <c r="T188" s="26">
        <v>-6.9194089676403827</v>
      </c>
      <c r="U188" s="26">
        <v>-28.874835662616615</v>
      </c>
      <c r="V188" s="21">
        <v>2628</v>
      </c>
      <c r="W188" s="22">
        <v>117.22853779770412</v>
      </c>
    </row>
    <row r="189" spans="1:23" x14ac:dyDescent="0.2">
      <c r="A189" s="41">
        <v>36557</v>
      </c>
      <c r="B189" s="50">
        <f t="shared" si="4"/>
        <v>2</v>
      </c>
      <c r="C189" s="16">
        <f t="shared" si="5"/>
        <v>2000</v>
      </c>
      <c r="D189" s="17">
        <v>36571</v>
      </c>
      <c r="E189" s="26">
        <v>2540.9043722226652</v>
      </c>
      <c r="F189" s="26">
        <v>-232.13501052729029</v>
      </c>
      <c r="G189" s="19">
        <v>-1790.6253499983156</v>
      </c>
      <c r="H189" s="19"/>
      <c r="I189" s="19">
        <v>-171.76773287705527</v>
      </c>
      <c r="J189" s="27"/>
      <c r="K189" s="19">
        <v>-4.971422865313472</v>
      </c>
      <c r="L189" s="19">
        <v>-84.108358272344233</v>
      </c>
      <c r="M189" s="19">
        <v>-40.785959017469708</v>
      </c>
      <c r="N189" s="19">
        <v>-4.971422865313472</v>
      </c>
      <c r="O189" s="19">
        <v>-94.659949659948339</v>
      </c>
      <c r="P189" s="26">
        <v>-6.0164362431242626</v>
      </c>
      <c r="Q189" s="26">
        <v>-6.8585344019426664</v>
      </c>
      <c r="R189" s="26">
        <v>-9.0804560499092997</v>
      </c>
      <c r="S189" s="26">
        <v>-6.9194089676403827</v>
      </c>
      <c r="T189" s="26">
        <v>-6.9194089676403827</v>
      </c>
      <c r="U189" s="26">
        <v>-28.874835662616615</v>
      </c>
      <c r="V189" s="21">
        <v>2581</v>
      </c>
      <c r="W189" s="22">
        <v>40.095627777334812</v>
      </c>
    </row>
    <row r="190" spans="1:23" x14ac:dyDescent="0.2">
      <c r="A190" s="41">
        <v>36557</v>
      </c>
      <c r="B190" s="50">
        <f t="shared" si="4"/>
        <v>2</v>
      </c>
      <c r="C190" s="16">
        <f t="shared" si="5"/>
        <v>2000</v>
      </c>
      <c r="D190" s="17">
        <v>36572</v>
      </c>
      <c r="E190" s="26">
        <v>2536.9475254523136</v>
      </c>
      <c r="F190" s="26">
        <v>-256.89066724436145</v>
      </c>
      <c r="G190" s="19">
        <v>-1762.1157617298854</v>
      </c>
      <c r="H190" s="19"/>
      <c r="I190" s="19">
        <v>-167.30359805922274</v>
      </c>
      <c r="J190" s="27"/>
      <c r="K190" s="19">
        <v>-14.914268595940415</v>
      </c>
      <c r="L190" s="19">
        <v>-84.108358272344233</v>
      </c>
      <c r="M190" s="19">
        <v>-35.814536152156236</v>
      </c>
      <c r="N190" s="19">
        <v>-5.2757956938020518</v>
      </c>
      <c r="O190" s="19">
        <v>-99.63137252526181</v>
      </c>
      <c r="P190" s="26">
        <v>-6.0164362431242626</v>
      </c>
      <c r="Q190" s="26">
        <v>-6.8585344019426664</v>
      </c>
      <c r="R190" s="26">
        <v>-8.9789984404131058</v>
      </c>
      <c r="S190" s="26">
        <v>-6.2193514621166486</v>
      </c>
      <c r="T190" s="26">
        <v>-6.2193514621166486</v>
      </c>
      <c r="U190" s="26">
        <v>-28.07332054759668</v>
      </c>
      <c r="V190" s="21">
        <v>2639</v>
      </c>
      <c r="W190" s="22">
        <v>102.05247454768642</v>
      </c>
    </row>
    <row r="191" spans="1:23" x14ac:dyDescent="0.2">
      <c r="A191" s="41">
        <v>36557</v>
      </c>
      <c r="B191" s="50">
        <f t="shared" si="4"/>
        <v>2</v>
      </c>
      <c r="C191" s="16">
        <f t="shared" si="5"/>
        <v>2000</v>
      </c>
      <c r="D191" s="17">
        <v>36573</v>
      </c>
      <c r="E191" s="26">
        <v>2551.3545060007732</v>
      </c>
      <c r="F191" s="26">
        <v>-253.03527808350606</v>
      </c>
      <c r="G191" s="19">
        <v>-1769.319252004115</v>
      </c>
      <c r="H191" s="19"/>
      <c r="I191" s="19">
        <v>-163.14383606987883</v>
      </c>
      <c r="J191" s="27"/>
      <c r="K191" s="19">
        <v>-25.060029545559743</v>
      </c>
      <c r="L191" s="19">
        <v>-84.108358272344233</v>
      </c>
      <c r="M191" s="19">
        <v>-40.785959017469708</v>
      </c>
      <c r="N191" s="19">
        <v>-6.696202226748758</v>
      </c>
      <c r="O191" s="19">
        <v>-93.239543127001653</v>
      </c>
      <c r="P191" s="26">
        <v>-6.0164362431242626</v>
      </c>
      <c r="Q191" s="26">
        <v>-6.8585344019426664</v>
      </c>
      <c r="R191" s="26">
        <v>-8.9789984404131058</v>
      </c>
      <c r="S191" s="26">
        <v>-6.2193514621166486</v>
      </c>
      <c r="T191" s="26">
        <v>-6.2193514621166486</v>
      </c>
      <c r="U191" s="26">
        <v>-28.07332054759668</v>
      </c>
      <c r="V191" s="21">
        <v>2678</v>
      </c>
      <c r="W191" s="22">
        <v>126.6454939992268</v>
      </c>
    </row>
    <row r="192" spans="1:23" x14ac:dyDescent="0.2">
      <c r="A192" s="41">
        <v>36557</v>
      </c>
      <c r="B192" s="50">
        <f t="shared" si="4"/>
        <v>2</v>
      </c>
      <c r="C192" s="16">
        <f t="shared" si="5"/>
        <v>2000</v>
      </c>
      <c r="D192" s="17">
        <v>36574</v>
      </c>
      <c r="E192" s="26">
        <v>2539.1795928612296</v>
      </c>
      <c r="F192" s="26">
        <v>-274.13846085871432</v>
      </c>
      <c r="G192" s="19">
        <v>-1745.8825442104944</v>
      </c>
      <c r="H192" s="19"/>
      <c r="I192" s="19">
        <v>-177.75373183733066</v>
      </c>
      <c r="J192" s="27"/>
      <c r="K192" s="19">
        <v>0</v>
      </c>
      <c r="L192" s="19">
        <v>-84.108358272344233</v>
      </c>
      <c r="M192" s="19">
        <v>-40.785959017469708</v>
      </c>
      <c r="N192" s="19">
        <v>-4.7685076463210851</v>
      </c>
      <c r="O192" s="19">
        <v>-93.442458345994027</v>
      </c>
      <c r="P192" s="26">
        <v>-6.0164362431242626</v>
      </c>
      <c r="Q192" s="26">
        <v>-6.8585344019426664</v>
      </c>
      <c r="R192" s="26">
        <v>-8.9789984404131058</v>
      </c>
      <c r="S192" s="26">
        <v>-6.2193514621166486</v>
      </c>
      <c r="T192" s="26">
        <v>-6.2193514621166486</v>
      </c>
      <c r="U192" s="26">
        <v>-28.07332054759668</v>
      </c>
      <c r="V192" s="21">
        <v>2641</v>
      </c>
      <c r="W192" s="22">
        <v>101.82040713877041</v>
      </c>
    </row>
    <row r="193" spans="1:23" x14ac:dyDescent="0.2">
      <c r="A193" s="41">
        <v>36557</v>
      </c>
      <c r="B193" s="50">
        <f t="shared" si="4"/>
        <v>2</v>
      </c>
      <c r="C193" s="16">
        <f t="shared" si="5"/>
        <v>2000</v>
      </c>
      <c r="D193" s="17">
        <v>36575</v>
      </c>
      <c r="E193" s="26">
        <v>2551.8617940482541</v>
      </c>
      <c r="F193" s="26">
        <v>-276.77635870561534</v>
      </c>
      <c r="G193" s="19">
        <v>-1752.5787464372431</v>
      </c>
      <c r="H193" s="19"/>
      <c r="I193" s="19">
        <v>-176.23186769488777</v>
      </c>
      <c r="J193" s="27"/>
      <c r="K193" s="19">
        <v>0</v>
      </c>
      <c r="L193" s="19">
        <v>-84.108358272344233</v>
      </c>
      <c r="M193" s="19">
        <v>-40.785959017469708</v>
      </c>
      <c r="N193" s="19">
        <v>-4.1597619893439255</v>
      </c>
      <c r="O193" s="19">
        <v>-99.022626868284675</v>
      </c>
      <c r="P193" s="26">
        <v>-6.0164362431242626</v>
      </c>
      <c r="Q193" s="26">
        <v>-8.6543340900252872</v>
      </c>
      <c r="R193" s="26">
        <v>-12.25607922714015</v>
      </c>
      <c r="S193" s="26">
        <v>-6.7063479876983774</v>
      </c>
      <c r="T193" s="26">
        <v>-6.7063479876983774</v>
      </c>
      <c r="U193" s="26">
        <v>-33.633197547988075</v>
      </c>
      <c r="V193" s="21">
        <v>2634</v>
      </c>
      <c r="W193" s="22">
        <v>82.138205951745931</v>
      </c>
    </row>
    <row r="194" spans="1:23" x14ac:dyDescent="0.2">
      <c r="A194" s="41">
        <v>36557</v>
      </c>
      <c r="B194" s="50">
        <f t="shared" si="4"/>
        <v>2</v>
      </c>
      <c r="C194" s="16">
        <f t="shared" si="5"/>
        <v>2000</v>
      </c>
      <c r="D194" s="17">
        <v>36576</v>
      </c>
      <c r="E194" s="26">
        <v>2550.9486755627877</v>
      </c>
      <c r="F194" s="26">
        <v>-258.31107377730814</v>
      </c>
      <c r="G194" s="19">
        <v>-1765.8696932812445</v>
      </c>
      <c r="H194" s="19"/>
      <c r="I194" s="19">
        <v>-176.23186769488777</v>
      </c>
      <c r="J194" s="27"/>
      <c r="K194" s="19">
        <v>0</v>
      </c>
      <c r="L194" s="19">
        <v>-84.108358272344233</v>
      </c>
      <c r="M194" s="19">
        <v>-40.785959017469708</v>
      </c>
      <c r="N194" s="19">
        <v>-4.2612195988401194</v>
      </c>
      <c r="O194" s="19">
        <v>-99.326999696773242</v>
      </c>
      <c r="P194" s="26">
        <v>-6.0164362431242626</v>
      </c>
      <c r="Q194" s="26">
        <v>-8.6543340900252872</v>
      </c>
      <c r="R194" s="26">
        <v>-12.25607922714015</v>
      </c>
      <c r="S194" s="26">
        <v>-6.7063479876983774</v>
      </c>
      <c r="T194" s="26">
        <v>-6.7063479876983774</v>
      </c>
      <c r="U194" s="26">
        <v>-33.633197547988075</v>
      </c>
      <c r="V194" s="21">
        <v>2601</v>
      </c>
      <c r="W194" s="22">
        <v>50.051324437212315</v>
      </c>
    </row>
    <row r="195" spans="1:23" x14ac:dyDescent="0.2">
      <c r="A195" s="41">
        <v>36557</v>
      </c>
      <c r="B195" s="50">
        <f t="shared" si="4"/>
        <v>2</v>
      </c>
      <c r="C195" s="16">
        <f t="shared" si="5"/>
        <v>2000</v>
      </c>
      <c r="D195" s="17">
        <v>36577</v>
      </c>
      <c r="E195" s="26">
        <v>2527.2075949406785</v>
      </c>
      <c r="F195" s="26">
        <v>-275.96469782964579</v>
      </c>
      <c r="G195" s="19">
        <v>-1729.3449538626146</v>
      </c>
      <c r="H195" s="19"/>
      <c r="I195" s="19">
        <v>-176.23186769488777</v>
      </c>
      <c r="J195" s="27"/>
      <c r="K195" s="19">
        <v>0</v>
      </c>
      <c r="L195" s="19">
        <v>-84.108358272344233</v>
      </c>
      <c r="M195" s="19">
        <v>-35.814536152156236</v>
      </c>
      <c r="N195" s="19">
        <v>-4.1597619893439255</v>
      </c>
      <c r="O195" s="19">
        <v>-99.326999696773242</v>
      </c>
      <c r="P195" s="26">
        <v>-4.0075755750996356</v>
      </c>
      <c r="Q195" s="26">
        <v>-8.6543340900252872</v>
      </c>
      <c r="R195" s="26">
        <v>-12.25607922714015</v>
      </c>
      <c r="S195" s="26">
        <v>-6.7063479876983774</v>
      </c>
      <c r="T195" s="26">
        <v>-6.7063479876983774</v>
      </c>
      <c r="U195" s="26">
        <v>-31.624336879963451</v>
      </c>
      <c r="V195" s="21">
        <v>2591</v>
      </c>
      <c r="W195" s="22">
        <v>63.792405059321482</v>
      </c>
    </row>
    <row r="196" spans="1:23" x14ac:dyDescent="0.2">
      <c r="A196" s="41">
        <v>36557</v>
      </c>
      <c r="B196" s="50">
        <f t="shared" ref="B196:B259" si="6">MONTH(D196)</f>
        <v>2</v>
      </c>
      <c r="C196" s="16">
        <f t="shared" ref="C196:C259" si="7">YEAR(D196)</f>
        <v>2000</v>
      </c>
      <c r="D196" s="17">
        <v>36578</v>
      </c>
      <c r="E196" s="26">
        <v>2555.3113527711243</v>
      </c>
      <c r="F196" s="26">
        <v>-264.49998795657592</v>
      </c>
      <c r="G196" s="19">
        <v>-1778.6533520777648</v>
      </c>
      <c r="H196" s="19"/>
      <c r="I196" s="19">
        <v>-179.88434163675072</v>
      </c>
      <c r="J196" s="27"/>
      <c r="K196" s="19">
        <v>-0.50728804748096645</v>
      </c>
      <c r="L196" s="19">
        <v>-84.108358272344233</v>
      </c>
      <c r="M196" s="19">
        <v>-40.785959017469708</v>
      </c>
      <c r="N196" s="19">
        <v>-4.1597619893439255</v>
      </c>
      <c r="O196" s="19">
        <v>-88.06520504269578</v>
      </c>
      <c r="P196" s="26">
        <v>-4.0075755750996356</v>
      </c>
      <c r="Q196" s="26">
        <v>-8.6543340900252872</v>
      </c>
      <c r="R196" s="26">
        <v>-12.25607922714015</v>
      </c>
      <c r="S196" s="26">
        <v>-6.7063479876983774</v>
      </c>
      <c r="T196" s="26">
        <v>-6.7063479876983774</v>
      </c>
      <c r="U196" s="26">
        <v>-31.624336879963451</v>
      </c>
      <c r="V196" s="21">
        <v>2633</v>
      </c>
      <c r="W196" s="22">
        <v>77.688647228875652</v>
      </c>
    </row>
    <row r="197" spans="1:23" x14ac:dyDescent="0.2">
      <c r="A197" s="41">
        <v>36557</v>
      </c>
      <c r="B197" s="50">
        <f t="shared" si="6"/>
        <v>2</v>
      </c>
      <c r="C197" s="16">
        <f t="shared" si="7"/>
        <v>2000</v>
      </c>
      <c r="D197" s="17">
        <v>36579</v>
      </c>
      <c r="E197" s="26">
        <v>2535.5271189193663</v>
      </c>
      <c r="F197" s="26">
        <v>-218.94552129278512</v>
      </c>
      <c r="G197" s="19">
        <v>-1828.5704959498919</v>
      </c>
      <c r="H197" s="19"/>
      <c r="I197" s="19">
        <v>-177.55081661833827</v>
      </c>
      <c r="J197" s="27"/>
      <c r="K197" s="19">
        <v>0</v>
      </c>
      <c r="L197" s="19">
        <v>-84.108358272344233</v>
      </c>
      <c r="M197" s="19">
        <v>-40.785959017469708</v>
      </c>
      <c r="N197" s="19">
        <v>0</v>
      </c>
      <c r="O197" s="19">
        <v>-71.223241866327697</v>
      </c>
      <c r="P197" s="26">
        <v>-4.0075755750996356</v>
      </c>
      <c r="Q197" s="26">
        <v>-8.6543340900252872</v>
      </c>
      <c r="R197" s="26">
        <v>-12.25607922714015</v>
      </c>
      <c r="S197" s="26">
        <v>-6.7063479876983774</v>
      </c>
      <c r="T197" s="26">
        <v>-6.7063479876983774</v>
      </c>
      <c r="U197" s="26">
        <v>-31.624336879963451</v>
      </c>
      <c r="V197" s="21">
        <v>2633</v>
      </c>
      <c r="W197" s="22">
        <v>97.47288108063367</v>
      </c>
    </row>
    <row r="198" spans="1:23" x14ac:dyDescent="0.2">
      <c r="A198" s="41">
        <v>36557</v>
      </c>
      <c r="B198" s="50">
        <f t="shared" si="6"/>
        <v>2</v>
      </c>
      <c r="C198" s="16">
        <f t="shared" si="7"/>
        <v>2000</v>
      </c>
      <c r="D198" s="17">
        <v>36580</v>
      </c>
      <c r="E198" s="26">
        <v>2411.24154728653</v>
      </c>
      <c r="F198" s="26">
        <v>-162.63654802239785</v>
      </c>
      <c r="G198" s="19">
        <v>-1480.4694377684527</v>
      </c>
      <c r="H198" s="19"/>
      <c r="I198" s="19">
        <v>-170.85461439158951</v>
      </c>
      <c r="J198" s="27"/>
      <c r="K198" s="19">
        <v>0</v>
      </c>
      <c r="L198" s="19">
        <v>-81.876290863427997</v>
      </c>
      <c r="M198" s="19">
        <v>-38.655349218049643</v>
      </c>
      <c r="N198" s="19">
        <v>-4.3626772083363123</v>
      </c>
      <c r="O198" s="19">
        <v>-75.788834293656407</v>
      </c>
      <c r="P198" s="26">
        <v>-4.0075755750996356</v>
      </c>
      <c r="Q198" s="26">
        <v>-8.6543340900252872</v>
      </c>
      <c r="R198" s="26">
        <v>-12.25607922714015</v>
      </c>
      <c r="S198" s="26">
        <v>-6.7063479876983774</v>
      </c>
      <c r="T198" s="26">
        <v>-6.7063479876983774</v>
      </c>
      <c r="U198" s="26">
        <v>-31.624336879963451</v>
      </c>
      <c r="V198" s="21">
        <v>2480</v>
      </c>
      <c r="W198" s="22">
        <v>68.758452713469978</v>
      </c>
    </row>
    <row r="199" spans="1:23" x14ac:dyDescent="0.2">
      <c r="A199" s="41">
        <v>36557</v>
      </c>
      <c r="B199" s="50">
        <f t="shared" si="6"/>
        <v>2</v>
      </c>
      <c r="C199" s="16">
        <f t="shared" si="7"/>
        <v>2000</v>
      </c>
      <c r="D199" s="17">
        <v>36581</v>
      </c>
      <c r="E199" s="26">
        <v>2533.7008819484354</v>
      </c>
      <c r="F199" s="26">
        <v>-212.75660711351736</v>
      </c>
      <c r="G199" s="19">
        <v>-1811.9314479925163</v>
      </c>
      <c r="H199" s="19"/>
      <c r="I199" s="19">
        <v>-175.11583399042968</v>
      </c>
      <c r="J199" s="27"/>
      <c r="K199" s="19">
        <v>0</v>
      </c>
      <c r="L199" s="19">
        <v>-84.108358272344233</v>
      </c>
      <c r="M199" s="19">
        <v>-40.785959017469708</v>
      </c>
      <c r="N199" s="19">
        <v>-5.9859989602754045</v>
      </c>
      <c r="O199" s="19">
        <v>-86.949171338237662</v>
      </c>
      <c r="P199" s="26">
        <v>-4.0075755750996356</v>
      </c>
      <c r="Q199" s="26">
        <v>-8.6543340900252872</v>
      </c>
      <c r="R199" s="26">
        <v>-12.25607922714015</v>
      </c>
      <c r="S199" s="26">
        <v>-6.7063479876983774</v>
      </c>
      <c r="T199" s="26">
        <v>-6.7063479876983774</v>
      </c>
      <c r="U199" s="26">
        <v>-31.624336879963451</v>
      </c>
      <c r="V199" s="21">
        <v>2619</v>
      </c>
      <c r="W199" s="22">
        <v>85.299118051564619</v>
      </c>
    </row>
    <row r="200" spans="1:23" x14ac:dyDescent="0.2">
      <c r="A200" s="41">
        <v>36557</v>
      </c>
      <c r="B200" s="50">
        <f t="shared" si="6"/>
        <v>2</v>
      </c>
      <c r="C200" s="16">
        <f t="shared" si="7"/>
        <v>2000</v>
      </c>
      <c r="D200" s="17">
        <v>36582</v>
      </c>
      <c r="E200" s="26">
        <v>2530.1498656160688</v>
      </c>
      <c r="F200" s="26">
        <v>-234.06270510771796</v>
      </c>
      <c r="G200" s="19">
        <v>-1817.3087012958144</v>
      </c>
      <c r="H200" s="19"/>
      <c r="I200" s="19">
        <v>-176.02895247589538</v>
      </c>
      <c r="J200" s="27"/>
      <c r="K200" s="19">
        <v>0</v>
      </c>
      <c r="L200" s="19">
        <v>-83.499612615367099</v>
      </c>
      <c r="M200" s="19">
        <v>-40.785959017469708</v>
      </c>
      <c r="N200" s="19">
        <v>-4.2612195988401194</v>
      </c>
      <c r="O200" s="19">
        <v>-71.121784256831489</v>
      </c>
      <c r="P200" s="26">
        <v>-4.0075755750996356</v>
      </c>
      <c r="Q200" s="26">
        <v>-6.4425582030082751</v>
      </c>
      <c r="R200" s="26">
        <v>-10.500862582856007</v>
      </c>
      <c r="S200" s="26">
        <v>-6.6759107048495192</v>
      </c>
      <c r="T200" s="26">
        <v>-6.6759107048495192</v>
      </c>
      <c r="U200" s="26">
        <v>-27.626907065813441</v>
      </c>
      <c r="V200" s="21">
        <v>2606</v>
      </c>
      <c r="W200" s="22">
        <v>75.850134383931163</v>
      </c>
    </row>
    <row r="201" spans="1:23" x14ac:dyDescent="0.2">
      <c r="A201" s="41">
        <v>36557</v>
      </c>
      <c r="B201" s="50">
        <f t="shared" si="6"/>
        <v>2</v>
      </c>
      <c r="C201" s="16">
        <f t="shared" si="7"/>
        <v>2000</v>
      </c>
      <c r="D201" s="17">
        <v>36583</v>
      </c>
      <c r="E201" s="26">
        <v>2532.0775601964961</v>
      </c>
      <c r="F201" s="26">
        <v>-235.9903996881456</v>
      </c>
      <c r="G201" s="19">
        <v>-1814.9751762774022</v>
      </c>
      <c r="H201" s="19"/>
      <c r="I201" s="19">
        <v>-165.68027630728363</v>
      </c>
      <c r="J201" s="27"/>
      <c r="K201" s="19">
        <v>0</v>
      </c>
      <c r="L201" s="19">
        <v>-83.499612615367099</v>
      </c>
      <c r="M201" s="19">
        <v>-40.785959017469708</v>
      </c>
      <c r="N201" s="19">
        <v>-3.6524739418629588</v>
      </c>
      <c r="O201" s="19">
        <v>-71.121784256831489</v>
      </c>
      <c r="P201" s="26">
        <v>-4.0075755750996356</v>
      </c>
      <c r="Q201" s="26">
        <v>-6.4425582030082751</v>
      </c>
      <c r="R201" s="26">
        <v>-10.500862582856007</v>
      </c>
      <c r="S201" s="26">
        <v>-6.6759107048495192</v>
      </c>
      <c r="T201" s="26">
        <v>-6.6759107048495192</v>
      </c>
      <c r="U201" s="26">
        <v>-27.626907065813441</v>
      </c>
      <c r="V201" s="21">
        <v>2591</v>
      </c>
      <c r="W201" s="22">
        <v>58.922439803503948</v>
      </c>
    </row>
    <row r="202" spans="1:23" x14ac:dyDescent="0.2">
      <c r="A202" s="41">
        <v>36557</v>
      </c>
      <c r="B202" s="50">
        <f t="shared" si="6"/>
        <v>2</v>
      </c>
      <c r="C202" s="16">
        <f t="shared" si="7"/>
        <v>2000</v>
      </c>
      <c r="D202" s="17">
        <v>36584</v>
      </c>
      <c r="E202" s="18">
        <v>2524.3667818747858</v>
      </c>
      <c r="F202" s="18">
        <v>-235.68602685965703</v>
      </c>
      <c r="G202" s="19">
        <v>-1801.4813142144083</v>
      </c>
      <c r="H202" s="19"/>
      <c r="I202" s="19">
        <v>-165.68027630728363</v>
      </c>
      <c r="J202" s="27"/>
      <c r="K202" s="19">
        <v>0</v>
      </c>
      <c r="L202" s="19">
        <v>-83.499612615367099</v>
      </c>
      <c r="M202" s="19">
        <v>-40.785959017469708</v>
      </c>
      <c r="N202" s="19">
        <v>-4.1597619893439255</v>
      </c>
      <c r="O202" s="19">
        <v>-71.121784256831489</v>
      </c>
      <c r="P202" s="26">
        <v>-4.0075755750996356</v>
      </c>
      <c r="Q202" s="26">
        <v>-6.4425582030082751</v>
      </c>
      <c r="R202" s="26">
        <v>-10.500862582856007</v>
      </c>
      <c r="S202" s="26">
        <v>-6.6759107048495192</v>
      </c>
      <c r="T202" s="26">
        <v>-6.6759107048495192</v>
      </c>
      <c r="U202" s="26">
        <v>-27.626907065813441</v>
      </c>
      <c r="V202" s="21">
        <v>2593</v>
      </c>
      <c r="W202" s="22">
        <v>68.633218125214171</v>
      </c>
    </row>
    <row r="203" spans="1:23" x14ac:dyDescent="0.2">
      <c r="A203" s="41">
        <v>36557</v>
      </c>
      <c r="B203" s="50">
        <f t="shared" si="6"/>
        <v>2</v>
      </c>
      <c r="C203" s="16">
        <f t="shared" si="7"/>
        <v>2000</v>
      </c>
      <c r="D203" s="17">
        <v>36585</v>
      </c>
      <c r="E203" s="18">
        <v>2500.2198708146911</v>
      </c>
      <c r="F203" s="18">
        <v>-240.65744972497049</v>
      </c>
      <c r="G203" s="19">
        <v>-1794.9880272066519</v>
      </c>
      <c r="H203" s="19"/>
      <c r="I203" s="19">
        <v>-165.98464913577226</v>
      </c>
      <c r="J203" s="19"/>
      <c r="K203" s="19">
        <v>0</v>
      </c>
      <c r="L203" s="19">
        <v>-82.58649412990134</v>
      </c>
      <c r="M203" s="19">
        <v>-40.785959017469708</v>
      </c>
      <c r="N203" s="19">
        <v>-0.50728804748096645</v>
      </c>
      <c r="O203" s="19">
        <v>-61.58476896418933</v>
      </c>
      <c r="P203" s="26">
        <v>-4.0075755750996356</v>
      </c>
      <c r="Q203" s="26">
        <v>-6.4425582030082751</v>
      </c>
      <c r="R203" s="26">
        <v>-10.500862582856007</v>
      </c>
      <c r="S203" s="26">
        <v>-6.6759107048495192</v>
      </c>
      <c r="T203" s="26">
        <v>-6.6759107048495192</v>
      </c>
      <c r="U203" s="26">
        <v>-27.626907065813441</v>
      </c>
      <c r="V203" s="21">
        <v>2541</v>
      </c>
      <c r="W203" s="22">
        <v>40.780129185308851</v>
      </c>
    </row>
    <row r="204" spans="1:23" x14ac:dyDescent="0.2">
      <c r="A204" s="41">
        <v>36586</v>
      </c>
      <c r="B204" s="50">
        <f t="shared" si="6"/>
        <v>3</v>
      </c>
      <c r="C204" s="16">
        <f t="shared" si="7"/>
        <v>2000</v>
      </c>
      <c r="D204" s="17">
        <v>36586</v>
      </c>
      <c r="E204" s="18">
        <v>2463.7965890055584</v>
      </c>
      <c r="F204" s="18">
        <v>-220.26447021623568</v>
      </c>
      <c r="G204" s="19">
        <v>-1801.2783989954157</v>
      </c>
      <c r="H204" s="19"/>
      <c r="I204" s="19">
        <v>-160.40448061348161</v>
      </c>
      <c r="J204" s="19"/>
      <c r="K204" s="19">
        <v>0</v>
      </c>
      <c r="L204" s="19">
        <v>-82.58649412990134</v>
      </c>
      <c r="M204" s="19">
        <v>-31.756231772308503</v>
      </c>
      <c r="N204" s="19">
        <v>-6.8991174457411439</v>
      </c>
      <c r="O204" s="19">
        <v>-48.496737339180399</v>
      </c>
      <c r="P204" s="26">
        <v>-4.0075755750996356</v>
      </c>
      <c r="Q204" s="26">
        <v>-6.4425582030082751</v>
      </c>
      <c r="R204" s="26">
        <v>-10.500862582856007</v>
      </c>
      <c r="S204" s="26">
        <v>-6.6759107048495192</v>
      </c>
      <c r="T204" s="26">
        <v>-6.6759107048495192</v>
      </c>
      <c r="U204" s="26">
        <v>-27.626907065813441</v>
      </c>
      <c r="V204" s="21">
        <v>2536</v>
      </c>
      <c r="W204" s="22">
        <v>72.203410994441583</v>
      </c>
    </row>
    <row r="205" spans="1:23" x14ac:dyDescent="0.2">
      <c r="A205" s="41">
        <v>36586</v>
      </c>
      <c r="B205" s="50">
        <f t="shared" si="6"/>
        <v>3</v>
      </c>
      <c r="C205" s="16">
        <f t="shared" si="7"/>
        <v>2000</v>
      </c>
      <c r="D205" s="17">
        <v>36587</v>
      </c>
      <c r="E205" s="18">
        <v>2454.4624889319084</v>
      </c>
      <c r="F205" s="18">
        <v>-161.01322627045874</v>
      </c>
      <c r="G205" s="19">
        <v>-1816.3955828103485</v>
      </c>
      <c r="H205" s="19"/>
      <c r="I205" s="19">
        <v>-164.36132738383316</v>
      </c>
      <c r="J205" s="19"/>
      <c r="K205" s="19">
        <v>0</v>
      </c>
      <c r="L205" s="19">
        <v>-84.108358272344233</v>
      </c>
      <c r="M205" s="19">
        <v>-40.785959017469708</v>
      </c>
      <c r="N205" s="19">
        <v>-7.9136935407030782</v>
      </c>
      <c r="O205" s="19">
        <v>-72.33927557078583</v>
      </c>
      <c r="P205" s="26">
        <v>-4.0075755750996356</v>
      </c>
      <c r="Q205" s="26">
        <v>-6.4425582030082751</v>
      </c>
      <c r="R205" s="26">
        <v>-10.500862582856007</v>
      </c>
      <c r="S205" s="26">
        <v>-6.6759107048495192</v>
      </c>
      <c r="T205" s="26">
        <v>-6.6759107048495192</v>
      </c>
      <c r="U205" s="26">
        <v>-27.626907065813441</v>
      </c>
      <c r="V205" s="21">
        <v>2522</v>
      </c>
      <c r="W205" s="22">
        <v>67.53751106809159</v>
      </c>
    </row>
    <row r="206" spans="1:23" x14ac:dyDescent="0.2">
      <c r="A206" s="41">
        <v>36586</v>
      </c>
      <c r="B206" s="50">
        <f t="shared" si="6"/>
        <v>3</v>
      </c>
      <c r="C206" s="16">
        <f t="shared" si="7"/>
        <v>2000</v>
      </c>
      <c r="D206" s="17">
        <v>36588</v>
      </c>
      <c r="E206" s="26">
        <v>2325.7127824812392</v>
      </c>
      <c r="F206" s="26">
        <v>-101.86343993417806</v>
      </c>
      <c r="G206" s="19">
        <v>-1801.5827718239043</v>
      </c>
      <c r="H206" s="19"/>
      <c r="I206" s="19">
        <v>-151.07038053983183</v>
      </c>
      <c r="J206" s="19"/>
      <c r="K206" s="19">
        <v>0</v>
      </c>
      <c r="L206" s="19">
        <v>-82.58649412990134</v>
      </c>
      <c r="M206" s="19">
        <v>-40.785959017469708</v>
      </c>
      <c r="N206" s="19">
        <v>-2.5364402374048329</v>
      </c>
      <c r="O206" s="19">
        <v>-59.961447212250242</v>
      </c>
      <c r="P206" s="26">
        <v>-4.0075755750996356</v>
      </c>
      <c r="Q206" s="26">
        <v>-8.7659374604711005</v>
      </c>
      <c r="R206" s="26">
        <v>-11.45456411212022</v>
      </c>
      <c r="S206" s="26">
        <v>-6.7773683143457122</v>
      </c>
      <c r="T206" s="26">
        <v>-6.7773683143457122</v>
      </c>
      <c r="U206" s="26">
        <v>-31.005445462036672</v>
      </c>
      <c r="V206" s="21">
        <v>2380</v>
      </c>
      <c r="W206" s="22">
        <v>54.287217518760826</v>
      </c>
    </row>
    <row r="207" spans="1:23" x14ac:dyDescent="0.2">
      <c r="A207" s="41">
        <v>36586</v>
      </c>
      <c r="B207" s="50">
        <f t="shared" si="6"/>
        <v>3</v>
      </c>
      <c r="C207" s="16">
        <f t="shared" si="7"/>
        <v>2000</v>
      </c>
      <c r="D207" s="17">
        <v>36589</v>
      </c>
      <c r="E207" s="26">
        <v>2382.5290437991075</v>
      </c>
      <c r="F207" s="26">
        <v>-132.70655322102081</v>
      </c>
      <c r="G207" s="19">
        <v>-1801.9886022618894</v>
      </c>
      <c r="H207" s="19"/>
      <c r="I207" s="19">
        <v>-165.37590347879507</v>
      </c>
      <c r="J207" s="19"/>
      <c r="K207" s="19">
        <v>0</v>
      </c>
      <c r="L207" s="19">
        <v>-71.629072304312473</v>
      </c>
      <c r="M207" s="19">
        <v>-39.162637265530613</v>
      </c>
      <c r="N207" s="19">
        <v>-10.855964216092683</v>
      </c>
      <c r="O207" s="19">
        <v>-72.948021227762993</v>
      </c>
      <c r="P207" s="26">
        <v>-4.0075755750996356</v>
      </c>
      <c r="Q207" s="26">
        <v>-8.7659374604711005</v>
      </c>
      <c r="R207" s="26">
        <v>-12.266224988089771</v>
      </c>
      <c r="S207" s="26">
        <v>-6.7773683143457122</v>
      </c>
      <c r="T207" s="26">
        <v>-6.7773683143457122</v>
      </c>
      <c r="U207" s="26">
        <v>-31.817106338006223</v>
      </c>
      <c r="V207" s="21">
        <v>2421</v>
      </c>
      <c r="W207" s="22">
        <v>38.470956200892488</v>
      </c>
    </row>
    <row r="208" spans="1:23" x14ac:dyDescent="0.2">
      <c r="A208" s="41">
        <v>36586</v>
      </c>
      <c r="B208" s="50">
        <f t="shared" si="6"/>
        <v>3</v>
      </c>
      <c r="C208" s="16">
        <f t="shared" si="7"/>
        <v>2000</v>
      </c>
      <c r="D208" s="17">
        <v>36590</v>
      </c>
      <c r="E208" s="26">
        <v>2358.8894207864937</v>
      </c>
      <c r="F208" s="26">
        <v>-129.29757754194873</v>
      </c>
      <c r="G208" s="19">
        <v>-1800.4667381194465</v>
      </c>
      <c r="H208" s="19"/>
      <c r="I208" s="19">
        <v>-165.37590347879507</v>
      </c>
      <c r="J208" s="19"/>
      <c r="K208" s="19">
        <v>0</v>
      </c>
      <c r="L208" s="19">
        <v>-39.771382922507776</v>
      </c>
      <c r="M208" s="19">
        <v>-40.785959017469708</v>
      </c>
      <c r="N208" s="19">
        <v>-10.855964216092683</v>
      </c>
      <c r="O208" s="19">
        <v>-72.948021227762993</v>
      </c>
      <c r="P208" s="26">
        <v>-4.0075755750996356</v>
      </c>
      <c r="Q208" s="26">
        <v>-8.7659374604711005</v>
      </c>
      <c r="R208" s="26">
        <v>-12.266224988089771</v>
      </c>
      <c r="S208" s="26">
        <v>-6.7773683143457122</v>
      </c>
      <c r="T208" s="26">
        <v>-6.7773683143457122</v>
      </c>
      <c r="U208" s="26">
        <v>-31.817106338006223</v>
      </c>
      <c r="V208" s="21">
        <v>2393</v>
      </c>
      <c r="W208" s="22">
        <v>34.110579213506298</v>
      </c>
    </row>
    <row r="209" spans="1:23" x14ac:dyDescent="0.2">
      <c r="A209" s="41">
        <v>36586</v>
      </c>
      <c r="B209" s="50">
        <f t="shared" si="6"/>
        <v>3</v>
      </c>
      <c r="C209" s="16">
        <f t="shared" si="7"/>
        <v>2000</v>
      </c>
      <c r="D209" s="17">
        <v>36591</v>
      </c>
      <c r="E209" s="26">
        <v>2357.9763023010287</v>
      </c>
      <c r="F209" s="26">
        <v>-144.57709353207542</v>
      </c>
      <c r="G209" s="19">
        <v>-1798.6405011485149</v>
      </c>
      <c r="H209" s="19"/>
      <c r="I209" s="19">
        <v>-165.47736108829127</v>
      </c>
      <c r="J209" s="19"/>
      <c r="K209" s="19">
        <v>0</v>
      </c>
      <c r="L209" s="19">
        <v>-39.771382922507776</v>
      </c>
      <c r="M209" s="19">
        <v>-31.654774162812313</v>
      </c>
      <c r="N209" s="19">
        <v>-10.855964216092683</v>
      </c>
      <c r="O209" s="19">
        <v>-72.948021227762993</v>
      </c>
      <c r="P209" s="26">
        <v>-4.0075755750996356</v>
      </c>
      <c r="Q209" s="26">
        <v>-8.7659374604711005</v>
      </c>
      <c r="R209" s="26">
        <v>-11.45456411212022</v>
      </c>
      <c r="S209" s="26">
        <v>-6.7773683143457122</v>
      </c>
      <c r="T209" s="26">
        <v>-6.7773683143457122</v>
      </c>
      <c r="U209" s="26">
        <v>-31.005445462036672</v>
      </c>
      <c r="V209" s="21">
        <v>2380</v>
      </c>
      <c r="W209" s="22">
        <v>22.023697698971318</v>
      </c>
    </row>
    <row r="210" spans="1:23" x14ac:dyDescent="0.2">
      <c r="A210" s="41">
        <v>36586</v>
      </c>
      <c r="B210" s="50">
        <f t="shared" si="6"/>
        <v>3</v>
      </c>
      <c r="C210" s="16">
        <f t="shared" si="7"/>
        <v>2000</v>
      </c>
      <c r="D210" s="17">
        <v>36592</v>
      </c>
      <c r="E210" s="26">
        <v>2387.3990090549241</v>
      </c>
      <c r="F210" s="26">
        <v>-136.86631521036477</v>
      </c>
      <c r="G210" s="19">
        <v>-1831.8171394537701</v>
      </c>
      <c r="H210" s="19"/>
      <c r="I210" s="19">
        <v>-173.79688506697912</v>
      </c>
      <c r="J210" s="19"/>
      <c r="K210" s="19">
        <v>0</v>
      </c>
      <c r="L210" s="19">
        <v>-39.771382922507776</v>
      </c>
      <c r="M210" s="19">
        <v>-25.871690421529294</v>
      </c>
      <c r="N210" s="19">
        <v>-3.0437282848857992</v>
      </c>
      <c r="O210" s="19">
        <v>-76.904867998114511</v>
      </c>
      <c r="P210" s="26">
        <v>-4.0075755750996356</v>
      </c>
      <c r="Q210" s="26">
        <v>-8.7659374604711005</v>
      </c>
      <c r="R210" s="26">
        <v>-11.45456411212022</v>
      </c>
      <c r="S210" s="26">
        <v>-6.7773683143457122</v>
      </c>
      <c r="T210" s="26">
        <v>-6.7773683143457122</v>
      </c>
      <c r="U210" s="26">
        <v>-31.005445462036672</v>
      </c>
      <c r="V210" s="21">
        <v>2424</v>
      </c>
      <c r="W210" s="22">
        <v>36.600990945075864</v>
      </c>
    </row>
    <row r="211" spans="1:23" x14ac:dyDescent="0.2">
      <c r="A211" s="41">
        <v>36586</v>
      </c>
      <c r="B211" s="50">
        <f t="shared" si="6"/>
        <v>3</v>
      </c>
      <c r="C211" s="16">
        <f t="shared" si="7"/>
        <v>2000</v>
      </c>
      <c r="D211" s="17">
        <v>36593</v>
      </c>
      <c r="E211" s="26">
        <v>2397.9506004425289</v>
      </c>
      <c r="F211" s="26">
        <v>-128.03950318419595</v>
      </c>
      <c r="G211" s="19">
        <v>-1839.3250025564882</v>
      </c>
      <c r="H211" s="19"/>
      <c r="I211" s="19">
        <v>-169.73858068713139</v>
      </c>
      <c r="J211" s="19"/>
      <c r="K211" s="19">
        <v>0</v>
      </c>
      <c r="L211" s="19">
        <v>-41.29324706495067</v>
      </c>
      <c r="M211" s="19">
        <v>-40.785959017469708</v>
      </c>
      <c r="N211" s="19">
        <v>-3.449558722870572</v>
      </c>
      <c r="O211" s="19">
        <v>-79.33985062602315</v>
      </c>
      <c r="P211" s="26">
        <v>-4.0075755750996356</v>
      </c>
      <c r="Q211" s="26">
        <v>-8.7659374604711005</v>
      </c>
      <c r="R211" s="26">
        <v>-11.45456411212022</v>
      </c>
      <c r="S211" s="26">
        <v>-6.7773683143457122</v>
      </c>
      <c r="T211" s="26">
        <v>-6.7773683143457122</v>
      </c>
      <c r="U211" s="26">
        <v>-31.005445462036672</v>
      </c>
      <c r="V211" s="21">
        <v>2437</v>
      </c>
      <c r="W211" s="22">
        <v>39.049399557471133</v>
      </c>
    </row>
    <row r="212" spans="1:23" x14ac:dyDescent="0.2">
      <c r="A212" s="41">
        <v>36586</v>
      </c>
      <c r="B212" s="50">
        <f t="shared" si="6"/>
        <v>3</v>
      </c>
      <c r="C212" s="16">
        <f t="shared" si="7"/>
        <v>2000</v>
      </c>
      <c r="D212" s="17">
        <v>36594</v>
      </c>
      <c r="E212" s="26">
        <v>2405.5599211547433</v>
      </c>
      <c r="F212" s="26">
        <v>-132.70655322102081</v>
      </c>
      <c r="G212" s="19">
        <v>-1845.0066286882752</v>
      </c>
      <c r="H212" s="19"/>
      <c r="I212" s="19">
        <v>-164.25986977433695</v>
      </c>
      <c r="J212" s="19"/>
      <c r="K212" s="19">
        <v>0</v>
      </c>
      <c r="L212" s="19">
        <v>-41.29324706495067</v>
      </c>
      <c r="M212" s="19">
        <v>-40.785959017469708</v>
      </c>
      <c r="N212" s="19">
        <v>-4.1597619893439255</v>
      </c>
      <c r="O212" s="19">
        <v>-81.673375644435595</v>
      </c>
      <c r="P212" s="26">
        <v>-4.0075755750996356</v>
      </c>
      <c r="Q212" s="26">
        <v>-8.7659374604711005</v>
      </c>
      <c r="R212" s="26">
        <v>-11.45456411212022</v>
      </c>
      <c r="S212" s="26">
        <v>-6.7773683143457122</v>
      </c>
      <c r="T212" s="26">
        <v>-6.7773683143457122</v>
      </c>
      <c r="U212" s="26">
        <v>-31.005445462036672</v>
      </c>
      <c r="V212" s="21">
        <v>2445</v>
      </c>
      <c r="W212" s="22">
        <v>39.440078845256721</v>
      </c>
    </row>
    <row r="213" spans="1:23" x14ac:dyDescent="0.2">
      <c r="A213" s="41">
        <v>36586</v>
      </c>
      <c r="B213" s="50">
        <f t="shared" si="6"/>
        <v>3</v>
      </c>
      <c r="C213" s="16">
        <f t="shared" si="7"/>
        <v>2000</v>
      </c>
      <c r="D213" s="17">
        <v>36595</v>
      </c>
      <c r="E213" s="26">
        <v>2386.1815177409699</v>
      </c>
      <c r="F213" s="26">
        <v>-149.44705878789273</v>
      </c>
      <c r="G213" s="19">
        <v>-1823.0917850370972</v>
      </c>
      <c r="H213" s="19"/>
      <c r="I213" s="19">
        <v>-164.66570021232175</v>
      </c>
      <c r="J213" s="19"/>
      <c r="K213" s="19">
        <v>0</v>
      </c>
      <c r="L213" s="19">
        <v>-41.29324706495067</v>
      </c>
      <c r="M213" s="19">
        <v>-40.785959017469708</v>
      </c>
      <c r="N213" s="19">
        <v>-3.449558722870572</v>
      </c>
      <c r="O213" s="19">
        <v>-72.33927557078583</v>
      </c>
      <c r="P213" s="26">
        <v>-4.0075755750996356</v>
      </c>
      <c r="Q213" s="26">
        <v>-8.7659374604711005</v>
      </c>
      <c r="R213" s="26">
        <v>-11.45456411212022</v>
      </c>
      <c r="S213" s="26">
        <v>-6.7773683143457122</v>
      </c>
      <c r="T213" s="26">
        <v>-6.7773683143457122</v>
      </c>
      <c r="U213" s="26">
        <v>-31.005445462036672</v>
      </c>
      <c r="V213" s="21">
        <v>2397</v>
      </c>
      <c r="W213" s="22">
        <v>10.818482259030134</v>
      </c>
    </row>
    <row r="214" spans="1:23" x14ac:dyDescent="0.2">
      <c r="A214" s="41">
        <v>36586</v>
      </c>
      <c r="B214" s="50">
        <f t="shared" si="6"/>
        <v>3</v>
      </c>
      <c r="C214" s="16">
        <f t="shared" si="7"/>
        <v>2000</v>
      </c>
      <c r="D214" s="17">
        <v>36596</v>
      </c>
      <c r="E214" s="26">
        <v>2284.3180778067922</v>
      </c>
      <c r="F214" s="26">
        <v>-77.91944409307645</v>
      </c>
      <c r="G214" s="19">
        <v>-1834.6579525196635</v>
      </c>
      <c r="H214" s="19"/>
      <c r="I214" s="19">
        <v>-125.40160533729492</v>
      </c>
      <c r="J214" s="19"/>
      <c r="K214" s="19">
        <v>0</v>
      </c>
      <c r="L214" s="19">
        <v>-41.800535112431646</v>
      </c>
      <c r="M214" s="19">
        <v>-40.785959017469708</v>
      </c>
      <c r="N214" s="19">
        <v>-3.449558722870572</v>
      </c>
      <c r="O214" s="19">
        <v>-61.483311354693143</v>
      </c>
      <c r="P214" s="26">
        <v>-4.0075755750996356</v>
      </c>
      <c r="Q214" s="26">
        <v>-8.7659374604711005</v>
      </c>
      <c r="R214" s="26">
        <v>-12.641618143225685</v>
      </c>
      <c r="S214" s="26">
        <v>-6.7773683143457122</v>
      </c>
      <c r="T214" s="26">
        <v>-6.7773683143457122</v>
      </c>
      <c r="U214" s="26">
        <v>-32.192499493142137</v>
      </c>
      <c r="V214" s="21">
        <v>2330</v>
      </c>
      <c r="W214" s="22">
        <v>45.681922193207811</v>
      </c>
    </row>
    <row r="215" spans="1:23" x14ac:dyDescent="0.2">
      <c r="A215" s="41">
        <v>36586</v>
      </c>
      <c r="B215" s="50">
        <f t="shared" si="6"/>
        <v>3</v>
      </c>
      <c r="C215" s="16">
        <f t="shared" si="7"/>
        <v>2000</v>
      </c>
      <c r="D215" s="17">
        <v>36597</v>
      </c>
      <c r="E215" s="26">
        <v>2152.6261006807335</v>
      </c>
      <c r="F215" s="26">
        <v>-84.81856153881759</v>
      </c>
      <c r="G215" s="19">
        <v>-1689.3706557211146</v>
      </c>
      <c r="H215" s="19"/>
      <c r="I215" s="19">
        <v>-125.40160533729492</v>
      </c>
      <c r="J215" s="19"/>
      <c r="K215" s="19">
        <v>0</v>
      </c>
      <c r="L215" s="19">
        <v>-41.800535112431646</v>
      </c>
      <c r="M215" s="19">
        <v>-40.785959017469708</v>
      </c>
      <c r="N215" s="19">
        <v>-9.0297272451612045</v>
      </c>
      <c r="O215" s="19">
        <v>-57.120634146356821</v>
      </c>
      <c r="P215" s="26">
        <v>-7.0208665771365766</v>
      </c>
      <c r="Q215" s="26">
        <v>-8.6543340900252872</v>
      </c>
      <c r="R215" s="26">
        <v>-13.554736628691424</v>
      </c>
      <c r="S215" s="26">
        <v>-6.8078055971945703</v>
      </c>
      <c r="T215" s="26">
        <v>-6.8078055971945703</v>
      </c>
      <c r="U215" s="26">
        <v>-36.037742893047863</v>
      </c>
      <c r="V215" s="21">
        <v>2170</v>
      </c>
      <c r="W215" s="22">
        <v>17.373899319266457</v>
      </c>
    </row>
    <row r="216" spans="1:23" x14ac:dyDescent="0.2">
      <c r="A216" s="41">
        <v>36586</v>
      </c>
      <c r="B216" s="50">
        <f t="shared" si="6"/>
        <v>3</v>
      </c>
      <c r="C216" s="16">
        <f t="shared" si="7"/>
        <v>2000</v>
      </c>
      <c r="D216" s="17">
        <v>36598</v>
      </c>
      <c r="E216" s="26">
        <v>2283.6078745403192</v>
      </c>
      <c r="F216" s="26">
        <v>-80.557341939977491</v>
      </c>
      <c r="G216" s="19">
        <v>-1835.7739862241215</v>
      </c>
      <c r="H216" s="19"/>
      <c r="I216" s="19">
        <v>-125.70597816578351</v>
      </c>
      <c r="J216" s="19"/>
      <c r="K216" s="19">
        <v>0</v>
      </c>
      <c r="L216" s="19">
        <v>-41.800535112431646</v>
      </c>
      <c r="M216" s="19">
        <v>-40.785959017469708</v>
      </c>
      <c r="N216" s="19">
        <v>-3.1451858943819926</v>
      </c>
      <c r="O216" s="19">
        <v>-58.135210241318759</v>
      </c>
      <c r="P216" s="26">
        <v>-7.0208665771365766</v>
      </c>
      <c r="Q216" s="26">
        <v>-8.6543340900252872</v>
      </c>
      <c r="R216" s="26">
        <v>-13.554736628691424</v>
      </c>
      <c r="S216" s="26">
        <v>-6.8078055971945703</v>
      </c>
      <c r="T216" s="26">
        <v>-6.8078055971945703</v>
      </c>
      <c r="U216" s="26">
        <v>-36.037742893047863</v>
      </c>
      <c r="V216" s="21">
        <v>2288</v>
      </c>
      <c r="W216" s="22">
        <v>4.3921254596807557</v>
      </c>
    </row>
    <row r="217" spans="1:23" x14ac:dyDescent="0.2">
      <c r="A217" s="41">
        <v>36586</v>
      </c>
      <c r="B217" s="50">
        <f t="shared" si="6"/>
        <v>3</v>
      </c>
      <c r="C217" s="16">
        <f t="shared" si="7"/>
        <v>2000</v>
      </c>
      <c r="D217" s="17">
        <v>36599</v>
      </c>
      <c r="E217" s="26">
        <v>2267.7804874589128</v>
      </c>
      <c r="F217" s="26">
        <v>-85.630222414787141</v>
      </c>
      <c r="G217" s="19">
        <v>-1818.5261926097687</v>
      </c>
      <c r="H217" s="19"/>
      <c r="I217" s="19">
        <v>-126.72055426074543</v>
      </c>
      <c r="J217" s="19"/>
      <c r="K217" s="19">
        <v>0</v>
      </c>
      <c r="L217" s="19">
        <v>-41.800535112431646</v>
      </c>
      <c r="M217" s="19">
        <v>-40.785959017469708</v>
      </c>
      <c r="N217" s="19">
        <v>-11.971997920550809</v>
      </c>
      <c r="O217" s="19">
        <v>-41.191789455454476</v>
      </c>
      <c r="P217" s="26">
        <v>-7.0208665771365766</v>
      </c>
      <c r="Q217" s="26">
        <v>-8.6543340900252872</v>
      </c>
      <c r="R217" s="26">
        <v>-13.554736628691424</v>
      </c>
      <c r="S217" s="26">
        <v>-6.8078055971945703</v>
      </c>
      <c r="T217" s="26">
        <v>-6.8078055971945703</v>
      </c>
      <c r="U217" s="26">
        <v>-36.037742893047863</v>
      </c>
      <c r="V217" s="21">
        <v>2288</v>
      </c>
      <c r="W217" s="22">
        <v>20.21951254108717</v>
      </c>
    </row>
    <row r="218" spans="1:23" x14ac:dyDescent="0.2">
      <c r="A218" s="41">
        <v>36586</v>
      </c>
      <c r="B218" s="50">
        <f t="shared" si="6"/>
        <v>3</v>
      </c>
      <c r="C218" s="16">
        <f t="shared" si="7"/>
        <v>2000</v>
      </c>
      <c r="D218" s="17">
        <v>36600</v>
      </c>
      <c r="E218" s="26">
        <v>2315.4655639221237</v>
      </c>
      <c r="F218" s="26">
        <v>-134.63424780144851</v>
      </c>
      <c r="G218" s="19">
        <v>-1844.7022558597864</v>
      </c>
      <c r="H218" s="19"/>
      <c r="I218" s="19">
        <v>-121.54621617643959</v>
      </c>
      <c r="J218" s="19"/>
      <c r="K218" s="19">
        <v>0</v>
      </c>
      <c r="L218" s="19">
        <v>-41.800535112431646</v>
      </c>
      <c r="M218" s="19">
        <v>-40.785959017469708</v>
      </c>
      <c r="N218" s="19">
        <v>-4.2612195988401194</v>
      </c>
      <c r="O218" s="19">
        <v>-40.380128579484932</v>
      </c>
      <c r="P218" s="26">
        <v>-7.0208665771365766</v>
      </c>
      <c r="Q218" s="26">
        <v>-8.6543340900252872</v>
      </c>
      <c r="R218" s="26">
        <v>-13.554736628691424</v>
      </c>
      <c r="S218" s="26">
        <v>-6.8078055971945703</v>
      </c>
      <c r="T218" s="26">
        <v>-6.8078055971945703</v>
      </c>
      <c r="U218" s="26">
        <v>-36.037742893047863</v>
      </c>
      <c r="V218" s="21">
        <v>2334</v>
      </c>
      <c r="W218" s="22">
        <v>18.534436077876308</v>
      </c>
    </row>
    <row r="219" spans="1:23" x14ac:dyDescent="0.2">
      <c r="A219" s="41">
        <v>36586</v>
      </c>
      <c r="B219" s="50">
        <f t="shared" si="6"/>
        <v>3</v>
      </c>
      <c r="C219" s="16">
        <f t="shared" si="7"/>
        <v>2000</v>
      </c>
      <c r="D219" s="17">
        <v>36601</v>
      </c>
      <c r="E219" s="26">
        <v>2372.3832828494878</v>
      </c>
      <c r="F219" s="26">
        <v>-169.73858068713139</v>
      </c>
      <c r="G219" s="19">
        <v>-1824.1063611320592</v>
      </c>
      <c r="H219" s="19"/>
      <c r="I219" s="19">
        <v>-142.24356851366298</v>
      </c>
      <c r="J219" s="19"/>
      <c r="K219" s="19">
        <v>0</v>
      </c>
      <c r="L219" s="19">
        <v>-41.800535112431646</v>
      </c>
      <c r="M219" s="19">
        <v>-40.785959017469708</v>
      </c>
      <c r="N219" s="19">
        <v>-2.3335250184124461</v>
      </c>
      <c r="O219" s="19">
        <v>-57.425006974845402</v>
      </c>
      <c r="P219" s="26">
        <v>-7.0208665771365766</v>
      </c>
      <c r="Q219" s="26">
        <v>-8.6543340900252872</v>
      </c>
      <c r="R219" s="26">
        <v>-13.554736628691424</v>
      </c>
      <c r="S219" s="26">
        <v>-6.8078055971945703</v>
      </c>
      <c r="T219" s="26">
        <v>-6.8078055971945703</v>
      </c>
      <c r="U219" s="26">
        <v>-36.037742893047863</v>
      </c>
      <c r="V219" s="21">
        <v>2404</v>
      </c>
      <c r="W219" s="22">
        <v>31.616717150512159</v>
      </c>
    </row>
    <row r="220" spans="1:23" x14ac:dyDescent="0.2">
      <c r="A220" s="41">
        <v>36586</v>
      </c>
      <c r="B220" s="50">
        <f t="shared" si="6"/>
        <v>3</v>
      </c>
      <c r="C220" s="16">
        <f t="shared" si="7"/>
        <v>2000</v>
      </c>
      <c r="D220" s="17">
        <v>36602</v>
      </c>
      <c r="E220" s="26">
        <v>2329.2637988136062</v>
      </c>
      <c r="F220" s="26">
        <v>-160.81031105146639</v>
      </c>
      <c r="G220" s="19">
        <v>-1777.131487935322</v>
      </c>
      <c r="H220" s="19"/>
      <c r="I220" s="19">
        <v>-149.34560117839655</v>
      </c>
      <c r="J220" s="19"/>
      <c r="K220" s="19">
        <v>0</v>
      </c>
      <c r="L220" s="19">
        <v>-41.800535112431646</v>
      </c>
      <c r="M220" s="19">
        <v>-40.785959017469708</v>
      </c>
      <c r="N220" s="19">
        <v>-3.348101113374379</v>
      </c>
      <c r="O220" s="19">
        <v>-68.078055971945702</v>
      </c>
      <c r="P220" s="26">
        <v>-7.0208665771365766</v>
      </c>
      <c r="Q220" s="26">
        <v>-8.6543340900252872</v>
      </c>
      <c r="R220" s="26">
        <v>-13.554736628691424</v>
      </c>
      <c r="S220" s="26">
        <v>-6.8078055971945703</v>
      </c>
      <c r="T220" s="26">
        <v>-6.8078055971945703</v>
      </c>
      <c r="U220" s="26">
        <v>-36.037742893047863</v>
      </c>
      <c r="V220" s="21">
        <v>2377</v>
      </c>
      <c r="W220" s="22">
        <v>47.736201186393828</v>
      </c>
    </row>
    <row r="221" spans="1:23" x14ac:dyDescent="0.2">
      <c r="A221" s="41">
        <v>36586</v>
      </c>
      <c r="B221" s="50">
        <f t="shared" si="6"/>
        <v>3</v>
      </c>
      <c r="C221" s="16">
        <f t="shared" si="7"/>
        <v>2000</v>
      </c>
      <c r="D221" s="17">
        <v>36603</v>
      </c>
      <c r="E221" s="26">
        <v>2192.2960259937449</v>
      </c>
      <c r="F221" s="26">
        <v>-157.96949798557296</v>
      </c>
      <c r="G221" s="19">
        <v>-1700.6324503751921</v>
      </c>
      <c r="H221" s="19"/>
      <c r="I221" s="19">
        <v>-139.09838261928101</v>
      </c>
      <c r="J221" s="19"/>
      <c r="K221" s="19">
        <v>0</v>
      </c>
      <c r="L221" s="19">
        <v>-10.450133778107912</v>
      </c>
      <c r="M221" s="19">
        <v>-37.742230732583906</v>
      </c>
      <c r="N221" s="19">
        <v>-6.2903717887639852</v>
      </c>
      <c r="O221" s="19">
        <v>-47.380703634722266</v>
      </c>
      <c r="P221" s="26">
        <v>-4.0075755750996356</v>
      </c>
      <c r="Q221" s="26">
        <v>-7.0918869037839114</v>
      </c>
      <c r="R221" s="26">
        <v>-12.58074357752797</v>
      </c>
      <c r="S221" s="26">
        <v>-7.0310123380861951</v>
      </c>
      <c r="T221" s="26">
        <v>-7.0310123380861951</v>
      </c>
      <c r="U221" s="26">
        <v>-30.71121839449771</v>
      </c>
      <c r="V221" s="21">
        <v>2246</v>
      </c>
      <c r="W221" s="22">
        <v>53.703974006255066</v>
      </c>
    </row>
    <row r="222" spans="1:23" x14ac:dyDescent="0.2">
      <c r="A222" s="41">
        <v>36586</v>
      </c>
      <c r="B222" s="50">
        <f t="shared" si="6"/>
        <v>3</v>
      </c>
      <c r="C222" s="16">
        <f t="shared" si="7"/>
        <v>2000</v>
      </c>
      <c r="D222" s="17">
        <v>36604</v>
      </c>
      <c r="E222" s="26">
        <v>2242.4160850848639</v>
      </c>
      <c r="F222" s="26">
        <v>-159.69427734700827</v>
      </c>
      <c r="G222" s="19">
        <v>-1704.792212364536</v>
      </c>
      <c r="H222" s="19"/>
      <c r="I222" s="19">
        <v>-144.17126309409068</v>
      </c>
      <c r="J222" s="19"/>
      <c r="K222" s="19">
        <v>0</v>
      </c>
      <c r="L222" s="19">
        <v>-50.93171996708903</v>
      </c>
      <c r="M222" s="19">
        <v>-37.742230732583906</v>
      </c>
      <c r="N222" s="19">
        <v>-6.2903717887639852</v>
      </c>
      <c r="O222" s="19">
        <v>-48.090906901195623</v>
      </c>
      <c r="P222" s="26">
        <v>-4.0075755750996356</v>
      </c>
      <c r="Q222" s="26">
        <v>-7.0918869037839114</v>
      </c>
      <c r="R222" s="26">
        <v>-9.7906593163826532</v>
      </c>
      <c r="S222" s="26">
        <v>-7.0817411428342929</v>
      </c>
      <c r="T222" s="26">
        <v>-7.0817411428342929</v>
      </c>
      <c r="U222" s="26">
        <v>-27.971862938100497</v>
      </c>
      <c r="V222" s="21">
        <v>2282</v>
      </c>
      <c r="W222" s="22">
        <v>39.58391491513612</v>
      </c>
    </row>
    <row r="223" spans="1:23" x14ac:dyDescent="0.2">
      <c r="A223" s="41">
        <v>36586</v>
      </c>
      <c r="B223" s="50">
        <f t="shared" si="6"/>
        <v>3</v>
      </c>
      <c r="C223" s="16">
        <f t="shared" si="7"/>
        <v>2000</v>
      </c>
      <c r="D223" s="17">
        <v>36605</v>
      </c>
      <c r="E223" s="26">
        <v>2297.0002789938167</v>
      </c>
      <c r="F223" s="26">
        <v>-166.49193718325321</v>
      </c>
      <c r="G223" s="19">
        <v>-1723.4604125118356</v>
      </c>
      <c r="H223" s="19"/>
      <c r="I223" s="19">
        <v>-147.11353376948028</v>
      </c>
      <c r="J223" s="19"/>
      <c r="K223" s="19">
        <v>0</v>
      </c>
      <c r="L223" s="19">
        <v>-82.58649412990134</v>
      </c>
      <c r="M223" s="19">
        <v>-40.785959017469708</v>
      </c>
      <c r="N223" s="19">
        <v>-2.7393554563972193</v>
      </c>
      <c r="O223" s="19">
        <v>-47.786534072707042</v>
      </c>
      <c r="P223" s="26">
        <v>-4.0075755750996356</v>
      </c>
      <c r="Q223" s="26">
        <v>-7.0918869037839114</v>
      </c>
      <c r="R223" s="26">
        <v>-9.7906593163826532</v>
      </c>
      <c r="S223" s="26">
        <v>-7.0817411428342929</v>
      </c>
      <c r="T223" s="26">
        <v>-7.0817411428342929</v>
      </c>
      <c r="U223" s="26">
        <v>-27.971862938100497</v>
      </c>
      <c r="V223" s="21">
        <v>2322</v>
      </c>
      <c r="W223" s="22">
        <v>24.999721006183336</v>
      </c>
    </row>
    <row r="224" spans="1:23" x14ac:dyDescent="0.2">
      <c r="A224" s="41">
        <v>36586</v>
      </c>
      <c r="B224" s="50">
        <f t="shared" si="6"/>
        <v>3</v>
      </c>
      <c r="C224" s="16">
        <f t="shared" si="7"/>
        <v>2000</v>
      </c>
      <c r="D224" s="17">
        <v>36606</v>
      </c>
      <c r="E224" s="26">
        <v>2365.0783349657618</v>
      </c>
      <c r="F224" s="26">
        <v>-122.56079227140151</v>
      </c>
      <c r="G224" s="19">
        <v>-1845.1080862977715</v>
      </c>
      <c r="H224" s="19"/>
      <c r="I224" s="19">
        <v>-116.16896287314134</v>
      </c>
      <c r="J224" s="19"/>
      <c r="K224" s="19">
        <v>0</v>
      </c>
      <c r="L224" s="19">
        <v>-82.58649412990134</v>
      </c>
      <c r="M224" s="19">
        <v>-40.785959017469708</v>
      </c>
      <c r="N224" s="19">
        <v>-3.1451858943819926</v>
      </c>
      <c r="O224" s="19">
        <v>-67.77368314345712</v>
      </c>
      <c r="P224" s="26">
        <v>-4.0075755750996356</v>
      </c>
      <c r="Q224" s="26">
        <v>-7.0918869037839114</v>
      </c>
      <c r="R224" s="26">
        <v>-9.7906593163826532</v>
      </c>
      <c r="S224" s="26">
        <v>-7.0817411428342929</v>
      </c>
      <c r="T224" s="26">
        <v>-7.0817411428342929</v>
      </c>
      <c r="U224" s="26">
        <v>-27.971862938100497</v>
      </c>
      <c r="V224" s="21">
        <v>2381</v>
      </c>
      <c r="W224" s="22">
        <v>15.921665034238231</v>
      </c>
    </row>
    <row r="225" spans="1:23" x14ac:dyDescent="0.2">
      <c r="A225" s="41">
        <v>36586</v>
      </c>
      <c r="B225" s="50">
        <f t="shared" si="6"/>
        <v>3</v>
      </c>
      <c r="C225" s="16">
        <f t="shared" si="7"/>
        <v>2000</v>
      </c>
      <c r="D225" s="17">
        <v>36607</v>
      </c>
      <c r="E225" s="26">
        <v>2389.8339916828331</v>
      </c>
      <c r="F225" s="26">
        <v>-109.87859108437735</v>
      </c>
      <c r="G225" s="19">
        <v>-1890.4596377425696</v>
      </c>
      <c r="H225" s="19"/>
      <c r="I225" s="19">
        <v>-135.85173911540281</v>
      </c>
      <c r="J225" s="19"/>
      <c r="K225" s="19">
        <v>0</v>
      </c>
      <c r="L225" s="19">
        <v>-82.58649412990134</v>
      </c>
      <c r="M225" s="19">
        <v>-40.785959017469708</v>
      </c>
      <c r="N225" s="19">
        <v>-3.1451858943819926</v>
      </c>
      <c r="O225" s="19">
        <v>-50.627347138600456</v>
      </c>
      <c r="P225" s="26">
        <v>-4.0075755750996356</v>
      </c>
      <c r="Q225" s="26">
        <v>-7.0918869037839114</v>
      </c>
      <c r="R225" s="26">
        <v>-9.7906593163826532</v>
      </c>
      <c r="S225" s="26">
        <v>-7.0817411428342929</v>
      </c>
      <c r="T225" s="26">
        <v>-7.0817411428342929</v>
      </c>
      <c r="U225" s="26">
        <v>-27.971862938100497</v>
      </c>
      <c r="V225" s="21">
        <v>2447</v>
      </c>
      <c r="W225" s="22">
        <v>57.16600831716687</v>
      </c>
    </row>
    <row r="226" spans="1:23" x14ac:dyDescent="0.2">
      <c r="A226" s="41">
        <v>36586</v>
      </c>
      <c r="B226" s="50">
        <f t="shared" si="6"/>
        <v>3</v>
      </c>
      <c r="C226" s="16">
        <f t="shared" si="7"/>
        <v>2000</v>
      </c>
      <c r="D226" s="17">
        <v>36608</v>
      </c>
      <c r="E226" s="26">
        <v>2355.8456925016089</v>
      </c>
      <c r="F226" s="26">
        <v>-108.05235411344586</v>
      </c>
      <c r="G226" s="19">
        <v>-1868.8491669198806</v>
      </c>
      <c r="H226" s="19"/>
      <c r="I226" s="19">
        <v>-125.50306294679109</v>
      </c>
      <c r="J226" s="19"/>
      <c r="K226" s="19">
        <v>0</v>
      </c>
      <c r="L226" s="19">
        <v>-82.58649412990134</v>
      </c>
      <c r="M226" s="19">
        <v>-40.785959017469708</v>
      </c>
      <c r="N226" s="19">
        <v>-3.449558722870572</v>
      </c>
      <c r="O226" s="19">
        <v>-57.830837412830178</v>
      </c>
      <c r="P226" s="26">
        <v>-4.0075755750996356</v>
      </c>
      <c r="Q226" s="26">
        <v>-7.0918869037839114</v>
      </c>
      <c r="R226" s="26">
        <v>-9.7906593163826532</v>
      </c>
      <c r="S226" s="26">
        <v>-7.0817411428342929</v>
      </c>
      <c r="T226" s="26">
        <v>-7.0817411428342929</v>
      </c>
      <c r="U226" s="26">
        <v>-27.971862938100497</v>
      </c>
      <c r="V226" s="21">
        <v>2421</v>
      </c>
      <c r="W226" s="22">
        <v>65.154307498391063</v>
      </c>
    </row>
    <row r="227" spans="1:23" x14ac:dyDescent="0.2">
      <c r="A227" s="41">
        <v>36586</v>
      </c>
      <c r="B227" s="50">
        <f t="shared" si="6"/>
        <v>3</v>
      </c>
      <c r="C227" s="16">
        <f t="shared" si="7"/>
        <v>2000</v>
      </c>
      <c r="D227" s="17">
        <v>36609</v>
      </c>
      <c r="E227" s="26">
        <v>2389.8339916828331</v>
      </c>
      <c r="F227" s="26">
        <v>-100.84886383921614</v>
      </c>
      <c r="G227" s="19">
        <v>-1912.6788542222359</v>
      </c>
      <c r="H227" s="19"/>
      <c r="I227" s="19">
        <v>-135.95319672489899</v>
      </c>
      <c r="J227" s="19"/>
      <c r="K227" s="19">
        <v>0</v>
      </c>
      <c r="L227" s="19">
        <v>-82.58649412990134</v>
      </c>
      <c r="M227" s="19">
        <v>-40.785959017469708</v>
      </c>
      <c r="N227" s="19">
        <v>-3.1451858943819926</v>
      </c>
      <c r="O227" s="19">
        <v>-50.627347138600456</v>
      </c>
      <c r="P227" s="26">
        <v>-4.0075755750996356</v>
      </c>
      <c r="Q227" s="26">
        <v>-7.0918869037839114</v>
      </c>
      <c r="R227" s="26">
        <v>-9.7906593163826532</v>
      </c>
      <c r="S227" s="26">
        <v>-7.0817411428342929</v>
      </c>
      <c r="T227" s="26">
        <v>-7.0817411428342929</v>
      </c>
      <c r="U227" s="26">
        <v>-27.971862938100497</v>
      </c>
      <c r="V227" s="21">
        <v>2398</v>
      </c>
      <c r="W227" s="22">
        <v>8.1660083171668703</v>
      </c>
    </row>
    <row r="228" spans="1:23" x14ac:dyDescent="0.2">
      <c r="A228" s="41">
        <v>36586</v>
      </c>
      <c r="B228" s="50">
        <f t="shared" si="6"/>
        <v>3</v>
      </c>
      <c r="C228" s="16">
        <f t="shared" si="7"/>
        <v>2000</v>
      </c>
      <c r="D228" s="17">
        <v>36610</v>
      </c>
      <c r="E228" s="26">
        <v>2298.7250583552513</v>
      </c>
      <c r="F228" s="26">
        <v>-70.411580990358146</v>
      </c>
      <c r="G228" s="19">
        <v>-1838.5133416805188</v>
      </c>
      <c r="H228" s="19"/>
      <c r="I228" s="19">
        <v>-117.89374223457661</v>
      </c>
      <c r="J228" s="19"/>
      <c r="K228" s="19">
        <v>0</v>
      </c>
      <c r="L228" s="19">
        <v>-82.58649412990134</v>
      </c>
      <c r="M228" s="19">
        <v>-40.785959017469708</v>
      </c>
      <c r="N228" s="19">
        <v>-3.7539315513591522</v>
      </c>
      <c r="O228" s="19">
        <v>-52.250668890539551</v>
      </c>
      <c r="P228" s="26">
        <v>-4.0075755750996356</v>
      </c>
      <c r="Q228" s="26">
        <v>-7.0918869037839114</v>
      </c>
      <c r="R228" s="26">
        <v>-9.7906593163826532</v>
      </c>
      <c r="S228" s="26">
        <v>-7.0817411428342929</v>
      </c>
      <c r="T228" s="26">
        <v>-7.0817411428342929</v>
      </c>
      <c r="U228" s="26">
        <v>-27.971862938100497</v>
      </c>
      <c r="V228" s="21">
        <v>2128</v>
      </c>
      <c r="W228" s="22">
        <v>-170.72505835525135</v>
      </c>
    </row>
    <row r="229" spans="1:23" x14ac:dyDescent="0.2">
      <c r="A229" s="41">
        <v>36586</v>
      </c>
      <c r="B229" s="50">
        <f t="shared" si="6"/>
        <v>3</v>
      </c>
      <c r="C229" s="16">
        <f t="shared" si="7"/>
        <v>2000</v>
      </c>
      <c r="D229" s="17">
        <v>36611</v>
      </c>
      <c r="E229" s="26">
        <v>2295.6813300703661</v>
      </c>
      <c r="F229" s="26">
        <v>-70.310123380861953</v>
      </c>
      <c r="G229" s="19">
        <v>-1835.2666981766406</v>
      </c>
      <c r="H229" s="19"/>
      <c r="I229" s="19">
        <v>-117.89374223457661</v>
      </c>
      <c r="J229" s="19"/>
      <c r="K229" s="19">
        <v>0</v>
      </c>
      <c r="L229" s="19">
        <v>-82.58649412990134</v>
      </c>
      <c r="M229" s="19">
        <v>-40.785959017469708</v>
      </c>
      <c r="N229" s="19">
        <v>-3.7539315513591522</v>
      </c>
      <c r="O229" s="19">
        <v>-52.250668890539551</v>
      </c>
      <c r="P229" s="26">
        <v>-4.0075755750996356</v>
      </c>
      <c r="Q229" s="26">
        <v>-7.0918869037839114</v>
      </c>
      <c r="R229" s="26">
        <v>-9.7906593163826532</v>
      </c>
      <c r="S229" s="26">
        <v>-7.0817411428342929</v>
      </c>
      <c r="T229" s="26">
        <v>-7.0817411428342929</v>
      </c>
      <c r="U229" s="26">
        <v>-27.971862938100497</v>
      </c>
      <c r="V229" s="21">
        <v>2331</v>
      </c>
      <c r="W229" s="22">
        <v>35.31866992963387</v>
      </c>
    </row>
    <row r="230" spans="1:23" x14ac:dyDescent="0.2">
      <c r="A230" s="41">
        <v>36586</v>
      </c>
      <c r="B230" s="50">
        <f t="shared" si="6"/>
        <v>3</v>
      </c>
      <c r="C230" s="16">
        <f t="shared" si="7"/>
        <v>2000</v>
      </c>
      <c r="D230" s="17">
        <v>36612</v>
      </c>
      <c r="E230" s="26">
        <v>2298.7250583552513</v>
      </c>
      <c r="F230" s="26">
        <v>-70.411580990358146</v>
      </c>
      <c r="G230" s="19">
        <v>-1835.5710710051292</v>
      </c>
      <c r="H230" s="19"/>
      <c r="I230" s="19">
        <v>-117.89374223457661</v>
      </c>
      <c r="J230" s="19"/>
      <c r="K230" s="19">
        <v>0</v>
      </c>
      <c r="L230" s="19">
        <v>-82.58649412990134</v>
      </c>
      <c r="M230" s="19">
        <v>-40.785959017469708</v>
      </c>
      <c r="N230" s="19">
        <v>-3.7539315513591522</v>
      </c>
      <c r="O230" s="19">
        <v>-52.250668890539551</v>
      </c>
      <c r="P230" s="26">
        <v>-4.0075755750996356</v>
      </c>
      <c r="Q230" s="26">
        <v>-7.0918869037839114</v>
      </c>
      <c r="R230" s="26">
        <v>-9.7906593163826532</v>
      </c>
      <c r="S230" s="26">
        <v>-7.0817411428342929</v>
      </c>
      <c r="T230" s="26">
        <v>-7.0817411428342929</v>
      </c>
      <c r="U230" s="26">
        <v>-27.971862938100497</v>
      </c>
      <c r="V230" s="21">
        <v>2328</v>
      </c>
      <c r="W230" s="22">
        <v>29.274941644748651</v>
      </c>
    </row>
    <row r="231" spans="1:23" x14ac:dyDescent="0.2">
      <c r="A231" s="41">
        <v>36586</v>
      </c>
      <c r="B231" s="50">
        <f t="shared" si="6"/>
        <v>3</v>
      </c>
      <c r="C231" s="16">
        <f t="shared" si="7"/>
        <v>2000</v>
      </c>
      <c r="D231" s="17">
        <v>36613</v>
      </c>
      <c r="E231" s="26">
        <v>2305.7256334104886</v>
      </c>
      <c r="F231" s="26">
        <v>-48.699652558172787</v>
      </c>
      <c r="G231" s="19">
        <v>-1880.8211648404313</v>
      </c>
      <c r="H231" s="19"/>
      <c r="I231" s="19">
        <v>-122.35787705240912</v>
      </c>
      <c r="J231" s="19"/>
      <c r="K231" s="19">
        <v>0</v>
      </c>
      <c r="L231" s="19">
        <v>-82.58649412990134</v>
      </c>
      <c r="M231" s="19">
        <v>-40.785959017469708</v>
      </c>
      <c r="N231" s="19">
        <v>-3.6524739418629588</v>
      </c>
      <c r="O231" s="19">
        <v>-42.409280769408795</v>
      </c>
      <c r="P231" s="26">
        <v>-4.0075755750996356</v>
      </c>
      <c r="Q231" s="26">
        <v>-7.0918869037839114</v>
      </c>
      <c r="R231" s="26">
        <v>-9.7906593163826532</v>
      </c>
      <c r="S231" s="26">
        <v>-7.0817411428342929</v>
      </c>
      <c r="T231" s="26">
        <v>-7.0817411428342929</v>
      </c>
      <c r="U231" s="26">
        <v>-27.971862938100497</v>
      </c>
      <c r="V231" s="21">
        <v>2381</v>
      </c>
      <c r="W231" s="22">
        <v>75.274366589511374</v>
      </c>
    </row>
    <row r="232" spans="1:23" x14ac:dyDescent="0.2">
      <c r="A232" s="41">
        <v>36586</v>
      </c>
      <c r="B232" s="50">
        <f t="shared" si="6"/>
        <v>3</v>
      </c>
      <c r="C232" s="16">
        <f t="shared" si="7"/>
        <v>2000</v>
      </c>
      <c r="D232" s="17">
        <v>36614</v>
      </c>
      <c r="E232" s="26">
        <v>2334.1337640694233</v>
      </c>
      <c r="F232" s="26">
        <v>-119.21269115802713</v>
      </c>
      <c r="G232" s="19">
        <v>-1833.7448340341978</v>
      </c>
      <c r="H232" s="19"/>
      <c r="I232" s="19">
        <v>-128.14096079369213</v>
      </c>
      <c r="J232" s="19"/>
      <c r="K232" s="19">
        <v>0</v>
      </c>
      <c r="L232" s="19">
        <v>-82.58649412990134</v>
      </c>
      <c r="M232" s="19">
        <v>-40.785959017469708</v>
      </c>
      <c r="N232" s="19">
        <v>-3.9568467703515391</v>
      </c>
      <c r="O232" s="19">
        <v>-37.336400294599137</v>
      </c>
      <c r="P232" s="26">
        <v>-4.0075755750996356</v>
      </c>
      <c r="Q232" s="26">
        <v>-7.0918869037839114</v>
      </c>
      <c r="R232" s="26">
        <v>-9.7906593163826532</v>
      </c>
      <c r="S232" s="26">
        <v>-7.0817411428342929</v>
      </c>
      <c r="T232" s="26">
        <v>-7.0817411428342929</v>
      </c>
      <c r="U232" s="26">
        <v>-27.971862938100497</v>
      </c>
      <c r="V232" s="21">
        <v>2341</v>
      </c>
      <c r="W232" s="22">
        <v>6.8662359305767495</v>
      </c>
    </row>
    <row r="233" spans="1:23" x14ac:dyDescent="0.2">
      <c r="A233" s="41">
        <v>36586</v>
      </c>
      <c r="B233" s="50">
        <f t="shared" si="6"/>
        <v>3</v>
      </c>
      <c r="C233" s="16">
        <f t="shared" si="7"/>
        <v>2000</v>
      </c>
      <c r="D233" s="17">
        <v>36615</v>
      </c>
      <c r="E233" s="26">
        <v>2431.735984404761</v>
      </c>
      <c r="F233" s="26">
        <v>-154.41848165320619</v>
      </c>
      <c r="G233" s="19">
        <v>-1890.053807304585</v>
      </c>
      <c r="H233" s="19"/>
      <c r="I233" s="19">
        <v>-134.32987497295991</v>
      </c>
      <c r="J233" s="19"/>
      <c r="K233" s="19">
        <v>0</v>
      </c>
      <c r="L233" s="19">
        <v>-82.58649412990134</v>
      </c>
      <c r="M233" s="19">
        <v>-40.785959017469708</v>
      </c>
      <c r="N233" s="19">
        <v>-3.7539315513591522</v>
      </c>
      <c r="O233" s="19">
        <v>-38.452433999057256</v>
      </c>
      <c r="P233" s="26">
        <v>-4.0075755750996356</v>
      </c>
      <c r="Q233" s="26">
        <v>-5.6714803708372044</v>
      </c>
      <c r="R233" s="26">
        <v>-10.815381172294204</v>
      </c>
      <c r="S233" s="26">
        <v>-6.9498462504892418</v>
      </c>
      <c r="T233" s="26">
        <v>-6.9498462504892418</v>
      </c>
      <c r="U233" s="26">
        <v>-27.444283368720289</v>
      </c>
      <c r="V233" s="21">
        <v>2490</v>
      </c>
      <c r="W233" s="22">
        <v>58.264015595239016</v>
      </c>
    </row>
    <row r="234" spans="1:23" x14ac:dyDescent="0.2">
      <c r="A234" s="41">
        <v>36586</v>
      </c>
      <c r="B234" s="50">
        <f t="shared" si="6"/>
        <v>3</v>
      </c>
      <c r="C234" s="16">
        <f t="shared" si="7"/>
        <v>2000</v>
      </c>
      <c r="D234" s="17">
        <v>36616</v>
      </c>
      <c r="E234" s="26">
        <v>2329.3652564231024</v>
      </c>
      <c r="F234" s="26">
        <v>-54.17836347096722</v>
      </c>
      <c r="G234" s="19">
        <v>-1891.1698410090432</v>
      </c>
      <c r="H234" s="19"/>
      <c r="I234" s="19">
        <v>-123.37245314737105</v>
      </c>
      <c r="J234" s="19"/>
      <c r="K234" s="19">
        <v>0</v>
      </c>
      <c r="L234" s="19">
        <v>-82.58649412990134</v>
      </c>
      <c r="M234" s="19">
        <v>-40.785959017469708</v>
      </c>
      <c r="N234" s="19">
        <v>-4.2612195988401194</v>
      </c>
      <c r="O234" s="19">
        <v>-28.509588268430317</v>
      </c>
      <c r="P234" s="26">
        <v>-4.0075755750996356</v>
      </c>
      <c r="Q234" s="26">
        <v>-5.6714803708372044</v>
      </c>
      <c r="R234" s="26">
        <v>-10.815381172294204</v>
      </c>
      <c r="S234" s="26">
        <v>-6.9498462504892418</v>
      </c>
      <c r="T234" s="26">
        <v>-6.9498462504892418</v>
      </c>
      <c r="U234" s="26">
        <v>-27.444283368720289</v>
      </c>
      <c r="V234" s="21">
        <v>2416</v>
      </c>
      <c r="W234" s="22">
        <v>86.634743576897563</v>
      </c>
    </row>
    <row r="235" spans="1:23" x14ac:dyDescent="0.2">
      <c r="A235" s="41">
        <v>36617</v>
      </c>
      <c r="B235" s="50">
        <f t="shared" si="6"/>
        <v>4</v>
      </c>
      <c r="C235" s="16">
        <f t="shared" si="7"/>
        <v>2000</v>
      </c>
      <c r="D235" s="17">
        <v>36617</v>
      </c>
      <c r="E235" s="26">
        <v>2167.0330812291927</v>
      </c>
      <c r="F235" s="26">
        <v>-34.597044838201917</v>
      </c>
      <c r="G235" s="19">
        <v>-1765.1594900147711</v>
      </c>
      <c r="H235" s="19"/>
      <c r="I235" s="19">
        <v>-120.73455530047002</v>
      </c>
      <c r="J235" s="19"/>
      <c r="K235" s="19">
        <v>0</v>
      </c>
      <c r="L235" s="19">
        <v>-66.657649438999002</v>
      </c>
      <c r="M235" s="19">
        <v>0</v>
      </c>
      <c r="N235" s="19">
        <v>-10.044303340123136</v>
      </c>
      <c r="O235" s="19">
        <v>-51.033177576585231</v>
      </c>
      <c r="P235" s="26">
        <v>-4.0075755750996356</v>
      </c>
      <c r="Q235" s="26">
        <v>-5.6714803708372044</v>
      </c>
      <c r="R235" s="26">
        <v>-10.815381172294204</v>
      </c>
      <c r="S235" s="26">
        <v>-6.9498462504892418</v>
      </c>
      <c r="T235" s="26">
        <v>-6.9498462504892418</v>
      </c>
      <c r="U235" s="26">
        <v>-27.444283368720289</v>
      </c>
      <c r="V235" s="21">
        <v>2207</v>
      </c>
      <c r="W235" s="22">
        <v>39.966918770807297</v>
      </c>
    </row>
    <row r="236" spans="1:23" x14ac:dyDescent="0.2">
      <c r="A236" s="41">
        <v>36617</v>
      </c>
      <c r="B236" s="50">
        <f t="shared" si="6"/>
        <v>4</v>
      </c>
      <c r="C236" s="16">
        <f t="shared" si="7"/>
        <v>2000</v>
      </c>
      <c r="D236" s="17">
        <v>36618</v>
      </c>
      <c r="E236" s="26">
        <v>2178.1934182737741</v>
      </c>
      <c r="F236" s="26">
        <v>-21.61047082268917</v>
      </c>
      <c r="G236" s="19">
        <v>-1780.1752162202079</v>
      </c>
      <c r="H236" s="19"/>
      <c r="I236" s="19">
        <v>-120.73455530047002</v>
      </c>
      <c r="J236" s="19"/>
      <c r="K236" s="19">
        <v>0</v>
      </c>
      <c r="L236" s="19">
        <v>-82.58649412990134</v>
      </c>
      <c r="M236" s="19">
        <v>-40.785959017469708</v>
      </c>
      <c r="N236" s="19">
        <v>-8.0151511501992712</v>
      </c>
      <c r="O236" s="19">
        <v>-51.540465624066201</v>
      </c>
      <c r="P236" s="26">
        <v>-4.0075755750996356</v>
      </c>
      <c r="Q236" s="26">
        <v>-5.6714803708372044</v>
      </c>
      <c r="R236" s="26">
        <v>-10.815381172294204</v>
      </c>
      <c r="S236" s="26">
        <v>-6.9498462504892418</v>
      </c>
      <c r="T236" s="26">
        <v>-6.9498462504892418</v>
      </c>
      <c r="U236" s="26">
        <v>-27.444283368720289</v>
      </c>
      <c r="V236" s="21">
        <v>2226</v>
      </c>
      <c r="W236" s="22">
        <v>47.806581726225886</v>
      </c>
    </row>
    <row r="237" spans="1:23" x14ac:dyDescent="0.2">
      <c r="A237" s="41">
        <v>36617</v>
      </c>
      <c r="B237" s="50">
        <f t="shared" si="6"/>
        <v>4</v>
      </c>
      <c r="C237" s="16">
        <f t="shared" si="7"/>
        <v>2000</v>
      </c>
      <c r="D237" s="17">
        <v>36619</v>
      </c>
      <c r="E237" s="26">
        <v>2210.0511076555781</v>
      </c>
      <c r="F237" s="26">
        <v>-18.160912099818599</v>
      </c>
      <c r="G237" s="19">
        <v>-1809.6993805835998</v>
      </c>
      <c r="H237" s="19"/>
      <c r="I237" s="19">
        <v>-122.05350422392054</v>
      </c>
      <c r="J237" s="19"/>
      <c r="K237" s="19">
        <v>0</v>
      </c>
      <c r="L237" s="19">
        <v>-82.58649412990134</v>
      </c>
      <c r="M237" s="19">
        <v>-40.785959017469708</v>
      </c>
      <c r="N237" s="19">
        <v>-8.0151511501992712</v>
      </c>
      <c r="O237" s="19">
        <v>-51.540465624066201</v>
      </c>
      <c r="P237" s="26">
        <v>-4.0075755750996356</v>
      </c>
      <c r="Q237" s="26">
        <v>-5.6714803708372044</v>
      </c>
      <c r="R237" s="26">
        <v>-10.815381172294204</v>
      </c>
      <c r="S237" s="26">
        <v>-6.9498462504892418</v>
      </c>
      <c r="T237" s="26">
        <v>-6.9498462504892418</v>
      </c>
      <c r="U237" s="26">
        <v>-27.444283368720289</v>
      </c>
      <c r="V237" s="21">
        <v>2207</v>
      </c>
      <c r="W237" s="22">
        <v>-3.0511076555781074</v>
      </c>
    </row>
    <row r="238" spans="1:23" x14ac:dyDescent="0.2">
      <c r="A238" s="41">
        <v>36617</v>
      </c>
      <c r="B238" s="50">
        <f t="shared" si="6"/>
        <v>4</v>
      </c>
      <c r="C238" s="16">
        <f t="shared" si="7"/>
        <v>2000</v>
      </c>
      <c r="D238" s="17">
        <v>36620</v>
      </c>
      <c r="E238" s="26">
        <v>2234.8067643726495</v>
      </c>
      <c r="F238" s="26">
        <v>-3.5510163323667658</v>
      </c>
      <c r="G238" s="19">
        <v>-1825.526767665006</v>
      </c>
      <c r="H238" s="19"/>
      <c r="I238" s="19">
        <v>-124.89431728981394</v>
      </c>
      <c r="J238" s="19"/>
      <c r="K238" s="19">
        <v>0</v>
      </c>
      <c r="L238" s="19">
        <v>-82.58649412990134</v>
      </c>
      <c r="M238" s="19">
        <v>-40.785959017469708</v>
      </c>
      <c r="N238" s="19">
        <v>-1.724779361435286</v>
      </c>
      <c r="O238" s="19">
        <v>-40.887416626965894</v>
      </c>
      <c r="P238" s="26">
        <v>-4.0075755750996356</v>
      </c>
      <c r="Q238" s="26">
        <v>-5.6714803708372044</v>
      </c>
      <c r="R238" s="26">
        <v>-10.815381172294204</v>
      </c>
      <c r="S238" s="26">
        <v>-7.0513038599854347</v>
      </c>
      <c r="T238" s="26">
        <v>-7.0513038599854347</v>
      </c>
      <c r="U238" s="26">
        <v>-27.545740978216475</v>
      </c>
      <c r="V238" s="21">
        <v>2214</v>
      </c>
      <c r="W238" s="22">
        <v>-20.806764372649468</v>
      </c>
    </row>
    <row r="239" spans="1:23" x14ac:dyDescent="0.2">
      <c r="A239" s="41">
        <v>36617</v>
      </c>
      <c r="B239" s="50">
        <f t="shared" si="6"/>
        <v>4</v>
      </c>
      <c r="C239" s="16">
        <f t="shared" si="7"/>
        <v>2000</v>
      </c>
      <c r="D239" s="17">
        <v>36621</v>
      </c>
      <c r="E239" s="26">
        <v>2268.3892331158895</v>
      </c>
      <c r="F239" s="26">
        <v>-8.7253544166726247</v>
      </c>
      <c r="G239" s="19">
        <v>-1866.0083538539873</v>
      </c>
      <c r="H239" s="19"/>
      <c r="I239" s="19">
        <v>-126.82201187024162</v>
      </c>
      <c r="J239" s="19"/>
      <c r="K239" s="19">
        <v>0</v>
      </c>
      <c r="L239" s="19">
        <v>-79.542765845015552</v>
      </c>
      <c r="M239" s="19">
        <v>-29.82853719188083</v>
      </c>
      <c r="N239" s="19">
        <v>-0.9131184854657397</v>
      </c>
      <c r="O239" s="19">
        <v>-43.728229692859308</v>
      </c>
      <c r="P239" s="33">
        <v>-4.0075755750996356</v>
      </c>
      <c r="Q239" s="33">
        <v>-5.6714803708372044</v>
      </c>
      <c r="R239" s="33">
        <v>-10.815381172294204</v>
      </c>
      <c r="S239" s="33">
        <v>-7.0513038599854347</v>
      </c>
      <c r="T239" s="33">
        <v>-7.0513038599854347</v>
      </c>
      <c r="U239" s="26">
        <v>-27.545740978216475</v>
      </c>
      <c r="V239" s="21">
        <v>2179</v>
      </c>
      <c r="W239" s="22">
        <v>-89.38923311588951</v>
      </c>
    </row>
    <row r="240" spans="1:23" x14ac:dyDescent="0.2">
      <c r="A240" s="41">
        <v>36617</v>
      </c>
      <c r="B240" s="50">
        <f t="shared" si="6"/>
        <v>4</v>
      </c>
      <c r="C240" s="16">
        <f t="shared" si="7"/>
        <v>2000</v>
      </c>
      <c r="D240" s="17">
        <v>36622</v>
      </c>
      <c r="E240" s="26">
        <v>2206.9059217611966</v>
      </c>
      <c r="F240" s="26">
        <v>-3.0437282848857992</v>
      </c>
      <c r="G240" s="19">
        <v>-1840.1366634324579</v>
      </c>
      <c r="H240" s="19"/>
      <c r="I240" s="19">
        <v>-117.99519984407281</v>
      </c>
      <c r="J240" s="19"/>
      <c r="K240" s="19">
        <v>0</v>
      </c>
      <c r="L240" s="19">
        <v>-76.600495169625944</v>
      </c>
      <c r="M240" s="19">
        <v>-40.785959017469708</v>
      </c>
      <c r="N240" s="19">
        <v>0</v>
      </c>
      <c r="O240" s="19">
        <v>-36.423281809133393</v>
      </c>
      <c r="P240" s="33">
        <v>-4.0075755750996356</v>
      </c>
      <c r="Q240" s="33">
        <v>-5.6714803708372044</v>
      </c>
      <c r="R240" s="33">
        <v>-10.815381172294204</v>
      </c>
      <c r="S240" s="33">
        <v>-7.0513038599854347</v>
      </c>
      <c r="T240" s="33">
        <v>-7.0513038599854347</v>
      </c>
      <c r="U240" s="26">
        <v>-27.545740978216475</v>
      </c>
      <c r="V240" s="21">
        <v>2272</v>
      </c>
      <c r="W240" s="22">
        <v>65.094078238803377</v>
      </c>
    </row>
    <row r="241" spans="1:23" x14ac:dyDescent="0.2">
      <c r="A241" s="41">
        <v>36617</v>
      </c>
      <c r="B241" s="50">
        <f t="shared" si="6"/>
        <v>4</v>
      </c>
      <c r="C241" s="16">
        <f t="shared" si="7"/>
        <v>2000</v>
      </c>
      <c r="D241" s="17">
        <v>36623</v>
      </c>
      <c r="E241" s="26">
        <v>2110.825565568302</v>
      </c>
      <c r="F241" s="26">
        <v>-13.49386206299371</v>
      </c>
      <c r="G241" s="19">
        <v>-1816.3955828103485</v>
      </c>
      <c r="H241" s="19"/>
      <c r="I241" s="19">
        <v>-92.022051813047327</v>
      </c>
      <c r="J241" s="19"/>
      <c r="K241" s="19">
        <v>0</v>
      </c>
      <c r="L241" s="19">
        <v>-76.600495169625944</v>
      </c>
      <c r="M241" s="19">
        <v>-20.392979508734854</v>
      </c>
      <c r="N241" s="19">
        <v>-0.1014576094961933</v>
      </c>
      <c r="O241" s="19">
        <v>-26.581893688002644</v>
      </c>
      <c r="P241" s="33">
        <v>-4.0075755750996356</v>
      </c>
      <c r="Q241" s="33">
        <v>-5.7729379803333982</v>
      </c>
      <c r="R241" s="33">
        <v>-7.984713867350413</v>
      </c>
      <c r="S241" s="33">
        <v>-5.6308973270387286</v>
      </c>
      <c r="T241" s="33">
        <v>-5.6308973270387286</v>
      </c>
      <c r="U241" s="26">
        <v>-23.396124749822174</v>
      </c>
      <c r="V241" s="21">
        <v>2211</v>
      </c>
      <c r="W241" s="22">
        <v>100.17443443169805</v>
      </c>
    </row>
    <row r="242" spans="1:23" x14ac:dyDescent="0.2">
      <c r="A242" s="41">
        <v>36617</v>
      </c>
      <c r="B242" s="50">
        <f t="shared" si="6"/>
        <v>4</v>
      </c>
      <c r="C242" s="16">
        <f t="shared" si="7"/>
        <v>2000</v>
      </c>
      <c r="D242" s="17">
        <v>36624</v>
      </c>
      <c r="E242" s="26">
        <v>2041.1241878444168</v>
      </c>
      <c r="F242" s="26">
        <v>-68.889716847915267</v>
      </c>
      <c r="G242" s="19">
        <v>-1806.7571099082104</v>
      </c>
      <c r="H242" s="19"/>
      <c r="I242" s="19">
        <v>-97.500762725841767</v>
      </c>
      <c r="J242" s="19"/>
      <c r="K242" s="19">
        <v>0</v>
      </c>
      <c r="L242" s="19">
        <v>-76.600495169625944</v>
      </c>
      <c r="M242" s="19">
        <v>0</v>
      </c>
      <c r="N242" s="19">
        <v>-7.1020326647335317</v>
      </c>
      <c r="O242" s="19">
        <v>-39.568467703515388</v>
      </c>
      <c r="P242" s="33">
        <v>-4.0075755750996356</v>
      </c>
      <c r="Q242" s="33">
        <v>-5.7729379803333982</v>
      </c>
      <c r="R242" s="33">
        <v>-7.984713867350413</v>
      </c>
      <c r="S242" s="33">
        <v>-5.6308973270387286</v>
      </c>
      <c r="T242" s="33">
        <v>-5.6308973270387286</v>
      </c>
      <c r="U242" s="26">
        <v>-23.396124749822174</v>
      </c>
      <c r="V242" s="21">
        <v>1984</v>
      </c>
      <c r="W242" s="22">
        <v>-57.124187844416838</v>
      </c>
    </row>
    <row r="243" spans="1:23" x14ac:dyDescent="0.2">
      <c r="A243" s="41">
        <v>36617</v>
      </c>
      <c r="B243" s="50">
        <f t="shared" si="6"/>
        <v>4</v>
      </c>
      <c r="C243" s="16">
        <f t="shared" si="7"/>
        <v>2000</v>
      </c>
      <c r="D243" s="17">
        <v>36625</v>
      </c>
      <c r="E243" s="26">
        <v>2046.3999835382187</v>
      </c>
      <c r="F243" s="26">
        <v>-53.569617813990064</v>
      </c>
      <c r="G243" s="19">
        <v>-1808.5833468791416</v>
      </c>
      <c r="H243" s="19"/>
      <c r="I243" s="19">
        <v>-97.500762725841767</v>
      </c>
      <c r="J243" s="19"/>
      <c r="K243" s="19">
        <v>0</v>
      </c>
      <c r="L243" s="19">
        <v>-76.600495169625944</v>
      </c>
      <c r="M243" s="19">
        <v>0</v>
      </c>
      <c r="N243" s="19">
        <v>-7.4064054932221115</v>
      </c>
      <c r="O243" s="19">
        <v>-38.452433999057256</v>
      </c>
      <c r="P243" s="33">
        <v>-4.0075755750996356</v>
      </c>
      <c r="Q243" s="33">
        <v>-5.7729379803333982</v>
      </c>
      <c r="R243" s="33">
        <v>-7.984713867350413</v>
      </c>
      <c r="S243" s="33">
        <v>-5.6308973270387286</v>
      </c>
      <c r="T243" s="33">
        <v>-5.6308973270387286</v>
      </c>
      <c r="U243" s="26">
        <v>-23.396124749822174</v>
      </c>
      <c r="V243" s="21">
        <v>2158</v>
      </c>
      <c r="W243" s="22">
        <v>111.60001646178125</v>
      </c>
    </row>
    <row r="244" spans="1:23" x14ac:dyDescent="0.2">
      <c r="A244" s="41">
        <v>36617</v>
      </c>
      <c r="B244" s="50">
        <f t="shared" si="6"/>
        <v>4</v>
      </c>
      <c r="C244" s="16">
        <f t="shared" si="7"/>
        <v>2000</v>
      </c>
      <c r="D244" s="17">
        <v>36626</v>
      </c>
      <c r="E244" s="26">
        <v>2077.6489272630461</v>
      </c>
      <c r="F244" s="26">
        <v>-78.528189750053613</v>
      </c>
      <c r="G244" s="19">
        <v>-1810.815414288058</v>
      </c>
      <c r="H244" s="19"/>
      <c r="I244" s="19">
        <v>-97.500762725841767</v>
      </c>
      <c r="J244" s="19"/>
      <c r="K244" s="19">
        <v>0</v>
      </c>
      <c r="L244" s="19">
        <v>-76.600495169625944</v>
      </c>
      <c r="M244" s="19">
        <v>-40.785959017469708</v>
      </c>
      <c r="N244" s="19">
        <v>-7.1020326647335317</v>
      </c>
      <c r="O244" s="19">
        <v>-39.568467703515388</v>
      </c>
      <c r="P244" s="33">
        <v>-4.0075755750996356</v>
      </c>
      <c r="Q244" s="33">
        <v>-5.7729379803333982</v>
      </c>
      <c r="R244" s="33">
        <v>-7.984713867350413</v>
      </c>
      <c r="S244" s="33">
        <v>-5.6308973270387286</v>
      </c>
      <c r="T244" s="33">
        <v>-5.6308973270387286</v>
      </c>
      <c r="U244" s="26">
        <v>-23.396124749822174</v>
      </c>
      <c r="V244" s="21">
        <v>2111</v>
      </c>
      <c r="W244" s="22">
        <v>33.351072736953938</v>
      </c>
    </row>
    <row r="245" spans="1:23" x14ac:dyDescent="0.2">
      <c r="A245" s="41">
        <v>36617</v>
      </c>
      <c r="B245" s="50">
        <f t="shared" si="6"/>
        <v>4</v>
      </c>
      <c r="C245" s="16">
        <f t="shared" si="7"/>
        <v>2000</v>
      </c>
      <c r="D245" s="17">
        <v>36627</v>
      </c>
      <c r="E245" s="26">
        <v>2101.5929231041478</v>
      </c>
      <c r="F245" s="26">
        <v>-29.82853719188083</v>
      </c>
      <c r="G245" s="19">
        <v>-1827.9617502929148</v>
      </c>
      <c r="H245" s="19"/>
      <c r="I245" s="19">
        <v>-88.572493090176749</v>
      </c>
      <c r="J245" s="19"/>
      <c r="K245" s="19">
        <v>0</v>
      </c>
      <c r="L245" s="19">
        <v>-76.600495169625944</v>
      </c>
      <c r="M245" s="19">
        <v>-35.814536152156236</v>
      </c>
      <c r="N245" s="19">
        <v>-0.81166087596954639</v>
      </c>
      <c r="O245" s="19">
        <v>-21.407555603696785</v>
      </c>
      <c r="P245" s="33">
        <v>-4.0075755750996356</v>
      </c>
      <c r="Q245" s="33">
        <v>-5.7729379803333982</v>
      </c>
      <c r="R245" s="33">
        <v>-7.984713867350413</v>
      </c>
      <c r="S245" s="33">
        <v>-5.6308973270387286</v>
      </c>
      <c r="T245" s="33">
        <v>-5.6308973270387286</v>
      </c>
      <c r="U245" s="26">
        <v>-23.396124749822174</v>
      </c>
      <c r="V245" s="21">
        <v>2134</v>
      </c>
      <c r="W245" s="22">
        <v>32.407076895852242</v>
      </c>
    </row>
    <row r="246" spans="1:23" x14ac:dyDescent="0.2">
      <c r="A246" s="41">
        <v>36617</v>
      </c>
      <c r="B246" s="50">
        <f t="shared" si="6"/>
        <v>4</v>
      </c>
      <c r="C246" s="16">
        <f t="shared" si="7"/>
        <v>2000</v>
      </c>
      <c r="D246" s="17">
        <v>36628</v>
      </c>
      <c r="E246" s="26">
        <v>2035.2396464936376</v>
      </c>
      <c r="F246" s="26">
        <v>-9.5370152926421703</v>
      </c>
      <c r="G246" s="19">
        <v>-1736.9542745748292</v>
      </c>
      <c r="H246" s="19"/>
      <c r="I246" s="19">
        <v>-108.66109977042301</v>
      </c>
      <c r="J246" s="19"/>
      <c r="K246" s="19">
        <v>0</v>
      </c>
      <c r="L246" s="19">
        <v>-76.600495169625944</v>
      </c>
      <c r="M246" s="19">
        <v>-13.595319672489902</v>
      </c>
      <c r="N246" s="19">
        <v>0</v>
      </c>
      <c r="O246" s="19">
        <v>-24.857114326567356</v>
      </c>
      <c r="P246" s="33">
        <v>-4.0075755750996356</v>
      </c>
      <c r="Q246" s="33">
        <v>-5.7729379803333982</v>
      </c>
      <c r="R246" s="33">
        <v>-7.984713867350413</v>
      </c>
      <c r="S246" s="33">
        <v>-5.6308973270387286</v>
      </c>
      <c r="T246" s="33">
        <v>-5.6308973270387286</v>
      </c>
      <c r="U246" s="26">
        <v>-23.396124749822174</v>
      </c>
      <c r="V246" s="21">
        <v>2087</v>
      </c>
      <c r="W246" s="22">
        <v>51.760353506362435</v>
      </c>
    </row>
    <row r="247" spans="1:23" x14ac:dyDescent="0.2">
      <c r="A247" s="41">
        <v>36617</v>
      </c>
      <c r="B247" s="50">
        <f t="shared" si="6"/>
        <v>4</v>
      </c>
      <c r="C247" s="16">
        <f t="shared" si="7"/>
        <v>2000</v>
      </c>
      <c r="D247" s="17">
        <v>36629</v>
      </c>
      <c r="E247" s="26">
        <v>2001.1498897029169</v>
      </c>
      <c r="F247" s="26">
        <v>22.320674089162527</v>
      </c>
      <c r="G247" s="19">
        <v>-1719.3006505224917</v>
      </c>
      <c r="H247" s="19"/>
      <c r="I247" s="19">
        <v>-118.60394550104996</v>
      </c>
      <c r="J247" s="19"/>
      <c r="K247" s="19">
        <v>0</v>
      </c>
      <c r="L247" s="19">
        <v>-75.585919074664005</v>
      </c>
      <c r="M247" s="19">
        <v>0</v>
      </c>
      <c r="N247" s="19">
        <v>0</v>
      </c>
      <c r="O247" s="19">
        <v>-37.032027466110556</v>
      </c>
      <c r="P247" s="33">
        <v>-4.0075755750996356</v>
      </c>
      <c r="Q247" s="33">
        <v>-5.7729379803333982</v>
      </c>
      <c r="R247" s="33">
        <v>-7.984713867350413</v>
      </c>
      <c r="S247" s="33">
        <v>-5.6308973270387286</v>
      </c>
      <c r="T247" s="33">
        <v>-5.6308973270387286</v>
      </c>
      <c r="U247" s="26">
        <v>-23.396124749822174</v>
      </c>
      <c r="V247" s="21">
        <v>2055</v>
      </c>
      <c r="W247" s="22">
        <v>53.85011029708312</v>
      </c>
    </row>
    <row r="248" spans="1:23" x14ac:dyDescent="0.2">
      <c r="A248" s="41">
        <v>36617</v>
      </c>
      <c r="B248" s="50">
        <f t="shared" si="6"/>
        <v>4</v>
      </c>
      <c r="C248" s="16">
        <f t="shared" si="7"/>
        <v>2000</v>
      </c>
      <c r="D248" s="17">
        <v>36630</v>
      </c>
      <c r="E248" s="26">
        <v>1917.447361868557</v>
      </c>
      <c r="F248" s="26">
        <v>110.5887943508507</v>
      </c>
      <c r="G248" s="19">
        <v>-1738.0703082792875</v>
      </c>
      <c r="H248" s="19"/>
      <c r="I248" s="19">
        <v>-113.12523458825552</v>
      </c>
      <c r="J248" s="19"/>
      <c r="K248" s="19">
        <v>0</v>
      </c>
      <c r="L248" s="19">
        <v>-75.585919074664005</v>
      </c>
      <c r="M248" s="19">
        <v>0</v>
      </c>
      <c r="N248" s="19">
        <v>0</v>
      </c>
      <c r="O248" s="19">
        <v>-32.162062210293278</v>
      </c>
      <c r="P248" s="33">
        <v>-4.0075755750996356</v>
      </c>
      <c r="Q248" s="33">
        <v>-3.78436883420801</v>
      </c>
      <c r="R248" s="33">
        <v>-8.8978323528161507</v>
      </c>
      <c r="S248" s="33">
        <v>-5.8338125460311145</v>
      </c>
      <c r="T248" s="33">
        <v>-5.8338125460311145</v>
      </c>
      <c r="U248" s="26">
        <v>-22.523589308154911</v>
      </c>
      <c r="V248" s="21">
        <v>1956</v>
      </c>
      <c r="W248" s="22">
        <v>38.552638131443018</v>
      </c>
    </row>
    <row r="249" spans="1:23" x14ac:dyDescent="0.2">
      <c r="A249" s="41">
        <v>36617</v>
      </c>
      <c r="B249" s="50">
        <f t="shared" si="6"/>
        <v>4</v>
      </c>
      <c r="C249" s="16">
        <f t="shared" si="7"/>
        <v>2000</v>
      </c>
      <c r="D249" s="17">
        <v>36631</v>
      </c>
      <c r="E249" s="26">
        <v>1785.0451814760249</v>
      </c>
      <c r="F249" s="26">
        <v>124.48848685182918</v>
      </c>
      <c r="G249" s="19">
        <v>-1656.498390244348</v>
      </c>
      <c r="H249" s="19"/>
      <c r="I249" s="19">
        <v>-112.61794654077455</v>
      </c>
      <c r="J249" s="19"/>
      <c r="K249" s="19">
        <v>0</v>
      </c>
      <c r="L249" s="19">
        <v>-40.785959017469708</v>
      </c>
      <c r="M249" s="19">
        <v>0</v>
      </c>
      <c r="N249" s="19">
        <v>-1.0145760949619329</v>
      </c>
      <c r="O249" s="19">
        <v>-42.916568816889765</v>
      </c>
      <c r="P249" s="33">
        <v>-4.0075755750996356</v>
      </c>
      <c r="Q249" s="33">
        <v>-3.78436883420801</v>
      </c>
      <c r="R249" s="33">
        <v>-8.8978323528161507</v>
      </c>
      <c r="S249" s="33">
        <v>-5.8338125460311145</v>
      </c>
      <c r="T249" s="33">
        <v>-5.8338125460311145</v>
      </c>
      <c r="U249" s="26">
        <v>-22.523589308154911</v>
      </c>
      <c r="V249" s="21">
        <v>1828</v>
      </c>
      <c r="W249" s="22">
        <v>42.954818523975064</v>
      </c>
    </row>
    <row r="250" spans="1:23" x14ac:dyDescent="0.2">
      <c r="A250" s="41">
        <v>36617</v>
      </c>
      <c r="B250" s="50">
        <f t="shared" si="6"/>
        <v>4</v>
      </c>
      <c r="C250" s="16">
        <f t="shared" si="7"/>
        <v>2000</v>
      </c>
      <c r="D250" s="17">
        <v>36632</v>
      </c>
      <c r="E250" s="26">
        <v>1871.4870647667817</v>
      </c>
      <c r="F250" s="26">
        <v>138.48963696230388</v>
      </c>
      <c r="G250" s="19">
        <v>-1723.9677005593164</v>
      </c>
      <c r="H250" s="19"/>
      <c r="I250" s="19">
        <v>-113.22669219775172</v>
      </c>
      <c r="J250" s="19"/>
      <c r="K250" s="19">
        <v>0</v>
      </c>
      <c r="L250" s="19">
        <v>-75.585919074664005</v>
      </c>
      <c r="M250" s="19">
        <v>0</v>
      </c>
      <c r="N250" s="19">
        <v>-1.0145760949619329</v>
      </c>
      <c r="O250" s="19">
        <v>-42.916568816889765</v>
      </c>
      <c r="P250" s="33">
        <v>-4.0075755750996356</v>
      </c>
      <c r="Q250" s="33">
        <v>-3.78436883420801</v>
      </c>
      <c r="R250" s="33">
        <v>-8.8978323528161507</v>
      </c>
      <c r="S250" s="33">
        <v>-5.8338125460311145</v>
      </c>
      <c r="T250" s="33">
        <v>-5.8338125460311145</v>
      </c>
      <c r="U250" s="26">
        <v>-22.523589308154911</v>
      </c>
      <c r="V250" s="21">
        <v>1888</v>
      </c>
      <c r="W250" s="22">
        <v>16.512935233218286</v>
      </c>
    </row>
    <row r="251" spans="1:23" x14ac:dyDescent="0.2">
      <c r="A251" s="41">
        <v>36617</v>
      </c>
      <c r="B251" s="50">
        <f t="shared" si="6"/>
        <v>4</v>
      </c>
      <c r="C251" s="16">
        <f t="shared" si="7"/>
        <v>2000</v>
      </c>
      <c r="D251" s="17">
        <v>36633</v>
      </c>
      <c r="E251" s="26">
        <v>1927.9989532561613</v>
      </c>
      <c r="F251" s="26">
        <v>136.25756955338758</v>
      </c>
      <c r="G251" s="19">
        <v>-1768.4061335186493</v>
      </c>
      <c r="H251" s="19"/>
      <c r="I251" s="19">
        <v>-113.22669219775172</v>
      </c>
      <c r="J251" s="19"/>
      <c r="K251" s="19">
        <v>0</v>
      </c>
      <c r="L251" s="19">
        <v>-75.585919074664005</v>
      </c>
      <c r="M251" s="19">
        <v>0</v>
      </c>
      <c r="N251" s="19">
        <v>-1.0145760949619329</v>
      </c>
      <c r="O251" s="19">
        <v>-43.220941645378339</v>
      </c>
      <c r="P251" s="33">
        <v>-4.0075755750996356</v>
      </c>
      <c r="Q251" s="33">
        <v>-3.78436883420801</v>
      </c>
      <c r="R251" s="33">
        <v>-8.8978323528161507</v>
      </c>
      <c r="S251" s="33">
        <v>-5.8338125460311145</v>
      </c>
      <c r="T251" s="33">
        <v>-5.8338125460311145</v>
      </c>
      <c r="U251" s="26">
        <v>-22.523589308154911</v>
      </c>
      <c r="V251" s="21">
        <v>1931</v>
      </c>
      <c r="W251" s="22">
        <v>3.0010467438387423</v>
      </c>
    </row>
    <row r="252" spans="1:23" x14ac:dyDescent="0.2">
      <c r="A252" s="41">
        <v>36617</v>
      </c>
      <c r="B252" s="50">
        <f t="shared" si="6"/>
        <v>4</v>
      </c>
      <c r="C252" s="16">
        <f t="shared" si="7"/>
        <v>2000</v>
      </c>
      <c r="D252" s="17">
        <v>36634</v>
      </c>
      <c r="E252" s="26">
        <v>1876.1541148036067</v>
      </c>
      <c r="F252" s="26">
        <v>197.84233851757693</v>
      </c>
      <c r="G252" s="19">
        <v>-1784.9437238665289</v>
      </c>
      <c r="H252" s="19"/>
      <c r="I252" s="19">
        <v>-84.209815881840427</v>
      </c>
      <c r="J252" s="19"/>
      <c r="K252" s="19">
        <v>0</v>
      </c>
      <c r="L252" s="19">
        <v>-75.585919074664005</v>
      </c>
      <c r="M252" s="19">
        <v>0</v>
      </c>
      <c r="N252" s="19">
        <v>0</v>
      </c>
      <c r="O252" s="19">
        <v>-65.338700515548496</v>
      </c>
      <c r="P252" s="33">
        <v>-4.0075755750996356</v>
      </c>
      <c r="Q252" s="33">
        <v>-3.78436883420801</v>
      </c>
      <c r="R252" s="33">
        <v>-8.8978323528161507</v>
      </c>
      <c r="S252" s="33">
        <v>-5.8338125460311145</v>
      </c>
      <c r="T252" s="33">
        <v>-5.8338125460311145</v>
      </c>
      <c r="U252" s="26">
        <v>-22.523589308154911</v>
      </c>
      <c r="V252" s="21">
        <v>1937</v>
      </c>
      <c r="W252" s="22">
        <v>60.845885196393283</v>
      </c>
    </row>
    <row r="253" spans="1:23" x14ac:dyDescent="0.2">
      <c r="A253" s="41">
        <v>36617</v>
      </c>
      <c r="B253" s="50">
        <f t="shared" si="6"/>
        <v>4</v>
      </c>
      <c r="C253" s="16">
        <f t="shared" si="7"/>
        <v>2000</v>
      </c>
      <c r="D253" s="17">
        <v>36635</v>
      </c>
      <c r="E253" s="26">
        <v>1916.0269553356106</v>
      </c>
      <c r="F253" s="26">
        <v>198.04525373656935</v>
      </c>
      <c r="G253" s="19">
        <v>-1801.4813142144083</v>
      </c>
      <c r="H253" s="19"/>
      <c r="I253" s="19">
        <v>-102.57364320065142</v>
      </c>
      <c r="J253" s="19"/>
      <c r="K253" s="19">
        <v>0</v>
      </c>
      <c r="L253" s="19">
        <v>-77.615071264587868</v>
      </c>
      <c r="M253" s="19">
        <v>-3.6524739418629588</v>
      </c>
      <c r="N253" s="19">
        <v>0</v>
      </c>
      <c r="O253" s="19">
        <v>-57.019176536860634</v>
      </c>
      <c r="P253" s="33">
        <v>-4.0075755750996356</v>
      </c>
      <c r="Q253" s="33">
        <v>-3.78436883420801</v>
      </c>
      <c r="R253" s="33">
        <v>-8.8978323528161507</v>
      </c>
      <c r="S253" s="33">
        <v>-5.8338125460311145</v>
      </c>
      <c r="T253" s="33">
        <v>-5.8338125460311145</v>
      </c>
      <c r="U253" s="26">
        <v>-22.523589308154911</v>
      </c>
      <c r="V253" s="21">
        <v>1942</v>
      </c>
      <c r="W253" s="22">
        <v>25.973044664389363</v>
      </c>
    </row>
    <row r="254" spans="1:23" x14ac:dyDescent="0.2">
      <c r="A254" s="41">
        <v>36617</v>
      </c>
      <c r="B254" s="50">
        <f t="shared" si="6"/>
        <v>4</v>
      </c>
      <c r="C254" s="16">
        <f t="shared" si="7"/>
        <v>2000</v>
      </c>
      <c r="D254" s="17">
        <v>36636</v>
      </c>
      <c r="E254" s="26">
        <v>1921.8100390768936</v>
      </c>
      <c r="F254" s="26">
        <v>185.16013733055277</v>
      </c>
      <c r="G254" s="19">
        <v>-1800.4667381194465</v>
      </c>
      <c r="H254" s="19"/>
      <c r="I254" s="19">
        <v>-103.0809312481324</v>
      </c>
      <c r="J254" s="19"/>
      <c r="K254" s="19">
        <v>0</v>
      </c>
      <c r="L254" s="19">
        <v>-75.585919074664005</v>
      </c>
      <c r="M254" s="19">
        <v>-13.595319672489902</v>
      </c>
      <c r="N254" s="19">
        <v>0</v>
      </c>
      <c r="O254" s="19">
        <v>-52.859414547516707</v>
      </c>
      <c r="P254" s="33">
        <v>-4.0075755750996356</v>
      </c>
      <c r="Q254" s="33">
        <v>-3.78436883420801</v>
      </c>
      <c r="R254" s="33">
        <v>-8.8978323528161507</v>
      </c>
      <c r="S254" s="33">
        <v>-5.8338125460311145</v>
      </c>
      <c r="T254" s="33">
        <v>-5.8338125460311145</v>
      </c>
      <c r="U254" s="26">
        <v>-22.523589308154911</v>
      </c>
      <c r="V254" s="21">
        <v>1943</v>
      </c>
      <c r="W254" s="22">
        <v>21.189960923106355</v>
      </c>
    </row>
    <row r="255" spans="1:23" x14ac:dyDescent="0.2">
      <c r="A255" s="41">
        <v>36617</v>
      </c>
      <c r="B255" s="50">
        <f t="shared" si="6"/>
        <v>4</v>
      </c>
      <c r="C255" s="16">
        <f t="shared" si="7"/>
        <v>2000</v>
      </c>
      <c r="D255" s="17">
        <v>36637</v>
      </c>
      <c r="E255" s="26">
        <v>1947.681729498423</v>
      </c>
      <c r="F255" s="26">
        <v>124.28557163283681</v>
      </c>
      <c r="G255" s="19">
        <v>-1810.7139566785618</v>
      </c>
      <c r="H255" s="19"/>
      <c r="I255" s="19">
        <v>-78.325274531061226</v>
      </c>
      <c r="J255" s="19"/>
      <c r="K255" s="19">
        <v>0</v>
      </c>
      <c r="L255" s="19">
        <v>-75.585919074664005</v>
      </c>
      <c r="M255" s="19">
        <v>0</v>
      </c>
      <c r="N255" s="19">
        <v>-0.81166087596954639</v>
      </c>
      <c r="O255" s="19">
        <v>-26.98772412598742</v>
      </c>
      <c r="P255" s="33">
        <v>-4.0075755750996356</v>
      </c>
      <c r="Q255" s="33">
        <v>-3.1857689381804692</v>
      </c>
      <c r="R255" s="33">
        <v>-8.8268120261688185</v>
      </c>
      <c r="S255" s="33">
        <v>-5.7222091755853013</v>
      </c>
      <c r="T255" s="33">
        <v>-5.7222091755853013</v>
      </c>
      <c r="U255" s="26">
        <v>-21.742365715034225</v>
      </c>
      <c r="V255" s="21">
        <v>1962</v>
      </c>
      <c r="W255" s="22">
        <v>14.31827050157699</v>
      </c>
    </row>
    <row r="256" spans="1:23" x14ac:dyDescent="0.2">
      <c r="A256" s="41">
        <v>36617</v>
      </c>
      <c r="B256" s="50">
        <f t="shared" si="6"/>
        <v>4</v>
      </c>
      <c r="C256" s="16">
        <f t="shared" si="7"/>
        <v>2000</v>
      </c>
      <c r="D256" s="17">
        <v>36638</v>
      </c>
      <c r="E256" s="26">
        <v>1919.6794292774734</v>
      </c>
      <c r="F256" s="26">
        <v>109.37130303689636</v>
      </c>
      <c r="G256" s="19">
        <v>-1809.9022958025923</v>
      </c>
      <c r="H256" s="19"/>
      <c r="I256" s="19">
        <v>-80.151511501992701</v>
      </c>
      <c r="J256" s="19"/>
      <c r="K256" s="19">
        <v>0</v>
      </c>
      <c r="L256" s="19">
        <v>-47.786534072707042</v>
      </c>
      <c r="M256" s="19">
        <v>0</v>
      </c>
      <c r="N256" s="19">
        <v>-0.81166087596954639</v>
      </c>
      <c r="O256" s="19">
        <v>-27.393554563972192</v>
      </c>
      <c r="P256" s="33">
        <v>-4.0075755750996356</v>
      </c>
      <c r="Q256" s="33">
        <v>-3.1857689381804692</v>
      </c>
      <c r="R256" s="33">
        <v>-8.3803985443855655</v>
      </c>
      <c r="S256" s="33">
        <v>-5.7222091755853013</v>
      </c>
      <c r="T256" s="33">
        <v>-5.7222091755853013</v>
      </c>
      <c r="U256" s="26">
        <v>-21.295952233250972</v>
      </c>
      <c r="V256" s="21">
        <v>1935</v>
      </c>
      <c r="W256" s="22">
        <v>15.320570722526554</v>
      </c>
    </row>
    <row r="257" spans="1:23" x14ac:dyDescent="0.2">
      <c r="A257" s="41">
        <v>36617</v>
      </c>
      <c r="B257" s="50">
        <f t="shared" si="6"/>
        <v>4</v>
      </c>
      <c r="C257" s="16">
        <f t="shared" si="7"/>
        <v>2000</v>
      </c>
      <c r="D257" s="17">
        <v>36639</v>
      </c>
      <c r="E257" s="26">
        <v>1835.8754438336177</v>
      </c>
      <c r="F257" s="26">
        <v>162.63654802239785</v>
      </c>
      <c r="G257" s="19">
        <v>-1804.3221272803016</v>
      </c>
      <c r="H257" s="19"/>
      <c r="I257" s="19">
        <v>-80.151511501992701</v>
      </c>
      <c r="J257" s="19"/>
      <c r="K257" s="19">
        <v>0</v>
      </c>
      <c r="L257" s="19">
        <v>-7.5078631027183045</v>
      </c>
      <c r="M257" s="19">
        <v>0</v>
      </c>
      <c r="N257" s="19">
        <v>-0.81166087596954639</v>
      </c>
      <c r="O257" s="19">
        <v>-27.393554563972192</v>
      </c>
      <c r="P257" s="33">
        <v>-4.0075755750996356</v>
      </c>
      <c r="Q257" s="33">
        <v>-3.1857689381804692</v>
      </c>
      <c r="R257" s="33">
        <v>-8.3803985443855655</v>
      </c>
      <c r="S257" s="33">
        <v>-5.7222091755853013</v>
      </c>
      <c r="T257" s="33">
        <v>-5.7222091755853013</v>
      </c>
      <c r="U257" s="26">
        <v>-21.295952233250972</v>
      </c>
      <c r="V257" s="21">
        <v>1861</v>
      </c>
      <c r="W257" s="22">
        <v>25.124556166382263</v>
      </c>
    </row>
    <row r="258" spans="1:23" x14ac:dyDescent="0.2">
      <c r="A258" s="41">
        <v>36617</v>
      </c>
      <c r="B258" s="50">
        <f t="shared" si="6"/>
        <v>4</v>
      </c>
      <c r="C258" s="16">
        <f t="shared" si="7"/>
        <v>2000</v>
      </c>
      <c r="D258" s="17">
        <v>36640</v>
      </c>
      <c r="E258" s="26">
        <v>1950.1167121263313</v>
      </c>
      <c r="F258" s="26">
        <v>132.90946844001323</v>
      </c>
      <c r="G258" s="19">
        <v>-1807.2643979556913</v>
      </c>
      <c r="H258" s="19"/>
      <c r="I258" s="19">
        <v>-86.746256119245274</v>
      </c>
      <c r="J258" s="19"/>
      <c r="K258" s="19">
        <v>0</v>
      </c>
      <c r="L258" s="19">
        <v>-75.585919074664005</v>
      </c>
      <c r="M258" s="19">
        <v>0</v>
      </c>
      <c r="N258" s="19">
        <v>-0.2029152189923866</v>
      </c>
      <c r="O258" s="19">
        <v>-27.393554563972192</v>
      </c>
      <c r="P258" s="33">
        <v>-4.0075755750996356</v>
      </c>
      <c r="Q258" s="33">
        <v>-3.1857689381804692</v>
      </c>
      <c r="R258" s="33">
        <v>-8.3803985443855655</v>
      </c>
      <c r="S258" s="33">
        <v>-5.7222091755853013</v>
      </c>
      <c r="T258" s="33">
        <v>-5.7222091755853013</v>
      </c>
      <c r="U258" s="26">
        <v>-21.295952233250972</v>
      </c>
      <c r="V258" s="21">
        <v>1995</v>
      </c>
      <c r="W258" s="22">
        <v>44.883287873668678</v>
      </c>
    </row>
    <row r="259" spans="1:23" x14ac:dyDescent="0.2">
      <c r="A259" s="41">
        <v>36617</v>
      </c>
      <c r="B259" s="50">
        <f t="shared" si="6"/>
        <v>4</v>
      </c>
      <c r="C259" s="16">
        <f t="shared" si="7"/>
        <v>2000</v>
      </c>
      <c r="D259" s="17">
        <v>36641</v>
      </c>
      <c r="E259" s="26">
        <v>1936.0141044063605</v>
      </c>
      <c r="F259" s="26">
        <v>142.14211090416683</v>
      </c>
      <c r="G259" s="19">
        <v>-1861.0369309886735</v>
      </c>
      <c r="H259" s="19"/>
      <c r="I259" s="19">
        <v>-77.615071264587868</v>
      </c>
      <c r="J259" s="19"/>
      <c r="K259" s="19">
        <v>-3.9568467703515391</v>
      </c>
      <c r="L259" s="19">
        <v>-75.585919074664005</v>
      </c>
      <c r="M259" s="19">
        <v>0</v>
      </c>
      <c r="N259" s="19">
        <v>0</v>
      </c>
      <c r="O259" s="19">
        <v>-35.307248104675274</v>
      </c>
      <c r="P259" s="33">
        <v>-4.0075755750996356</v>
      </c>
      <c r="Q259" s="33">
        <v>-3.1857689381804692</v>
      </c>
      <c r="R259" s="33">
        <v>-8.3803985443855655</v>
      </c>
      <c r="S259" s="33">
        <v>-5.7222091755853013</v>
      </c>
      <c r="T259" s="33">
        <v>-5.7222091755853013</v>
      </c>
      <c r="U259" s="26">
        <v>-21.295952233250972</v>
      </c>
      <c r="V259" s="21">
        <v>1951</v>
      </c>
      <c r="W259" s="22">
        <v>14.985895593639498</v>
      </c>
    </row>
    <row r="260" spans="1:23" x14ac:dyDescent="0.2">
      <c r="A260" s="41">
        <v>36617</v>
      </c>
      <c r="B260" s="50">
        <f t="shared" ref="B260:B323" si="8">MONTH(D260)</f>
        <v>4</v>
      </c>
      <c r="C260" s="16">
        <f t="shared" ref="C260:C323" si="9">YEAR(D260)</f>
        <v>2000</v>
      </c>
      <c r="D260" s="17">
        <v>36642</v>
      </c>
      <c r="E260" s="26">
        <v>1916.331328164099</v>
      </c>
      <c r="F260" s="26">
        <v>217.72802997883085</v>
      </c>
      <c r="G260" s="19">
        <v>-1841.8614427938933</v>
      </c>
      <c r="H260" s="19"/>
      <c r="I260" s="19">
        <v>-84.615646319825217</v>
      </c>
      <c r="J260" s="19"/>
      <c r="K260" s="19">
        <v>-7.9136935407030782</v>
      </c>
      <c r="L260" s="19">
        <v>-75.585919074664005</v>
      </c>
      <c r="M260" s="19">
        <v>0</v>
      </c>
      <c r="N260" s="19">
        <v>0</v>
      </c>
      <c r="O260" s="19">
        <v>-50.322974310111881</v>
      </c>
      <c r="P260" s="33">
        <v>-4.0075755750996356</v>
      </c>
      <c r="Q260" s="33">
        <v>-3.1857689381804692</v>
      </c>
      <c r="R260" s="33">
        <v>-8.3803985443855655</v>
      </c>
      <c r="S260" s="33">
        <v>-5.7222091755853013</v>
      </c>
      <c r="T260" s="33">
        <v>-5.7222091755853013</v>
      </c>
      <c r="U260" s="26">
        <v>-21.295952233250972</v>
      </c>
      <c r="V260" s="21">
        <v>1957</v>
      </c>
      <c r="W260" s="22">
        <v>40.668671835901023</v>
      </c>
    </row>
    <row r="261" spans="1:23" x14ac:dyDescent="0.2">
      <c r="A261" s="41">
        <v>36617</v>
      </c>
      <c r="B261" s="50">
        <f t="shared" si="8"/>
        <v>4</v>
      </c>
      <c r="C261" s="16">
        <f t="shared" si="9"/>
        <v>2000</v>
      </c>
      <c r="D261" s="17">
        <v>36643</v>
      </c>
      <c r="E261" s="26">
        <v>2098.2448219907737</v>
      </c>
      <c r="F261" s="26">
        <v>93.645373564986414</v>
      </c>
      <c r="G261" s="19">
        <v>-1891.0683833995467</v>
      </c>
      <c r="H261" s="19"/>
      <c r="I261" s="19">
        <v>-81.977748472924191</v>
      </c>
      <c r="J261" s="19"/>
      <c r="K261" s="19">
        <v>-7.9136935407030782</v>
      </c>
      <c r="L261" s="19">
        <v>-75.585919074664005</v>
      </c>
      <c r="M261" s="19">
        <v>0</v>
      </c>
      <c r="N261" s="19">
        <v>-0.71020326647335308</v>
      </c>
      <c r="O261" s="19">
        <v>-70.411580990358146</v>
      </c>
      <c r="P261" s="33">
        <v>-4.0075755750996356</v>
      </c>
      <c r="Q261" s="33">
        <v>-3.1857689381804692</v>
      </c>
      <c r="R261" s="33">
        <v>-8.3803985443855655</v>
      </c>
      <c r="S261" s="33">
        <v>-5.7222091755853013</v>
      </c>
      <c r="T261" s="33">
        <v>-5.7222091755853013</v>
      </c>
      <c r="U261" s="26">
        <v>-21.295952233250972</v>
      </c>
      <c r="V261" s="21">
        <v>2114</v>
      </c>
      <c r="W261" s="22">
        <v>15.755178009226256</v>
      </c>
    </row>
    <row r="262" spans="1:23" x14ac:dyDescent="0.2">
      <c r="A262" s="41">
        <v>36617</v>
      </c>
      <c r="B262" s="50">
        <f t="shared" si="8"/>
        <v>4</v>
      </c>
      <c r="C262" s="16">
        <f t="shared" si="9"/>
        <v>2000</v>
      </c>
      <c r="D262" s="17">
        <v>36644</v>
      </c>
      <c r="E262" s="26">
        <v>2073.2862500547103</v>
      </c>
      <c r="F262" s="26">
        <v>95.370152926421696</v>
      </c>
      <c r="G262" s="19">
        <v>-1866.921472339453</v>
      </c>
      <c r="H262" s="19"/>
      <c r="I262" s="19">
        <v>-69.295547285900028</v>
      </c>
      <c r="J262" s="19"/>
      <c r="K262" s="19">
        <v>0</v>
      </c>
      <c r="L262" s="19">
        <v>-75.585919074664005</v>
      </c>
      <c r="M262" s="19">
        <v>0</v>
      </c>
      <c r="N262" s="19">
        <v>-3.449558722870572</v>
      </c>
      <c r="O262" s="19">
        <v>-84.81856153881759</v>
      </c>
      <c r="P262" s="33">
        <v>-4.0075755750996356</v>
      </c>
      <c r="Q262" s="33">
        <v>-3.1857689381804692</v>
      </c>
      <c r="R262" s="33">
        <v>-8.3803985443855655</v>
      </c>
      <c r="S262" s="33">
        <v>-5.7222091755853013</v>
      </c>
      <c r="T262" s="33">
        <v>-5.7222091755853013</v>
      </c>
      <c r="U262" s="26">
        <v>-21.295952233250972</v>
      </c>
      <c r="V262" s="21">
        <v>2108</v>
      </c>
      <c r="W262" s="22">
        <v>34.713749945289692</v>
      </c>
    </row>
    <row r="263" spans="1:23" x14ac:dyDescent="0.2">
      <c r="A263" s="41">
        <v>36617</v>
      </c>
      <c r="B263" s="50">
        <f t="shared" si="8"/>
        <v>4</v>
      </c>
      <c r="C263" s="16">
        <f t="shared" si="9"/>
        <v>2000</v>
      </c>
      <c r="D263" s="17">
        <v>36645</v>
      </c>
      <c r="E263" s="26">
        <v>1892.8946203704784</v>
      </c>
      <c r="F263" s="26">
        <v>173.28959701949816</v>
      </c>
      <c r="G263" s="19">
        <v>-1773.7833868219475</v>
      </c>
      <c r="H263" s="19"/>
      <c r="I263" s="19">
        <v>-71.629072304312473</v>
      </c>
      <c r="J263" s="19"/>
      <c r="K263" s="19">
        <v>0</v>
      </c>
      <c r="L263" s="19">
        <v>-75.585919074664005</v>
      </c>
      <c r="M263" s="19">
        <v>0</v>
      </c>
      <c r="N263" s="19">
        <v>-1.8262369709314794</v>
      </c>
      <c r="O263" s="19">
        <v>-72.136360351793442</v>
      </c>
      <c r="P263" s="33">
        <v>-2.008860668024627</v>
      </c>
      <c r="Q263" s="33">
        <v>-3.1857689381804692</v>
      </c>
      <c r="R263" s="33">
        <v>-7.8325274531061222</v>
      </c>
      <c r="S263" s="33">
        <v>-6.2396429840158882</v>
      </c>
      <c r="T263" s="33">
        <v>-6.2396429840158882</v>
      </c>
      <c r="U263" s="26">
        <v>-19.266800043327105</v>
      </c>
      <c r="V263" s="21">
        <v>1940</v>
      </c>
      <c r="W263" s="22">
        <v>47.105379629521622</v>
      </c>
    </row>
    <row r="264" spans="1:23" x14ac:dyDescent="0.2">
      <c r="A264" s="41">
        <v>36617</v>
      </c>
      <c r="B264" s="50">
        <f t="shared" si="8"/>
        <v>4</v>
      </c>
      <c r="C264" s="16">
        <f t="shared" si="9"/>
        <v>2000</v>
      </c>
      <c r="D264" s="17">
        <v>36646</v>
      </c>
      <c r="E264" s="26">
        <v>1877.371606117561</v>
      </c>
      <c r="F264" s="26">
        <v>173.9998002859715</v>
      </c>
      <c r="G264" s="19">
        <v>-1771.6527770225275</v>
      </c>
      <c r="H264" s="18"/>
      <c r="I264" s="19">
        <v>-67.367852705472359</v>
      </c>
      <c r="J264" s="19"/>
      <c r="K264" s="19">
        <v>0</v>
      </c>
      <c r="L264" s="19">
        <v>-75.585919074664005</v>
      </c>
      <c r="M264" s="19">
        <v>0</v>
      </c>
      <c r="N264" s="19">
        <v>-1.8262369709314794</v>
      </c>
      <c r="O264" s="19">
        <v>-62.092057011670299</v>
      </c>
      <c r="P264" s="33">
        <v>-2.008860668024627</v>
      </c>
      <c r="Q264" s="33">
        <v>-3.1857689381804692</v>
      </c>
      <c r="R264" s="33">
        <v>-7.8325274531061222</v>
      </c>
      <c r="S264" s="33">
        <v>-6.2396429840158882</v>
      </c>
      <c r="T264" s="33">
        <v>-6.2396429840158882</v>
      </c>
      <c r="U264" s="26">
        <v>-19.266800043327105</v>
      </c>
      <c r="V264" s="21">
        <v>1925</v>
      </c>
      <c r="W264" s="22">
        <v>47.628393882439013</v>
      </c>
    </row>
    <row r="265" spans="1:23" x14ac:dyDescent="0.2">
      <c r="A265" s="41">
        <v>36647</v>
      </c>
      <c r="B265" s="50">
        <f t="shared" si="8"/>
        <v>5</v>
      </c>
      <c r="C265" s="16">
        <f t="shared" si="9"/>
        <v>2000</v>
      </c>
      <c r="D265" s="17">
        <v>36647</v>
      </c>
      <c r="E265" s="26">
        <v>1919.2735988394886</v>
      </c>
      <c r="F265" s="26">
        <v>168.41963176368085</v>
      </c>
      <c r="G265" s="19">
        <v>-1797.8288402725452</v>
      </c>
      <c r="H265" s="18">
        <v>-1954.1750165061792</v>
      </c>
      <c r="I265" s="19">
        <v>-82.079206082420384</v>
      </c>
      <c r="J265" s="19"/>
      <c r="K265" s="19">
        <v>-7.9136935407030782</v>
      </c>
      <c r="L265" s="19">
        <v>-78.122359312068852</v>
      </c>
      <c r="M265" s="19">
        <v>-40.583043798477327</v>
      </c>
      <c r="N265" s="19">
        <v>0</v>
      </c>
      <c r="O265" s="19">
        <v>-51.743380843058588</v>
      </c>
      <c r="P265" s="33">
        <v>-2.008860668024627</v>
      </c>
      <c r="Q265" s="33">
        <v>-3.1857689381804692</v>
      </c>
      <c r="R265" s="33">
        <v>-7.8325274531061222</v>
      </c>
      <c r="S265" s="33">
        <v>-6.2396429840158882</v>
      </c>
      <c r="T265" s="33">
        <v>-6.2396429840158882</v>
      </c>
      <c r="U265" s="26">
        <v>-19.266800043327105</v>
      </c>
      <c r="V265" s="21">
        <v>1959</v>
      </c>
      <c r="W265" s="22">
        <v>39.726401160511386</v>
      </c>
    </row>
    <row r="266" spans="1:23" x14ac:dyDescent="0.2">
      <c r="A266" s="41">
        <v>36647</v>
      </c>
      <c r="B266" s="50">
        <f t="shared" si="8"/>
        <v>5</v>
      </c>
      <c r="C266" s="16">
        <f t="shared" si="9"/>
        <v>2000</v>
      </c>
      <c r="D266" s="17">
        <v>36648</v>
      </c>
      <c r="E266" s="26">
        <v>2129.8995961535861</v>
      </c>
      <c r="F266" s="26">
        <v>135.44590867741809</v>
      </c>
      <c r="G266" s="19">
        <v>-1895.7354334363717</v>
      </c>
      <c r="H266" s="18">
        <v>-1954.1750165061792</v>
      </c>
      <c r="I266" s="19">
        <v>-87.862289823703392</v>
      </c>
      <c r="J266" s="19"/>
      <c r="K266" s="19">
        <v>-17.755081661833824</v>
      </c>
      <c r="L266" s="19">
        <v>-78.122359312068852</v>
      </c>
      <c r="M266" s="19">
        <v>-40.583043798477327</v>
      </c>
      <c r="N266" s="19">
        <v>-2.8408130658934123</v>
      </c>
      <c r="O266" s="19">
        <v>-55.598770003913934</v>
      </c>
      <c r="P266" s="33">
        <v>-2.008860668024627</v>
      </c>
      <c r="Q266" s="33">
        <v>-3.1857689381804692</v>
      </c>
      <c r="R266" s="33">
        <v>-7.8325274531061222</v>
      </c>
      <c r="S266" s="33">
        <v>-6.2396429840158882</v>
      </c>
      <c r="T266" s="33">
        <v>-6.2396429840158882</v>
      </c>
      <c r="U266" s="26">
        <v>-19.266800043327105</v>
      </c>
      <c r="V266" s="21">
        <v>2174</v>
      </c>
      <c r="W266" s="22">
        <v>44.100403846413883</v>
      </c>
    </row>
    <row r="267" spans="1:23" x14ac:dyDescent="0.2">
      <c r="A267" s="41">
        <v>36647</v>
      </c>
      <c r="B267" s="50">
        <f t="shared" si="8"/>
        <v>5</v>
      </c>
      <c r="C267" s="16">
        <f t="shared" si="9"/>
        <v>2000</v>
      </c>
      <c r="D267" s="17">
        <v>36649</v>
      </c>
      <c r="E267" s="26">
        <v>1931.3470543695357</v>
      </c>
      <c r="F267" s="26">
        <v>222.49653762515189</v>
      </c>
      <c r="G267" s="19">
        <v>-1868.2404212629033</v>
      </c>
      <c r="H267" s="18">
        <v>-1924.0421064858097</v>
      </c>
      <c r="I267" s="19">
        <v>-43.931144911851696</v>
      </c>
      <c r="J267" s="19"/>
      <c r="K267" s="19">
        <v>-5.5801685222906316</v>
      </c>
      <c r="L267" s="19">
        <v>-78.122359312068852</v>
      </c>
      <c r="M267" s="19">
        <v>-40.583043798477327</v>
      </c>
      <c r="N267" s="19">
        <v>-3.1451858943819926</v>
      </c>
      <c r="O267" s="19">
        <v>-52.656499328524319</v>
      </c>
      <c r="P267" s="33">
        <v>-2.008860668024627</v>
      </c>
      <c r="Q267" s="33">
        <v>-3.1857689381804692</v>
      </c>
      <c r="R267" s="33">
        <v>-7.8325274531061222</v>
      </c>
      <c r="S267" s="33">
        <v>-6.2396429840158882</v>
      </c>
      <c r="T267" s="33">
        <v>-6.2396429840158882</v>
      </c>
      <c r="U267" s="26">
        <v>-19.266800043327105</v>
      </c>
      <c r="V267" s="21">
        <v>1903</v>
      </c>
      <c r="W267" s="22">
        <v>-28.347054369535726</v>
      </c>
    </row>
    <row r="268" spans="1:23" x14ac:dyDescent="0.2">
      <c r="A268" s="41">
        <v>36647</v>
      </c>
      <c r="B268" s="50">
        <f t="shared" si="8"/>
        <v>5</v>
      </c>
      <c r="C268" s="16">
        <f t="shared" si="9"/>
        <v>2000</v>
      </c>
      <c r="D268" s="17">
        <v>36650</v>
      </c>
      <c r="E268" s="26">
        <v>1982.9889776030982</v>
      </c>
      <c r="F268" s="26">
        <v>190.53739063385103</v>
      </c>
      <c r="G268" s="19">
        <v>-1894.7208573414098</v>
      </c>
      <c r="H268" s="18">
        <v>-1952.4502371447441</v>
      </c>
      <c r="I268" s="19">
        <v>-49.714228653134711</v>
      </c>
      <c r="J268" s="19"/>
      <c r="K268" s="19">
        <v>-7.9136935407030782</v>
      </c>
      <c r="L268" s="19">
        <v>-78.122359312068852</v>
      </c>
      <c r="M268" s="19">
        <v>-40.583043798477327</v>
      </c>
      <c r="N268" s="19">
        <v>-3.1451858943819926</v>
      </c>
      <c r="O268" s="19">
        <v>-54.584193908951995</v>
      </c>
      <c r="P268" s="33">
        <v>-2.008860668024627</v>
      </c>
      <c r="Q268" s="33">
        <v>-3.1857689381804692</v>
      </c>
      <c r="R268" s="33">
        <v>-7.8325274531061222</v>
      </c>
      <c r="S268" s="33">
        <v>-6.2396429840158882</v>
      </c>
      <c r="T268" s="33">
        <v>-6.2396429840158882</v>
      </c>
      <c r="U268" s="26">
        <v>-19.266800043327105</v>
      </c>
      <c r="V268" s="21">
        <v>2037</v>
      </c>
      <c r="W268" s="22">
        <v>54.011022396901808</v>
      </c>
    </row>
    <row r="269" spans="1:23" x14ac:dyDescent="0.2">
      <c r="A269" s="41">
        <v>36647</v>
      </c>
      <c r="B269" s="50">
        <f t="shared" si="8"/>
        <v>5</v>
      </c>
      <c r="C269" s="16">
        <f t="shared" si="9"/>
        <v>2000</v>
      </c>
      <c r="D269" s="17">
        <v>36651</v>
      </c>
      <c r="E269" s="26">
        <v>2018.8035137552545</v>
      </c>
      <c r="F269" s="26">
        <v>150.25871966386228</v>
      </c>
      <c r="G269" s="19">
        <v>-1883.5605202968286</v>
      </c>
      <c r="H269" s="18">
        <v>-1947.5802718889265</v>
      </c>
      <c r="I269" s="19">
        <v>-16.639047957375702</v>
      </c>
      <c r="J269" s="19"/>
      <c r="K269" s="19">
        <v>0</v>
      </c>
      <c r="L269" s="19">
        <v>-78.122359312068852</v>
      </c>
      <c r="M269" s="19">
        <v>-40.583043798477327</v>
      </c>
      <c r="N269" s="19">
        <v>-1.0145760949619329</v>
      </c>
      <c r="O269" s="19">
        <v>-54.482736299455809</v>
      </c>
      <c r="P269" s="33">
        <v>-2.008860668024627</v>
      </c>
      <c r="Q269" s="33">
        <v>-3.1857689381804692</v>
      </c>
      <c r="R269" s="33">
        <v>-7.8325274531061222</v>
      </c>
      <c r="S269" s="33">
        <v>-6.2396429840158882</v>
      </c>
      <c r="T269" s="33">
        <v>-6.2396429840158882</v>
      </c>
      <c r="U269" s="26">
        <v>-19.266800043327105</v>
      </c>
      <c r="V269" s="21">
        <v>2077</v>
      </c>
      <c r="W269" s="22">
        <v>58.196486244745529</v>
      </c>
    </row>
    <row r="270" spans="1:23" x14ac:dyDescent="0.2">
      <c r="A270" s="41">
        <v>36647</v>
      </c>
      <c r="B270" s="50">
        <f t="shared" si="8"/>
        <v>5</v>
      </c>
      <c r="C270" s="16">
        <f t="shared" si="9"/>
        <v>2000</v>
      </c>
      <c r="D270" s="17">
        <v>36652</v>
      </c>
      <c r="E270" s="26">
        <v>2133.3491548764559</v>
      </c>
      <c r="F270" s="26">
        <v>113.93689546422507</v>
      </c>
      <c r="G270" s="19">
        <v>-1904.0549574150596</v>
      </c>
      <c r="H270" s="18">
        <v>-1961.1755915614165</v>
      </c>
      <c r="I270" s="19">
        <v>-79.847138673504134</v>
      </c>
      <c r="J270" s="19"/>
      <c r="K270" s="19">
        <v>0</v>
      </c>
      <c r="L270" s="19">
        <v>-78.122359312068852</v>
      </c>
      <c r="M270" s="19">
        <v>-40.583043798477327</v>
      </c>
      <c r="N270" s="19">
        <v>-2.1306097994200597</v>
      </c>
      <c r="O270" s="19">
        <v>-54.990024346936771</v>
      </c>
      <c r="P270" s="33">
        <v>-2.008860668024627</v>
      </c>
      <c r="Q270" s="33">
        <v>-3.1857689381804692</v>
      </c>
      <c r="R270" s="33">
        <v>-7.8325274531061222</v>
      </c>
      <c r="S270" s="33">
        <v>-6.2396429840158882</v>
      </c>
      <c r="T270" s="33">
        <v>-6.2396429840158882</v>
      </c>
      <c r="U270" s="26">
        <v>-19.266800043327105</v>
      </c>
      <c r="V270" s="21">
        <v>2152</v>
      </c>
      <c r="W270" s="22">
        <v>18.650845123544059</v>
      </c>
    </row>
    <row r="271" spans="1:23" x14ac:dyDescent="0.2">
      <c r="A271" s="41">
        <v>36647</v>
      </c>
      <c r="B271" s="50">
        <f t="shared" si="8"/>
        <v>5</v>
      </c>
      <c r="C271" s="16">
        <f t="shared" si="9"/>
        <v>2000</v>
      </c>
      <c r="D271" s="17">
        <v>36653</v>
      </c>
      <c r="E271" s="26">
        <v>2129.8995961535861</v>
      </c>
      <c r="F271" s="26">
        <v>114.03835307372127</v>
      </c>
      <c r="G271" s="19">
        <v>-1898.373331283273</v>
      </c>
      <c r="H271" s="18">
        <v>-1955.4939654296297</v>
      </c>
      <c r="I271" s="19">
        <v>-79.847138673504134</v>
      </c>
      <c r="J271" s="19"/>
      <c r="K271" s="19">
        <v>0</v>
      </c>
      <c r="L271" s="19">
        <v>-78.122359312068852</v>
      </c>
      <c r="M271" s="19">
        <v>-40.583043798477327</v>
      </c>
      <c r="N271" s="19">
        <v>-2.1306097994200597</v>
      </c>
      <c r="O271" s="19">
        <v>-54.990024346936771</v>
      </c>
      <c r="P271" s="33">
        <v>-2.008860668024627</v>
      </c>
      <c r="Q271" s="33">
        <v>-3.1857689381804692</v>
      </c>
      <c r="R271" s="33">
        <v>-7.8325274531061222</v>
      </c>
      <c r="S271" s="33">
        <v>-6.2396429840158882</v>
      </c>
      <c r="T271" s="33">
        <v>-6.2396429840158882</v>
      </c>
      <c r="U271" s="26">
        <v>-19.266800043327105</v>
      </c>
      <c r="V271" s="21">
        <v>2144</v>
      </c>
      <c r="W271" s="22">
        <v>14.100403846413883</v>
      </c>
    </row>
    <row r="272" spans="1:23" x14ac:dyDescent="0.2">
      <c r="A272" s="41">
        <v>36647</v>
      </c>
      <c r="B272" s="50">
        <f t="shared" si="8"/>
        <v>5</v>
      </c>
      <c r="C272" s="16">
        <f t="shared" si="9"/>
        <v>2000</v>
      </c>
      <c r="D272" s="17">
        <v>36654</v>
      </c>
      <c r="E272" s="26">
        <v>2145.6255256254963</v>
      </c>
      <c r="F272" s="26">
        <v>110.79170956984308</v>
      </c>
      <c r="G272" s="19">
        <v>-1914.5050911931676</v>
      </c>
      <c r="H272" s="18">
        <v>-1971.4228101205319</v>
      </c>
      <c r="I272" s="19">
        <v>-79.847138673504134</v>
      </c>
      <c r="J272" s="19"/>
      <c r="K272" s="19">
        <v>-7.9136935407030782</v>
      </c>
      <c r="L272" s="19">
        <v>-78.122359312068852</v>
      </c>
      <c r="M272" s="19">
        <v>-40.583043798477327</v>
      </c>
      <c r="N272" s="19">
        <v>-1.9276945804276726</v>
      </c>
      <c r="O272" s="19">
        <v>-54.990024346936771</v>
      </c>
      <c r="P272" s="33">
        <v>-2.008860668024627</v>
      </c>
      <c r="Q272" s="33">
        <v>-3.1857689381804692</v>
      </c>
      <c r="R272" s="33">
        <v>-7.8325274531061222</v>
      </c>
      <c r="S272" s="33">
        <v>-6.2396429840158882</v>
      </c>
      <c r="T272" s="33">
        <v>-6.2396429840158882</v>
      </c>
      <c r="U272" s="26">
        <v>-19.266800043327105</v>
      </c>
      <c r="V272" s="21">
        <v>2166</v>
      </c>
      <c r="W272" s="22">
        <v>20.374474374503734</v>
      </c>
    </row>
    <row r="273" spans="1:23" x14ac:dyDescent="0.2">
      <c r="A273" s="41">
        <v>36647</v>
      </c>
      <c r="B273" s="50">
        <f t="shared" si="8"/>
        <v>5</v>
      </c>
      <c r="C273" s="16">
        <f t="shared" si="9"/>
        <v>2000</v>
      </c>
      <c r="D273" s="17">
        <v>36655</v>
      </c>
      <c r="E273" s="26">
        <v>2041.3271030634091</v>
      </c>
      <c r="F273" s="26">
        <v>108.05235411344586</v>
      </c>
      <c r="G273" s="19">
        <v>-1835.2666981766406</v>
      </c>
      <c r="H273" s="18">
        <v>-1913.7948879266942</v>
      </c>
      <c r="I273" s="19">
        <v>-72.034902742297248</v>
      </c>
      <c r="J273" s="19"/>
      <c r="K273" s="19">
        <v>-11.870540311054615</v>
      </c>
      <c r="L273" s="19">
        <v>-78.122359312068852</v>
      </c>
      <c r="M273" s="19">
        <v>-40.583043798477327</v>
      </c>
      <c r="N273" s="19">
        <v>-0.81166087596954639</v>
      </c>
      <c r="O273" s="19">
        <v>-77.716528874084062</v>
      </c>
      <c r="P273" s="33">
        <v>-2.008860668024627</v>
      </c>
      <c r="Q273" s="33">
        <v>-3.1857689381804692</v>
      </c>
      <c r="R273" s="33">
        <v>-7.8325274531061222</v>
      </c>
      <c r="S273" s="33">
        <v>-6.2396429840158882</v>
      </c>
      <c r="T273" s="33">
        <v>-6.2396429840158882</v>
      </c>
      <c r="U273" s="26">
        <v>-19.266800043327105</v>
      </c>
      <c r="V273" s="21">
        <v>2069</v>
      </c>
      <c r="W273" s="22">
        <v>27.67289693659086</v>
      </c>
    </row>
    <row r="274" spans="1:23" x14ac:dyDescent="0.2">
      <c r="A274" s="41">
        <v>36647</v>
      </c>
      <c r="B274" s="50">
        <f t="shared" si="8"/>
        <v>5</v>
      </c>
      <c r="C274" s="16">
        <f t="shared" si="9"/>
        <v>2000</v>
      </c>
      <c r="D274" s="17">
        <v>36656</v>
      </c>
      <c r="E274" s="26">
        <v>2223.3420544995797</v>
      </c>
      <c r="F274" s="26">
        <v>-6.1889141792677922</v>
      </c>
      <c r="G274" s="19">
        <v>-1865.8054386349947</v>
      </c>
      <c r="H274" s="18">
        <v>-1929.8251902270927</v>
      </c>
      <c r="I274" s="19">
        <v>-102.67510081014761</v>
      </c>
      <c r="J274" s="19"/>
      <c r="K274" s="19">
        <v>-15.725929471909961</v>
      </c>
      <c r="L274" s="19">
        <v>-78.122359312068852</v>
      </c>
      <c r="M274" s="19">
        <v>-40.583043798477327</v>
      </c>
      <c r="N274" s="19">
        <v>-0.81166087596954639</v>
      </c>
      <c r="O274" s="19">
        <v>-63.208090716128432</v>
      </c>
      <c r="P274" s="33">
        <v>-2.008860668024627</v>
      </c>
      <c r="Q274" s="33">
        <v>-3.1857689381804692</v>
      </c>
      <c r="R274" s="33">
        <v>-7.8325274531061222</v>
      </c>
      <c r="S274" s="33">
        <v>-6.2396429840158882</v>
      </c>
      <c r="T274" s="33">
        <v>-6.2396429840158882</v>
      </c>
      <c r="U274" s="26">
        <v>-19.266800043327105</v>
      </c>
      <c r="V274" s="21">
        <v>2220</v>
      </c>
      <c r="W274" s="22">
        <v>-3.3420544995797172</v>
      </c>
    </row>
    <row r="275" spans="1:23" x14ac:dyDescent="0.2">
      <c r="A275" s="41">
        <v>36647</v>
      </c>
      <c r="B275" s="50">
        <f t="shared" si="8"/>
        <v>5</v>
      </c>
      <c r="C275" s="16">
        <f t="shared" si="9"/>
        <v>2000</v>
      </c>
      <c r="D275" s="17">
        <v>36657</v>
      </c>
      <c r="E275" s="26">
        <v>2312.421835637238</v>
      </c>
      <c r="F275" s="26">
        <v>-69.295547285900028</v>
      </c>
      <c r="G275" s="19">
        <v>-1872.806013690232</v>
      </c>
      <c r="H275" s="18">
        <v>-1943.3190522900863</v>
      </c>
      <c r="I275" s="19">
        <v>-96.283271411887441</v>
      </c>
      <c r="J275" s="19"/>
      <c r="K275" s="19">
        <v>-15.827387081406156</v>
      </c>
      <c r="L275" s="19">
        <v>-78.122359312068852</v>
      </c>
      <c r="M275" s="19">
        <v>-37.539315513591525</v>
      </c>
      <c r="N275" s="19">
        <v>-0.60874565697715977</v>
      </c>
      <c r="O275" s="19">
        <v>-69.904292942877191</v>
      </c>
      <c r="P275" s="33">
        <v>-2.008860668024627</v>
      </c>
      <c r="Q275" s="33">
        <v>-3.1857689381804692</v>
      </c>
      <c r="R275" s="33">
        <v>-7.8325274531061222</v>
      </c>
      <c r="S275" s="33">
        <v>-6.2396429840158882</v>
      </c>
      <c r="T275" s="33">
        <v>-6.2396429840158882</v>
      </c>
      <c r="U275" s="26">
        <v>-19.266800043327105</v>
      </c>
      <c r="V275" s="21">
        <v>2339</v>
      </c>
      <c r="W275" s="22">
        <v>26.578164362761981</v>
      </c>
    </row>
    <row r="276" spans="1:23" x14ac:dyDescent="0.2">
      <c r="A276" s="41">
        <v>36647</v>
      </c>
      <c r="B276" s="50">
        <f t="shared" si="8"/>
        <v>5</v>
      </c>
      <c r="C276" s="16">
        <f t="shared" si="9"/>
        <v>2000</v>
      </c>
      <c r="D276" s="17">
        <v>36658</v>
      </c>
      <c r="E276" s="26">
        <v>2145.6377276568251</v>
      </c>
      <c r="F276" s="26">
        <v>54.888566737440577</v>
      </c>
      <c r="G276" s="19">
        <v>-1819.5407687047305</v>
      </c>
      <c r="H276" s="18">
        <v>-1897.8660432357919</v>
      </c>
      <c r="I276" s="19">
        <v>-84.615646319825217</v>
      </c>
      <c r="J276" s="19"/>
      <c r="K276" s="19">
        <v>-15.827387081406156</v>
      </c>
      <c r="L276" s="19">
        <v>-78.122359312068852</v>
      </c>
      <c r="M276" s="19">
        <v>-39.568467703515388</v>
      </c>
      <c r="N276" s="19">
        <v>-1.8262369709314794</v>
      </c>
      <c r="O276" s="19">
        <v>-76.499037560129736</v>
      </c>
      <c r="P276" s="33">
        <v>-2.008860668024627</v>
      </c>
      <c r="Q276" s="33">
        <v>-3.1857689381804692</v>
      </c>
      <c r="R276" s="33">
        <v>-7.8325274531061222</v>
      </c>
      <c r="S276" s="33">
        <v>-6.2396429840158882</v>
      </c>
      <c r="T276" s="33">
        <v>-6.2396429840158882</v>
      </c>
      <c r="U276" s="26">
        <v>-19.266800043327105</v>
      </c>
      <c r="V276" s="21">
        <v>2169</v>
      </c>
      <c r="W276" s="22">
        <v>23.362272343174936</v>
      </c>
    </row>
    <row r="277" spans="1:23" x14ac:dyDescent="0.2">
      <c r="A277" s="41">
        <v>36647</v>
      </c>
      <c r="B277" s="50">
        <f t="shared" si="8"/>
        <v>5</v>
      </c>
      <c r="C277" s="16">
        <f t="shared" si="9"/>
        <v>2000</v>
      </c>
      <c r="D277" s="17">
        <v>36659</v>
      </c>
      <c r="E277" s="26">
        <v>2018.3976833172694</v>
      </c>
      <c r="F277" s="26">
        <v>-120.53764008147765</v>
      </c>
      <c r="G277" s="19">
        <v>-1884.6765540012868</v>
      </c>
      <c r="H277" s="18">
        <v>-1933.2747489499634</v>
      </c>
      <c r="I277" s="19">
        <v>-39.87284053200397</v>
      </c>
      <c r="J277" s="19"/>
      <c r="K277" s="19">
        <v>0</v>
      </c>
      <c r="L277" s="19">
        <v>-57.323549365349216</v>
      </c>
      <c r="M277" s="19">
        <v>-39.568467703515388</v>
      </c>
      <c r="N277" s="19">
        <v>-1.724779361435286</v>
      </c>
      <c r="O277" s="19">
        <v>-46.873415587241304</v>
      </c>
      <c r="P277" s="33">
        <v>-2.008860668024627</v>
      </c>
      <c r="Q277" s="33">
        <v>-3.1857689381804692</v>
      </c>
      <c r="R277" s="33">
        <v>-7.8325274531061222</v>
      </c>
      <c r="S277" s="33">
        <v>-6.2396429840158882</v>
      </c>
      <c r="T277" s="33">
        <v>-6.2396429840158882</v>
      </c>
      <c r="U277" s="26">
        <v>-19.266800043327105</v>
      </c>
      <c r="V277" s="21">
        <v>2046</v>
      </c>
      <c r="W277" s="22">
        <v>27.602316682730589</v>
      </c>
    </row>
    <row r="278" spans="1:23" x14ac:dyDescent="0.2">
      <c r="A278" s="41">
        <v>36647</v>
      </c>
      <c r="B278" s="50">
        <f t="shared" si="8"/>
        <v>5</v>
      </c>
      <c r="C278" s="16">
        <f t="shared" si="9"/>
        <v>2000</v>
      </c>
      <c r="D278" s="17">
        <v>36660</v>
      </c>
      <c r="E278" s="26">
        <v>2000.6426016554358</v>
      </c>
      <c r="F278" s="26">
        <v>131.08323146908174</v>
      </c>
      <c r="G278" s="19">
        <v>-1884.5750963917906</v>
      </c>
      <c r="H278" s="18">
        <v>-1933.1732913404674</v>
      </c>
      <c r="I278" s="19">
        <v>-43.220941645378339</v>
      </c>
      <c r="J278" s="19"/>
      <c r="K278" s="19">
        <v>-7.9136935407030782</v>
      </c>
      <c r="L278" s="19">
        <v>-37.539315513591525</v>
      </c>
      <c r="M278" s="19">
        <v>-39.568467703515388</v>
      </c>
      <c r="N278" s="19">
        <v>-1.724779361435286</v>
      </c>
      <c r="O278" s="19">
        <v>-46.873415587241304</v>
      </c>
      <c r="P278" s="33">
        <v>-2.008860668024627</v>
      </c>
      <c r="Q278" s="33">
        <v>-3.1857689381804692</v>
      </c>
      <c r="R278" s="33">
        <v>-7.8325274531061222</v>
      </c>
      <c r="S278" s="33">
        <v>-6.2396429840158882</v>
      </c>
      <c r="T278" s="33">
        <v>-6.2396429840158882</v>
      </c>
      <c r="U278" s="26">
        <v>-19.266800043327105</v>
      </c>
      <c r="V278" s="21">
        <v>2024</v>
      </c>
      <c r="W278" s="22">
        <v>23.357398344564217</v>
      </c>
    </row>
    <row r="279" spans="1:23" x14ac:dyDescent="0.2">
      <c r="A279" s="41">
        <v>36647</v>
      </c>
      <c r="B279" s="50">
        <f t="shared" si="8"/>
        <v>5</v>
      </c>
      <c r="C279" s="16">
        <f t="shared" si="9"/>
        <v>2000</v>
      </c>
      <c r="D279" s="17">
        <v>36661</v>
      </c>
      <c r="E279" s="26">
        <v>1988.873518953877</v>
      </c>
      <c r="F279" s="26">
        <v>141.2289924187011</v>
      </c>
      <c r="G279" s="19">
        <v>-1893.8077388559441</v>
      </c>
      <c r="H279" s="18">
        <v>-1942.4059338046206</v>
      </c>
      <c r="I279" s="19">
        <v>-38.756806827545844</v>
      </c>
      <c r="J279" s="19"/>
      <c r="K279" s="19">
        <v>-7.9136935407030782</v>
      </c>
      <c r="L279" s="19">
        <v>-37.539315513591525</v>
      </c>
      <c r="M279" s="19">
        <v>-39.568467703515388</v>
      </c>
      <c r="N279" s="19">
        <v>-1.724779361435286</v>
      </c>
      <c r="O279" s="19">
        <v>-46.873415587241304</v>
      </c>
      <c r="P279" s="33">
        <v>-2.008860668024627</v>
      </c>
      <c r="Q279" s="33">
        <v>-3.1857689381804692</v>
      </c>
      <c r="R279" s="33">
        <v>-7.8325274531061222</v>
      </c>
      <c r="S279" s="33">
        <v>-6.2396429840158882</v>
      </c>
      <c r="T279" s="33">
        <v>-6.2396429840158882</v>
      </c>
      <c r="U279" s="26">
        <v>-19.266800043327105</v>
      </c>
      <c r="V279" s="21">
        <v>1985</v>
      </c>
      <c r="W279" s="22">
        <v>-3.8735189538770101</v>
      </c>
    </row>
    <row r="280" spans="1:23" x14ac:dyDescent="0.2">
      <c r="A280" s="41">
        <v>36647</v>
      </c>
      <c r="B280" s="50">
        <f t="shared" si="8"/>
        <v>5</v>
      </c>
      <c r="C280" s="16">
        <f t="shared" si="9"/>
        <v>2000</v>
      </c>
      <c r="D280" s="17">
        <v>36662</v>
      </c>
      <c r="E280" s="26">
        <v>1957.9289480575383</v>
      </c>
      <c r="F280" s="26">
        <v>189.11698410090432</v>
      </c>
      <c r="G280" s="19">
        <v>-1888.2275703336536</v>
      </c>
      <c r="H280" s="18">
        <v>-1948.0875599364074</v>
      </c>
      <c r="I280" s="19">
        <v>-31.147486115331347</v>
      </c>
      <c r="J280" s="19"/>
      <c r="K280" s="19">
        <v>-15.827387081406156</v>
      </c>
      <c r="L280" s="19">
        <v>-37.539315513591525</v>
      </c>
      <c r="M280" s="19">
        <v>-30.640198067850378</v>
      </c>
      <c r="N280" s="19">
        <v>0</v>
      </c>
      <c r="O280" s="19">
        <v>-59.859989602754048</v>
      </c>
      <c r="P280" s="33">
        <v>-2.008860668024627</v>
      </c>
      <c r="Q280" s="33">
        <v>-3.1857689381804692</v>
      </c>
      <c r="R280" s="33">
        <v>-7.8325274531061222</v>
      </c>
      <c r="S280" s="33">
        <v>-6.2396429840158882</v>
      </c>
      <c r="T280" s="33">
        <v>-6.2396429840158882</v>
      </c>
      <c r="U280" s="26">
        <v>-19.266800043327105</v>
      </c>
      <c r="V280" s="21">
        <v>1970</v>
      </c>
      <c r="W280" s="22">
        <v>12.071051942461736</v>
      </c>
    </row>
    <row r="281" spans="1:23" x14ac:dyDescent="0.2">
      <c r="A281" s="41">
        <v>36647</v>
      </c>
      <c r="B281" s="50">
        <f t="shared" si="8"/>
        <v>5</v>
      </c>
      <c r="C281" s="16">
        <f t="shared" si="9"/>
        <v>2000</v>
      </c>
      <c r="D281" s="17">
        <v>36663</v>
      </c>
      <c r="E281" s="26">
        <v>2054.8209651264028</v>
      </c>
      <c r="F281" s="26">
        <v>252.42653242652889</v>
      </c>
      <c r="G281" s="19">
        <v>-1911.8671933462665</v>
      </c>
      <c r="H281" s="18">
        <v>-1972.5388438249902</v>
      </c>
      <c r="I281" s="19">
        <v>-71.426157085320085</v>
      </c>
      <c r="J281" s="19"/>
      <c r="K281" s="19">
        <v>-18.262369709314797</v>
      </c>
      <c r="L281" s="19">
        <v>-37.539315513591525</v>
      </c>
      <c r="M281" s="19">
        <v>-14.812810986444223</v>
      </c>
      <c r="N281" s="19">
        <v>0</v>
      </c>
      <c r="O281" s="19">
        <v>-60.671650478723592</v>
      </c>
      <c r="P281" s="33">
        <v>-2.008860668024627</v>
      </c>
      <c r="Q281" s="33">
        <v>-3.1857689381804692</v>
      </c>
      <c r="R281" s="33">
        <v>-7.8325274531061222</v>
      </c>
      <c r="S281" s="33">
        <v>-6.2396429840158882</v>
      </c>
      <c r="T281" s="33">
        <v>-6.2396429840158882</v>
      </c>
      <c r="U281" s="26">
        <v>-19.266800043327105</v>
      </c>
      <c r="V281" s="21">
        <v>2076</v>
      </c>
      <c r="W281" s="22">
        <v>21.179034873597175</v>
      </c>
    </row>
    <row r="282" spans="1:23" x14ac:dyDescent="0.2">
      <c r="A282" s="41">
        <v>36647</v>
      </c>
      <c r="B282" s="50">
        <f t="shared" si="8"/>
        <v>5</v>
      </c>
      <c r="C282" s="16">
        <f t="shared" si="9"/>
        <v>2000</v>
      </c>
      <c r="D282" s="17">
        <v>36664</v>
      </c>
      <c r="E282" s="26">
        <v>2128.2762744016468</v>
      </c>
      <c r="F282" s="26">
        <v>58.338125460311147</v>
      </c>
      <c r="G282" s="19">
        <v>-1892.2858747135012</v>
      </c>
      <c r="H282" s="18">
        <v>-1948.797763202881</v>
      </c>
      <c r="I282" s="19">
        <v>-63.918293982601767</v>
      </c>
      <c r="J282" s="19"/>
      <c r="K282" s="19">
        <v>-23.74108062210923</v>
      </c>
      <c r="L282" s="19">
        <v>-37.539315513591525</v>
      </c>
      <c r="M282" s="19">
        <v>-14.812810986444223</v>
      </c>
      <c r="N282" s="19">
        <v>0</v>
      </c>
      <c r="O282" s="19">
        <v>-56.511888489379672</v>
      </c>
      <c r="P282" s="33">
        <v>-2.008860668024627</v>
      </c>
      <c r="Q282" s="33">
        <v>-3.1857689381804692</v>
      </c>
      <c r="R282" s="33">
        <v>-7.8325274531061222</v>
      </c>
      <c r="S282" s="33">
        <v>-6.2396429840158882</v>
      </c>
      <c r="T282" s="33">
        <v>-6.2396429840158882</v>
      </c>
      <c r="U282" s="26">
        <v>-19.266800043327105</v>
      </c>
      <c r="V282" s="21">
        <v>2148</v>
      </c>
      <c r="W282" s="22">
        <v>19.723725598353212</v>
      </c>
    </row>
    <row r="283" spans="1:23" x14ac:dyDescent="0.2">
      <c r="A283" s="41">
        <v>36647</v>
      </c>
      <c r="B283" s="50">
        <f t="shared" si="8"/>
        <v>5</v>
      </c>
      <c r="C283" s="16">
        <f t="shared" si="9"/>
        <v>2000</v>
      </c>
      <c r="D283" s="17">
        <v>36665</v>
      </c>
      <c r="E283" s="26">
        <v>2158.206269203024</v>
      </c>
      <c r="F283" s="26">
        <v>-4.2612195988401194</v>
      </c>
      <c r="G283" s="19">
        <v>-1921.09983581042</v>
      </c>
      <c r="H283" s="18">
        <v>-1957.4216600100572</v>
      </c>
      <c r="I283" s="19">
        <v>-70.513038599854355</v>
      </c>
      <c r="J283" s="19"/>
      <c r="K283" s="19">
        <v>-19.784233851757694</v>
      </c>
      <c r="L283" s="19">
        <v>-37.539315513591525</v>
      </c>
      <c r="M283" s="19">
        <v>-39.568467703515388</v>
      </c>
      <c r="N283" s="19">
        <v>0</v>
      </c>
      <c r="O283" s="19">
        <v>-36.321824199637199</v>
      </c>
      <c r="P283" s="33">
        <v>-2.008860668024627</v>
      </c>
      <c r="Q283" s="33">
        <v>-3.1857689381804692</v>
      </c>
      <c r="R283" s="33">
        <v>-7.8325274531061222</v>
      </c>
      <c r="S283" s="33">
        <v>-6.2396429840158882</v>
      </c>
      <c r="T283" s="33">
        <v>-6.2396429840158882</v>
      </c>
      <c r="U283" s="26">
        <v>-19.266800043327105</v>
      </c>
      <c r="V283" s="21">
        <v>2194</v>
      </c>
      <c r="W283" s="22">
        <v>35.793730796975979</v>
      </c>
    </row>
    <row r="284" spans="1:23" x14ac:dyDescent="0.2">
      <c r="A284" s="41">
        <v>36647</v>
      </c>
      <c r="B284" s="50">
        <f t="shared" si="8"/>
        <v>5</v>
      </c>
      <c r="C284" s="16">
        <f t="shared" si="9"/>
        <v>2000</v>
      </c>
      <c r="D284" s="17">
        <v>36666</v>
      </c>
      <c r="E284" s="26">
        <v>2297.5075670412971</v>
      </c>
      <c r="F284" s="26">
        <v>-76.499037560129736</v>
      </c>
      <c r="G284" s="19">
        <v>-1920.9983782009238</v>
      </c>
      <c r="H284" s="18">
        <v>-1954.2764741156752</v>
      </c>
      <c r="I284" s="19">
        <v>-86.137510462268111</v>
      </c>
      <c r="J284" s="19"/>
      <c r="K284" s="19">
        <v>-11.870540311054615</v>
      </c>
      <c r="L284" s="19">
        <v>-37.539315513591525</v>
      </c>
      <c r="M284" s="19">
        <v>-39.568467703515388</v>
      </c>
      <c r="N284" s="19">
        <v>0</v>
      </c>
      <c r="O284" s="19">
        <v>-33.278095914751404</v>
      </c>
      <c r="P284" s="33">
        <v>-2.008860668024627</v>
      </c>
      <c r="Q284" s="33">
        <v>-3.1857689381804692</v>
      </c>
      <c r="R284" s="33">
        <v>-7.8325274531061222</v>
      </c>
      <c r="S284" s="33">
        <v>-6.2396429840158882</v>
      </c>
      <c r="T284" s="33">
        <v>-6.2396429840158882</v>
      </c>
      <c r="U284" s="26">
        <v>-19.266800043327105</v>
      </c>
      <c r="V284" s="21">
        <v>2312</v>
      </c>
      <c r="W284" s="22">
        <v>14.492432958702921</v>
      </c>
    </row>
    <row r="285" spans="1:23" x14ac:dyDescent="0.2">
      <c r="A285" s="41">
        <v>36647</v>
      </c>
      <c r="B285" s="50">
        <f t="shared" si="8"/>
        <v>5</v>
      </c>
      <c r="C285" s="16">
        <f t="shared" si="9"/>
        <v>2000</v>
      </c>
      <c r="D285" s="17">
        <v>36667</v>
      </c>
      <c r="E285" s="26">
        <v>2297.8119398697859</v>
      </c>
      <c r="F285" s="26">
        <v>-70.614496209350548</v>
      </c>
      <c r="G285" s="19">
        <v>-1903.3447541485864</v>
      </c>
      <c r="H285" s="18">
        <v>-1935.7097315778722</v>
      </c>
      <c r="I285" s="19">
        <v>-86.137510462268111</v>
      </c>
      <c r="J285" s="19"/>
      <c r="K285" s="19">
        <v>-13.798234891482288</v>
      </c>
      <c r="L285" s="19">
        <v>-57.323549365349216</v>
      </c>
      <c r="M285" s="19">
        <v>-39.568467703515388</v>
      </c>
      <c r="N285" s="19">
        <v>0</v>
      </c>
      <c r="O285" s="19">
        <v>-32.364977429285659</v>
      </c>
      <c r="P285" s="33">
        <v>-2.008860668024627</v>
      </c>
      <c r="Q285" s="33">
        <v>-3.1857689381804692</v>
      </c>
      <c r="R285" s="33">
        <v>-7.8325274531061222</v>
      </c>
      <c r="S285" s="33">
        <v>-6.2396429840158882</v>
      </c>
      <c r="T285" s="33">
        <v>-6.2396429840158882</v>
      </c>
      <c r="U285" s="26">
        <v>-19.266800043327105</v>
      </c>
      <c r="V285" s="21">
        <v>2319</v>
      </c>
      <c r="W285" s="22">
        <v>21.188060130214126</v>
      </c>
    </row>
    <row r="286" spans="1:23" x14ac:dyDescent="0.2">
      <c r="A286" s="41">
        <v>36647</v>
      </c>
      <c r="B286" s="50">
        <f t="shared" si="8"/>
        <v>5</v>
      </c>
      <c r="C286" s="16">
        <f t="shared" si="9"/>
        <v>2000</v>
      </c>
      <c r="D286" s="17">
        <v>36668</v>
      </c>
      <c r="E286" s="26">
        <v>2307.1460399434359</v>
      </c>
      <c r="F286" s="26">
        <v>-63.918293982601767</v>
      </c>
      <c r="G286" s="19">
        <v>-1911.7657357367702</v>
      </c>
      <c r="H286" s="18">
        <v>-1944.130713166056</v>
      </c>
      <c r="I286" s="19">
        <v>-86.137510462268111</v>
      </c>
      <c r="J286" s="19"/>
      <c r="K286" s="19">
        <v>-23.74108062210923</v>
      </c>
      <c r="L286" s="19">
        <v>-78.122359312068852</v>
      </c>
      <c r="M286" s="19">
        <v>-39.568467703515388</v>
      </c>
      <c r="N286" s="19">
        <v>0</v>
      </c>
      <c r="O286" s="19">
        <v>-32.364977429285659</v>
      </c>
      <c r="P286" s="33">
        <v>-2.008860668024627</v>
      </c>
      <c r="Q286" s="33">
        <v>-3.1857689381804692</v>
      </c>
      <c r="R286" s="33">
        <v>-7.8325274531061222</v>
      </c>
      <c r="S286" s="33">
        <v>-6.2396429840158882</v>
      </c>
      <c r="T286" s="33">
        <v>-6.2396429840158882</v>
      </c>
      <c r="U286" s="26">
        <v>-19.266800043327105</v>
      </c>
      <c r="V286" s="21">
        <v>2303</v>
      </c>
      <c r="W286" s="22">
        <v>-4.1460399434358806</v>
      </c>
    </row>
    <row r="287" spans="1:23" x14ac:dyDescent="0.2">
      <c r="A287" s="41">
        <v>36647</v>
      </c>
      <c r="B287" s="50">
        <f t="shared" si="8"/>
        <v>5</v>
      </c>
      <c r="C287" s="16">
        <f t="shared" si="9"/>
        <v>2000</v>
      </c>
      <c r="D287" s="17">
        <v>36669</v>
      </c>
      <c r="E287" s="26">
        <v>2239.0679839714899</v>
      </c>
      <c r="F287" s="26">
        <v>-200.0744059264932</v>
      </c>
      <c r="G287" s="19">
        <v>-1905.3739063385101</v>
      </c>
      <c r="H287" s="18">
        <v>-1951.4356610497819</v>
      </c>
      <c r="I287" s="19">
        <v>-102.16781276266664</v>
      </c>
      <c r="J287" s="19"/>
      <c r="K287" s="19">
        <v>-14.508438157955643</v>
      </c>
      <c r="L287" s="19">
        <v>-78.122359312068852</v>
      </c>
      <c r="M287" s="19">
        <v>-40.583043798477327</v>
      </c>
      <c r="N287" s="19">
        <v>-2.5364402374048329</v>
      </c>
      <c r="O287" s="19">
        <v>-43.525314473866928</v>
      </c>
      <c r="P287" s="33">
        <v>-2.008860668024627</v>
      </c>
      <c r="Q287" s="33">
        <v>-3.1857689381804692</v>
      </c>
      <c r="R287" s="33">
        <v>-7.8325274531061222</v>
      </c>
      <c r="S287" s="33">
        <v>-6.2396429840158882</v>
      </c>
      <c r="T287" s="33">
        <v>-6.2396429840158882</v>
      </c>
      <c r="U287" s="26">
        <v>-19.266800043327105</v>
      </c>
      <c r="V287" s="21">
        <v>2256</v>
      </c>
      <c r="W287" s="22">
        <v>16.932016028510134</v>
      </c>
    </row>
    <row r="288" spans="1:23" x14ac:dyDescent="0.2">
      <c r="A288" s="41">
        <v>36647</v>
      </c>
      <c r="B288" s="50">
        <f t="shared" si="8"/>
        <v>5</v>
      </c>
      <c r="C288" s="16">
        <f t="shared" si="9"/>
        <v>2000</v>
      </c>
      <c r="D288" s="17">
        <v>36670</v>
      </c>
      <c r="E288" s="26">
        <v>2075.4168598541301</v>
      </c>
      <c r="F288" s="26">
        <v>-140.01150110474674</v>
      </c>
      <c r="G288" s="19">
        <v>-1855.1523896378944</v>
      </c>
      <c r="H288" s="18">
        <v>-1909.7365835468465</v>
      </c>
      <c r="I288" s="19">
        <v>-61.381853745196949</v>
      </c>
      <c r="J288" s="19"/>
      <c r="K288" s="19">
        <v>-5.8845413507792115</v>
      </c>
      <c r="L288" s="19">
        <v>-82.58649412990134</v>
      </c>
      <c r="M288" s="19">
        <v>-40.583043798477327</v>
      </c>
      <c r="N288" s="19">
        <v>-0.71020326647335308</v>
      </c>
      <c r="O288" s="19">
        <v>-53.873990642478638</v>
      </c>
      <c r="P288" s="33">
        <v>-2.008860668024627</v>
      </c>
      <c r="Q288" s="33">
        <v>-3.1857689381804692</v>
      </c>
      <c r="R288" s="33">
        <v>-7.8325274531061222</v>
      </c>
      <c r="S288" s="33">
        <v>-6.2396429840158882</v>
      </c>
      <c r="T288" s="33">
        <v>-6.2396429840158882</v>
      </c>
      <c r="U288" s="26">
        <v>-19.266800043327105</v>
      </c>
      <c r="V288" s="21">
        <v>2118</v>
      </c>
      <c r="W288" s="22">
        <v>42.583140145869947</v>
      </c>
    </row>
    <row r="289" spans="1:23" x14ac:dyDescent="0.2">
      <c r="A289" s="41">
        <v>36647</v>
      </c>
      <c r="B289" s="50">
        <f t="shared" si="8"/>
        <v>5</v>
      </c>
      <c r="C289" s="16">
        <f t="shared" si="9"/>
        <v>2000</v>
      </c>
      <c r="D289" s="17">
        <v>36671</v>
      </c>
      <c r="E289" s="26">
        <v>2088.5048914791391</v>
      </c>
      <c r="F289" s="26">
        <v>-107.5450660659649</v>
      </c>
      <c r="G289" s="19">
        <v>-1885.4882148772563</v>
      </c>
      <c r="H289" s="18">
        <v>-1930.5353934935661</v>
      </c>
      <c r="I289" s="19">
        <v>-84.006900662848054</v>
      </c>
      <c r="J289" s="19"/>
      <c r="K289" s="19">
        <v>-14.812810986444223</v>
      </c>
      <c r="L289" s="19">
        <v>-82.58649412990134</v>
      </c>
      <c r="M289" s="19">
        <v>-40.583043798477327</v>
      </c>
      <c r="N289" s="19">
        <v>-1.724779361435286</v>
      </c>
      <c r="O289" s="19">
        <v>-43.32239925487454</v>
      </c>
      <c r="P289" s="33">
        <v>-2.008860668024627</v>
      </c>
      <c r="Q289" s="33">
        <v>-3.1857689381804692</v>
      </c>
      <c r="R289" s="33">
        <v>-7.8325274531061222</v>
      </c>
      <c r="S289" s="33">
        <v>-6.2396429840158882</v>
      </c>
      <c r="T289" s="33">
        <v>-6.2396429840158882</v>
      </c>
      <c r="U289" s="26">
        <v>-19.266800043327105</v>
      </c>
      <c r="V289" s="21">
        <v>2111</v>
      </c>
      <c r="W289" s="22">
        <v>22.495108520860867</v>
      </c>
    </row>
    <row r="290" spans="1:23" x14ac:dyDescent="0.2">
      <c r="A290" s="41">
        <v>36647</v>
      </c>
      <c r="B290" s="50">
        <f t="shared" si="8"/>
        <v>5</v>
      </c>
      <c r="C290" s="16">
        <f t="shared" si="9"/>
        <v>2000</v>
      </c>
      <c r="D290" s="17">
        <v>36672</v>
      </c>
      <c r="E290" s="26">
        <v>2168.3520301526437</v>
      </c>
      <c r="F290" s="26">
        <v>-172.7823089720172</v>
      </c>
      <c r="G290" s="19">
        <v>-1891.2712986185393</v>
      </c>
      <c r="H290" s="18">
        <v>-1930.7383087125586</v>
      </c>
      <c r="I290" s="19">
        <v>-73.658224494236364</v>
      </c>
      <c r="J290" s="19"/>
      <c r="K290" s="19">
        <v>-17.755081661833824</v>
      </c>
      <c r="L290" s="19">
        <v>-83.803985443855666</v>
      </c>
      <c r="M290" s="19">
        <v>-40.583043798477327</v>
      </c>
      <c r="N290" s="19">
        <v>-0.2029152189923866</v>
      </c>
      <c r="O290" s="19">
        <v>-39.264094875026807</v>
      </c>
      <c r="P290" s="33">
        <v>-2.008860668024627</v>
      </c>
      <c r="Q290" s="33">
        <v>-3.1857689381804692</v>
      </c>
      <c r="R290" s="33">
        <v>-7.8325274531061222</v>
      </c>
      <c r="S290" s="33">
        <v>-6.2396429840158882</v>
      </c>
      <c r="T290" s="33">
        <v>-6.2396429840158882</v>
      </c>
      <c r="U290" s="26">
        <v>-19.266800043327105</v>
      </c>
      <c r="V290" s="21">
        <v>2243</v>
      </c>
      <c r="W290" s="22">
        <v>74.647969847356308</v>
      </c>
    </row>
    <row r="291" spans="1:23" x14ac:dyDescent="0.2">
      <c r="A291" s="41">
        <v>36647</v>
      </c>
      <c r="B291" s="50">
        <f t="shared" si="8"/>
        <v>5</v>
      </c>
      <c r="C291" s="16">
        <f t="shared" si="9"/>
        <v>2000</v>
      </c>
      <c r="D291" s="17">
        <v>36673</v>
      </c>
      <c r="E291" s="26">
        <v>2167.1345388386894</v>
      </c>
      <c r="F291" s="26">
        <v>-174.81146116194105</v>
      </c>
      <c r="G291" s="19">
        <v>-1855.9640505138641</v>
      </c>
      <c r="H291" s="18">
        <v>-1894.0106540749364</v>
      </c>
      <c r="I291" s="19">
        <v>-110.5887943508507</v>
      </c>
      <c r="J291" s="19"/>
      <c r="K291" s="19">
        <v>0</v>
      </c>
      <c r="L291" s="19">
        <v>-69.194089676403834</v>
      </c>
      <c r="M291" s="19">
        <v>-40.583043798477327</v>
      </c>
      <c r="N291" s="19">
        <v>-1.2174913139543195</v>
      </c>
      <c r="O291" s="19">
        <v>-36.829112247118168</v>
      </c>
      <c r="P291" s="33">
        <v>-2.008860668024627</v>
      </c>
      <c r="Q291" s="33">
        <v>-3.1857689381804692</v>
      </c>
      <c r="R291" s="33">
        <v>-7.8325274531061222</v>
      </c>
      <c r="S291" s="33">
        <v>-6.2396429840158882</v>
      </c>
      <c r="T291" s="33">
        <v>-6.2396429840158882</v>
      </c>
      <c r="U291" s="26">
        <v>-19.266800043327105</v>
      </c>
      <c r="V291" s="21">
        <v>2189</v>
      </c>
      <c r="W291" s="22">
        <v>21.865461161310577</v>
      </c>
    </row>
    <row r="292" spans="1:23" x14ac:dyDescent="0.2">
      <c r="A292" s="41">
        <v>36647</v>
      </c>
      <c r="B292" s="50">
        <f t="shared" si="8"/>
        <v>5</v>
      </c>
      <c r="C292" s="16">
        <f t="shared" si="9"/>
        <v>2000</v>
      </c>
      <c r="D292" s="17">
        <v>36674</v>
      </c>
      <c r="E292" s="26">
        <v>2143.9007462640607</v>
      </c>
      <c r="F292" s="26">
        <v>-149.7514316163813</v>
      </c>
      <c r="G292" s="19">
        <v>-1842.7745612793587</v>
      </c>
      <c r="H292" s="18">
        <v>-1881.0240800594238</v>
      </c>
      <c r="I292" s="19">
        <v>-106.023201923522</v>
      </c>
      <c r="J292" s="19"/>
      <c r="K292" s="19">
        <v>-7.1020326647335317</v>
      </c>
      <c r="L292" s="19">
        <v>-59.352701555273079</v>
      </c>
      <c r="M292" s="19">
        <v>-40.583043798477327</v>
      </c>
      <c r="N292" s="19">
        <v>-1.2174913139543195</v>
      </c>
      <c r="O292" s="19">
        <v>-37.032027466110556</v>
      </c>
      <c r="P292" s="34">
        <v>-2.008860668024627</v>
      </c>
      <c r="Q292" s="34">
        <v>-3.1857689381804692</v>
      </c>
      <c r="R292" s="34">
        <v>-7.8325274531061222</v>
      </c>
      <c r="S292" s="34">
        <v>-6.2396429840158882</v>
      </c>
      <c r="T292" s="34">
        <v>-6.2396429840158882</v>
      </c>
      <c r="U292" s="26">
        <v>-19.266800043327105</v>
      </c>
      <c r="V292" s="21">
        <v>2162</v>
      </c>
      <c r="W292" s="22">
        <v>18.099253735939328</v>
      </c>
    </row>
    <row r="293" spans="1:23" x14ac:dyDescent="0.2">
      <c r="A293" s="41">
        <v>36647</v>
      </c>
      <c r="B293" s="50">
        <f t="shared" si="8"/>
        <v>5</v>
      </c>
      <c r="C293" s="16">
        <f t="shared" si="9"/>
        <v>2000</v>
      </c>
      <c r="D293" s="17">
        <v>36675</v>
      </c>
      <c r="E293" s="26">
        <v>2182.5560954821099</v>
      </c>
      <c r="F293" s="26">
        <v>-158.78115886154254</v>
      </c>
      <c r="G293" s="19">
        <v>-1901.3156019586625</v>
      </c>
      <c r="H293" s="18">
        <v>-1939.4636631292312</v>
      </c>
      <c r="I293" s="19">
        <v>-99.225542087277063</v>
      </c>
      <c r="J293" s="19"/>
      <c r="K293" s="19">
        <v>-13.798234891482288</v>
      </c>
      <c r="L293" s="19">
        <v>-80.050053892496507</v>
      </c>
      <c r="M293" s="19">
        <v>-40.583043798477327</v>
      </c>
      <c r="N293" s="19">
        <v>-1.2174913139543195</v>
      </c>
      <c r="O293" s="19">
        <v>-36.930569856614362</v>
      </c>
      <c r="P293" s="34">
        <v>-2.008860668024627</v>
      </c>
      <c r="Q293" s="34">
        <v>-3.1857689381804692</v>
      </c>
      <c r="R293" s="34">
        <v>-7.8325274531061222</v>
      </c>
      <c r="S293" s="34">
        <v>-6.2396429840158882</v>
      </c>
      <c r="T293" s="34">
        <v>-6.2396429840158882</v>
      </c>
      <c r="U293" s="26">
        <v>-19.266800043327105</v>
      </c>
      <c r="V293" s="21">
        <v>2214</v>
      </c>
      <c r="W293" s="22">
        <v>31.443904517890132</v>
      </c>
    </row>
    <row r="294" spans="1:23" x14ac:dyDescent="0.2">
      <c r="A294" s="41">
        <v>36647</v>
      </c>
      <c r="B294" s="50">
        <f t="shared" si="8"/>
        <v>5</v>
      </c>
      <c r="C294" s="16">
        <f t="shared" si="9"/>
        <v>2000</v>
      </c>
      <c r="D294" s="17">
        <v>36676</v>
      </c>
      <c r="E294" s="26">
        <v>2200.8184651914253</v>
      </c>
      <c r="F294" s="26">
        <v>-174.81146116194105</v>
      </c>
      <c r="G294" s="19">
        <v>-1907.7074313569226</v>
      </c>
      <c r="H294" s="18">
        <v>-1945.8554925274914</v>
      </c>
      <c r="I294" s="19">
        <v>-86.137510462268096</v>
      </c>
      <c r="J294" s="19"/>
      <c r="K294" s="19">
        <v>-26.683351297498838</v>
      </c>
      <c r="L294" s="19">
        <v>-80.050053892496507</v>
      </c>
      <c r="M294" s="19">
        <v>-40.583043798477327</v>
      </c>
      <c r="N294" s="19">
        <v>-1.2174913139543195</v>
      </c>
      <c r="O294" s="19">
        <v>-36.930569856614362</v>
      </c>
      <c r="P294" s="34">
        <v>-2.008860668024627</v>
      </c>
      <c r="Q294" s="34">
        <v>-3.1857689381804692</v>
      </c>
      <c r="R294" s="34">
        <v>-7.8325274531061222</v>
      </c>
      <c r="S294" s="34">
        <v>-6.2396429840158882</v>
      </c>
      <c r="T294" s="34">
        <v>-6.2396429840158882</v>
      </c>
      <c r="U294" s="26">
        <v>-19.266800043327105</v>
      </c>
      <c r="V294" s="21">
        <v>2193</v>
      </c>
      <c r="W294" s="22">
        <v>-7.8184651914252754</v>
      </c>
    </row>
    <row r="295" spans="1:23" x14ac:dyDescent="0.2">
      <c r="A295" s="41">
        <v>36647</v>
      </c>
      <c r="B295" s="50">
        <f t="shared" si="8"/>
        <v>5</v>
      </c>
      <c r="C295" s="16">
        <f t="shared" si="9"/>
        <v>2000</v>
      </c>
      <c r="D295" s="17">
        <v>36677</v>
      </c>
      <c r="E295" s="26">
        <v>2008.9621256341236</v>
      </c>
      <c r="F295" s="26">
        <v>-101.1532366677047</v>
      </c>
      <c r="G295" s="19">
        <v>-1889.1406888191193</v>
      </c>
      <c r="H295" s="18">
        <v>-1942.000103366636</v>
      </c>
      <c r="I295" s="19">
        <v>-63.208090716128432</v>
      </c>
      <c r="J295" s="19"/>
      <c r="K295" s="19">
        <v>-26.683351297498838</v>
      </c>
      <c r="L295" s="19">
        <v>-83.093782177382309</v>
      </c>
      <c r="M295" s="19">
        <v>-40.583043798477327</v>
      </c>
      <c r="N295" s="19">
        <v>-3.9568467703515391</v>
      </c>
      <c r="O295" s="19">
        <v>-48.902567777165167</v>
      </c>
      <c r="P295" s="34">
        <v>-2.008860668024627</v>
      </c>
      <c r="Q295" s="34">
        <v>-3.1857689381804692</v>
      </c>
      <c r="R295" s="34">
        <v>-7.8325274531061222</v>
      </c>
      <c r="S295" s="34">
        <v>-6.2396429840158882</v>
      </c>
      <c r="T295" s="34">
        <v>-6.2396429840158882</v>
      </c>
      <c r="U295" s="26">
        <v>-19.266800043327105</v>
      </c>
      <c r="V295" s="21">
        <v>2105</v>
      </c>
      <c r="W295" s="22">
        <v>96.037874365876405</v>
      </c>
    </row>
    <row r="296" spans="1:23" x14ac:dyDescent="0.2">
      <c r="A296" s="41">
        <v>36678</v>
      </c>
      <c r="B296" s="50">
        <f t="shared" si="8"/>
        <v>6</v>
      </c>
      <c r="C296" s="16">
        <f t="shared" si="9"/>
        <v>2000</v>
      </c>
      <c r="D296" s="17">
        <v>36678</v>
      </c>
      <c r="E296" s="26">
        <v>2156.4814898415889</v>
      </c>
      <c r="F296" s="26">
        <v>-158.27387081406155</v>
      </c>
      <c r="G296" s="19">
        <v>-1890.2567225235773</v>
      </c>
      <c r="H296" s="18">
        <v>-1943.6234251185751</v>
      </c>
      <c r="I296" s="19">
        <v>-68.17951358144191</v>
      </c>
      <c r="J296" s="19"/>
      <c r="K296" s="19">
        <v>-29.625621972888446</v>
      </c>
      <c r="L296" s="19">
        <v>-83.601070224863292</v>
      </c>
      <c r="M296" s="19">
        <v>-40.785959017469708</v>
      </c>
      <c r="N296" s="19">
        <v>-0.9131184854657397</v>
      </c>
      <c r="O296" s="19">
        <v>-52.453584109531931</v>
      </c>
      <c r="P296" s="34">
        <v>-2.008860668024627</v>
      </c>
      <c r="Q296" s="34">
        <v>-3.1857689381804692</v>
      </c>
      <c r="R296" s="34">
        <v>-7.8325274531061222</v>
      </c>
      <c r="S296" s="34">
        <v>-6.2396429840158882</v>
      </c>
      <c r="T296" s="34">
        <v>-6.2396429840158882</v>
      </c>
      <c r="U296" s="26">
        <v>-19.266800043327105</v>
      </c>
      <c r="V296" s="21">
        <v>2165</v>
      </c>
      <c r="W296" s="22">
        <v>8.518510158411118</v>
      </c>
    </row>
    <row r="297" spans="1:23" x14ac:dyDescent="0.2">
      <c r="A297" s="41">
        <v>36678</v>
      </c>
      <c r="B297" s="50">
        <f t="shared" si="8"/>
        <v>6</v>
      </c>
      <c r="C297" s="16">
        <f t="shared" si="9"/>
        <v>2000</v>
      </c>
      <c r="D297" s="17">
        <v>36679</v>
      </c>
      <c r="E297" s="26">
        <v>2257.6347265092936</v>
      </c>
      <c r="F297" s="26">
        <v>-161.82488714642832</v>
      </c>
      <c r="G297" s="19">
        <v>-1901.7214323966471</v>
      </c>
      <c r="H297" s="18">
        <v>-1950.8269153928047</v>
      </c>
      <c r="I297" s="19">
        <v>-74.165512541717291</v>
      </c>
      <c r="J297" s="19"/>
      <c r="K297" s="19">
        <v>-30.43728284885799</v>
      </c>
      <c r="L297" s="19">
        <v>-83.601070224863292</v>
      </c>
      <c r="M297" s="19">
        <v>-40.785959017469708</v>
      </c>
      <c r="N297" s="19">
        <v>0</v>
      </c>
      <c r="O297" s="19">
        <v>-49.105482996157562</v>
      </c>
      <c r="P297" s="34">
        <v>-2.008860668024627</v>
      </c>
      <c r="Q297" s="34">
        <v>-3.1857689381804692</v>
      </c>
      <c r="R297" s="34">
        <v>-7.8325274531061222</v>
      </c>
      <c r="S297" s="34">
        <v>-6.2396429840158882</v>
      </c>
      <c r="T297" s="34">
        <v>-6.2396429840158882</v>
      </c>
      <c r="U297" s="26">
        <v>-19.266800043327105</v>
      </c>
      <c r="V297" s="21">
        <v>2279</v>
      </c>
      <c r="W297" s="22">
        <v>21.365273490706386</v>
      </c>
    </row>
    <row r="298" spans="1:23" x14ac:dyDescent="0.2">
      <c r="A298" s="41">
        <v>36678</v>
      </c>
      <c r="B298" s="50">
        <f t="shared" si="8"/>
        <v>6</v>
      </c>
      <c r="C298" s="16">
        <f t="shared" si="9"/>
        <v>2000</v>
      </c>
      <c r="D298" s="17">
        <v>36680</v>
      </c>
      <c r="E298" s="26">
        <v>2230.7484599928021</v>
      </c>
      <c r="F298" s="26">
        <v>-140.82316198071629</v>
      </c>
      <c r="G298" s="19">
        <v>-1904.3593302435484</v>
      </c>
      <c r="H298" s="18">
        <v>-1939.1592903007427</v>
      </c>
      <c r="I298" s="19">
        <v>-81.166087596954654</v>
      </c>
      <c r="J298" s="19"/>
      <c r="K298" s="19">
        <v>-31.857689381804697</v>
      </c>
      <c r="L298" s="19">
        <v>-81.571918034939415</v>
      </c>
      <c r="M298" s="19">
        <v>-40.785959017469708</v>
      </c>
      <c r="N298" s="19">
        <v>-0.1014576094961933</v>
      </c>
      <c r="O298" s="19">
        <v>-34.698502447698104</v>
      </c>
      <c r="P298" s="18">
        <v>-2.008860668024627</v>
      </c>
      <c r="Q298" s="18">
        <v>-3.1857689381804692</v>
      </c>
      <c r="R298" s="18">
        <v>-7.8325274531061222</v>
      </c>
      <c r="S298" s="18">
        <v>-6.2396429840158882</v>
      </c>
      <c r="T298" s="18">
        <v>-6.2396429840158882</v>
      </c>
      <c r="U298" s="26">
        <v>-19.266800043327105</v>
      </c>
      <c r="V298" s="21">
        <v>2262</v>
      </c>
      <c r="W298" s="22">
        <v>31.251540007197946</v>
      </c>
    </row>
    <row r="299" spans="1:23" x14ac:dyDescent="0.2">
      <c r="A299" s="41">
        <v>36678</v>
      </c>
      <c r="B299" s="50">
        <f t="shared" si="8"/>
        <v>6</v>
      </c>
      <c r="C299" s="16">
        <f t="shared" si="9"/>
        <v>2000</v>
      </c>
      <c r="D299" s="17">
        <v>36681</v>
      </c>
      <c r="E299" s="26">
        <v>2208.1234130751509</v>
      </c>
      <c r="F299" s="26">
        <v>-133.82258692547896</v>
      </c>
      <c r="G299" s="19">
        <v>-1829.8894448733424</v>
      </c>
      <c r="H299" s="18">
        <v>-1878.2847246030265</v>
      </c>
      <c r="I299" s="19">
        <v>-78.122359312068852</v>
      </c>
      <c r="J299" s="19"/>
      <c r="K299" s="19">
        <v>-29.321249144399861</v>
      </c>
      <c r="L299" s="19">
        <v>-81.571918034939415</v>
      </c>
      <c r="M299" s="19">
        <v>-40.785959017469708</v>
      </c>
      <c r="N299" s="19">
        <v>-1.0145760949619329</v>
      </c>
      <c r="O299" s="19">
        <v>-47.380703634722266</v>
      </c>
      <c r="P299" s="18">
        <v>-2.008860668024627</v>
      </c>
      <c r="Q299" s="18">
        <v>-3.1857689381804692</v>
      </c>
      <c r="R299" s="18">
        <v>-7.8325274531061222</v>
      </c>
      <c r="S299" s="18">
        <v>-6.2396429840158882</v>
      </c>
      <c r="T299" s="18">
        <v>-6.2396429840158882</v>
      </c>
      <c r="U299" s="26">
        <v>-19.266800043327105</v>
      </c>
      <c r="V299" s="21">
        <v>2237</v>
      </c>
      <c r="W299" s="22">
        <v>28.876586924849107</v>
      </c>
    </row>
    <row r="300" spans="1:23" x14ac:dyDescent="0.2">
      <c r="A300" s="41">
        <v>36678</v>
      </c>
      <c r="B300" s="50">
        <f t="shared" si="8"/>
        <v>6</v>
      </c>
      <c r="C300" s="16">
        <f t="shared" si="9"/>
        <v>2000</v>
      </c>
      <c r="D300" s="17">
        <v>36682</v>
      </c>
      <c r="E300" s="26">
        <v>2259.9682515277059</v>
      </c>
      <c r="F300" s="26">
        <v>-164.15841216484077</v>
      </c>
      <c r="G300" s="19">
        <v>-1829.8894448733424</v>
      </c>
      <c r="H300" s="18">
        <v>-1884.5750963917906</v>
      </c>
      <c r="I300" s="19">
        <v>-83.398155005870862</v>
      </c>
      <c r="J300" s="19"/>
      <c r="K300" s="19">
        <v>-26.886266516491226</v>
      </c>
      <c r="L300" s="19">
        <v>-81.571918034939415</v>
      </c>
      <c r="M300" s="19">
        <v>-40.785959017469708</v>
      </c>
      <c r="N300" s="19">
        <v>0</v>
      </c>
      <c r="O300" s="19">
        <v>-54.685651518448182</v>
      </c>
      <c r="P300" s="18">
        <v>-2.008860668024627</v>
      </c>
      <c r="Q300" s="18">
        <v>-3.1857689381804692</v>
      </c>
      <c r="R300" s="18">
        <v>-7.8325274531061222</v>
      </c>
      <c r="S300" s="18">
        <v>-6.2396429840158882</v>
      </c>
      <c r="T300" s="18">
        <v>-6.2396429840158882</v>
      </c>
      <c r="U300" s="26">
        <v>-19.266800043327105</v>
      </c>
      <c r="V300" s="21">
        <v>2284</v>
      </c>
      <c r="W300" s="22">
        <v>24.031748472294112</v>
      </c>
    </row>
    <row r="301" spans="1:23" x14ac:dyDescent="0.2">
      <c r="A301" s="41">
        <v>36678</v>
      </c>
      <c r="B301" s="50">
        <f t="shared" si="8"/>
        <v>6</v>
      </c>
      <c r="C301" s="16">
        <f t="shared" si="9"/>
        <v>2000</v>
      </c>
      <c r="D301" s="17">
        <v>36683</v>
      </c>
      <c r="E301" s="26">
        <v>2292.9419746139683</v>
      </c>
      <c r="F301" s="26">
        <v>-223.30819850112147</v>
      </c>
      <c r="G301" s="19">
        <v>-1863.5733712260785</v>
      </c>
      <c r="H301" s="18">
        <v>-1932.0572576360091</v>
      </c>
      <c r="I301" s="19">
        <v>-51.641923233562387</v>
      </c>
      <c r="J301" s="19"/>
      <c r="K301" s="19">
        <v>-24.146911060094009</v>
      </c>
      <c r="L301" s="19">
        <v>-83.601070224863292</v>
      </c>
      <c r="M301" s="19">
        <v>-40.785959017469708</v>
      </c>
      <c r="N301" s="19">
        <v>0</v>
      </c>
      <c r="O301" s="19">
        <v>-68.483886409930477</v>
      </c>
      <c r="P301" s="18">
        <v>-2.008860668024627</v>
      </c>
      <c r="Q301" s="18">
        <v>-3.1857689381804692</v>
      </c>
      <c r="R301" s="18">
        <v>-7.8325274531061222</v>
      </c>
      <c r="S301" s="18">
        <v>-6.2396429840158882</v>
      </c>
      <c r="T301" s="18">
        <v>-6.2396429840158882</v>
      </c>
      <c r="U301" s="26">
        <v>-19.266800043327105</v>
      </c>
      <c r="V301" s="21">
        <v>2355</v>
      </c>
      <c r="W301" s="22">
        <v>62.058025386031659</v>
      </c>
    </row>
    <row r="302" spans="1:23" x14ac:dyDescent="0.2">
      <c r="A302" s="41">
        <v>36678</v>
      </c>
      <c r="B302" s="50">
        <f t="shared" si="8"/>
        <v>6</v>
      </c>
      <c r="C302" s="16">
        <f t="shared" si="9"/>
        <v>2000</v>
      </c>
      <c r="D302" s="17">
        <v>36684</v>
      </c>
      <c r="E302" s="26">
        <v>2234.2994763251691</v>
      </c>
      <c r="F302" s="26">
        <v>-186.68200147299567</v>
      </c>
      <c r="G302" s="19">
        <v>-1883.4590626873326</v>
      </c>
      <c r="H302" s="18">
        <v>-1951.8414914877669</v>
      </c>
      <c r="I302" s="19">
        <v>-66.150361391518032</v>
      </c>
      <c r="J302" s="19"/>
      <c r="K302" s="19">
        <v>-30.843113286842762</v>
      </c>
      <c r="L302" s="19">
        <v>-83.601070224863292</v>
      </c>
      <c r="M302" s="19">
        <v>-40.785959017469708</v>
      </c>
      <c r="N302" s="19">
        <v>0</v>
      </c>
      <c r="O302" s="19">
        <v>-68.382428800434283</v>
      </c>
      <c r="P302" s="18">
        <v>-2.008860668024627</v>
      </c>
      <c r="Q302" s="18">
        <v>-3.1857689381804692</v>
      </c>
      <c r="R302" s="18">
        <v>-7.8325274531061222</v>
      </c>
      <c r="S302" s="18">
        <v>-6.2396429840158882</v>
      </c>
      <c r="T302" s="18">
        <v>-6.2396429840158882</v>
      </c>
      <c r="U302" s="26">
        <v>-19.266800043327105</v>
      </c>
      <c r="V302" s="21">
        <v>2241</v>
      </c>
      <c r="W302" s="22">
        <v>6.7005236748309471</v>
      </c>
    </row>
    <row r="303" spans="1:23" x14ac:dyDescent="0.2">
      <c r="A303" s="41">
        <v>36678</v>
      </c>
      <c r="B303" s="50">
        <f t="shared" si="8"/>
        <v>6</v>
      </c>
      <c r="C303" s="16">
        <f t="shared" si="9"/>
        <v>2000</v>
      </c>
      <c r="D303" s="17">
        <v>36685</v>
      </c>
      <c r="E303" s="26">
        <v>2280.4626886459369</v>
      </c>
      <c r="F303" s="26">
        <v>-230.41023116585498</v>
      </c>
      <c r="G303" s="19">
        <v>-1878.2847246030265</v>
      </c>
      <c r="H303" s="18">
        <v>-1956.5085415245915</v>
      </c>
      <c r="I303" s="19">
        <v>-96.790559459368396</v>
      </c>
      <c r="J303" s="19"/>
      <c r="K303" s="19">
        <v>-31.248943724827537</v>
      </c>
      <c r="L303" s="19">
        <v>-83.601070224863292</v>
      </c>
      <c r="M303" s="19">
        <v>-40.785959017469708</v>
      </c>
      <c r="N303" s="19">
        <v>0</v>
      </c>
      <c r="O303" s="19">
        <v>-78.223816921565032</v>
      </c>
      <c r="P303" s="18">
        <v>-2.008860668024627</v>
      </c>
      <c r="Q303" s="18">
        <v>-3.1857689381804692</v>
      </c>
      <c r="R303" s="18">
        <v>-7.8325274531061222</v>
      </c>
      <c r="S303" s="18">
        <v>-6.2396429840158882</v>
      </c>
      <c r="T303" s="18">
        <v>-6.2396429840158882</v>
      </c>
      <c r="U303" s="26">
        <v>-19.266800043327105</v>
      </c>
      <c r="V303" s="21">
        <v>2303</v>
      </c>
      <c r="W303" s="22">
        <v>22.537311354063149</v>
      </c>
    </row>
    <row r="304" spans="1:23" x14ac:dyDescent="0.2">
      <c r="A304" s="41">
        <v>36678</v>
      </c>
      <c r="B304" s="50">
        <f t="shared" si="8"/>
        <v>6</v>
      </c>
      <c r="C304" s="16">
        <f t="shared" si="9"/>
        <v>2000</v>
      </c>
      <c r="D304" s="17">
        <v>36686</v>
      </c>
      <c r="E304" s="26">
        <v>2273.6650288096916</v>
      </c>
      <c r="F304" s="26">
        <v>-169.02837742065805</v>
      </c>
      <c r="G304" s="19">
        <v>-1884.7780116107829</v>
      </c>
      <c r="H304" s="18">
        <v>-1962.9003709228518</v>
      </c>
      <c r="I304" s="19">
        <v>-117.18353896810326</v>
      </c>
      <c r="J304" s="19"/>
      <c r="K304" s="19">
        <v>-25.364402374048328</v>
      </c>
      <c r="L304" s="19">
        <v>-83.601070224863292</v>
      </c>
      <c r="M304" s="19">
        <v>-40.785959017469708</v>
      </c>
      <c r="N304" s="19">
        <v>0</v>
      </c>
      <c r="O304" s="19">
        <v>-78.122359312068852</v>
      </c>
      <c r="P304" s="18">
        <v>-2.008860668024627</v>
      </c>
      <c r="Q304" s="18">
        <v>-3.1857689381804692</v>
      </c>
      <c r="R304" s="18">
        <v>-7.8325274531061222</v>
      </c>
      <c r="S304" s="18">
        <v>-6.2396429840158882</v>
      </c>
      <c r="T304" s="18">
        <v>-6.2396429840158882</v>
      </c>
      <c r="U304" s="26">
        <v>-19.266800043327105</v>
      </c>
      <c r="V304" s="21">
        <v>2290</v>
      </c>
      <c r="W304" s="22">
        <v>16.334971190308352</v>
      </c>
    </row>
    <row r="305" spans="1:24" x14ac:dyDescent="0.2">
      <c r="A305" s="41">
        <v>36678</v>
      </c>
      <c r="B305" s="50">
        <f t="shared" si="8"/>
        <v>6</v>
      </c>
      <c r="C305" s="16">
        <f t="shared" si="9"/>
        <v>2000</v>
      </c>
      <c r="D305" s="17">
        <v>36687</v>
      </c>
      <c r="E305" s="26">
        <v>2168.4534877621395</v>
      </c>
      <c r="F305" s="26">
        <v>-124.58994446132539</v>
      </c>
      <c r="G305" s="19">
        <v>-1898.0689584547843</v>
      </c>
      <c r="H305" s="18">
        <v>-1954.3779317251717</v>
      </c>
      <c r="I305" s="19">
        <v>-97.602220335337961</v>
      </c>
      <c r="J305" s="19"/>
      <c r="K305" s="19">
        <v>-25.364402374048328</v>
      </c>
      <c r="L305" s="19">
        <v>-80.557341939977491</v>
      </c>
      <c r="M305" s="19">
        <v>-40.785959017469708</v>
      </c>
      <c r="N305" s="19">
        <v>0</v>
      </c>
      <c r="O305" s="19">
        <v>-56.308973270387277</v>
      </c>
      <c r="P305" s="18">
        <v>-2.008860668024627</v>
      </c>
      <c r="Q305" s="18">
        <v>-3.1857689381804692</v>
      </c>
      <c r="R305" s="18">
        <v>-7.8325274531061222</v>
      </c>
      <c r="S305" s="18">
        <v>-6.2396429840158882</v>
      </c>
      <c r="T305" s="18">
        <v>-6.2396429840158882</v>
      </c>
      <c r="U305" s="26">
        <v>-19.266800043327105</v>
      </c>
      <c r="V305" s="21">
        <v>2214</v>
      </c>
      <c r="W305" s="22">
        <v>45.546512237860497</v>
      </c>
    </row>
    <row r="306" spans="1:24" x14ac:dyDescent="0.2">
      <c r="A306" s="41">
        <v>36678</v>
      </c>
      <c r="B306" s="50">
        <f t="shared" si="8"/>
        <v>6</v>
      </c>
      <c r="C306" s="16">
        <f t="shared" si="9"/>
        <v>2000</v>
      </c>
      <c r="D306" s="17">
        <v>36688</v>
      </c>
      <c r="E306" s="26">
        <v>2187.1216879094386</v>
      </c>
      <c r="F306" s="26">
        <v>-138.69255218129626</v>
      </c>
      <c r="G306" s="19">
        <v>-1889.5465192571041</v>
      </c>
      <c r="H306" s="18">
        <v>-1945.8554925274914</v>
      </c>
      <c r="I306" s="19">
        <v>-97.602220335337961</v>
      </c>
      <c r="J306" s="19"/>
      <c r="K306" s="19">
        <v>-25.364402374048328</v>
      </c>
      <c r="L306" s="19">
        <v>-80.557341939977491</v>
      </c>
      <c r="M306" s="19">
        <v>-40.785959017469708</v>
      </c>
      <c r="N306" s="19">
        <v>0</v>
      </c>
      <c r="O306" s="19">
        <v>-56.308973270387277</v>
      </c>
      <c r="P306" s="18">
        <v>-2.008860668024627</v>
      </c>
      <c r="Q306" s="18">
        <v>-3.1857689381804692</v>
      </c>
      <c r="R306" s="18">
        <v>-7.8325274531061222</v>
      </c>
      <c r="S306" s="18">
        <v>-6.2396429840158882</v>
      </c>
      <c r="T306" s="18">
        <v>-6.2396429840158882</v>
      </c>
      <c r="U306" s="26">
        <v>-19.266800043327105</v>
      </c>
      <c r="V306" s="21">
        <v>2249</v>
      </c>
      <c r="W306" s="22">
        <v>61.878312090561394</v>
      </c>
    </row>
    <row r="307" spans="1:24" x14ac:dyDescent="0.2">
      <c r="A307" s="41">
        <v>36678</v>
      </c>
      <c r="B307" s="50">
        <f t="shared" si="8"/>
        <v>6</v>
      </c>
      <c r="C307" s="16">
        <f t="shared" si="9"/>
        <v>2000</v>
      </c>
      <c r="D307" s="17">
        <v>36689</v>
      </c>
      <c r="E307" s="26">
        <v>2209.3409043891052</v>
      </c>
      <c r="F307" s="26">
        <v>-147.21499137897646</v>
      </c>
      <c r="G307" s="19">
        <v>-1872.2987256427512</v>
      </c>
      <c r="H307" s="18">
        <v>-1938.5505446437653</v>
      </c>
      <c r="I307" s="19">
        <v>-98.109508382818916</v>
      </c>
      <c r="J307" s="19"/>
      <c r="K307" s="19">
        <v>-30.335825239361796</v>
      </c>
      <c r="L307" s="19">
        <v>-80.557341939977491</v>
      </c>
      <c r="M307" s="19">
        <v>-40.785959017469708</v>
      </c>
      <c r="N307" s="19">
        <v>0</v>
      </c>
      <c r="O307" s="19">
        <v>-66.251819001014212</v>
      </c>
      <c r="P307" s="18">
        <v>-2.008860668024627</v>
      </c>
      <c r="Q307" s="18">
        <v>-3.1857689381804692</v>
      </c>
      <c r="R307" s="18">
        <v>-7.8325274531061222</v>
      </c>
      <c r="S307" s="18">
        <v>-6.2396429840158882</v>
      </c>
      <c r="T307" s="18">
        <v>-6.2396429840158882</v>
      </c>
      <c r="U307" s="26">
        <v>-19.266800043327105</v>
      </c>
      <c r="V307" s="21">
        <v>2258</v>
      </c>
      <c r="W307" s="22">
        <v>48.659095610894838</v>
      </c>
    </row>
    <row r="308" spans="1:24" x14ac:dyDescent="0.2">
      <c r="A308" s="41">
        <v>36678</v>
      </c>
      <c r="B308" s="50">
        <f t="shared" si="8"/>
        <v>6</v>
      </c>
      <c r="C308" s="16">
        <f t="shared" si="9"/>
        <v>2000</v>
      </c>
      <c r="D308" s="17">
        <v>36690</v>
      </c>
      <c r="E308" s="26">
        <v>2293.9565507089305</v>
      </c>
      <c r="F308" s="26">
        <v>-199.16128744102744</v>
      </c>
      <c r="G308" s="19">
        <v>-1880.4153344024467</v>
      </c>
      <c r="H308" s="18">
        <v>-1951.6385762687742</v>
      </c>
      <c r="I308" s="19">
        <v>-109.98004869387354</v>
      </c>
      <c r="J308" s="19"/>
      <c r="K308" s="19">
        <v>-28.306673049437929</v>
      </c>
      <c r="L308" s="19">
        <v>-83.601070224863292</v>
      </c>
      <c r="M308" s="19">
        <v>-40.785959017469708</v>
      </c>
      <c r="N308" s="19">
        <v>-3.348101113374379</v>
      </c>
      <c r="O308" s="19">
        <v>-67.875140752953314</v>
      </c>
      <c r="P308" s="18">
        <v>-2.008860668024627</v>
      </c>
      <c r="Q308" s="18">
        <v>-3.1857689381804692</v>
      </c>
      <c r="R308" s="18">
        <v>-7.8325274531061222</v>
      </c>
      <c r="S308" s="18">
        <v>-6.2396429840158882</v>
      </c>
      <c r="T308" s="18">
        <v>-6.2396429840158882</v>
      </c>
      <c r="U308" s="26">
        <v>-19.266800043327105</v>
      </c>
      <c r="V308" s="21">
        <v>2316</v>
      </c>
      <c r="W308" s="22">
        <v>22.043449291069464</v>
      </c>
    </row>
    <row r="309" spans="1:24" x14ac:dyDescent="0.2">
      <c r="A309" s="41">
        <v>36678</v>
      </c>
      <c r="B309" s="50">
        <f t="shared" si="8"/>
        <v>6</v>
      </c>
      <c r="C309" s="16">
        <f t="shared" si="9"/>
        <v>2000</v>
      </c>
      <c r="D309" s="17">
        <v>36691</v>
      </c>
      <c r="E309" s="26">
        <v>2352.2946761692419</v>
      </c>
      <c r="F309" s="26">
        <v>-204.94437118231048</v>
      </c>
      <c r="G309" s="19">
        <v>-1893.0975355894707</v>
      </c>
      <c r="H309" s="18">
        <v>-1962.7989133133556</v>
      </c>
      <c r="I309" s="19">
        <v>-97.500762725841767</v>
      </c>
      <c r="J309" s="19"/>
      <c r="K309" s="19">
        <v>-40.785959017469708</v>
      </c>
      <c r="L309" s="19">
        <v>-83.601070224863292</v>
      </c>
      <c r="M309" s="19">
        <v>-40.785959017469708</v>
      </c>
      <c r="N309" s="19">
        <v>-1.8262369709314794</v>
      </c>
      <c r="O309" s="19">
        <v>-67.875140752953314</v>
      </c>
      <c r="P309" s="18">
        <v>-2.008860668024627</v>
      </c>
      <c r="Q309" s="18">
        <v>-3.1857689381804692</v>
      </c>
      <c r="R309" s="18">
        <v>-7.8325274531061222</v>
      </c>
      <c r="S309" s="18">
        <v>-6.2396429840158882</v>
      </c>
      <c r="T309" s="18">
        <v>-6.2396429840158882</v>
      </c>
      <c r="U309" s="26">
        <v>-19.266800043327105</v>
      </c>
      <c r="V309" s="21">
        <v>2430</v>
      </c>
      <c r="W309" s="22">
        <v>77.705323830758061</v>
      </c>
    </row>
    <row r="310" spans="1:24" x14ac:dyDescent="0.2">
      <c r="A310" s="41">
        <v>36678</v>
      </c>
      <c r="B310" s="50">
        <f t="shared" si="8"/>
        <v>6</v>
      </c>
      <c r="C310" s="16">
        <f t="shared" si="9"/>
        <v>2000</v>
      </c>
      <c r="D310" s="17">
        <v>36692</v>
      </c>
      <c r="E310" s="26">
        <v>2371.2672491450298</v>
      </c>
      <c r="F310" s="26">
        <v>-218.74260607379273</v>
      </c>
      <c r="G310" s="19">
        <v>-1898.373331283273</v>
      </c>
      <c r="H310" s="18">
        <v>-1963.509116579829</v>
      </c>
      <c r="I310" s="19">
        <v>-98.921169258788467</v>
      </c>
      <c r="J310" s="19"/>
      <c r="K310" s="19">
        <v>-40.988874236462095</v>
      </c>
      <c r="L310" s="19">
        <v>-83.601070224863292</v>
      </c>
      <c r="M310" s="19">
        <v>-40.785959017469708</v>
      </c>
      <c r="N310" s="19">
        <v>-1.8262369709314794</v>
      </c>
      <c r="O310" s="19">
        <v>-57.932295022326372</v>
      </c>
      <c r="P310" s="18">
        <v>-2.008860668024627</v>
      </c>
      <c r="Q310" s="18">
        <v>-3.1857689381804692</v>
      </c>
      <c r="R310" s="18">
        <v>-7.8325274531061222</v>
      </c>
      <c r="S310" s="18">
        <v>-6.2396429840158882</v>
      </c>
      <c r="T310" s="18">
        <v>-6.2396429840158882</v>
      </c>
      <c r="U310" s="26">
        <v>-19.266800043327105</v>
      </c>
      <c r="V310" s="21">
        <v>2430</v>
      </c>
      <c r="W310" s="22">
        <v>58.732750854970163</v>
      </c>
    </row>
    <row r="311" spans="1:24" x14ac:dyDescent="0.2">
      <c r="A311" s="41">
        <v>36678</v>
      </c>
      <c r="B311" s="50">
        <f t="shared" si="8"/>
        <v>6</v>
      </c>
      <c r="C311" s="16">
        <f t="shared" si="9"/>
        <v>2000</v>
      </c>
      <c r="D311" s="17">
        <v>36693</v>
      </c>
      <c r="E311" s="26">
        <v>2287.1588908726858</v>
      </c>
      <c r="F311" s="26">
        <v>-126.01035099427207</v>
      </c>
      <c r="G311" s="19">
        <v>-1900.4024834731965</v>
      </c>
      <c r="H311" s="18">
        <v>-1968.5819970546388</v>
      </c>
      <c r="I311" s="19">
        <v>-101.96489754367427</v>
      </c>
      <c r="J311" s="19"/>
      <c r="K311" s="19">
        <v>-31.451858943819921</v>
      </c>
      <c r="L311" s="19">
        <v>-83.601070224863292</v>
      </c>
      <c r="M311" s="19">
        <v>-18.566742537803375</v>
      </c>
      <c r="N311" s="19">
        <v>-4.5655924273286992</v>
      </c>
      <c r="O311" s="19">
        <v>-58.236667850814953</v>
      </c>
      <c r="P311" s="18">
        <v>-2.008860668024627</v>
      </c>
      <c r="Q311" s="18">
        <v>-3.1857689381804692</v>
      </c>
      <c r="R311" s="18">
        <v>-7.8325274531061222</v>
      </c>
      <c r="S311" s="18">
        <v>-6.2396429840158882</v>
      </c>
      <c r="T311" s="18">
        <v>-6.2396429840158882</v>
      </c>
      <c r="U311" s="26">
        <v>-19.266800043327105</v>
      </c>
      <c r="V311" s="21">
        <v>2331</v>
      </c>
      <c r="W311" s="22">
        <v>43.841109127314212</v>
      </c>
    </row>
    <row r="312" spans="1:24" x14ac:dyDescent="0.2">
      <c r="A312" s="41">
        <v>36678</v>
      </c>
      <c r="B312" s="50">
        <f t="shared" si="8"/>
        <v>6</v>
      </c>
      <c r="C312" s="16">
        <f t="shared" si="9"/>
        <v>2000</v>
      </c>
      <c r="D312" s="17">
        <v>36694</v>
      </c>
      <c r="E312" s="26">
        <v>2285.2311962922577</v>
      </c>
      <c r="F312" s="26">
        <v>-231.32334965132071</v>
      </c>
      <c r="G312" s="19">
        <v>-1905.3739063385101</v>
      </c>
      <c r="H312" s="18">
        <v>-1953.9721012871867</v>
      </c>
      <c r="I312" s="19">
        <v>-99.63137252526181</v>
      </c>
      <c r="J312" s="19"/>
      <c r="K312" s="19">
        <v>0</v>
      </c>
      <c r="L312" s="19">
        <v>-79.542765845015552</v>
      </c>
      <c r="M312" s="19">
        <v>0</v>
      </c>
      <c r="N312" s="19">
        <v>-7.1020326647335317</v>
      </c>
      <c r="O312" s="19">
        <v>-38.249518780064868</v>
      </c>
      <c r="P312" s="18">
        <v>-2.008860668024627</v>
      </c>
      <c r="Q312" s="18">
        <v>-3.1857689381804692</v>
      </c>
      <c r="R312" s="18">
        <v>-7.8325274531061222</v>
      </c>
      <c r="S312" s="18">
        <v>-6.2396429840158882</v>
      </c>
      <c r="T312" s="18">
        <v>-6.2396429840158882</v>
      </c>
      <c r="U312" s="26">
        <v>-19.266800043327105</v>
      </c>
      <c r="V312" s="21">
        <v>2308</v>
      </c>
      <c r="W312" s="22">
        <v>22.768803707742336</v>
      </c>
    </row>
    <row r="313" spans="1:24" x14ac:dyDescent="0.2">
      <c r="A313" s="41">
        <v>36678</v>
      </c>
      <c r="B313" s="50">
        <f t="shared" si="8"/>
        <v>6</v>
      </c>
      <c r="C313" s="16">
        <f t="shared" si="9"/>
        <v>2000</v>
      </c>
      <c r="D313" s="17">
        <v>36695</v>
      </c>
      <c r="E313" s="26">
        <v>2320.1326139589482</v>
      </c>
      <c r="F313" s="26">
        <v>-250.80321067458985</v>
      </c>
      <c r="G313" s="19">
        <v>-1918.7663107920077</v>
      </c>
      <c r="H313" s="18">
        <v>-1967.3645057406843</v>
      </c>
      <c r="I313" s="19">
        <v>-99.63137252526181</v>
      </c>
      <c r="J313" s="19"/>
      <c r="K313" s="19">
        <v>-9.942845730626944</v>
      </c>
      <c r="L313" s="19">
        <v>-79.542765845015552</v>
      </c>
      <c r="M313" s="19">
        <v>0</v>
      </c>
      <c r="N313" s="19">
        <v>-7.1020326647335317</v>
      </c>
      <c r="O313" s="19">
        <v>-38.249518780064868</v>
      </c>
      <c r="P313" s="18">
        <v>-2.008860668024627</v>
      </c>
      <c r="Q313" s="18">
        <v>-3.1857689381804692</v>
      </c>
      <c r="R313" s="18">
        <v>-7.8325274531061222</v>
      </c>
      <c r="S313" s="18">
        <v>-6.2396429840158882</v>
      </c>
      <c r="T313" s="18">
        <v>-6.2396429840158882</v>
      </c>
      <c r="U313" s="26">
        <v>-19.266800043327105</v>
      </c>
      <c r="V313" s="21">
        <v>2335</v>
      </c>
      <c r="W313" s="22">
        <v>14.867386041051759</v>
      </c>
    </row>
    <row r="314" spans="1:24" x14ac:dyDescent="0.2">
      <c r="A314" s="41">
        <v>36678</v>
      </c>
      <c r="B314" s="50">
        <f t="shared" si="8"/>
        <v>6</v>
      </c>
      <c r="C314" s="16">
        <f t="shared" si="9"/>
        <v>2000</v>
      </c>
      <c r="D314" s="17">
        <v>36696</v>
      </c>
      <c r="E314" s="26">
        <v>2274.2737744666692</v>
      </c>
      <c r="F314" s="26">
        <v>-225.43880830054152</v>
      </c>
      <c r="G314" s="19">
        <v>-1905.3739063385101</v>
      </c>
      <c r="H314" s="18">
        <v>-1959.0449817619965</v>
      </c>
      <c r="I314" s="19">
        <v>-99.63137252526181</v>
      </c>
      <c r="J314" s="19"/>
      <c r="K314" s="19">
        <v>-9.942845730626944</v>
      </c>
      <c r="L314" s="19">
        <v>-79.542765845015552</v>
      </c>
      <c r="M314" s="19">
        <v>0</v>
      </c>
      <c r="N314" s="19">
        <v>-7.1020326647335317</v>
      </c>
      <c r="O314" s="19">
        <v>-43.32239925487454</v>
      </c>
      <c r="P314" s="18">
        <v>-2.008860668024627</v>
      </c>
      <c r="Q314" s="18">
        <v>-3.1857689381804692</v>
      </c>
      <c r="R314" s="18">
        <v>-7.8325274531061222</v>
      </c>
      <c r="S314" s="18">
        <v>-6.2396429840158882</v>
      </c>
      <c r="T314" s="18">
        <v>-6.2396429840158882</v>
      </c>
      <c r="U314" s="26">
        <v>-19.266800043327105</v>
      </c>
      <c r="V314" s="21">
        <v>2285</v>
      </c>
      <c r="W314" s="22">
        <v>10.726225533330762</v>
      </c>
    </row>
    <row r="315" spans="1:24" x14ac:dyDescent="0.2">
      <c r="A315" s="41">
        <v>36678</v>
      </c>
      <c r="B315" s="50">
        <f t="shared" si="8"/>
        <v>6</v>
      </c>
      <c r="C315" s="16">
        <f t="shared" si="9"/>
        <v>2000</v>
      </c>
      <c r="D315" s="17">
        <v>36697</v>
      </c>
      <c r="E315" s="26">
        <v>2323.0748846343376</v>
      </c>
      <c r="F315" s="26">
        <v>-227.56941809996155</v>
      </c>
      <c r="G315" s="19">
        <v>-1915.215294459641</v>
      </c>
      <c r="H315" s="18">
        <v>-1968.8863698831271</v>
      </c>
      <c r="I315" s="19">
        <v>-98.109508382818916</v>
      </c>
      <c r="J315" s="19"/>
      <c r="K315" s="19">
        <v>-22.016301260673945</v>
      </c>
      <c r="L315" s="19">
        <v>-79.542765845015552</v>
      </c>
      <c r="M315" s="19">
        <v>0</v>
      </c>
      <c r="N315" s="19">
        <v>-7.1020326647335317</v>
      </c>
      <c r="O315" s="19">
        <v>-43.32239925487454</v>
      </c>
      <c r="P315" s="18">
        <v>-2.008860668024627</v>
      </c>
      <c r="Q315" s="18">
        <v>-3.1857689381804692</v>
      </c>
      <c r="R315" s="18">
        <v>-7.8325274531061222</v>
      </c>
      <c r="S315" s="18">
        <v>-6.2396429840158882</v>
      </c>
      <c r="T315" s="18">
        <v>-6.2396429840158882</v>
      </c>
      <c r="U315" s="26">
        <v>-19.266800043327105</v>
      </c>
      <c r="V315" s="21">
        <v>2308</v>
      </c>
      <c r="W315" s="22">
        <v>-15.07488463433765</v>
      </c>
    </row>
    <row r="316" spans="1:24" x14ac:dyDescent="0.2">
      <c r="A316" s="41">
        <v>36678</v>
      </c>
      <c r="B316" s="50">
        <f t="shared" si="8"/>
        <v>6</v>
      </c>
      <c r="C316" s="16">
        <f t="shared" si="9"/>
        <v>2000</v>
      </c>
      <c r="D316" s="35">
        <v>36698</v>
      </c>
      <c r="E316" s="26">
        <v>2287.7676365296625</v>
      </c>
      <c r="F316" s="26">
        <v>-157.96949798557296</v>
      </c>
      <c r="G316" s="26">
        <v>-1918.969226011</v>
      </c>
      <c r="H316" s="26">
        <v>-1967.2630481311878</v>
      </c>
      <c r="I316" s="26">
        <v>-116.16896287314134</v>
      </c>
      <c r="J316" s="26"/>
      <c r="K316" s="26">
        <v>-9.942845730626944</v>
      </c>
      <c r="L316" s="26">
        <v>-79.542765845015552</v>
      </c>
      <c r="M316" s="26">
        <v>0</v>
      </c>
      <c r="N316" s="26">
        <v>-7.7107783217106904</v>
      </c>
      <c r="O316" s="26">
        <v>-37.336400294599137</v>
      </c>
      <c r="P316" s="26">
        <v>-2.008860668024627</v>
      </c>
      <c r="Q316" s="26">
        <v>-3.1857689381804692</v>
      </c>
      <c r="R316" s="26">
        <v>-7.8325274531061222</v>
      </c>
      <c r="S316" s="26">
        <v>-6.2396429840158882</v>
      </c>
      <c r="T316" s="26">
        <v>-6.2396429840158882</v>
      </c>
      <c r="U316" s="26">
        <v>-19.266800043327105</v>
      </c>
      <c r="V316" s="36">
        <v>2272</v>
      </c>
      <c r="W316" s="22">
        <v>-15.767636529662468</v>
      </c>
      <c r="X316" s="37"/>
    </row>
    <row r="317" spans="1:24" x14ac:dyDescent="0.2">
      <c r="A317" s="41">
        <v>36678</v>
      </c>
      <c r="B317" s="50">
        <f t="shared" si="8"/>
        <v>6</v>
      </c>
      <c r="C317" s="16">
        <f t="shared" si="9"/>
        <v>2000</v>
      </c>
      <c r="D317" s="35">
        <v>36699</v>
      </c>
      <c r="E317" s="26">
        <v>2276.7087570945778</v>
      </c>
      <c r="F317" s="26">
        <v>-170.04295351561998</v>
      </c>
      <c r="G317" s="26">
        <v>-1900.4024834731965</v>
      </c>
      <c r="H317" s="26">
        <v>-1959.0449817619965</v>
      </c>
      <c r="I317" s="26">
        <v>-98.819711649292245</v>
      </c>
      <c r="J317" s="26"/>
      <c r="K317" s="26">
        <v>-19.885691461253888</v>
      </c>
      <c r="L317" s="26">
        <v>-81.571918034939415</v>
      </c>
      <c r="M317" s="26">
        <v>0</v>
      </c>
      <c r="N317" s="26">
        <v>-7.4064054932221115</v>
      </c>
      <c r="O317" s="26">
        <v>-48.090906901195623</v>
      </c>
      <c r="P317" s="26">
        <v>-2.008860668024627</v>
      </c>
      <c r="Q317" s="26">
        <v>-3.1857689381804692</v>
      </c>
      <c r="R317" s="26">
        <v>-7.8325274531061222</v>
      </c>
      <c r="S317" s="26">
        <v>-6.2396429840158882</v>
      </c>
      <c r="T317" s="26">
        <v>-6.2396429840158882</v>
      </c>
      <c r="U317" s="26">
        <v>-19.266800043327105</v>
      </c>
      <c r="V317" s="36">
        <v>2299</v>
      </c>
      <c r="W317" s="22">
        <v>22.291242905422223</v>
      </c>
      <c r="X317" s="37"/>
    </row>
    <row r="318" spans="1:24" x14ac:dyDescent="0.2">
      <c r="A318" s="41">
        <v>36678</v>
      </c>
      <c r="B318" s="50">
        <f t="shared" si="8"/>
        <v>6</v>
      </c>
      <c r="C318" s="16">
        <f t="shared" si="9"/>
        <v>2000</v>
      </c>
      <c r="D318" s="17">
        <v>36700</v>
      </c>
      <c r="E318" s="26">
        <v>2197.1659912495625</v>
      </c>
      <c r="F318" s="26">
        <v>-127.73513035570737</v>
      </c>
      <c r="G318" s="26">
        <v>-1915.316752069137</v>
      </c>
      <c r="H318" s="26">
        <v>-1970.0024035875854</v>
      </c>
      <c r="I318" s="26">
        <v>-94.761407269444518</v>
      </c>
      <c r="J318" s="26"/>
      <c r="K318" s="26">
        <v>-23.63962301261304</v>
      </c>
      <c r="L318" s="26">
        <v>-81.571918034939415</v>
      </c>
      <c r="M318" s="26">
        <v>0</v>
      </c>
      <c r="N318" s="26">
        <v>-7.6093207122144975</v>
      </c>
      <c r="O318" s="26">
        <v>-43.931144911851696</v>
      </c>
      <c r="P318" s="18">
        <v>-2.008860668024627</v>
      </c>
      <c r="Q318" s="18">
        <v>-3.1857689381804692</v>
      </c>
      <c r="R318" s="18">
        <v>-7.8325274531061222</v>
      </c>
      <c r="S318" s="18">
        <v>-6.2396429840158882</v>
      </c>
      <c r="T318" s="18">
        <v>-6.2396429840158882</v>
      </c>
      <c r="U318" s="26">
        <v>-19.266800043327105</v>
      </c>
      <c r="V318" s="21">
        <v>2194</v>
      </c>
      <c r="W318" s="22">
        <v>-3.1659912495624667</v>
      </c>
    </row>
    <row r="319" spans="1:24" x14ac:dyDescent="0.2">
      <c r="A319" s="41">
        <v>36678</v>
      </c>
      <c r="B319" s="50">
        <f t="shared" si="8"/>
        <v>6</v>
      </c>
      <c r="C319" s="16">
        <f t="shared" si="9"/>
        <v>2000</v>
      </c>
      <c r="D319" s="17">
        <v>36701</v>
      </c>
      <c r="E319" s="26">
        <v>2326.5244433572084</v>
      </c>
      <c r="F319" s="26">
        <v>-202.00210050692087</v>
      </c>
      <c r="G319" s="26">
        <v>-1910.3453292038239</v>
      </c>
      <c r="H319" s="26">
        <v>-1959.4508121999811</v>
      </c>
      <c r="I319" s="26">
        <v>-133.2138412685018</v>
      </c>
      <c r="J319" s="26"/>
      <c r="K319" s="26">
        <v>-9.942845730626944</v>
      </c>
      <c r="L319" s="26">
        <v>-79.542765845015552</v>
      </c>
      <c r="M319" s="26">
        <v>0</v>
      </c>
      <c r="N319" s="26">
        <v>-5.9859989602754045</v>
      </c>
      <c r="O319" s="26">
        <v>-39.974298141500157</v>
      </c>
      <c r="P319" s="18">
        <v>-2.008860668024627</v>
      </c>
      <c r="Q319" s="18">
        <v>-3.1857689381804692</v>
      </c>
      <c r="R319" s="18">
        <v>-7.8325274531061222</v>
      </c>
      <c r="S319" s="18">
        <v>-6.2396429840158882</v>
      </c>
      <c r="T319" s="18">
        <v>-6.2396429840158882</v>
      </c>
      <c r="U319" s="26">
        <v>-19.266800043327105</v>
      </c>
      <c r="V319" s="21">
        <v>2309</v>
      </c>
      <c r="W319" s="22">
        <v>-17.524443357208384</v>
      </c>
    </row>
    <row r="320" spans="1:24" x14ac:dyDescent="0.2">
      <c r="A320" s="41">
        <v>36678</v>
      </c>
      <c r="B320" s="50">
        <f t="shared" si="8"/>
        <v>6</v>
      </c>
      <c r="C320" s="16">
        <f t="shared" si="9"/>
        <v>2000</v>
      </c>
      <c r="D320" s="17">
        <v>36702</v>
      </c>
      <c r="E320" s="26">
        <v>2319.2194954734828</v>
      </c>
      <c r="F320" s="26">
        <v>-202.00210050692087</v>
      </c>
      <c r="G320" s="26">
        <v>-1914.9109216311522</v>
      </c>
      <c r="H320" s="26">
        <v>-1964.0164046273098</v>
      </c>
      <c r="I320" s="26">
        <v>-122.45933466190529</v>
      </c>
      <c r="J320" s="26"/>
      <c r="K320" s="26">
        <v>-21.103182775208207</v>
      </c>
      <c r="L320" s="26">
        <v>-79.542765845015552</v>
      </c>
      <c r="M320" s="26">
        <v>0</v>
      </c>
      <c r="N320" s="26">
        <v>-5.9859989602754045</v>
      </c>
      <c r="O320" s="26">
        <v>-39.974298141500157</v>
      </c>
      <c r="P320" s="18">
        <v>-2.008860668024627</v>
      </c>
      <c r="Q320" s="18">
        <v>-3.1857689381804692</v>
      </c>
      <c r="R320" s="18">
        <v>-7.8325274531061222</v>
      </c>
      <c r="S320" s="18">
        <v>-6.2396429840158882</v>
      </c>
      <c r="T320" s="18">
        <v>-6.2396429840158882</v>
      </c>
      <c r="U320" s="26">
        <v>-19.266800043327105</v>
      </c>
      <c r="V320" s="21">
        <v>2328</v>
      </c>
      <c r="W320" s="22">
        <v>8.7805045265172339</v>
      </c>
    </row>
    <row r="321" spans="1:23" x14ac:dyDescent="0.2">
      <c r="A321" s="41">
        <v>36678</v>
      </c>
      <c r="B321" s="50">
        <f t="shared" si="8"/>
        <v>6</v>
      </c>
      <c r="C321" s="16">
        <f t="shared" si="9"/>
        <v>2000</v>
      </c>
      <c r="D321" s="17">
        <v>36703</v>
      </c>
      <c r="E321" s="26">
        <v>2268.7950635538746</v>
      </c>
      <c r="F321" s="26">
        <v>-162.73800563189405</v>
      </c>
      <c r="G321" s="26">
        <v>-1886.9086214102028</v>
      </c>
      <c r="H321" s="26">
        <v>-1941.5942729286512</v>
      </c>
      <c r="I321" s="26">
        <v>-122.45933466190529</v>
      </c>
      <c r="J321" s="26"/>
      <c r="K321" s="26">
        <v>-21.103182775208207</v>
      </c>
      <c r="L321" s="26">
        <v>-79.542765845015552</v>
      </c>
      <c r="M321" s="26">
        <v>-20.392979508734854</v>
      </c>
      <c r="N321" s="26">
        <v>-5.9859989602754045</v>
      </c>
      <c r="O321" s="26">
        <v>-45.554466663790791</v>
      </c>
      <c r="P321" s="18">
        <v>-2.008860668024627</v>
      </c>
      <c r="Q321" s="18">
        <v>-3.1857689381804692</v>
      </c>
      <c r="R321" s="18">
        <v>-7.8325274531061222</v>
      </c>
      <c r="S321" s="18">
        <v>-6.2396429840158882</v>
      </c>
      <c r="T321" s="18">
        <v>-6.2396429840158882</v>
      </c>
      <c r="U321" s="26">
        <v>-19.266800043327105</v>
      </c>
      <c r="V321" s="21">
        <v>2227</v>
      </c>
      <c r="W321" s="22">
        <v>-41.79506355387457</v>
      </c>
    </row>
    <row r="322" spans="1:23" x14ac:dyDescent="0.2">
      <c r="A322" s="41">
        <v>36678</v>
      </c>
      <c r="B322" s="50">
        <f t="shared" si="8"/>
        <v>6</v>
      </c>
      <c r="C322" s="16">
        <f t="shared" si="9"/>
        <v>2000</v>
      </c>
      <c r="D322" s="17">
        <v>36704</v>
      </c>
      <c r="E322" s="26">
        <v>2374.8182654773964</v>
      </c>
      <c r="F322" s="26">
        <v>-175.6231220379106</v>
      </c>
      <c r="G322" s="26">
        <v>-1897.8660432357919</v>
      </c>
      <c r="H322" s="26">
        <v>-1953.0589828017212</v>
      </c>
      <c r="I322" s="26">
        <v>-104.60279539057528</v>
      </c>
      <c r="J322" s="26"/>
      <c r="K322" s="26">
        <v>-33.075180695759016</v>
      </c>
      <c r="L322" s="26">
        <v>-81.571918034939415</v>
      </c>
      <c r="M322" s="26">
        <v>-20.392979508734854</v>
      </c>
      <c r="N322" s="26">
        <v>-10.855964216092683</v>
      </c>
      <c r="O322" s="26">
        <v>-44.134060130844084</v>
      </c>
      <c r="P322" s="18">
        <v>-2.008860668024627</v>
      </c>
      <c r="Q322" s="18">
        <v>-3.1857689381804692</v>
      </c>
      <c r="R322" s="18">
        <v>-7.8325274531061222</v>
      </c>
      <c r="S322" s="18">
        <v>-6.2396429840158882</v>
      </c>
      <c r="T322" s="18">
        <v>-6.2396429840158882</v>
      </c>
      <c r="U322" s="26">
        <v>-19.266800043327105</v>
      </c>
      <c r="V322" s="21">
        <v>2357</v>
      </c>
      <c r="W322" s="22">
        <v>-17.81826547739638</v>
      </c>
    </row>
    <row r="323" spans="1:23" x14ac:dyDescent="0.2">
      <c r="A323" s="41">
        <v>36678</v>
      </c>
      <c r="B323" s="50">
        <f t="shared" si="8"/>
        <v>6</v>
      </c>
      <c r="C323" s="16">
        <f t="shared" si="9"/>
        <v>2000</v>
      </c>
      <c r="D323" s="17">
        <v>36705</v>
      </c>
      <c r="E323" s="26">
        <v>2313.9436997796806</v>
      </c>
      <c r="F323" s="26">
        <v>-209.3070483906468</v>
      </c>
      <c r="G323" s="26">
        <v>-1881.0240800594238</v>
      </c>
      <c r="H323" s="26">
        <v>-1942.7103066331092</v>
      </c>
      <c r="I323" s="26">
        <v>-94.862864878940726</v>
      </c>
      <c r="J323" s="26"/>
      <c r="K323" s="26">
        <v>-44.742805787821247</v>
      </c>
      <c r="L323" s="26">
        <v>-77.615071264587868</v>
      </c>
      <c r="M323" s="26">
        <v>-19.987149070750078</v>
      </c>
      <c r="N323" s="26">
        <v>-10.855964216092683</v>
      </c>
      <c r="O323" s="26">
        <v>-50.627347138600456</v>
      </c>
      <c r="P323" s="18">
        <v>-2.008860668024627</v>
      </c>
      <c r="Q323" s="18">
        <v>-3.1857689381804692</v>
      </c>
      <c r="R323" s="18">
        <v>-7.8325274531061222</v>
      </c>
      <c r="S323" s="18">
        <v>-6.2396429840158882</v>
      </c>
      <c r="T323" s="18">
        <v>-6.2396429840158882</v>
      </c>
      <c r="U323" s="26">
        <v>-19.266800043327105</v>
      </c>
      <c r="V323" s="21">
        <v>2329</v>
      </c>
      <c r="W323" s="22">
        <v>15.056300220319372</v>
      </c>
    </row>
    <row r="324" spans="1:23" x14ac:dyDescent="0.2">
      <c r="A324" s="41">
        <v>36678</v>
      </c>
      <c r="B324" s="50">
        <f t="shared" ref="B324:B387" si="10">MONTH(D324)</f>
        <v>6</v>
      </c>
      <c r="C324" s="16">
        <f t="shared" ref="C324:C387" si="11">YEAR(D324)</f>
        <v>2000</v>
      </c>
      <c r="D324" s="17">
        <v>36706</v>
      </c>
      <c r="E324" s="19">
        <v>2299.8410920597098</v>
      </c>
      <c r="F324" s="19">
        <v>-154.11410882471762</v>
      </c>
      <c r="G324" s="19">
        <v>-1875.2409963181408</v>
      </c>
      <c r="H324" s="18">
        <v>-1875.2409963181408</v>
      </c>
      <c r="I324" s="19">
        <v>-100.34157579173517</v>
      </c>
      <c r="J324" s="19"/>
      <c r="K324" s="19">
        <v>-52.960872157012901</v>
      </c>
      <c r="L324" s="19">
        <v>-67.672225533960926</v>
      </c>
      <c r="M324" s="19">
        <v>-40.785959017469708</v>
      </c>
      <c r="N324" s="19">
        <v>-10.855964216092683</v>
      </c>
      <c r="O324" s="19">
        <v>-48.598194948676586</v>
      </c>
      <c r="P324" s="18">
        <v>-2.008860668024627</v>
      </c>
      <c r="Q324" s="18">
        <v>-3.1857689381804692</v>
      </c>
      <c r="R324" s="18">
        <v>-7.8325274531061222</v>
      </c>
      <c r="S324" s="18">
        <v>-6.2396429840158882</v>
      </c>
      <c r="T324" s="18">
        <v>-6.2396429840158882</v>
      </c>
      <c r="U324" s="26">
        <v>-19.266800043327105</v>
      </c>
      <c r="V324" s="21">
        <v>2289</v>
      </c>
      <c r="W324" s="22">
        <v>-10.841092059709808</v>
      </c>
    </row>
    <row r="325" spans="1:23" x14ac:dyDescent="0.2">
      <c r="A325" s="41">
        <v>36678</v>
      </c>
      <c r="B325" s="50">
        <f t="shared" si="10"/>
        <v>6</v>
      </c>
      <c r="C325" s="16">
        <f t="shared" si="11"/>
        <v>2000</v>
      </c>
      <c r="D325" s="17">
        <v>36707</v>
      </c>
      <c r="E325" s="19">
        <v>2322.0603085393759</v>
      </c>
      <c r="F325" s="19">
        <v>-123.57536836636345</v>
      </c>
      <c r="G325" s="19">
        <v>-1882.4444865923706</v>
      </c>
      <c r="H325" s="18">
        <v>-1952.1458643162553</v>
      </c>
      <c r="I325" s="19">
        <v>-131.59051951656269</v>
      </c>
      <c r="J325" s="19"/>
      <c r="K325" s="19">
        <v>-51.946296062050969</v>
      </c>
      <c r="L325" s="19">
        <v>-77.615071264587868</v>
      </c>
      <c r="M325" s="19">
        <v>-40.785959017469708</v>
      </c>
      <c r="N325" s="19">
        <v>-10.855964216092683</v>
      </c>
      <c r="O325" s="19">
        <v>-58.642498288799722</v>
      </c>
      <c r="P325" s="18">
        <v>-2.008860668024627</v>
      </c>
      <c r="Q325" s="18">
        <v>-3.1857689381804692</v>
      </c>
      <c r="R325" s="18">
        <v>-7.8325274531061222</v>
      </c>
      <c r="S325" s="18">
        <v>-6.2396429840158882</v>
      </c>
      <c r="T325" s="18">
        <v>-6.2396429840158882</v>
      </c>
      <c r="U325" s="26">
        <v>-19.266800043327105</v>
      </c>
      <c r="V325" s="21">
        <v>2367</v>
      </c>
      <c r="W325" s="22">
        <v>44.93969146062409</v>
      </c>
    </row>
    <row r="326" spans="1:23" x14ac:dyDescent="0.2">
      <c r="A326" s="41">
        <v>36708</v>
      </c>
      <c r="B326" s="50">
        <f t="shared" si="10"/>
        <v>7</v>
      </c>
      <c r="C326" s="16">
        <f t="shared" si="11"/>
        <v>2000</v>
      </c>
      <c r="D326" s="17">
        <v>36708</v>
      </c>
      <c r="E326" s="19">
        <v>2368.4264360791362</v>
      </c>
      <c r="F326" s="19">
        <v>-178.36247749430783</v>
      </c>
      <c r="G326" s="19">
        <v>-1903.0403813200978</v>
      </c>
      <c r="H326" s="18">
        <v>-1952.6531523637361</v>
      </c>
      <c r="I326" s="19">
        <v>-71.324699475823905</v>
      </c>
      <c r="J326" s="19"/>
      <c r="K326" s="19">
        <v>-43.32239925487454</v>
      </c>
      <c r="L326" s="19">
        <v>-79.948596283000313</v>
      </c>
      <c r="M326" s="19">
        <v>-37.13348507560675</v>
      </c>
      <c r="N326" s="19">
        <v>-8.6238968071764308</v>
      </c>
      <c r="O326" s="19">
        <v>-40.988874236462095</v>
      </c>
      <c r="P326" s="18">
        <v>-2.008860668024627</v>
      </c>
      <c r="Q326" s="18">
        <v>-3.1857689381804692</v>
      </c>
      <c r="R326" s="18">
        <v>-7.8325274531061222</v>
      </c>
      <c r="S326" s="18">
        <v>-6.2396429840158882</v>
      </c>
      <c r="T326" s="34">
        <v>-4.4215517740340298</v>
      </c>
      <c r="U326" s="26">
        <v>-17.448708833345247</v>
      </c>
      <c r="V326" s="21">
        <v>2342</v>
      </c>
      <c r="W326" s="22">
        <v>-26.426436079136238</v>
      </c>
    </row>
    <row r="327" spans="1:23" x14ac:dyDescent="0.2">
      <c r="A327" s="41">
        <v>36708</v>
      </c>
      <c r="B327" s="50">
        <f t="shared" si="10"/>
        <v>7</v>
      </c>
      <c r="C327" s="16">
        <f t="shared" si="11"/>
        <v>2000</v>
      </c>
      <c r="D327" s="17">
        <v>36709</v>
      </c>
      <c r="E327" s="19">
        <v>2404.9511754977661</v>
      </c>
      <c r="F327" s="19">
        <v>-185.56596776853752</v>
      </c>
      <c r="G327" s="19">
        <v>-1904.4607878530444</v>
      </c>
      <c r="H327" s="18">
        <v>-1954.0735588966829</v>
      </c>
      <c r="I327" s="19">
        <v>-70.817411428342922</v>
      </c>
      <c r="J327" s="19"/>
      <c r="K327" s="19">
        <v>-43.32239925487454</v>
      </c>
      <c r="L327" s="19">
        <v>-79.948596283000313</v>
      </c>
      <c r="M327" s="19">
        <v>-37.13348507560675</v>
      </c>
      <c r="N327" s="19">
        <v>-8.6238968071764308</v>
      </c>
      <c r="O327" s="19">
        <v>-40.988874236462095</v>
      </c>
      <c r="P327" s="18">
        <v>-2.008860668024627</v>
      </c>
      <c r="Q327" s="18">
        <v>-3.1857689381804692</v>
      </c>
      <c r="R327" s="18">
        <v>-7.8325274531061222</v>
      </c>
      <c r="S327" s="18">
        <v>-6.2396429840158882</v>
      </c>
      <c r="T327" s="34">
        <v>-4.4215517740340298</v>
      </c>
      <c r="U327" s="26">
        <v>-17.448708833345247</v>
      </c>
      <c r="V327" s="21">
        <v>2389</v>
      </c>
      <c r="W327" s="22">
        <v>-15.951175497766144</v>
      </c>
    </row>
    <row r="328" spans="1:23" x14ac:dyDescent="0.2">
      <c r="A328" s="41">
        <v>36708</v>
      </c>
      <c r="B328" s="50">
        <f t="shared" si="10"/>
        <v>7</v>
      </c>
      <c r="C328" s="16">
        <f t="shared" si="11"/>
        <v>2000</v>
      </c>
      <c r="D328" s="17">
        <v>36710</v>
      </c>
      <c r="E328" s="19">
        <v>2369.846842612083</v>
      </c>
      <c r="F328" s="19">
        <v>-160.607395832474</v>
      </c>
      <c r="G328" s="19">
        <v>-1910.0409563753351</v>
      </c>
      <c r="H328" s="18">
        <v>-1960.2624730759508</v>
      </c>
      <c r="I328" s="19">
        <v>-71.121784256831489</v>
      </c>
      <c r="J328" s="19"/>
      <c r="K328" s="19">
        <v>-43.32239925487454</v>
      </c>
      <c r="L328" s="19">
        <v>-79.948596283000313</v>
      </c>
      <c r="M328" s="19">
        <v>-37.13348507560675</v>
      </c>
      <c r="N328" s="19">
        <v>-9.2326424641535905</v>
      </c>
      <c r="O328" s="19">
        <v>-40.988874236462095</v>
      </c>
      <c r="P328" s="18">
        <v>-2.008860668024627</v>
      </c>
      <c r="Q328" s="18">
        <v>-3.1857689381804692</v>
      </c>
      <c r="R328" s="18">
        <v>-7.8325274531061222</v>
      </c>
      <c r="S328" s="18">
        <v>-6.2396429840158882</v>
      </c>
      <c r="T328" s="34">
        <v>-4.4215517740340298</v>
      </c>
      <c r="U328" s="26">
        <v>-17.448708833345247</v>
      </c>
      <c r="V328" s="21">
        <v>2386</v>
      </c>
      <c r="W328" s="22">
        <v>16.153157387916963</v>
      </c>
    </row>
    <row r="329" spans="1:23" x14ac:dyDescent="0.2">
      <c r="A329" s="41">
        <v>36708</v>
      </c>
      <c r="B329" s="50">
        <f t="shared" si="10"/>
        <v>7</v>
      </c>
      <c r="C329" s="16">
        <f t="shared" si="11"/>
        <v>2000</v>
      </c>
      <c r="D329" s="17">
        <v>36711</v>
      </c>
      <c r="E329" s="19">
        <v>2413.5750723049428</v>
      </c>
      <c r="F329" s="19">
        <v>-153.30244794874807</v>
      </c>
      <c r="G329" s="19">
        <v>-1898.8806193307535</v>
      </c>
      <c r="H329" s="18">
        <v>-1948.5948479838883</v>
      </c>
      <c r="I329" s="19">
        <v>-78.934020188038389</v>
      </c>
      <c r="J329" s="19"/>
      <c r="K329" s="19">
        <v>-43.32239925487454</v>
      </c>
      <c r="L329" s="19">
        <v>-79.948596283000313</v>
      </c>
      <c r="M329" s="19">
        <v>-37.13348507560675</v>
      </c>
      <c r="N329" s="19">
        <v>-8.7253544166726247</v>
      </c>
      <c r="O329" s="19">
        <v>-40.988874236462095</v>
      </c>
      <c r="P329" s="18">
        <v>-2.008860668024627</v>
      </c>
      <c r="Q329" s="18">
        <v>-3.1857689381804692</v>
      </c>
      <c r="R329" s="18">
        <v>-7.8325274531061222</v>
      </c>
      <c r="S329" s="18">
        <v>-6.2396429840158882</v>
      </c>
      <c r="T329" s="34">
        <v>-4.4215517740340298</v>
      </c>
      <c r="U329" s="26">
        <v>-17.448708833345247</v>
      </c>
      <c r="V329" s="21">
        <v>2462</v>
      </c>
      <c r="W329" s="22">
        <v>48.424927695057249</v>
      </c>
    </row>
    <row r="330" spans="1:23" x14ac:dyDescent="0.2">
      <c r="A330" s="41">
        <v>36708</v>
      </c>
      <c r="B330" s="50">
        <f t="shared" si="10"/>
        <v>7</v>
      </c>
      <c r="C330" s="16">
        <f t="shared" si="11"/>
        <v>2000</v>
      </c>
      <c r="D330" s="17">
        <v>36712</v>
      </c>
      <c r="E330" s="19">
        <v>2361.1214881954106</v>
      </c>
      <c r="F330" s="19">
        <v>-181.20329056020122</v>
      </c>
      <c r="G330" s="19">
        <v>-1896.0398062648605</v>
      </c>
      <c r="H330" s="18">
        <v>-1945.8554925274914</v>
      </c>
      <c r="I330" s="19">
        <v>-73.150936446755367</v>
      </c>
      <c r="J330" s="19"/>
      <c r="K330" s="19">
        <v>-14.406980548459449</v>
      </c>
      <c r="L330" s="19">
        <v>-79.948596283000313</v>
      </c>
      <c r="M330" s="19">
        <v>-37.13348507560675</v>
      </c>
      <c r="N330" s="19">
        <v>-8.8268120261688185</v>
      </c>
      <c r="O330" s="19">
        <v>-40.988874236462095</v>
      </c>
      <c r="P330" s="18">
        <v>-2.008860668024627</v>
      </c>
      <c r="Q330" s="18">
        <v>-3.1857689381804692</v>
      </c>
      <c r="R330" s="18">
        <v>-7.8325274531061222</v>
      </c>
      <c r="S330" s="18">
        <v>-6.2396429840158882</v>
      </c>
      <c r="T330" s="34">
        <v>-4.4215517740340298</v>
      </c>
      <c r="U330" s="26">
        <v>-17.448708833345247</v>
      </c>
      <c r="V330" s="21">
        <v>2322</v>
      </c>
      <c r="W330" s="22">
        <v>-39.12148819541062</v>
      </c>
    </row>
    <row r="331" spans="1:23" x14ac:dyDescent="0.2">
      <c r="A331" s="41">
        <v>36708</v>
      </c>
      <c r="B331" s="50">
        <f t="shared" si="10"/>
        <v>7</v>
      </c>
      <c r="C331" s="16">
        <f t="shared" si="11"/>
        <v>2000</v>
      </c>
      <c r="D331" s="17">
        <v>36713</v>
      </c>
      <c r="E331" s="19">
        <v>2399.4724645849715</v>
      </c>
      <c r="F331" s="19">
        <v>-189.92864497687384</v>
      </c>
      <c r="G331" s="19">
        <v>-1889.1406888191193</v>
      </c>
      <c r="H331" s="18">
        <v>-1958.5376937145156</v>
      </c>
      <c r="I331" s="19">
        <v>-98.008050773322736</v>
      </c>
      <c r="J331" s="19"/>
      <c r="K331" s="19">
        <v>-11.160337044581263</v>
      </c>
      <c r="L331" s="19">
        <v>-81.977748472924191</v>
      </c>
      <c r="M331" s="19">
        <v>-37.13348507560675</v>
      </c>
      <c r="N331" s="19">
        <v>-10.653048997100298</v>
      </c>
      <c r="O331" s="19">
        <v>-58.743955898295923</v>
      </c>
      <c r="P331" s="18">
        <v>-2.008860668024627</v>
      </c>
      <c r="Q331" s="18">
        <v>-3.1857689381804692</v>
      </c>
      <c r="R331" s="18">
        <v>-7.8325274531061222</v>
      </c>
      <c r="S331" s="18">
        <v>-6.2396429840158882</v>
      </c>
      <c r="T331" s="34">
        <v>-4.4215517740340298</v>
      </c>
      <c r="U331" s="26">
        <v>-17.448708833345247</v>
      </c>
      <c r="V331" s="21">
        <v>2361</v>
      </c>
      <c r="W331" s="22">
        <v>-38.472464584971476</v>
      </c>
    </row>
    <row r="332" spans="1:23" x14ac:dyDescent="0.2">
      <c r="A332" s="41">
        <v>36708</v>
      </c>
      <c r="B332" s="50">
        <f t="shared" si="10"/>
        <v>7</v>
      </c>
      <c r="C332" s="16">
        <f t="shared" si="11"/>
        <v>2000</v>
      </c>
      <c r="D332" s="17">
        <v>36714</v>
      </c>
      <c r="E332" s="19">
        <v>2350.265523979318</v>
      </c>
      <c r="F332" s="19">
        <v>-186.58054386349949</v>
      </c>
      <c r="G332" s="19">
        <v>-1878.1832669935304</v>
      </c>
      <c r="H332" s="18">
        <v>-1924.7523097522831</v>
      </c>
      <c r="I332" s="19">
        <v>-88.673950699672943</v>
      </c>
      <c r="J332" s="19"/>
      <c r="K332" s="19">
        <v>-18.363827318810984</v>
      </c>
      <c r="L332" s="19">
        <v>-81.977748472924191</v>
      </c>
      <c r="M332" s="19">
        <v>-37.13348507560675</v>
      </c>
      <c r="N332" s="19">
        <v>-11.971997920550809</v>
      </c>
      <c r="O332" s="19">
        <v>-65.0343276870599</v>
      </c>
      <c r="P332" s="18">
        <v>-2.008860668024627</v>
      </c>
      <c r="Q332" s="18">
        <v>-3.1857689381804692</v>
      </c>
      <c r="R332" s="18">
        <v>-7.8325274531061222</v>
      </c>
      <c r="S332" s="18">
        <v>-6.2396429840158882</v>
      </c>
      <c r="T332" s="34">
        <v>-4.4215517740340298</v>
      </c>
      <c r="U332" s="26">
        <v>-17.448708833345247</v>
      </c>
      <c r="V332" s="21">
        <v>2430</v>
      </c>
      <c r="W332" s="22">
        <v>79.734476020681996</v>
      </c>
    </row>
    <row r="333" spans="1:23" x14ac:dyDescent="0.2">
      <c r="A333" s="41">
        <v>36708</v>
      </c>
      <c r="B333" s="50">
        <f t="shared" si="10"/>
        <v>7</v>
      </c>
      <c r="C333" s="16">
        <f t="shared" si="11"/>
        <v>2000</v>
      </c>
      <c r="D333" s="17">
        <v>36715</v>
      </c>
      <c r="E333" s="19">
        <v>2372.5861980684804</v>
      </c>
      <c r="F333" s="19">
        <v>-268.25391950793505</v>
      </c>
      <c r="G333" s="19">
        <v>-1738.0703082792875</v>
      </c>
      <c r="H333" s="18">
        <v>-1814.5693458394171</v>
      </c>
      <c r="I333" s="19">
        <v>-94.254119221963592</v>
      </c>
      <c r="J333" s="19"/>
      <c r="K333" s="19">
        <v>-14.508438157955643</v>
      </c>
      <c r="L333" s="19">
        <v>-81.977748472924191</v>
      </c>
      <c r="M333" s="19">
        <v>-37.13348507560675</v>
      </c>
      <c r="N333" s="19">
        <v>-9.1311848546573984</v>
      </c>
      <c r="O333" s="19">
        <v>-67.367852705472359</v>
      </c>
      <c r="P333" s="18">
        <v>-2.008860668024627</v>
      </c>
      <c r="Q333" s="18">
        <v>-3.1857689381804692</v>
      </c>
      <c r="R333" s="18">
        <v>-7.8325274531061222</v>
      </c>
      <c r="S333" s="18">
        <v>-6.2396429840158882</v>
      </c>
      <c r="T333" s="34">
        <v>-4.4215517740340298</v>
      </c>
      <c r="U333" s="26">
        <v>-17.448708833345247</v>
      </c>
      <c r="V333" s="21">
        <v>2377</v>
      </c>
      <c r="W333" s="22">
        <v>4.4138019315196289</v>
      </c>
    </row>
    <row r="334" spans="1:23" x14ac:dyDescent="0.2">
      <c r="A334" s="41">
        <v>36708</v>
      </c>
      <c r="B334" s="50">
        <f t="shared" si="10"/>
        <v>7</v>
      </c>
      <c r="C334" s="16">
        <f t="shared" si="11"/>
        <v>2000</v>
      </c>
      <c r="D334" s="17">
        <v>36716</v>
      </c>
      <c r="E334" s="19">
        <v>2470.7971640607952</v>
      </c>
      <c r="F334" s="19">
        <v>-267.74663146045413</v>
      </c>
      <c r="G334" s="19">
        <v>-1882.6474018113627</v>
      </c>
      <c r="H334" s="18">
        <v>-1955.4939654296297</v>
      </c>
      <c r="I334" s="19">
        <v>-94.254119221963592</v>
      </c>
      <c r="J334" s="19"/>
      <c r="K334" s="19">
        <v>-14.508438157955643</v>
      </c>
      <c r="L334" s="19">
        <v>-81.977748472924191</v>
      </c>
      <c r="M334" s="19">
        <v>-37.13348507560675</v>
      </c>
      <c r="N334" s="19">
        <v>-9.1311848546573984</v>
      </c>
      <c r="O334" s="19">
        <v>-63.715378763609394</v>
      </c>
      <c r="P334" s="18">
        <v>-2.008860668024627</v>
      </c>
      <c r="Q334" s="18">
        <v>-3.1857689381804692</v>
      </c>
      <c r="R334" s="18">
        <v>-7.8325274531061222</v>
      </c>
      <c r="S334" s="18">
        <v>-6.2396429840158882</v>
      </c>
      <c r="T334" s="34">
        <v>-4.4215517740340298</v>
      </c>
      <c r="U334" s="26">
        <v>-17.448708833345247</v>
      </c>
      <c r="V334" s="21">
        <v>2445</v>
      </c>
      <c r="W334" s="22">
        <v>-25.797164060795239</v>
      </c>
    </row>
    <row r="335" spans="1:23" x14ac:dyDescent="0.2">
      <c r="A335" s="41">
        <v>36708</v>
      </c>
      <c r="B335" s="50">
        <f t="shared" si="10"/>
        <v>7</v>
      </c>
      <c r="C335" s="16">
        <f t="shared" si="11"/>
        <v>2000</v>
      </c>
      <c r="D335" s="17">
        <v>36717</v>
      </c>
      <c r="E335" s="19">
        <v>2489.0595337701106</v>
      </c>
      <c r="F335" s="19">
        <v>-267.74663146045413</v>
      </c>
      <c r="G335" s="19">
        <v>-1866.7185571204604</v>
      </c>
      <c r="H335" s="18">
        <v>-1946.8700686224531</v>
      </c>
      <c r="I335" s="19">
        <v>-93.949746393474982</v>
      </c>
      <c r="J335" s="19"/>
      <c r="K335" s="19">
        <v>-14.508438157955643</v>
      </c>
      <c r="L335" s="19">
        <v>-81.977748472924191</v>
      </c>
      <c r="M335" s="19">
        <v>-37.13348507560675</v>
      </c>
      <c r="N335" s="19">
        <v>-9.1311848546573984</v>
      </c>
      <c r="O335" s="19">
        <v>-71.020326647335295</v>
      </c>
      <c r="P335" s="18">
        <v>-2.008860668024627</v>
      </c>
      <c r="Q335" s="18">
        <v>-3.1857689381804692</v>
      </c>
      <c r="R335" s="18">
        <v>-7.8325274531061222</v>
      </c>
      <c r="S335" s="18">
        <v>-6.2396429840158882</v>
      </c>
      <c r="T335" s="34">
        <v>-4.4215517740340298</v>
      </c>
      <c r="U335" s="26">
        <v>-17.448708833345247</v>
      </c>
      <c r="V335" s="21">
        <v>2515</v>
      </c>
      <c r="W335" s="22">
        <v>25.940466229889353</v>
      </c>
    </row>
    <row r="336" spans="1:23" x14ac:dyDescent="0.2">
      <c r="A336" s="41">
        <v>36708</v>
      </c>
      <c r="B336" s="50">
        <f t="shared" si="10"/>
        <v>7</v>
      </c>
      <c r="C336" s="16">
        <f t="shared" si="11"/>
        <v>2000</v>
      </c>
      <c r="D336" s="17">
        <v>36718</v>
      </c>
      <c r="E336" s="19">
        <v>2451.1143878185339</v>
      </c>
      <c r="F336" s="19">
        <v>-193.47966130924061</v>
      </c>
      <c r="G336" s="19">
        <v>-1881.734283325897</v>
      </c>
      <c r="H336" s="18">
        <v>-1951.2327458307898</v>
      </c>
      <c r="I336" s="19">
        <v>-74.469885370205873</v>
      </c>
      <c r="J336" s="19"/>
      <c r="K336" s="19">
        <v>-42.815111207393571</v>
      </c>
      <c r="L336" s="19">
        <v>-81.977748472924191</v>
      </c>
      <c r="M336" s="19">
        <v>-37.13348507560675</v>
      </c>
      <c r="N336" s="19">
        <v>-10.754506606596491</v>
      </c>
      <c r="O336" s="19">
        <v>-58.743955898295923</v>
      </c>
      <c r="P336" s="18">
        <v>-2.008860668024627</v>
      </c>
      <c r="Q336" s="18">
        <v>-3.1857689381804692</v>
      </c>
      <c r="R336" s="18">
        <v>-7.8325274531061222</v>
      </c>
      <c r="S336" s="18">
        <v>-6.2396429840158882</v>
      </c>
      <c r="T336" s="34">
        <v>-4.4215517740340298</v>
      </c>
      <c r="U336" s="26">
        <v>-17.448708833345247</v>
      </c>
      <c r="V336" s="21">
        <v>2495</v>
      </c>
      <c r="W336" s="22">
        <v>43.885612181466058</v>
      </c>
    </row>
    <row r="337" spans="1:23" x14ac:dyDescent="0.2">
      <c r="A337" s="41">
        <v>36708</v>
      </c>
      <c r="B337" s="50">
        <f t="shared" si="10"/>
        <v>7</v>
      </c>
      <c r="C337" s="16">
        <f t="shared" si="11"/>
        <v>2000</v>
      </c>
      <c r="D337" s="17">
        <v>36719</v>
      </c>
      <c r="E337" s="19">
        <v>2434.0695094231737</v>
      </c>
      <c r="F337" s="19">
        <v>-157.66512515708439</v>
      </c>
      <c r="G337" s="19">
        <v>-1887.0100790196993</v>
      </c>
      <c r="H337" s="18">
        <v>-1955.4939654296297</v>
      </c>
      <c r="I337" s="19">
        <v>-74.064054932221111</v>
      </c>
      <c r="J337" s="19"/>
      <c r="K337" s="19">
        <v>-53.366702594997676</v>
      </c>
      <c r="L337" s="19">
        <v>-81.977748472924191</v>
      </c>
      <c r="M337" s="19">
        <v>-37.13348507560675</v>
      </c>
      <c r="N337" s="19">
        <v>-9.1311848546573984</v>
      </c>
      <c r="O337" s="19">
        <v>-59.352701555273079</v>
      </c>
      <c r="P337" s="18">
        <v>-2.008860668024627</v>
      </c>
      <c r="Q337" s="18">
        <v>-3.1857689381804692</v>
      </c>
      <c r="R337" s="18">
        <v>-7.8325274531061222</v>
      </c>
      <c r="S337" s="18">
        <v>-6.2396429840158882</v>
      </c>
      <c r="T337" s="34">
        <v>-4.4215517740340298</v>
      </c>
      <c r="U337" s="26">
        <v>-17.448708833345247</v>
      </c>
      <c r="V337" s="21">
        <v>2439</v>
      </c>
      <c r="W337" s="22">
        <v>4.930490576826287</v>
      </c>
    </row>
    <row r="338" spans="1:23" x14ac:dyDescent="0.2">
      <c r="A338" s="41">
        <v>36708</v>
      </c>
      <c r="B338" s="50">
        <f t="shared" si="10"/>
        <v>7</v>
      </c>
      <c r="C338" s="16">
        <f t="shared" si="11"/>
        <v>2000</v>
      </c>
      <c r="D338" s="17">
        <v>36720</v>
      </c>
      <c r="E338" s="19">
        <v>2436.0986616130972</v>
      </c>
      <c r="F338" s="19">
        <v>-192.87091565226348</v>
      </c>
      <c r="G338" s="19">
        <v>-1864.0806592735594</v>
      </c>
      <c r="H338" s="18">
        <v>-1949.3050512503619</v>
      </c>
      <c r="I338" s="19">
        <v>-77.716528874084062</v>
      </c>
      <c r="J338" s="19"/>
      <c r="K338" s="19">
        <v>-43.32239925487454</v>
      </c>
      <c r="L338" s="19">
        <v>-78.934020188038389</v>
      </c>
      <c r="M338" s="19">
        <v>-37.13348507560675</v>
      </c>
      <c r="N338" s="19">
        <v>-9.2326424641535905</v>
      </c>
      <c r="O338" s="19">
        <v>-75.991749512648781</v>
      </c>
      <c r="P338" s="18">
        <v>-2.008860668024627</v>
      </c>
      <c r="Q338" s="18">
        <v>-3.1857689381804692</v>
      </c>
      <c r="R338" s="18">
        <v>-7.8325274531061222</v>
      </c>
      <c r="S338" s="18">
        <v>-6.2396429840158882</v>
      </c>
      <c r="T338" s="34">
        <v>-4.4215517740340298</v>
      </c>
      <c r="U338" s="26">
        <v>-17.448708833345247</v>
      </c>
      <c r="V338" s="21">
        <v>2455</v>
      </c>
      <c r="W338" s="22">
        <v>18.901338386902808</v>
      </c>
    </row>
    <row r="339" spans="1:23" x14ac:dyDescent="0.2">
      <c r="A339" s="41">
        <v>36708</v>
      </c>
      <c r="B339" s="50">
        <f t="shared" si="10"/>
        <v>7</v>
      </c>
      <c r="C339" s="16">
        <f t="shared" si="11"/>
        <v>2000</v>
      </c>
      <c r="D339" s="17">
        <v>36721</v>
      </c>
      <c r="E339" s="19">
        <v>2395.211244986132</v>
      </c>
      <c r="F339" s="19">
        <v>-166.39047957375701</v>
      </c>
      <c r="G339" s="19">
        <v>-1899.4893649877308</v>
      </c>
      <c r="H339" s="18">
        <v>-1957.8274904480422</v>
      </c>
      <c r="I339" s="19">
        <v>-82.383578910908952</v>
      </c>
      <c r="J339" s="19"/>
      <c r="K339" s="19">
        <v>-43.32239925487454</v>
      </c>
      <c r="L339" s="19">
        <v>-64.932870077563706</v>
      </c>
      <c r="M339" s="19">
        <v>-38.959722046538225</v>
      </c>
      <c r="N339" s="19">
        <v>-4.5655924273286992</v>
      </c>
      <c r="O339" s="19">
        <v>-53.772533032982452</v>
      </c>
      <c r="P339" s="18">
        <v>-2.008860668024627</v>
      </c>
      <c r="Q339" s="18">
        <v>-3.1857689381804692</v>
      </c>
      <c r="R339" s="18">
        <v>-7.8325274531061222</v>
      </c>
      <c r="S339" s="18">
        <v>-6.2396429840158882</v>
      </c>
      <c r="T339" s="34">
        <v>-4.4215517740340298</v>
      </c>
      <c r="U339" s="26">
        <v>-17.448708833345247</v>
      </c>
      <c r="V339" s="21">
        <v>2392</v>
      </c>
      <c r="W339" s="22">
        <v>-3.2112449861319874</v>
      </c>
    </row>
    <row r="340" spans="1:23" x14ac:dyDescent="0.2">
      <c r="A340" s="41">
        <v>36708</v>
      </c>
      <c r="B340" s="50">
        <f t="shared" si="10"/>
        <v>7</v>
      </c>
      <c r="C340" s="16">
        <f t="shared" si="11"/>
        <v>2000</v>
      </c>
      <c r="D340" s="17">
        <v>36722</v>
      </c>
      <c r="E340" s="19">
        <v>2357.164641425059</v>
      </c>
      <c r="F340" s="19">
        <v>-177.04352857085732</v>
      </c>
      <c r="G340" s="19">
        <v>-1880.9226224499278</v>
      </c>
      <c r="H340" s="18">
        <v>-1949.7108816883467</v>
      </c>
      <c r="I340" s="19">
        <v>-64.831412468067526</v>
      </c>
      <c r="J340" s="19"/>
      <c r="K340" s="19">
        <v>-34.292672009713336</v>
      </c>
      <c r="L340" s="19">
        <v>-37.945145951576293</v>
      </c>
      <c r="M340" s="19">
        <v>-38.959722046538225</v>
      </c>
      <c r="N340" s="19">
        <v>-3.9568467703515391</v>
      </c>
      <c r="O340" s="19">
        <v>-64.831412468067526</v>
      </c>
      <c r="P340" s="18">
        <v>-2.008860668024627</v>
      </c>
      <c r="Q340" s="18">
        <v>-3.1857689381804692</v>
      </c>
      <c r="R340" s="18">
        <v>-7.8325274531061222</v>
      </c>
      <c r="S340" s="18">
        <v>-6.2396429840158882</v>
      </c>
      <c r="T340" s="34">
        <v>-4.4215517740340298</v>
      </c>
      <c r="U340" s="26">
        <v>-17.448708833345247</v>
      </c>
      <c r="V340" s="21">
        <v>2375</v>
      </c>
      <c r="W340" s="22">
        <v>17.835358574940983</v>
      </c>
    </row>
    <row r="341" spans="1:23" x14ac:dyDescent="0.2">
      <c r="A341" s="41">
        <v>36708</v>
      </c>
      <c r="B341" s="50">
        <f t="shared" si="10"/>
        <v>7</v>
      </c>
      <c r="C341" s="16">
        <f t="shared" si="11"/>
        <v>2000</v>
      </c>
      <c r="D341" s="17">
        <v>36723</v>
      </c>
      <c r="E341" s="19">
        <v>2397.6462276140405</v>
      </c>
      <c r="F341" s="19">
        <v>-193.17528848075207</v>
      </c>
      <c r="G341" s="19">
        <v>-1882.140113763882</v>
      </c>
      <c r="H341" s="18">
        <v>-1950.2181697358278</v>
      </c>
      <c r="I341" s="19">
        <v>-64.831412468067526</v>
      </c>
      <c r="J341" s="19"/>
      <c r="K341" s="19">
        <v>-43.119484035882152</v>
      </c>
      <c r="L341" s="19">
        <v>-64.932870077563706</v>
      </c>
      <c r="M341" s="19">
        <v>-38.959722046538225</v>
      </c>
      <c r="N341" s="19">
        <v>-3.9568467703515391</v>
      </c>
      <c r="O341" s="19">
        <v>-64.121209201594169</v>
      </c>
      <c r="P341" s="18">
        <v>-2.008860668024627</v>
      </c>
      <c r="Q341" s="18">
        <v>-3.1857689381804692</v>
      </c>
      <c r="R341" s="18">
        <v>-7.8325274531061222</v>
      </c>
      <c r="S341" s="18">
        <v>-6.2396429840158882</v>
      </c>
      <c r="T341" s="34">
        <v>-4.4215517740340298</v>
      </c>
      <c r="U341" s="26">
        <v>-17.448708833345247</v>
      </c>
      <c r="V341" s="21">
        <v>2415</v>
      </c>
      <c r="W341" s="22">
        <v>17.353772385959473</v>
      </c>
    </row>
    <row r="342" spans="1:23" x14ac:dyDescent="0.2">
      <c r="A342" s="41">
        <v>36708</v>
      </c>
      <c r="B342" s="50">
        <f t="shared" si="10"/>
        <v>7</v>
      </c>
      <c r="C342" s="16">
        <f t="shared" si="11"/>
        <v>2000</v>
      </c>
      <c r="D342" s="17">
        <v>36724</v>
      </c>
      <c r="E342" s="19">
        <v>2408.0963613921476</v>
      </c>
      <c r="F342" s="19">
        <v>-193.17528848075207</v>
      </c>
      <c r="G342" s="19">
        <v>-1937.7388837677956</v>
      </c>
      <c r="H342" s="18">
        <v>-1868.9506245293769</v>
      </c>
      <c r="I342" s="19">
        <v>-64.831412468067526</v>
      </c>
      <c r="J342" s="19"/>
      <c r="K342" s="19">
        <v>-43.119484035882152</v>
      </c>
      <c r="L342" s="19">
        <v>-77.91944409307645</v>
      </c>
      <c r="M342" s="19">
        <v>-38.959722046538225</v>
      </c>
      <c r="N342" s="19">
        <v>-3.9568467703515391</v>
      </c>
      <c r="O342" s="19">
        <v>-64.831412468067526</v>
      </c>
      <c r="P342" s="18">
        <v>-2.008860668024627</v>
      </c>
      <c r="Q342" s="18">
        <v>-3.1857689381804692</v>
      </c>
      <c r="R342" s="18">
        <v>-7.8325274531061222</v>
      </c>
      <c r="S342" s="18">
        <v>-6.2396429840158882</v>
      </c>
      <c r="T342" s="34">
        <v>-4.4215517740340298</v>
      </c>
      <c r="U342" s="26">
        <v>-17.448708833345247</v>
      </c>
      <c r="V342" s="21">
        <v>2379</v>
      </c>
      <c r="W342" s="22">
        <v>-29.096361392147628</v>
      </c>
    </row>
    <row r="343" spans="1:23" x14ac:dyDescent="0.2">
      <c r="A343" s="41">
        <v>36708</v>
      </c>
      <c r="B343" s="50">
        <f t="shared" si="10"/>
        <v>7</v>
      </c>
      <c r="C343" s="16">
        <f t="shared" si="11"/>
        <v>2000</v>
      </c>
      <c r="D343" s="17">
        <v>36725</v>
      </c>
      <c r="E343" s="19">
        <v>2419.5610712652178</v>
      </c>
      <c r="F343" s="19">
        <v>-181.60912099818603</v>
      </c>
      <c r="G343" s="19">
        <v>-1878.9949278694999</v>
      </c>
      <c r="H343" s="18">
        <v>-1937.7388837677956</v>
      </c>
      <c r="I343" s="19">
        <v>-77.81798648358027</v>
      </c>
      <c r="J343" s="19"/>
      <c r="K343" s="19">
        <v>-43.119484035882152</v>
      </c>
      <c r="L343" s="19">
        <v>-80.963172377962238</v>
      </c>
      <c r="M343" s="19">
        <v>-38.959722046538225</v>
      </c>
      <c r="N343" s="19">
        <v>-4.971422865313472</v>
      </c>
      <c r="O343" s="19">
        <v>-53.772533032982452</v>
      </c>
      <c r="P343" s="18">
        <v>-2.008860668024627</v>
      </c>
      <c r="Q343" s="18">
        <v>-3.1857689381804692</v>
      </c>
      <c r="R343" s="18">
        <v>-7.8325274531061222</v>
      </c>
      <c r="S343" s="18">
        <v>-6.2396429840158882</v>
      </c>
      <c r="T343" s="34">
        <v>-4.4215517740340298</v>
      </c>
      <c r="U343" s="26">
        <v>-17.448708833345247</v>
      </c>
      <c r="V343" s="21">
        <v>2422</v>
      </c>
      <c r="W343" s="22">
        <v>2.4389287347821664</v>
      </c>
    </row>
    <row r="344" spans="1:23" x14ac:dyDescent="0.2">
      <c r="A344" s="41">
        <v>36708</v>
      </c>
      <c r="B344" s="50">
        <f t="shared" si="10"/>
        <v>7</v>
      </c>
      <c r="C344" s="16">
        <f t="shared" si="11"/>
        <v>2000</v>
      </c>
      <c r="D344" s="17">
        <v>36726</v>
      </c>
      <c r="E344" s="19">
        <v>2356.3529805490894</v>
      </c>
      <c r="F344" s="19">
        <v>-133.92404453497514</v>
      </c>
      <c r="G344" s="19">
        <v>-1893.4019084179592</v>
      </c>
      <c r="H344" s="18">
        <v>-1940.6811544431853</v>
      </c>
      <c r="I344" s="19">
        <v>-83.093782177382309</v>
      </c>
      <c r="J344" s="19"/>
      <c r="K344" s="19">
        <v>-43.32239925487454</v>
      </c>
      <c r="L344" s="19">
        <v>-80.963172377962238</v>
      </c>
      <c r="M344" s="19">
        <v>-38.959722046538225</v>
      </c>
      <c r="N344" s="19">
        <v>-3.449558722870572</v>
      </c>
      <c r="O344" s="19">
        <v>-43.829687302355509</v>
      </c>
      <c r="P344" s="18">
        <v>-2.008860668024627</v>
      </c>
      <c r="Q344" s="18">
        <v>-3.1857689381804692</v>
      </c>
      <c r="R344" s="18">
        <v>-7.8325274531061222</v>
      </c>
      <c r="S344" s="18">
        <v>-6.2396429840158882</v>
      </c>
      <c r="T344" s="34">
        <v>-4.4215517740340298</v>
      </c>
      <c r="U344" s="26">
        <v>-17.448708833345247</v>
      </c>
      <c r="V344" s="21">
        <v>2436</v>
      </c>
      <c r="W344" s="22">
        <v>79.647019450910648</v>
      </c>
    </row>
    <row r="345" spans="1:23" x14ac:dyDescent="0.2">
      <c r="A345" s="41">
        <v>36708</v>
      </c>
      <c r="B345" s="50">
        <f t="shared" si="10"/>
        <v>7</v>
      </c>
      <c r="C345" s="16">
        <f t="shared" si="11"/>
        <v>2000</v>
      </c>
      <c r="D345" s="17">
        <v>36727</v>
      </c>
      <c r="E345" s="19">
        <v>2368.1220632506479</v>
      </c>
      <c r="F345" s="19">
        <v>-145.59166962703739</v>
      </c>
      <c r="G345" s="19">
        <v>-1913.8963455361902</v>
      </c>
      <c r="H345" s="18">
        <v>-1964.4222350652947</v>
      </c>
      <c r="I345" s="19">
        <v>-78.122359312068852</v>
      </c>
      <c r="J345" s="19"/>
      <c r="K345" s="19">
        <v>-43.32239925487454</v>
      </c>
      <c r="L345" s="19">
        <v>-80.963172377962238</v>
      </c>
      <c r="M345" s="19">
        <v>-38.959722046538225</v>
      </c>
      <c r="N345" s="19">
        <v>-3.449558722870572</v>
      </c>
      <c r="O345" s="19">
        <v>-47.076330806233692</v>
      </c>
      <c r="P345" s="18">
        <v>-2.008860668024627</v>
      </c>
      <c r="Q345" s="18">
        <v>-3.1857689381804692</v>
      </c>
      <c r="R345" s="18">
        <v>-7.8325274531061222</v>
      </c>
      <c r="S345" s="18">
        <v>-6.2396429840158882</v>
      </c>
      <c r="T345" s="34">
        <v>-4.4215517740340298</v>
      </c>
      <c r="U345" s="26">
        <v>-17.448708833345247</v>
      </c>
      <c r="V345" s="21">
        <v>2397</v>
      </c>
      <c r="W345" s="22">
        <v>28.877936749352102</v>
      </c>
    </row>
    <row r="346" spans="1:23" x14ac:dyDescent="0.2">
      <c r="A346" s="41">
        <v>36708</v>
      </c>
      <c r="B346" s="50">
        <f t="shared" si="10"/>
        <v>7</v>
      </c>
      <c r="C346" s="16">
        <f t="shared" si="11"/>
        <v>2000</v>
      </c>
      <c r="D346" s="17">
        <v>36728</v>
      </c>
      <c r="E346" s="19">
        <v>2418.3435799512636</v>
      </c>
      <c r="F346" s="19">
        <v>-188.10240800594238</v>
      </c>
      <c r="G346" s="19">
        <v>-1883.0532322493477</v>
      </c>
      <c r="H346" s="18">
        <v>-1935.6082739683757</v>
      </c>
      <c r="I346" s="19">
        <v>-78.020901702572644</v>
      </c>
      <c r="J346" s="19"/>
      <c r="K346" s="19">
        <v>-43.32239925487454</v>
      </c>
      <c r="L346" s="19">
        <v>-80.963172377962238</v>
      </c>
      <c r="M346" s="19">
        <v>-38.959722046538225</v>
      </c>
      <c r="N346" s="19">
        <v>-3.449558722870572</v>
      </c>
      <c r="O346" s="19">
        <v>-50.221516700615688</v>
      </c>
      <c r="P346" s="18">
        <v>-2.0088606680246301</v>
      </c>
      <c r="Q346" s="18">
        <v>-3.1857689381804697</v>
      </c>
      <c r="R346" s="18">
        <v>-7.8325274531061204</v>
      </c>
      <c r="S346" s="18">
        <v>-6.23964298401589</v>
      </c>
      <c r="T346" s="34">
        <v>-4.4215517740340298</v>
      </c>
      <c r="U346" s="26">
        <v>-17.448708833345247</v>
      </c>
      <c r="V346" s="21">
        <v>2425</v>
      </c>
      <c r="W346" s="22">
        <v>6.656420048736436</v>
      </c>
    </row>
    <row r="347" spans="1:23" x14ac:dyDescent="0.2">
      <c r="A347" s="41">
        <v>36708</v>
      </c>
      <c r="B347" s="50">
        <f t="shared" si="10"/>
        <v>7</v>
      </c>
      <c r="C347" s="16">
        <f t="shared" si="11"/>
        <v>2000</v>
      </c>
      <c r="D347" s="17">
        <v>36729</v>
      </c>
      <c r="E347" s="19">
        <v>2417.1260886373093</v>
      </c>
      <c r="F347" s="19">
        <v>-180.49308729372788</v>
      </c>
      <c r="G347" s="19">
        <v>-1879.603673526477</v>
      </c>
      <c r="H347" s="18">
        <v>-1938.2461718152767</v>
      </c>
      <c r="I347" s="19">
        <v>-78.223816921565032</v>
      </c>
      <c r="J347" s="19"/>
      <c r="K347" s="19">
        <v>-43.220941645378339</v>
      </c>
      <c r="L347" s="19">
        <v>-79.948596283000313</v>
      </c>
      <c r="M347" s="19">
        <v>-38.959722046538225</v>
      </c>
      <c r="N347" s="19">
        <v>-5.3772533032982457</v>
      </c>
      <c r="O347" s="19">
        <v>-53.265244985501482</v>
      </c>
      <c r="P347" s="18">
        <v>-2.0088606680246301</v>
      </c>
      <c r="Q347" s="18">
        <v>-3.1857689381804697</v>
      </c>
      <c r="R347" s="18">
        <v>-7.8325274531061204</v>
      </c>
      <c r="S347" s="18">
        <v>-6.23964298401589</v>
      </c>
      <c r="T347" s="34">
        <v>-4.4215517740340298</v>
      </c>
      <c r="U347" s="26">
        <v>-17.448708833345247</v>
      </c>
      <c r="V347" s="21">
        <v>2428</v>
      </c>
      <c r="W347" s="22">
        <v>10.873911362690706</v>
      </c>
    </row>
    <row r="348" spans="1:23" x14ac:dyDescent="0.2">
      <c r="A348" s="41">
        <v>36708</v>
      </c>
      <c r="B348" s="50">
        <f t="shared" si="10"/>
        <v>7</v>
      </c>
      <c r="C348" s="16">
        <f t="shared" si="11"/>
        <v>2000</v>
      </c>
      <c r="D348" s="17">
        <v>36730</v>
      </c>
      <c r="E348" s="19">
        <v>2404.7482602787736</v>
      </c>
      <c r="F348" s="19">
        <v>-173.39105462899434</v>
      </c>
      <c r="G348" s="19">
        <v>-1878.6905550410115</v>
      </c>
      <c r="H348" s="18">
        <v>-1937.333053329811</v>
      </c>
      <c r="I348" s="19">
        <v>-78.122359312068852</v>
      </c>
      <c r="J348" s="19"/>
      <c r="K348" s="19">
        <v>-43.220941645378339</v>
      </c>
      <c r="L348" s="19">
        <v>-79.948596283000313</v>
      </c>
      <c r="M348" s="19">
        <v>-38.959722046538225</v>
      </c>
      <c r="N348" s="19">
        <v>-5.3772533032982457</v>
      </c>
      <c r="O348" s="19">
        <v>-53.265244985501482</v>
      </c>
      <c r="P348" s="18">
        <v>-2.0088606680246301</v>
      </c>
      <c r="Q348" s="18">
        <v>-3.1857689381804697</v>
      </c>
      <c r="R348" s="18">
        <v>-7.8325274531061204</v>
      </c>
      <c r="S348" s="18">
        <v>-6.23964298401589</v>
      </c>
      <c r="T348" s="34">
        <v>-4.4215517740340298</v>
      </c>
      <c r="U348" s="26">
        <v>-17.448708833345247</v>
      </c>
      <c r="V348" s="21">
        <v>2392</v>
      </c>
      <c r="W348" s="22">
        <v>-12.748260278773614</v>
      </c>
    </row>
    <row r="349" spans="1:23" x14ac:dyDescent="0.2">
      <c r="A349" s="41">
        <v>36708</v>
      </c>
      <c r="B349" s="50">
        <f t="shared" si="10"/>
        <v>7</v>
      </c>
      <c r="C349" s="16">
        <f t="shared" si="11"/>
        <v>2000</v>
      </c>
      <c r="D349" s="17">
        <v>36731</v>
      </c>
      <c r="E349" s="19">
        <v>2415.908597323355</v>
      </c>
      <c r="F349" s="19">
        <v>-176.94207096136111</v>
      </c>
      <c r="G349" s="19">
        <v>-1876.5599452415911</v>
      </c>
      <c r="H349" s="18">
        <v>-1935.2024435303911</v>
      </c>
      <c r="I349" s="19">
        <v>-78.223816921565032</v>
      </c>
      <c r="J349" s="19"/>
      <c r="K349" s="19">
        <v>-43.220941645378339</v>
      </c>
      <c r="L349" s="19">
        <v>-79.948596283000313</v>
      </c>
      <c r="M349" s="19">
        <v>-38.959722046538225</v>
      </c>
      <c r="N349" s="19">
        <v>-5.3772533032982457</v>
      </c>
      <c r="O349" s="19">
        <v>-53.265244985501482</v>
      </c>
      <c r="P349" s="18">
        <v>-2.0088606680246301</v>
      </c>
      <c r="Q349" s="18">
        <v>-3.1857689381804697</v>
      </c>
      <c r="R349" s="18">
        <v>-7.8325274531061204</v>
      </c>
      <c r="S349" s="18">
        <v>-6.23964298401589</v>
      </c>
      <c r="T349" s="34">
        <v>-4.4215517740340298</v>
      </c>
      <c r="U349" s="26">
        <v>-17.448708833345247</v>
      </c>
      <c r="V349" s="21">
        <v>2421</v>
      </c>
      <c r="W349" s="22">
        <v>5.0914026766449751</v>
      </c>
    </row>
    <row r="350" spans="1:23" x14ac:dyDescent="0.2">
      <c r="A350" s="41">
        <v>36708</v>
      </c>
      <c r="B350" s="50">
        <f t="shared" si="10"/>
        <v>7</v>
      </c>
      <c r="C350" s="16">
        <f t="shared" si="11"/>
        <v>2000</v>
      </c>
      <c r="D350" s="17">
        <v>36732</v>
      </c>
      <c r="E350" s="19">
        <v>2447.6648290956632</v>
      </c>
      <c r="F350" s="19">
        <v>-200.88606680246275</v>
      </c>
      <c r="G350" s="19">
        <v>-1881.6328257164009</v>
      </c>
      <c r="H350" s="18">
        <v>-1945.8554925274914</v>
      </c>
      <c r="I350" s="19">
        <v>-78.426732140557434</v>
      </c>
      <c r="J350" s="19"/>
      <c r="K350" s="19">
        <v>-43.32239925487454</v>
      </c>
      <c r="L350" s="19">
        <v>-79.948596283000313</v>
      </c>
      <c r="M350" s="19">
        <v>-38.959722046538225</v>
      </c>
      <c r="N350" s="19">
        <v>-5.8845413507792115</v>
      </c>
      <c r="O350" s="19">
        <v>-58.236667850814953</v>
      </c>
      <c r="P350" s="18">
        <v>-2.0088606680246301</v>
      </c>
      <c r="Q350" s="18">
        <v>-3.1857689381804697</v>
      </c>
      <c r="R350" s="18">
        <v>-7.8325274531061204</v>
      </c>
      <c r="S350" s="18">
        <v>-6.23964298401589</v>
      </c>
      <c r="T350" s="34">
        <v>-4.4215517740340298</v>
      </c>
      <c r="U350" s="26">
        <v>-17.448708833345247</v>
      </c>
      <c r="V350" s="21">
        <v>2404</v>
      </c>
      <c r="W350" s="22">
        <v>-43.664829095663208</v>
      </c>
    </row>
    <row r="351" spans="1:23" x14ac:dyDescent="0.2">
      <c r="A351" s="41">
        <v>36708</v>
      </c>
      <c r="B351" s="50">
        <f t="shared" si="10"/>
        <v>7</v>
      </c>
      <c r="C351" s="16">
        <f t="shared" si="11"/>
        <v>2000</v>
      </c>
      <c r="D351" s="17">
        <v>36733</v>
      </c>
      <c r="E351" s="19">
        <v>2333.3221031934536</v>
      </c>
      <c r="F351" s="19">
        <v>-132.09780756404368</v>
      </c>
      <c r="G351" s="19">
        <v>-1899.2864497687385</v>
      </c>
      <c r="H351" s="18">
        <v>-1949.5079664693542</v>
      </c>
      <c r="I351" s="19">
        <v>-53.671075423486258</v>
      </c>
      <c r="J351" s="19"/>
      <c r="K351" s="19">
        <v>-47.27924602522608</v>
      </c>
      <c r="L351" s="19">
        <v>-79.948596283000313</v>
      </c>
      <c r="M351" s="19">
        <v>-38.959722046538225</v>
      </c>
      <c r="N351" s="19">
        <v>-4.971422865313472</v>
      </c>
      <c r="O351" s="19">
        <v>-45.250093835302216</v>
      </c>
      <c r="P351" s="18">
        <v>-2.0088606680246301</v>
      </c>
      <c r="Q351" s="18">
        <v>-3.1857689381804697</v>
      </c>
      <c r="R351" s="18">
        <v>-7.8325274531061204</v>
      </c>
      <c r="S351" s="18">
        <v>-6.23964298401589</v>
      </c>
      <c r="T351" s="34">
        <v>-4.4215517740340298</v>
      </c>
      <c r="U351" s="26">
        <v>-17.448708833345247</v>
      </c>
      <c r="V351" s="21">
        <v>2407</v>
      </c>
      <c r="W351" s="22">
        <v>73.677896806546414</v>
      </c>
    </row>
    <row r="352" spans="1:23" x14ac:dyDescent="0.2">
      <c r="A352" s="41">
        <v>36708</v>
      </c>
      <c r="B352" s="50">
        <f t="shared" si="10"/>
        <v>7</v>
      </c>
      <c r="C352" s="16">
        <f t="shared" si="11"/>
        <v>2000</v>
      </c>
      <c r="D352" s="17">
        <v>36734</v>
      </c>
      <c r="E352" s="19">
        <v>2348.4392870083866</v>
      </c>
      <c r="F352" s="19">
        <v>-150.56309249235085</v>
      </c>
      <c r="G352" s="19">
        <v>-1897.9675008452882</v>
      </c>
      <c r="H352" s="18">
        <v>-1951.1312882212931</v>
      </c>
      <c r="I352" s="19">
        <v>-66.759107048495196</v>
      </c>
      <c r="J352" s="19"/>
      <c r="K352" s="19">
        <v>-43.32239925487454</v>
      </c>
      <c r="L352" s="19">
        <v>-79.948596283000313</v>
      </c>
      <c r="M352" s="19">
        <v>-40.988874236462095</v>
      </c>
      <c r="N352" s="19">
        <v>-4.971422865313472</v>
      </c>
      <c r="O352" s="19">
        <v>-48.19236451069181</v>
      </c>
      <c r="P352" s="18">
        <v>-2.0088606680246301</v>
      </c>
      <c r="Q352" s="18">
        <v>-3.1857689381804697</v>
      </c>
      <c r="R352" s="18">
        <v>-7.8325274531061204</v>
      </c>
      <c r="S352" s="18">
        <v>-6.23964298401589</v>
      </c>
      <c r="T352" s="34">
        <v>-4.4215517740340298</v>
      </c>
      <c r="U352" s="26">
        <v>-17.448708833345247</v>
      </c>
      <c r="V352" s="21">
        <v>2369</v>
      </c>
      <c r="W352" s="22">
        <v>20.5607129916134</v>
      </c>
    </row>
    <row r="353" spans="1:23" x14ac:dyDescent="0.2">
      <c r="A353" s="41">
        <v>36708</v>
      </c>
      <c r="B353" s="50">
        <f t="shared" si="10"/>
        <v>7</v>
      </c>
      <c r="C353" s="16">
        <f t="shared" si="11"/>
        <v>2000</v>
      </c>
      <c r="D353" s="17">
        <v>36735</v>
      </c>
      <c r="E353" s="19">
        <v>2273.259198371707</v>
      </c>
      <c r="F353" s="19">
        <v>-97.805135554330334</v>
      </c>
      <c r="G353" s="19">
        <v>-1896.85146714083</v>
      </c>
      <c r="H353" s="18">
        <v>-1935.2024435303911</v>
      </c>
      <c r="I353" s="19">
        <v>-79.948596283000313</v>
      </c>
      <c r="J353" s="19"/>
      <c r="K353" s="19">
        <v>-43.32239925487454</v>
      </c>
      <c r="L353" s="19">
        <v>-79.948596283000313</v>
      </c>
      <c r="M353" s="19">
        <v>-40.988874236462095</v>
      </c>
      <c r="N353" s="19">
        <v>-5.4787109127944387</v>
      </c>
      <c r="O353" s="19">
        <v>-32.872265476766628</v>
      </c>
      <c r="P353" s="18">
        <v>-2.0088606680246301</v>
      </c>
      <c r="Q353" s="18">
        <v>-3.1857689381804697</v>
      </c>
      <c r="R353" s="18">
        <v>-7.8325274531061204</v>
      </c>
      <c r="S353" s="18">
        <v>-6.23964298401589</v>
      </c>
      <c r="T353" s="34">
        <v>-4.4215517740340298</v>
      </c>
      <c r="U353" s="26">
        <v>-17.448708833345247</v>
      </c>
      <c r="V353" s="21">
        <v>2284</v>
      </c>
      <c r="W353" s="22">
        <v>10.740801628292957</v>
      </c>
    </row>
    <row r="354" spans="1:23" x14ac:dyDescent="0.2">
      <c r="A354" s="41">
        <v>36708</v>
      </c>
      <c r="B354" s="50">
        <f t="shared" si="10"/>
        <v>7</v>
      </c>
      <c r="C354" s="16">
        <f t="shared" si="11"/>
        <v>2000</v>
      </c>
      <c r="D354" s="17">
        <v>36736</v>
      </c>
      <c r="E354" s="19">
        <v>2309.986853009329</v>
      </c>
      <c r="F354" s="19">
        <v>-100.13866057274278</v>
      </c>
      <c r="G354" s="19">
        <v>-1924.1435640953059</v>
      </c>
      <c r="H354" s="18">
        <v>-1958.3347784955229</v>
      </c>
      <c r="I354" s="19">
        <v>-82.992324567886115</v>
      </c>
      <c r="J354" s="19"/>
      <c r="K354" s="19">
        <v>-43.32239925487454</v>
      </c>
      <c r="L354" s="19">
        <v>-77.91944409307645</v>
      </c>
      <c r="M354" s="19">
        <v>-40.988874236462095</v>
      </c>
      <c r="N354" s="19">
        <v>-4.7685076463210851</v>
      </c>
      <c r="O354" s="19">
        <v>-29.422706753896058</v>
      </c>
      <c r="P354" s="18">
        <v>-2.0088606680246301</v>
      </c>
      <c r="Q354" s="18">
        <v>-3.1857689381804697</v>
      </c>
      <c r="R354" s="18">
        <v>-7.8325274531061204</v>
      </c>
      <c r="S354" s="18">
        <v>-6.23964298401589</v>
      </c>
      <c r="T354" s="34">
        <v>-4.4215517740340298</v>
      </c>
      <c r="U354" s="26">
        <v>-17.448708833345247</v>
      </c>
      <c r="V354" s="21">
        <v>2320</v>
      </c>
      <c r="W354" s="22">
        <v>10.013146990670975</v>
      </c>
    </row>
    <row r="355" spans="1:23" x14ac:dyDescent="0.2">
      <c r="A355" s="41">
        <v>36708</v>
      </c>
      <c r="B355" s="50">
        <f t="shared" si="10"/>
        <v>7</v>
      </c>
      <c r="C355" s="16">
        <f t="shared" si="11"/>
        <v>2000</v>
      </c>
      <c r="D355" s="17">
        <v>36737</v>
      </c>
      <c r="E355" s="19">
        <v>2330.9885781750409</v>
      </c>
      <c r="F355" s="19">
        <v>-129.35845210764646</v>
      </c>
      <c r="G355" s="19">
        <v>-1898.4747888927691</v>
      </c>
      <c r="H355" s="18">
        <v>-1959.958100247462</v>
      </c>
      <c r="I355" s="19">
        <v>-78.122359312068852</v>
      </c>
      <c r="J355" s="19"/>
      <c r="K355" s="19">
        <v>-43.32239925487454</v>
      </c>
      <c r="L355" s="19">
        <v>-77.91944409307645</v>
      </c>
      <c r="M355" s="19">
        <v>-40.988874236462095</v>
      </c>
      <c r="N355" s="19">
        <v>-5.3772533032982457</v>
      </c>
      <c r="O355" s="19">
        <v>-56.106058051394896</v>
      </c>
      <c r="P355" s="18">
        <v>-2.0088606680246301</v>
      </c>
      <c r="Q355" s="18">
        <v>-3.1857689381804697</v>
      </c>
      <c r="R355" s="18">
        <v>-7.8325274531061204</v>
      </c>
      <c r="S355" s="18">
        <v>-6.23964298401589</v>
      </c>
      <c r="T355" s="34">
        <v>-4.4215517740340298</v>
      </c>
      <c r="U355" s="26">
        <v>-17.448708833345247</v>
      </c>
      <c r="V355" s="21">
        <v>2328</v>
      </c>
      <c r="W355" s="22">
        <v>-2.9885781750408569</v>
      </c>
    </row>
    <row r="356" spans="1:23" x14ac:dyDescent="0.2">
      <c r="A356" s="41">
        <v>36708</v>
      </c>
      <c r="B356" s="50">
        <f t="shared" si="10"/>
        <v>7</v>
      </c>
      <c r="C356" s="16">
        <f t="shared" si="11"/>
        <v>2000</v>
      </c>
      <c r="D356" s="17">
        <v>36738</v>
      </c>
      <c r="E356" s="19">
        <v>2317.0888856740621</v>
      </c>
      <c r="F356" s="19">
        <v>-116.47333570162991</v>
      </c>
      <c r="G356" s="19">
        <v>-1904.6637030720369</v>
      </c>
      <c r="H356" s="18">
        <v>-1956.1027110866069</v>
      </c>
      <c r="I356" s="19">
        <v>-78.020901702572644</v>
      </c>
      <c r="J356" s="19"/>
      <c r="K356" s="19">
        <v>-43.32239925487454</v>
      </c>
      <c r="L356" s="19">
        <v>-77.91944409307645</v>
      </c>
      <c r="M356" s="19">
        <v>-40.988874236462095</v>
      </c>
      <c r="N356" s="19">
        <v>-5.3772533032982457</v>
      </c>
      <c r="O356" s="19">
        <v>-46.06175471127176</v>
      </c>
      <c r="P356" s="18">
        <v>-2.0088606680246301</v>
      </c>
      <c r="Q356" s="18">
        <v>-3.1857689381804697</v>
      </c>
      <c r="R356" s="18">
        <v>-7.8325274531061204</v>
      </c>
      <c r="S356" s="18">
        <v>-6.23964298401589</v>
      </c>
      <c r="T356" s="34">
        <v>-4.4215517740340298</v>
      </c>
      <c r="U356" s="26">
        <v>-17.448708833345247</v>
      </c>
      <c r="V356" s="21">
        <v>2303</v>
      </c>
      <c r="W356" s="22">
        <v>-14.088885674062112</v>
      </c>
    </row>
    <row r="357" spans="1:23" x14ac:dyDescent="0.2">
      <c r="A357" s="41">
        <v>36739</v>
      </c>
      <c r="B357" s="50">
        <f t="shared" si="10"/>
        <v>8</v>
      </c>
      <c r="C357" s="16">
        <f t="shared" si="11"/>
        <v>2000</v>
      </c>
      <c r="D357" s="17">
        <v>36739</v>
      </c>
      <c r="E357" s="19">
        <v>2182.1502650441253</v>
      </c>
      <c r="F357" s="19">
        <v>-134.5327901919523</v>
      </c>
      <c r="G357" s="19">
        <v>-1886.0969605342334</v>
      </c>
      <c r="H357" s="18">
        <v>-1946.0584077464837</v>
      </c>
      <c r="I357" s="19">
        <v>-73.455309275243934</v>
      </c>
      <c r="J357" s="19"/>
      <c r="K357" s="19">
        <v>-43.119484035882152</v>
      </c>
      <c r="L357" s="19">
        <v>-79.542765845015552</v>
      </c>
      <c r="M357" s="19">
        <v>-38.756806827545844</v>
      </c>
      <c r="N357" s="19">
        <v>-4.8699652558172781</v>
      </c>
      <c r="O357" s="19">
        <v>-55.091481956432958</v>
      </c>
      <c r="P357" s="18">
        <v>-2.0088606680246301</v>
      </c>
      <c r="Q357" s="18">
        <v>-3.1857689381804697</v>
      </c>
      <c r="R357" s="18">
        <v>-7.8325274531061204</v>
      </c>
      <c r="S357" s="18">
        <v>-6.23964298401589</v>
      </c>
      <c r="T357" s="34">
        <v>-4.4215517740340298</v>
      </c>
      <c r="U357" s="26">
        <v>-17.448708833345247</v>
      </c>
      <c r="V357" s="21">
        <v>2210</v>
      </c>
      <c r="W357" s="22">
        <v>27.849734955874737</v>
      </c>
    </row>
    <row r="358" spans="1:23" x14ac:dyDescent="0.2">
      <c r="A358" s="41">
        <v>36739</v>
      </c>
      <c r="B358" s="50">
        <f t="shared" si="10"/>
        <v>8</v>
      </c>
      <c r="C358" s="16">
        <f t="shared" si="11"/>
        <v>2000</v>
      </c>
      <c r="D358" s="17">
        <v>36740</v>
      </c>
      <c r="E358" s="19">
        <v>2030.2682236283242</v>
      </c>
      <c r="F358" s="19">
        <v>-276.06615543914194</v>
      </c>
      <c r="G358" s="19">
        <v>-1888.0246551146611</v>
      </c>
      <c r="H358" s="18">
        <v>-1946.5656957939648</v>
      </c>
      <c r="I358" s="19">
        <v>-44.844263397317441</v>
      </c>
      <c r="J358" s="19"/>
      <c r="K358" s="19">
        <v>-42.409280769408795</v>
      </c>
      <c r="L358" s="19">
        <v>-78.629647359549807</v>
      </c>
      <c r="M358" s="19">
        <v>-38.756806827545844</v>
      </c>
      <c r="N358" s="19">
        <v>-4.8699652558172781</v>
      </c>
      <c r="O358" s="19">
        <v>-53.671075423486258</v>
      </c>
      <c r="P358" s="18">
        <v>-2.0088606680246301</v>
      </c>
      <c r="Q358" s="18">
        <v>-3.1857689381804697</v>
      </c>
      <c r="R358" s="18">
        <v>-7.8325274531061204</v>
      </c>
      <c r="S358" s="18">
        <v>-6.23964298401589</v>
      </c>
      <c r="T358" s="34">
        <v>-4.4215517740340298</v>
      </c>
      <c r="U358" s="26">
        <v>-17.448708833345247</v>
      </c>
      <c r="V358" s="21">
        <v>2050</v>
      </c>
      <c r="W358" s="22">
        <v>19.731776371675778</v>
      </c>
    </row>
    <row r="359" spans="1:23" x14ac:dyDescent="0.2">
      <c r="A359" s="41">
        <v>36739</v>
      </c>
      <c r="B359" s="50">
        <f t="shared" si="10"/>
        <v>8</v>
      </c>
      <c r="C359" s="16">
        <f t="shared" si="11"/>
        <v>2000</v>
      </c>
      <c r="D359" s="17">
        <v>36741</v>
      </c>
      <c r="E359" s="19">
        <v>1995.3668059616339</v>
      </c>
      <c r="F359" s="19">
        <v>-48.293822120188018</v>
      </c>
      <c r="G359" s="19">
        <v>-1881.4299104974084</v>
      </c>
      <c r="H359" s="18">
        <v>-1945.7540349179951</v>
      </c>
      <c r="I359" s="19">
        <v>-36.930569856614362</v>
      </c>
      <c r="J359" s="19"/>
      <c r="K359" s="19">
        <v>-52.960872157012901</v>
      </c>
      <c r="L359" s="19">
        <v>-78.629647359549807</v>
      </c>
      <c r="M359" s="19">
        <v>-38.756806827545844</v>
      </c>
      <c r="N359" s="19">
        <v>-4.8699652558172781</v>
      </c>
      <c r="O359" s="19">
        <v>-59.45415916476928</v>
      </c>
      <c r="P359" s="18">
        <v>-2.0088606680246301</v>
      </c>
      <c r="Q359" s="18">
        <v>-3.1857689381804697</v>
      </c>
      <c r="R359" s="18">
        <v>-7.8325274531061204</v>
      </c>
      <c r="S359" s="18">
        <v>-6.23964298401589</v>
      </c>
      <c r="T359" s="34">
        <v>-4.4215517740340298</v>
      </c>
      <c r="U359" s="26">
        <v>-17.448708833345247</v>
      </c>
      <c r="V359" s="21">
        <v>2036</v>
      </c>
      <c r="W359" s="22">
        <v>40.633194038366128</v>
      </c>
    </row>
    <row r="360" spans="1:23" x14ac:dyDescent="0.2">
      <c r="A360" s="41">
        <v>36739</v>
      </c>
      <c r="B360" s="50">
        <f t="shared" si="10"/>
        <v>8</v>
      </c>
      <c r="C360" s="16">
        <f t="shared" si="11"/>
        <v>2000</v>
      </c>
      <c r="D360" s="17">
        <v>36742</v>
      </c>
      <c r="E360" s="19">
        <v>2034.5294432271639</v>
      </c>
      <c r="F360" s="19">
        <v>-87.557916995214825</v>
      </c>
      <c r="G360" s="19">
        <v>-1874.2264202231788</v>
      </c>
      <c r="H360" s="18">
        <v>-1933.4776641689557</v>
      </c>
      <c r="I360" s="19">
        <v>-36.930569856614362</v>
      </c>
      <c r="J360" s="19"/>
      <c r="K360" s="19">
        <v>-44.742805787821247</v>
      </c>
      <c r="L360" s="19">
        <v>-78.629647359549807</v>
      </c>
      <c r="M360" s="19">
        <v>-38.756806827545844</v>
      </c>
      <c r="N360" s="19">
        <v>-4.8699652558172781</v>
      </c>
      <c r="O360" s="19">
        <v>-54.381278689959608</v>
      </c>
      <c r="P360" s="18">
        <v>-2.0088606680246301</v>
      </c>
      <c r="Q360" s="18">
        <v>-3.1857689381804697</v>
      </c>
      <c r="R360" s="18">
        <v>-7.8325274531061204</v>
      </c>
      <c r="S360" s="18">
        <v>-6.23964298401589</v>
      </c>
      <c r="T360" s="34">
        <v>-4.4215517740340298</v>
      </c>
      <c r="U360" s="26">
        <v>-17.448708833345247</v>
      </c>
      <c r="V360" s="21">
        <v>2069</v>
      </c>
      <c r="W360" s="22">
        <v>34.470556772836062</v>
      </c>
    </row>
    <row r="361" spans="1:23" x14ac:dyDescent="0.2">
      <c r="A361" s="41">
        <v>36739</v>
      </c>
      <c r="B361" s="50">
        <f t="shared" si="10"/>
        <v>8</v>
      </c>
      <c r="C361" s="16">
        <f t="shared" si="11"/>
        <v>2000</v>
      </c>
      <c r="D361" s="17">
        <v>36743</v>
      </c>
      <c r="E361" s="19">
        <v>2031.4857149422785</v>
      </c>
      <c r="F361" s="19">
        <v>-29.219791534903671</v>
      </c>
      <c r="G361" s="19">
        <v>-1908.1132617949074</v>
      </c>
      <c r="H361" s="18">
        <v>-1950.7254577833087</v>
      </c>
      <c r="I361" s="19">
        <v>-37.13348507560675</v>
      </c>
      <c r="J361" s="19"/>
      <c r="K361" s="19">
        <v>-43.220941645378339</v>
      </c>
      <c r="L361" s="19">
        <v>-78.629647359549807</v>
      </c>
      <c r="M361" s="19">
        <v>-37.8436883420801</v>
      </c>
      <c r="N361" s="19">
        <v>-5.1743380843058588</v>
      </c>
      <c r="O361" s="19">
        <v>-37.437857904095324</v>
      </c>
      <c r="P361" s="18">
        <v>-2.0088606680246301</v>
      </c>
      <c r="Q361" s="18">
        <v>-3.1857689381804697</v>
      </c>
      <c r="R361" s="18">
        <v>-7.8325274531061204</v>
      </c>
      <c r="S361" s="18">
        <v>-6.23964298401589</v>
      </c>
      <c r="T361" s="34">
        <v>-4.4215517740340298</v>
      </c>
      <c r="U361" s="26">
        <v>-17.448708833345247</v>
      </c>
      <c r="V361" s="21">
        <v>2069</v>
      </c>
      <c r="W361" s="22">
        <v>37.514285057721509</v>
      </c>
    </row>
    <row r="362" spans="1:23" x14ac:dyDescent="0.2">
      <c r="A362" s="41">
        <v>36739</v>
      </c>
      <c r="B362" s="50">
        <f t="shared" si="10"/>
        <v>8</v>
      </c>
      <c r="C362" s="16">
        <f t="shared" si="11"/>
        <v>2000</v>
      </c>
      <c r="D362" s="17">
        <v>36744</v>
      </c>
      <c r="E362" s="19">
        <v>2075.4168598541301</v>
      </c>
      <c r="F362" s="19">
        <v>-51.641923233562387</v>
      </c>
      <c r="G362" s="19">
        <v>-1896.6485519218375</v>
      </c>
      <c r="H362" s="18">
        <v>-1944.2321707755523</v>
      </c>
      <c r="I362" s="19">
        <v>-61.686226573685524</v>
      </c>
      <c r="J362" s="19"/>
      <c r="K362" s="19">
        <v>-39.771382922507776</v>
      </c>
      <c r="L362" s="19">
        <v>-78.629647359549807</v>
      </c>
      <c r="M362" s="19">
        <v>-37.742230732583906</v>
      </c>
      <c r="N362" s="19">
        <v>-5.1743380843058588</v>
      </c>
      <c r="O362" s="19">
        <v>-42.409280769408795</v>
      </c>
      <c r="P362" s="18">
        <v>-2.0088606680246301</v>
      </c>
      <c r="Q362" s="18">
        <v>-3.1857689381804697</v>
      </c>
      <c r="R362" s="18">
        <v>-7.8325274531061204</v>
      </c>
      <c r="S362" s="18">
        <v>-6.23964298401589</v>
      </c>
      <c r="T362" s="34">
        <v>-4.4215517740340298</v>
      </c>
      <c r="U362" s="26">
        <v>-17.448708833345247</v>
      </c>
      <c r="V362" s="21">
        <v>2082</v>
      </c>
      <c r="W362" s="22">
        <v>6.5831401458699474</v>
      </c>
    </row>
    <row r="363" spans="1:23" x14ac:dyDescent="0.2">
      <c r="A363" s="41">
        <v>36739</v>
      </c>
      <c r="B363" s="50">
        <f t="shared" si="10"/>
        <v>8</v>
      </c>
      <c r="C363" s="16">
        <f t="shared" si="11"/>
        <v>2000</v>
      </c>
      <c r="D363" s="17">
        <v>36745</v>
      </c>
      <c r="E363" s="19">
        <v>2095.0996360963918</v>
      </c>
      <c r="F363" s="19">
        <v>-61.787684183181725</v>
      </c>
      <c r="G363" s="19">
        <v>-1879.1978430884924</v>
      </c>
      <c r="H363" s="18">
        <v>-1944.130713166056</v>
      </c>
      <c r="I363" s="19">
        <v>-61.686226573685524</v>
      </c>
      <c r="J363" s="19"/>
      <c r="K363" s="19">
        <v>-39.771382922507776</v>
      </c>
      <c r="L363" s="19">
        <v>-78.629647359549807</v>
      </c>
      <c r="M363" s="19">
        <v>-37.742230732583906</v>
      </c>
      <c r="N363" s="19">
        <v>-5.5801685222906316</v>
      </c>
      <c r="O363" s="19">
        <v>-59.352701555273079</v>
      </c>
      <c r="P363" s="18">
        <v>-2.0088606680246301</v>
      </c>
      <c r="Q363" s="18">
        <v>-3.1857689381804697</v>
      </c>
      <c r="R363" s="18">
        <v>-7.8325274531061204</v>
      </c>
      <c r="S363" s="18">
        <v>-6.23964298401589</v>
      </c>
      <c r="T363" s="34">
        <v>-4.4215517740340298</v>
      </c>
      <c r="U363" s="26">
        <v>-17.448708833345247</v>
      </c>
      <c r="V363" s="21">
        <v>2106</v>
      </c>
      <c r="W363" s="22">
        <v>10.900363903608195</v>
      </c>
    </row>
    <row r="364" spans="1:23" x14ac:dyDescent="0.2">
      <c r="A364" s="41">
        <v>36739</v>
      </c>
      <c r="B364" s="50">
        <f t="shared" si="10"/>
        <v>8</v>
      </c>
      <c r="C364" s="16">
        <f t="shared" si="11"/>
        <v>2000</v>
      </c>
      <c r="D364" s="17">
        <v>36746</v>
      </c>
      <c r="E364" s="19">
        <v>2198.3834825635167</v>
      </c>
      <c r="F364" s="19">
        <v>-122.05350422392054</v>
      </c>
      <c r="G364" s="19">
        <v>-1887.6188246766765</v>
      </c>
      <c r="H364" s="18">
        <v>-1950.2181697358278</v>
      </c>
      <c r="I364" s="19">
        <v>-72.542190789778203</v>
      </c>
      <c r="J364" s="19"/>
      <c r="K364" s="19">
        <v>-49.714228653134711</v>
      </c>
      <c r="L364" s="19">
        <v>-78.629647359549807</v>
      </c>
      <c r="M364" s="19">
        <v>-37.742230732583906</v>
      </c>
      <c r="N364" s="19">
        <v>-5.2757956938020518</v>
      </c>
      <c r="O364" s="19">
        <v>-57.323549365349216</v>
      </c>
      <c r="P364" s="18">
        <v>-2.0088606680246301</v>
      </c>
      <c r="Q364" s="18">
        <v>-3.1857689381804697</v>
      </c>
      <c r="R364" s="18">
        <v>-7.8325274531061204</v>
      </c>
      <c r="S364" s="18">
        <v>-6.23964298401589</v>
      </c>
      <c r="T364" s="34">
        <v>-4.4215517740340298</v>
      </c>
      <c r="U364" s="26">
        <v>-17.448708833345247</v>
      </c>
      <c r="V364" s="21">
        <v>2215</v>
      </c>
      <c r="W364" s="22">
        <v>16.616517436483264</v>
      </c>
    </row>
    <row r="365" spans="1:23" x14ac:dyDescent="0.2">
      <c r="A365" s="41">
        <v>36739</v>
      </c>
      <c r="B365" s="50">
        <f t="shared" si="10"/>
        <v>8</v>
      </c>
      <c r="C365" s="16">
        <f t="shared" si="11"/>
        <v>2000</v>
      </c>
      <c r="D365" s="17">
        <v>36747</v>
      </c>
      <c r="E365" s="19">
        <v>2127.6675287446697</v>
      </c>
      <c r="F365" s="19">
        <v>-105.71882909503341</v>
      </c>
      <c r="G365" s="19">
        <v>-1855.8625929043681</v>
      </c>
      <c r="H365" s="18">
        <v>-1914.9109216311522</v>
      </c>
      <c r="I365" s="19">
        <v>-51.844838452554775</v>
      </c>
      <c r="J365" s="19"/>
      <c r="K365" s="19">
        <v>-40.583043798477327</v>
      </c>
      <c r="L365" s="19">
        <v>-77.615071264587868</v>
      </c>
      <c r="M365" s="19">
        <v>-37.742230732583906</v>
      </c>
      <c r="N365" s="19">
        <v>-5.2757956938020518</v>
      </c>
      <c r="O365" s="19">
        <v>-53.772533032982452</v>
      </c>
      <c r="P365" s="18">
        <v>-2.0088606680246301</v>
      </c>
      <c r="Q365" s="18">
        <v>-3.1857689381804697</v>
      </c>
      <c r="R365" s="18">
        <v>-7.8325274531061204</v>
      </c>
      <c r="S365" s="18">
        <v>-6.23964298401589</v>
      </c>
      <c r="T365" s="34">
        <v>-4.4215517740340298</v>
      </c>
      <c r="U365" s="26">
        <v>-17.448708833345247</v>
      </c>
      <c r="V365" s="21">
        <v>2171</v>
      </c>
      <c r="W365" s="22">
        <v>43.332471255330347</v>
      </c>
    </row>
    <row r="366" spans="1:23" x14ac:dyDescent="0.2">
      <c r="A366" s="41">
        <v>36739</v>
      </c>
      <c r="B366" s="50">
        <f t="shared" si="10"/>
        <v>8</v>
      </c>
      <c r="C366" s="16">
        <f t="shared" si="11"/>
        <v>2000</v>
      </c>
      <c r="D366" s="17">
        <v>36748</v>
      </c>
      <c r="E366" s="19">
        <v>2191.9916531652561</v>
      </c>
      <c r="F366" s="19">
        <v>-110.28442152236211</v>
      </c>
      <c r="G366" s="19">
        <v>-1874.4293354421711</v>
      </c>
      <c r="H366" s="18">
        <v>-1937.5359685488036</v>
      </c>
      <c r="I366" s="19">
        <v>-61.686226573685524</v>
      </c>
      <c r="J366" s="19"/>
      <c r="K366" s="19">
        <v>-46.873415587241304</v>
      </c>
      <c r="L366" s="19">
        <v>-77.615071264587868</v>
      </c>
      <c r="M366" s="19">
        <v>-37.742230732583906</v>
      </c>
      <c r="N366" s="19">
        <v>-5.2757956938020518</v>
      </c>
      <c r="O366" s="19">
        <v>-57.830837412830178</v>
      </c>
      <c r="P366" s="18">
        <v>-2.0088606680246301</v>
      </c>
      <c r="Q366" s="18">
        <v>-3.1857689381804697</v>
      </c>
      <c r="R366" s="18">
        <v>-7.8325274531061204</v>
      </c>
      <c r="S366" s="18">
        <v>-6.23964298401589</v>
      </c>
      <c r="T366" s="34">
        <v>-4.4215517740340298</v>
      </c>
      <c r="U366" s="26">
        <v>-17.448708833345247</v>
      </c>
      <c r="V366" s="21">
        <v>2189</v>
      </c>
      <c r="W366" s="22">
        <v>-2.9916531652561389</v>
      </c>
    </row>
    <row r="367" spans="1:23" x14ac:dyDescent="0.2">
      <c r="A367" s="41">
        <v>36739</v>
      </c>
      <c r="B367" s="50">
        <f t="shared" si="10"/>
        <v>8</v>
      </c>
      <c r="C367" s="16">
        <f t="shared" si="11"/>
        <v>2000</v>
      </c>
      <c r="D367" s="17">
        <v>36749</v>
      </c>
      <c r="E367" s="19">
        <v>2183.0633835295912</v>
      </c>
      <c r="F367" s="19">
        <v>-119.92289442450048</v>
      </c>
      <c r="G367" s="19">
        <v>-1871.8928952047663</v>
      </c>
      <c r="H367" s="18">
        <v>-1934.9995283113988</v>
      </c>
      <c r="I367" s="19">
        <v>-56.816261317868253</v>
      </c>
      <c r="J367" s="19"/>
      <c r="K367" s="19">
        <v>-42.003450331424027</v>
      </c>
      <c r="L367" s="19">
        <v>-77.615071264587868</v>
      </c>
      <c r="M367" s="19">
        <v>-37.742230732583906</v>
      </c>
      <c r="N367" s="19">
        <v>-5.2757956938020518</v>
      </c>
      <c r="O367" s="19">
        <v>-57.830837412830178</v>
      </c>
      <c r="P367" s="18">
        <v>-2.0088606680246301</v>
      </c>
      <c r="Q367" s="18">
        <v>-3.1857689381804697</v>
      </c>
      <c r="R367" s="18">
        <v>-7.8325274531061204</v>
      </c>
      <c r="S367" s="18">
        <v>-6.23964298401589</v>
      </c>
      <c r="T367" s="34">
        <v>-4.4215517740340298</v>
      </c>
      <c r="U367" s="26">
        <v>-17.448708833345247</v>
      </c>
      <c r="V367" s="21">
        <v>2195</v>
      </c>
      <c r="W367" s="22">
        <v>11.936616470408808</v>
      </c>
    </row>
    <row r="368" spans="1:23" x14ac:dyDescent="0.2">
      <c r="A368" s="41">
        <v>36739</v>
      </c>
      <c r="B368" s="50">
        <f t="shared" si="10"/>
        <v>8</v>
      </c>
      <c r="C368" s="16">
        <f t="shared" si="11"/>
        <v>2000</v>
      </c>
      <c r="D368" s="17">
        <v>36750</v>
      </c>
      <c r="E368" s="19">
        <v>2142.6832549501059</v>
      </c>
      <c r="F368" s="19">
        <v>-70.411580990358146</v>
      </c>
      <c r="G368" s="19">
        <v>-1886.5027909722182</v>
      </c>
      <c r="H368" s="18">
        <v>-1943.116137071094</v>
      </c>
      <c r="I368" s="19">
        <v>-73.150936446755367</v>
      </c>
      <c r="J368" s="19"/>
      <c r="K368" s="19">
        <v>-42.003450331424027</v>
      </c>
      <c r="L368" s="19">
        <v>-78.629647359549807</v>
      </c>
      <c r="M368" s="19">
        <v>-37.8436883420801</v>
      </c>
      <c r="N368" s="19">
        <v>-4.971422865313472</v>
      </c>
      <c r="O368" s="19">
        <v>-51.641923233562387</v>
      </c>
      <c r="P368" s="18">
        <v>-2.0088606680246301</v>
      </c>
      <c r="Q368" s="18">
        <v>-3.1857689381804697</v>
      </c>
      <c r="R368" s="18">
        <v>-7.8325274531061204</v>
      </c>
      <c r="S368" s="18">
        <v>-6.23964298401589</v>
      </c>
      <c r="T368" s="34">
        <v>-4.4215517740340298</v>
      </c>
      <c r="U368" s="26">
        <v>-17.448708833345247</v>
      </c>
      <c r="V368" s="21">
        <v>2145</v>
      </c>
      <c r="W368" s="22">
        <v>2.3167450498940525</v>
      </c>
    </row>
    <row r="369" spans="1:23" x14ac:dyDescent="0.2">
      <c r="A369" s="41">
        <v>36739</v>
      </c>
      <c r="B369" s="50">
        <f t="shared" si="10"/>
        <v>8</v>
      </c>
      <c r="C369" s="16">
        <f t="shared" si="11"/>
        <v>2000</v>
      </c>
      <c r="D369" s="17">
        <v>36751</v>
      </c>
      <c r="E369" s="19">
        <v>2134.4651885809144</v>
      </c>
      <c r="F369" s="19">
        <v>-65.440158125044675</v>
      </c>
      <c r="G369" s="19">
        <v>-1880.2124191834541</v>
      </c>
      <c r="H369" s="18">
        <v>-1936.8257652823302</v>
      </c>
      <c r="I369" s="19">
        <v>-73.353851665747754</v>
      </c>
      <c r="J369" s="19"/>
      <c r="K369" s="19">
        <v>-42.003450331424027</v>
      </c>
      <c r="L369" s="19">
        <v>-78.629647359549807</v>
      </c>
      <c r="M369" s="19">
        <v>-37.742230732583906</v>
      </c>
      <c r="N369" s="19">
        <v>-4.971422865313472</v>
      </c>
      <c r="O369" s="19">
        <v>-51.641923233562387</v>
      </c>
      <c r="P369" s="18">
        <v>-2.0088606680246301</v>
      </c>
      <c r="Q369" s="18">
        <v>-3.1857689381804697</v>
      </c>
      <c r="R369" s="18">
        <v>-7.8325274531061204</v>
      </c>
      <c r="S369" s="18">
        <v>-6.23964298401589</v>
      </c>
      <c r="T369" s="34">
        <v>-4.4215517740340298</v>
      </c>
      <c r="U369" s="26">
        <v>-17.448708833345247</v>
      </c>
      <c r="V369" s="21">
        <v>2152</v>
      </c>
      <c r="W369" s="22">
        <v>17.534811419085599</v>
      </c>
    </row>
    <row r="370" spans="1:23" x14ac:dyDescent="0.2">
      <c r="A370" s="41">
        <v>36739</v>
      </c>
      <c r="B370" s="50">
        <f t="shared" si="10"/>
        <v>8</v>
      </c>
      <c r="C370" s="16">
        <f t="shared" si="11"/>
        <v>2000</v>
      </c>
      <c r="D370" s="17">
        <v>36752</v>
      </c>
      <c r="E370" s="19">
        <v>2126.9573254781963</v>
      </c>
      <c r="F370" s="19">
        <v>-67.570767924464747</v>
      </c>
      <c r="G370" s="19">
        <v>-1876.7628604605839</v>
      </c>
      <c r="H370" s="18">
        <v>-1935.3039011398871</v>
      </c>
      <c r="I370" s="19">
        <v>-59.859989602754048</v>
      </c>
      <c r="J370" s="19"/>
      <c r="K370" s="19">
        <v>-42.003450331424027</v>
      </c>
      <c r="L370" s="19">
        <v>-78.629647359549807</v>
      </c>
      <c r="M370" s="19">
        <v>-37.742230732583906</v>
      </c>
      <c r="N370" s="19">
        <v>-4.971422865313472</v>
      </c>
      <c r="O370" s="19">
        <v>-53.569617813990064</v>
      </c>
      <c r="P370" s="18">
        <v>-2.0088606680246301</v>
      </c>
      <c r="Q370" s="18">
        <v>-3.1857689381804697</v>
      </c>
      <c r="R370" s="18">
        <v>-7.8325274531061204</v>
      </c>
      <c r="S370" s="18">
        <v>-6.23964298401589</v>
      </c>
      <c r="T370" s="34">
        <v>-4.4215517740340298</v>
      </c>
      <c r="U370" s="26">
        <v>-17.448708833345247</v>
      </c>
      <c r="V370" s="21">
        <v>2140</v>
      </c>
      <c r="W370" s="22">
        <v>13.042674521803747</v>
      </c>
    </row>
    <row r="371" spans="1:23" x14ac:dyDescent="0.2">
      <c r="A371" s="41">
        <v>36739</v>
      </c>
      <c r="B371" s="50">
        <f t="shared" si="10"/>
        <v>8</v>
      </c>
      <c r="C371" s="16">
        <f t="shared" si="11"/>
        <v>2000</v>
      </c>
      <c r="D371" s="17">
        <v>36753</v>
      </c>
      <c r="E371" s="19">
        <v>2173.3234530179566</v>
      </c>
      <c r="F371" s="19">
        <v>-92.630797470024476</v>
      </c>
      <c r="G371" s="19">
        <v>-1883.7634355158209</v>
      </c>
      <c r="H371" s="18">
        <v>-1937.7388837677956</v>
      </c>
      <c r="I371" s="19">
        <v>-71.121784256831489</v>
      </c>
      <c r="J371" s="19"/>
      <c r="K371" s="19">
        <v>-39.974298141500157</v>
      </c>
      <c r="L371" s="19">
        <v>-78.629647359549807</v>
      </c>
      <c r="M371" s="19">
        <v>-37.742230732583906</v>
      </c>
      <c r="N371" s="19">
        <v>-4.971422865313472</v>
      </c>
      <c r="O371" s="19">
        <v>-49.004025386661361</v>
      </c>
      <c r="P371" s="18">
        <v>-2.0088606680246301</v>
      </c>
      <c r="Q371" s="18">
        <v>-3.1857689381804697</v>
      </c>
      <c r="R371" s="18">
        <v>-7.8325274531061204</v>
      </c>
      <c r="S371" s="18">
        <v>-6.23964298401589</v>
      </c>
      <c r="T371" s="34">
        <v>-4.4215517740340298</v>
      </c>
      <c r="U371" s="26">
        <v>-17.448708833345247</v>
      </c>
      <c r="V371" s="21">
        <v>2124</v>
      </c>
      <c r="W371" s="22">
        <v>-49.323453017956581</v>
      </c>
    </row>
    <row r="372" spans="1:23" x14ac:dyDescent="0.2">
      <c r="A372" s="41">
        <v>36739</v>
      </c>
      <c r="B372" s="50">
        <f t="shared" si="10"/>
        <v>8</v>
      </c>
      <c r="C372" s="16">
        <f t="shared" si="11"/>
        <v>2000</v>
      </c>
      <c r="D372" s="17">
        <v>36754</v>
      </c>
      <c r="E372" s="19">
        <v>2184.0779596245529</v>
      </c>
      <c r="F372" s="19">
        <v>-98.312423601811318</v>
      </c>
      <c r="G372" s="19">
        <v>-1880.5167920119429</v>
      </c>
      <c r="H372" s="18">
        <v>-1937.6374261582996</v>
      </c>
      <c r="I372" s="19">
        <v>-75.991749512648781</v>
      </c>
      <c r="J372" s="19"/>
      <c r="K372" s="19">
        <v>-42.104907940920214</v>
      </c>
      <c r="L372" s="19">
        <v>-75.585919074664005</v>
      </c>
      <c r="M372" s="19">
        <v>-38.756806827545844</v>
      </c>
      <c r="N372" s="19">
        <v>-4.971422865313472</v>
      </c>
      <c r="O372" s="19">
        <v>-52.149211281043357</v>
      </c>
      <c r="P372" s="18">
        <v>-2.0088606680246301</v>
      </c>
      <c r="Q372" s="18">
        <v>-3.1857689381804697</v>
      </c>
      <c r="R372" s="18">
        <v>-7.8325274531061204</v>
      </c>
      <c r="S372" s="18">
        <v>-6.23964298401589</v>
      </c>
      <c r="T372" s="34">
        <v>-4.4215517740340298</v>
      </c>
      <c r="U372" s="26">
        <v>-17.448708833345247</v>
      </c>
      <c r="V372" s="21">
        <v>2241</v>
      </c>
      <c r="W372" s="22">
        <v>56.922040375447068</v>
      </c>
    </row>
    <row r="373" spans="1:23" x14ac:dyDescent="0.2">
      <c r="A373" s="41">
        <v>36739</v>
      </c>
      <c r="B373" s="50">
        <f t="shared" si="10"/>
        <v>8</v>
      </c>
      <c r="C373" s="16">
        <f t="shared" si="11"/>
        <v>2000</v>
      </c>
      <c r="D373" s="17">
        <v>36755</v>
      </c>
      <c r="E373" s="19">
        <v>2186.3100270334699</v>
      </c>
      <c r="F373" s="19">
        <v>-106.53048997100296</v>
      </c>
      <c r="G373" s="19">
        <v>-1894.4164845129212</v>
      </c>
      <c r="H373" s="18">
        <v>-1938.0432565962844</v>
      </c>
      <c r="I373" s="19">
        <v>-77.412156045595495</v>
      </c>
      <c r="J373" s="19"/>
      <c r="K373" s="19">
        <v>-42.003450331424027</v>
      </c>
      <c r="L373" s="19">
        <v>-75.585919074664005</v>
      </c>
      <c r="M373" s="19">
        <v>-38.756806827545844</v>
      </c>
      <c r="N373" s="19">
        <v>-4.971422865313472</v>
      </c>
      <c r="O373" s="19">
        <v>-38.655349218049643</v>
      </c>
      <c r="P373" s="18">
        <v>-2.0088606680246301</v>
      </c>
      <c r="Q373" s="18">
        <v>-3.1857689381804697</v>
      </c>
      <c r="R373" s="18">
        <v>-7.8325274531061204</v>
      </c>
      <c r="S373" s="18">
        <v>-6.23964298401589</v>
      </c>
      <c r="T373" s="34">
        <v>-4.4215517740340298</v>
      </c>
      <c r="U373" s="26">
        <v>-17.448708833345247</v>
      </c>
      <c r="V373" s="21">
        <v>2228</v>
      </c>
      <c r="W373" s="22">
        <v>41.689972966530149</v>
      </c>
    </row>
    <row r="374" spans="1:23" x14ac:dyDescent="0.2">
      <c r="A374" s="41">
        <v>36739</v>
      </c>
      <c r="B374" s="50">
        <f t="shared" si="10"/>
        <v>8</v>
      </c>
      <c r="C374" s="16">
        <f t="shared" si="11"/>
        <v>2000</v>
      </c>
      <c r="D374" s="17">
        <v>36756</v>
      </c>
      <c r="E374" s="19">
        <v>2083.1276381758407</v>
      </c>
      <c r="F374" s="19">
        <v>-93.645373564986414</v>
      </c>
      <c r="G374" s="19">
        <v>-1892.9960779799746</v>
      </c>
      <c r="H374" s="18">
        <v>-1936.5213924538414</v>
      </c>
      <c r="I374" s="19">
        <v>-76.499037560129736</v>
      </c>
      <c r="J374" s="19"/>
      <c r="K374" s="19">
        <v>-37.742230732583906</v>
      </c>
      <c r="L374" s="19">
        <v>-75.585919074664005</v>
      </c>
      <c r="M374" s="19">
        <v>-38.756806827545844</v>
      </c>
      <c r="N374" s="19">
        <v>-4.971422865313472</v>
      </c>
      <c r="O374" s="19">
        <v>-38.553891608553457</v>
      </c>
      <c r="P374" s="18">
        <v>-2.0088606680246301</v>
      </c>
      <c r="Q374" s="18">
        <v>-3.1857689381804697</v>
      </c>
      <c r="R374" s="18">
        <v>-7.8325274531061204</v>
      </c>
      <c r="S374" s="18">
        <v>-6.23964298401589</v>
      </c>
      <c r="T374" s="34">
        <v>-4.4215517740340298</v>
      </c>
      <c r="U374" s="26">
        <v>-17.448708833345247</v>
      </c>
      <c r="V374" s="21">
        <v>2082</v>
      </c>
      <c r="W374" s="22">
        <v>-1.1276381758407297</v>
      </c>
    </row>
    <row r="375" spans="1:23" x14ac:dyDescent="0.2">
      <c r="A375" s="41">
        <v>36739</v>
      </c>
      <c r="B375" s="50">
        <f t="shared" si="10"/>
        <v>8</v>
      </c>
      <c r="C375" s="16">
        <f t="shared" si="11"/>
        <v>2000</v>
      </c>
      <c r="D375" s="17">
        <v>36757</v>
      </c>
      <c r="E375" s="19">
        <v>2033.7177823511947</v>
      </c>
      <c r="F375" s="19">
        <v>-95.674525754910263</v>
      </c>
      <c r="G375" s="19">
        <v>-1888.3290279431496</v>
      </c>
      <c r="H375" s="18">
        <v>-1937.7388837677956</v>
      </c>
      <c r="I375" s="19">
        <v>-47.786534072707042</v>
      </c>
      <c r="J375" s="19"/>
      <c r="K375" s="19">
        <v>-41.800535112431646</v>
      </c>
      <c r="L375" s="19">
        <v>-75.585919074664005</v>
      </c>
      <c r="M375" s="19">
        <v>-38.756806827545844</v>
      </c>
      <c r="N375" s="19">
        <v>-5.7830837412830185</v>
      </c>
      <c r="O375" s="19">
        <v>-43.626772083363115</v>
      </c>
      <c r="P375" s="18">
        <v>-2.0088606680246301</v>
      </c>
      <c r="Q375" s="18">
        <v>-3.1857689381804697</v>
      </c>
      <c r="R375" s="18">
        <v>-7.8325274531061204</v>
      </c>
      <c r="S375" s="18">
        <v>-6.23964298401589</v>
      </c>
      <c r="T375" s="34">
        <v>-4.4215517740340298</v>
      </c>
      <c r="U375" s="26">
        <v>-17.448708833345247</v>
      </c>
      <c r="V375" s="21">
        <v>2047</v>
      </c>
      <c r="W375" s="22">
        <v>13.282217648805272</v>
      </c>
    </row>
    <row r="376" spans="1:23" x14ac:dyDescent="0.2">
      <c r="A376" s="41">
        <v>36739</v>
      </c>
      <c r="B376" s="50">
        <f t="shared" si="10"/>
        <v>8</v>
      </c>
      <c r="C376" s="16">
        <f t="shared" si="11"/>
        <v>2000</v>
      </c>
      <c r="D376" s="17">
        <v>36758</v>
      </c>
      <c r="E376" s="19">
        <v>1999.2221951224892</v>
      </c>
      <c r="F376" s="19">
        <v>-56.511888489379672</v>
      </c>
      <c r="G376" s="19">
        <v>-1888.6334007716382</v>
      </c>
      <c r="H376" s="18">
        <v>-1938.1447142057805</v>
      </c>
      <c r="I376" s="19">
        <v>-48.902567777165167</v>
      </c>
      <c r="J376" s="19"/>
      <c r="K376" s="19">
        <v>-41.800535112431646</v>
      </c>
      <c r="L376" s="19">
        <v>-75.585919074664005</v>
      </c>
      <c r="M376" s="19">
        <v>-38.756806827545844</v>
      </c>
      <c r="N376" s="19">
        <v>-5.7830837412830185</v>
      </c>
      <c r="O376" s="19">
        <v>-43.728229692859308</v>
      </c>
      <c r="P376" s="18">
        <v>-2.0088606680246301</v>
      </c>
      <c r="Q376" s="18">
        <v>-3.1857689381804697</v>
      </c>
      <c r="R376" s="18">
        <v>-7.8325274531061204</v>
      </c>
      <c r="S376" s="18">
        <v>-6.23964298401589</v>
      </c>
      <c r="T376" s="34">
        <v>-4.4215517740340298</v>
      </c>
      <c r="U376" s="26">
        <v>-17.448708833345247</v>
      </c>
      <c r="V376" s="21">
        <v>2002</v>
      </c>
      <c r="W376" s="22">
        <v>2.7778048775107891</v>
      </c>
    </row>
    <row r="377" spans="1:23" x14ac:dyDescent="0.2">
      <c r="A377" s="41">
        <v>36739</v>
      </c>
      <c r="B377" s="50">
        <f t="shared" si="10"/>
        <v>8</v>
      </c>
      <c r="C377" s="16">
        <f t="shared" si="11"/>
        <v>2000</v>
      </c>
      <c r="D377" s="17">
        <v>36759</v>
      </c>
      <c r="E377" s="19">
        <v>1996.9901277135727</v>
      </c>
      <c r="F377" s="19">
        <v>-43.018026426385966</v>
      </c>
      <c r="G377" s="19">
        <v>-1889.6479768666002</v>
      </c>
      <c r="H377" s="18">
        <v>-1939.0578326912462</v>
      </c>
      <c r="I377" s="19">
        <v>-35.104332885682879</v>
      </c>
      <c r="J377" s="19"/>
      <c r="K377" s="19">
        <v>-41.800535112431646</v>
      </c>
      <c r="L377" s="19">
        <v>-75.585919074664005</v>
      </c>
      <c r="M377" s="19">
        <v>-38.756806827545844</v>
      </c>
      <c r="N377" s="19">
        <v>-5.7830837412830185</v>
      </c>
      <c r="O377" s="19">
        <v>-43.626772083363115</v>
      </c>
      <c r="P377" s="18">
        <v>-2.0088606680246301</v>
      </c>
      <c r="Q377" s="18">
        <v>-3.1857689381804697</v>
      </c>
      <c r="R377" s="18">
        <v>-7.8325274531061204</v>
      </c>
      <c r="S377" s="18">
        <v>-6.23964298401589</v>
      </c>
      <c r="T377" s="34">
        <v>-4.4215517740340298</v>
      </c>
      <c r="U377" s="26">
        <v>-17.448708833345247</v>
      </c>
      <c r="V377" s="21">
        <v>2013</v>
      </c>
      <c r="W377" s="22">
        <v>16.009872286427253</v>
      </c>
    </row>
    <row r="378" spans="1:23" x14ac:dyDescent="0.2">
      <c r="A378" s="41">
        <v>36739</v>
      </c>
      <c r="B378" s="50">
        <f t="shared" si="10"/>
        <v>8</v>
      </c>
      <c r="C378" s="16">
        <f t="shared" si="11"/>
        <v>2000</v>
      </c>
      <c r="D378" s="17">
        <v>36760</v>
      </c>
      <c r="E378" s="19">
        <v>2120.6669536894324</v>
      </c>
      <c r="F378" s="19">
        <v>-114.24126829271364</v>
      </c>
      <c r="G378" s="19">
        <v>-1888.3290279431496</v>
      </c>
      <c r="H378" s="18">
        <v>-1937.333053329811</v>
      </c>
      <c r="I378" s="19">
        <v>-38.756806827545844</v>
      </c>
      <c r="J378" s="19"/>
      <c r="K378" s="19">
        <v>-41.800535112431646</v>
      </c>
      <c r="L378" s="19">
        <v>-75.585919074664005</v>
      </c>
      <c r="M378" s="19">
        <v>-38.756806827545844</v>
      </c>
      <c r="N378" s="19">
        <v>-5.7830837412830185</v>
      </c>
      <c r="O378" s="19">
        <v>-43.220941645378339</v>
      </c>
      <c r="P378" s="18">
        <v>-2.0088606680246301</v>
      </c>
      <c r="Q378" s="18">
        <v>-3.1857689381804697</v>
      </c>
      <c r="R378" s="18">
        <v>-7.8325274531061204</v>
      </c>
      <c r="S378" s="18">
        <v>-6.23964298401589</v>
      </c>
      <c r="T378" s="34">
        <v>-4.4215517740340298</v>
      </c>
      <c r="U378" s="26">
        <v>-17.448708833345247</v>
      </c>
      <c r="V378" s="21">
        <v>2161</v>
      </c>
      <c r="W378" s="22">
        <v>40.333046310567624</v>
      </c>
    </row>
    <row r="379" spans="1:23" x14ac:dyDescent="0.2">
      <c r="A379" s="41">
        <v>36739</v>
      </c>
      <c r="B379" s="50">
        <f t="shared" si="10"/>
        <v>8</v>
      </c>
      <c r="C379" s="16">
        <f t="shared" si="11"/>
        <v>2000</v>
      </c>
      <c r="D379" s="17">
        <v>36761</v>
      </c>
      <c r="E379" s="19">
        <v>2077.446012044054</v>
      </c>
      <c r="F379" s="19">
        <v>-107.34215084697252</v>
      </c>
      <c r="G379" s="19">
        <v>-1864.9937777590253</v>
      </c>
      <c r="H379" s="18">
        <v>-1917.447361868557</v>
      </c>
      <c r="I379" s="19">
        <v>-32.162062210293278</v>
      </c>
      <c r="J379" s="19"/>
      <c r="K379" s="19">
        <v>-41.800535112431646</v>
      </c>
      <c r="L379" s="19">
        <v>-75.585919074664005</v>
      </c>
      <c r="M379" s="19">
        <v>-34.799960057194298</v>
      </c>
      <c r="N379" s="19">
        <v>-5.7830837412830185</v>
      </c>
      <c r="O379" s="19">
        <v>-46.670500368248916</v>
      </c>
      <c r="P379" s="18">
        <v>-2.0088606680246301</v>
      </c>
      <c r="Q379" s="18">
        <v>-3.1857689381804697</v>
      </c>
      <c r="R379" s="18">
        <v>-7.8325274531061204</v>
      </c>
      <c r="S379" s="18">
        <v>-6.23964298401589</v>
      </c>
      <c r="T379" s="34">
        <v>-4.4215517740340298</v>
      </c>
      <c r="U379" s="26">
        <v>-17.448708833345247</v>
      </c>
      <c r="V379" s="21">
        <v>2087</v>
      </c>
      <c r="W379" s="22">
        <v>9.5539879559460132</v>
      </c>
    </row>
    <row r="380" spans="1:23" x14ac:dyDescent="0.2">
      <c r="A380" s="41">
        <v>36739</v>
      </c>
      <c r="B380" s="50">
        <f t="shared" si="10"/>
        <v>8</v>
      </c>
      <c r="C380" s="16">
        <f t="shared" si="11"/>
        <v>2000</v>
      </c>
      <c r="D380" s="17">
        <v>36762</v>
      </c>
      <c r="E380" s="19">
        <v>2123.4063091458297</v>
      </c>
      <c r="F380" s="19">
        <v>-146.40333050300694</v>
      </c>
      <c r="G380" s="19">
        <v>-1861.3413038171623</v>
      </c>
      <c r="H380" s="18">
        <v>-1915.8240401166181</v>
      </c>
      <c r="I380" s="19">
        <v>-44.641348178325053</v>
      </c>
      <c r="J380" s="19"/>
      <c r="K380" s="19">
        <v>-41.800535112431646</v>
      </c>
      <c r="L380" s="19">
        <v>-75.585919074664005</v>
      </c>
      <c r="M380" s="19">
        <v>-36.829112247118168</v>
      </c>
      <c r="N380" s="19">
        <v>-5.7830837412830185</v>
      </c>
      <c r="O380" s="19">
        <v>-48.699652558172787</v>
      </c>
      <c r="P380" s="18">
        <v>-2.0088606680246301</v>
      </c>
      <c r="Q380" s="18">
        <v>-3.1857689381804697</v>
      </c>
      <c r="R380" s="18">
        <v>-7.8325274531061204</v>
      </c>
      <c r="S380" s="18">
        <v>-6.23964298401589</v>
      </c>
      <c r="T380" s="34">
        <v>-4.4215517740340298</v>
      </c>
      <c r="U380" s="26">
        <v>-17.448708833345247</v>
      </c>
      <c r="V380" s="21">
        <v>2145</v>
      </c>
      <c r="W380" s="22">
        <v>21.593690854170291</v>
      </c>
    </row>
    <row r="381" spans="1:23" x14ac:dyDescent="0.2">
      <c r="A381" s="41">
        <v>36739</v>
      </c>
      <c r="B381" s="50">
        <f t="shared" si="10"/>
        <v>8</v>
      </c>
      <c r="C381" s="16">
        <f t="shared" si="11"/>
        <v>2000</v>
      </c>
      <c r="D381" s="17">
        <v>36763</v>
      </c>
      <c r="E381" s="19">
        <v>2230.4440871643137</v>
      </c>
      <c r="F381" s="19">
        <v>-163.75258172685599</v>
      </c>
      <c r="G381" s="19">
        <v>-1853.9348983239404</v>
      </c>
      <c r="H381" s="18">
        <v>-1922.3173271243745</v>
      </c>
      <c r="I381" s="19">
        <v>-64.121209201594169</v>
      </c>
      <c r="J381" s="19"/>
      <c r="K381" s="19">
        <v>-41.800535112431646</v>
      </c>
      <c r="L381" s="19">
        <v>-75.585919074664005</v>
      </c>
      <c r="M381" s="19">
        <v>-36.829112247118168</v>
      </c>
      <c r="N381" s="19">
        <v>-5.5801685222906316</v>
      </c>
      <c r="O381" s="19">
        <v>-62.802260278143649</v>
      </c>
      <c r="P381" s="18">
        <v>-2.0088606680246301</v>
      </c>
      <c r="Q381" s="18">
        <v>-3.1857689381804697</v>
      </c>
      <c r="R381" s="18">
        <v>-7.8325274531061204</v>
      </c>
      <c r="S381" s="18">
        <v>-6.23964298401589</v>
      </c>
      <c r="T381" s="34">
        <v>-4.4215517740340298</v>
      </c>
      <c r="U381" s="26">
        <v>-17.448708833345247</v>
      </c>
      <c r="V381" s="21">
        <v>2207</v>
      </c>
      <c r="W381" s="22">
        <v>-23.444087164313714</v>
      </c>
    </row>
    <row r="382" spans="1:23" x14ac:dyDescent="0.2">
      <c r="A382" s="41">
        <v>36739</v>
      </c>
      <c r="B382" s="50">
        <f t="shared" si="10"/>
        <v>8</v>
      </c>
      <c r="C382" s="16">
        <f t="shared" si="11"/>
        <v>2000</v>
      </c>
      <c r="D382" s="17">
        <v>36764</v>
      </c>
      <c r="E382" s="19">
        <v>2128.1748167921505</v>
      </c>
      <c r="F382" s="19">
        <v>-135.44590867741809</v>
      </c>
      <c r="G382" s="19">
        <v>-1860.225270112704</v>
      </c>
      <c r="H382" s="18">
        <v>-1918.867768401504</v>
      </c>
      <c r="I382" s="19">
        <v>-38.046603561072487</v>
      </c>
      <c r="J382" s="19"/>
      <c r="K382" s="19">
        <v>-38.858264437042031</v>
      </c>
      <c r="L382" s="19">
        <v>-75.585919074664005</v>
      </c>
      <c r="M382" s="19">
        <v>-36.829112247118168</v>
      </c>
      <c r="N382" s="19">
        <v>-5.6816261317868246</v>
      </c>
      <c r="O382" s="19">
        <v>-52.960872157012901</v>
      </c>
      <c r="P382" s="18">
        <v>-2.0088606680246301</v>
      </c>
      <c r="Q382" s="18">
        <v>-3.1857689381804697</v>
      </c>
      <c r="R382" s="18">
        <v>-7.8325274531061204</v>
      </c>
      <c r="S382" s="18">
        <v>-6.23964298401589</v>
      </c>
      <c r="T382" s="34">
        <v>-4.4215517740340298</v>
      </c>
      <c r="U382" s="26">
        <v>-17.448708833345247</v>
      </c>
      <c r="V382" s="21">
        <v>2172</v>
      </c>
      <c r="W382" s="22">
        <v>43.825183207849477</v>
      </c>
    </row>
    <row r="383" spans="1:23" x14ac:dyDescent="0.2">
      <c r="A383" s="41">
        <v>36739</v>
      </c>
      <c r="B383" s="50">
        <f t="shared" si="10"/>
        <v>8</v>
      </c>
      <c r="C383" s="16">
        <f t="shared" si="11"/>
        <v>2000</v>
      </c>
      <c r="D383" s="17">
        <v>36765</v>
      </c>
      <c r="E383" s="19">
        <v>2109.6080742543477</v>
      </c>
      <c r="F383" s="19">
        <v>-118.60394550104996</v>
      </c>
      <c r="G383" s="19">
        <v>-1859.6165244557271</v>
      </c>
      <c r="H383" s="18">
        <v>-1916.8386162115798</v>
      </c>
      <c r="I383" s="19">
        <v>-38.046603561072487</v>
      </c>
      <c r="J383" s="19"/>
      <c r="K383" s="19">
        <v>-38.858264437042031</v>
      </c>
      <c r="L383" s="19">
        <v>-75.585919074664005</v>
      </c>
      <c r="M383" s="19">
        <v>-36.829112247118168</v>
      </c>
      <c r="N383" s="19">
        <v>-5.6816261317868246</v>
      </c>
      <c r="O383" s="19">
        <v>-51.540465624066201</v>
      </c>
      <c r="P383" s="18">
        <v>-2.0088606680246301</v>
      </c>
      <c r="Q383" s="18">
        <v>-3.1857689381804697</v>
      </c>
      <c r="R383" s="18">
        <v>-7.8325274531061204</v>
      </c>
      <c r="S383" s="18">
        <v>-6.23964298401589</v>
      </c>
      <c r="T383" s="34">
        <v>-4.4215517740340298</v>
      </c>
      <c r="U383" s="26">
        <v>-17.448708833345247</v>
      </c>
      <c r="V383" s="21">
        <v>2143</v>
      </c>
      <c r="W383" s="22">
        <v>33.391925745652316</v>
      </c>
    </row>
    <row r="384" spans="1:23" x14ac:dyDescent="0.2">
      <c r="A384" s="41">
        <v>36739</v>
      </c>
      <c r="B384" s="50">
        <f t="shared" si="10"/>
        <v>8</v>
      </c>
      <c r="C384" s="16">
        <f t="shared" si="11"/>
        <v>2000</v>
      </c>
      <c r="D384" s="17">
        <v>36766</v>
      </c>
      <c r="E384" s="19">
        <v>2125.3340037262574</v>
      </c>
      <c r="F384" s="19">
        <v>-101.35615188669711</v>
      </c>
      <c r="G384" s="19">
        <v>-1860.7325581601851</v>
      </c>
      <c r="H384" s="18">
        <v>-1926.0712586757336</v>
      </c>
      <c r="I384" s="19">
        <v>-37.945145951576293</v>
      </c>
      <c r="J384" s="19"/>
      <c r="K384" s="19">
        <v>-38.858264437042031</v>
      </c>
      <c r="L384" s="19">
        <v>-75.585919074664005</v>
      </c>
      <c r="M384" s="19">
        <v>-36.829112247118168</v>
      </c>
      <c r="N384" s="19">
        <v>-5.6816261317868246</v>
      </c>
      <c r="O384" s="19">
        <v>-59.65707438376166</v>
      </c>
      <c r="P384" s="18">
        <v>-2.0088606680246301</v>
      </c>
      <c r="Q384" s="18">
        <v>-3.1857689381804697</v>
      </c>
      <c r="R384" s="18">
        <v>-7.8325274531061204</v>
      </c>
      <c r="S384" s="18">
        <v>-6.23964298401589</v>
      </c>
      <c r="T384" s="34">
        <v>-4.4215517740340298</v>
      </c>
      <c r="U384" s="26">
        <v>-17.448708833345247</v>
      </c>
      <c r="V384" s="21">
        <v>2039</v>
      </c>
      <c r="W384" s="22">
        <v>-86.334003726257379</v>
      </c>
    </row>
    <row r="385" spans="1:43" x14ac:dyDescent="0.2">
      <c r="A385" s="41">
        <v>36739</v>
      </c>
      <c r="B385" s="50">
        <f t="shared" si="10"/>
        <v>8</v>
      </c>
      <c r="C385" s="16">
        <f t="shared" si="11"/>
        <v>2000</v>
      </c>
      <c r="D385" s="17">
        <v>36767</v>
      </c>
      <c r="E385" s="19">
        <v>2014.0350061089332</v>
      </c>
      <c r="F385" s="19">
        <v>-71.527614694816279</v>
      </c>
      <c r="G385" s="19">
        <v>-1873.9220473946903</v>
      </c>
      <c r="H385" s="18">
        <v>-1939.0578326912462</v>
      </c>
      <c r="I385" s="19">
        <v>-28.002300220949355</v>
      </c>
      <c r="J385" s="19"/>
      <c r="K385" s="19">
        <v>-41.800535112431646</v>
      </c>
      <c r="L385" s="19">
        <v>-75.585919074664005</v>
      </c>
      <c r="M385" s="19">
        <v>-37.8436883420801</v>
      </c>
      <c r="N385" s="19">
        <v>-5.6816261317868246</v>
      </c>
      <c r="O385" s="19">
        <v>-59.45415916476928</v>
      </c>
      <c r="P385" s="18">
        <v>-2.0088606680246301</v>
      </c>
      <c r="Q385" s="18">
        <v>-3.1857689381804697</v>
      </c>
      <c r="R385" s="18">
        <v>-7.8325274531061204</v>
      </c>
      <c r="S385" s="18">
        <v>-6.23964298401589</v>
      </c>
      <c r="T385" s="34">
        <v>-4.4215517740340298</v>
      </c>
      <c r="U385" s="26">
        <v>-17.448708833345247</v>
      </c>
      <c r="V385" s="21">
        <v>2147</v>
      </c>
      <c r="W385" s="22">
        <v>132.9649938910668</v>
      </c>
    </row>
    <row r="386" spans="1:43" x14ac:dyDescent="0.2">
      <c r="A386" s="41">
        <v>36739</v>
      </c>
      <c r="B386" s="50">
        <f t="shared" si="10"/>
        <v>8</v>
      </c>
      <c r="C386" s="16">
        <f t="shared" si="11"/>
        <v>2000</v>
      </c>
      <c r="D386" s="17">
        <v>36768</v>
      </c>
      <c r="E386" s="19">
        <v>2118.4348862805164</v>
      </c>
      <c r="F386" s="19">
        <v>-150.46163488285467</v>
      </c>
      <c r="G386" s="19">
        <v>-1873.820589785194</v>
      </c>
      <c r="H386" s="18">
        <v>-1937.9417989867882</v>
      </c>
      <c r="I386" s="19">
        <v>-23.030877355635884</v>
      </c>
      <c r="J386" s="19"/>
      <c r="K386" s="19">
        <v>-41.800535112431646</v>
      </c>
      <c r="L386" s="19">
        <v>-80.557341939977491</v>
      </c>
      <c r="M386" s="19">
        <v>-37.8436883420801</v>
      </c>
      <c r="N386" s="19">
        <v>0</v>
      </c>
      <c r="O386" s="19">
        <v>-58.439583069807341</v>
      </c>
      <c r="P386" s="18">
        <v>-2.0088606680246301</v>
      </c>
      <c r="Q386" s="18">
        <v>-3.1857689381804697</v>
      </c>
      <c r="R386" s="18">
        <v>-7.8325274531061204</v>
      </c>
      <c r="S386" s="18">
        <v>-6.23964298401589</v>
      </c>
      <c r="T386" s="34">
        <v>-4.4215517740340298</v>
      </c>
      <c r="U386" s="26">
        <v>-17.448708833345247</v>
      </c>
      <c r="V386" s="21">
        <v>2132</v>
      </c>
      <c r="W386" s="22">
        <v>13.565113719483634</v>
      </c>
    </row>
    <row r="387" spans="1:43" x14ac:dyDescent="0.2">
      <c r="A387" s="41">
        <v>36739</v>
      </c>
      <c r="B387" s="50">
        <f t="shared" si="10"/>
        <v>8</v>
      </c>
      <c r="C387" s="16">
        <f t="shared" si="11"/>
        <v>2000</v>
      </c>
      <c r="D387" s="17">
        <v>36769</v>
      </c>
      <c r="E387" s="19">
        <v>2049.7480846515932</v>
      </c>
      <c r="F387" s="19">
        <v>-106.73340518999535</v>
      </c>
      <c r="G387" s="19">
        <v>-1871.2841495477892</v>
      </c>
      <c r="H387" s="18">
        <v>-1934.1878674354291</v>
      </c>
      <c r="I387" s="19">
        <v>-8.1999999999999993</v>
      </c>
      <c r="J387" s="19">
        <v>-9.5</v>
      </c>
      <c r="K387" s="19">
        <v>-37.640773123087712</v>
      </c>
      <c r="L387" s="19">
        <v>-80.557341939977491</v>
      </c>
      <c r="M387" s="19">
        <v>-37.742230732583906</v>
      </c>
      <c r="N387" s="19">
        <v>0</v>
      </c>
      <c r="O387" s="19">
        <v>-57.222091755853029</v>
      </c>
      <c r="P387" s="18">
        <v>-2.0088606680246301</v>
      </c>
      <c r="Q387" s="18">
        <v>-3.1857689381804697</v>
      </c>
      <c r="R387" s="18">
        <v>-7.8325274531061204</v>
      </c>
      <c r="S387" s="18">
        <v>-6.23964298401589</v>
      </c>
      <c r="T387" s="34">
        <v>-4.4215517740340298</v>
      </c>
      <c r="U387" s="26">
        <v>-17.448708833345247</v>
      </c>
      <c r="V387" s="21">
        <v>2077</v>
      </c>
      <c r="W387" s="22">
        <v>27.251915348406783</v>
      </c>
    </row>
    <row r="388" spans="1:43" x14ac:dyDescent="0.2">
      <c r="A388" s="41">
        <v>36770</v>
      </c>
      <c r="B388" s="50">
        <f t="shared" ref="B388:B451" si="12">MONTH(D388)</f>
        <v>9</v>
      </c>
      <c r="C388" s="16">
        <f t="shared" ref="C388:C451" si="13">YEAR(D388)</f>
        <v>2000</v>
      </c>
      <c r="D388" s="17">
        <v>36770</v>
      </c>
      <c r="E388" s="19">
        <v>2012.6859999999999</v>
      </c>
      <c r="F388" s="19">
        <v>156.73199999999997</v>
      </c>
      <c r="G388" s="19">
        <v>-1836.575</v>
      </c>
      <c r="H388" s="19">
        <v>-1910.087</v>
      </c>
      <c r="I388" s="19">
        <v>-33.475000000000001</v>
      </c>
      <c r="J388" s="19">
        <v>-13.278</v>
      </c>
      <c r="K388" s="19">
        <v>-43.908999999999999</v>
      </c>
      <c r="L388" s="19">
        <v>-78.430999999999997</v>
      </c>
      <c r="M388" s="19">
        <v>-39.216000000000001</v>
      </c>
      <c r="N388" s="19">
        <v>0</v>
      </c>
      <c r="O388" s="19">
        <v>-48.895000000000003</v>
      </c>
      <c r="P388" s="19">
        <v>0</v>
      </c>
      <c r="Q388" s="19">
        <v>-1.7649999999999999</v>
      </c>
      <c r="R388" s="19">
        <v>-1.034</v>
      </c>
      <c r="S388" s="19">
        <v>-1.587</v>
      </c>
      <c r="T388" s="19">
        <v>-5.0319999999999991</v>
      </c>
      <c r="U388" s="26">
        <v>-7.8309999999999995</v>
      </c>
      <c r="V388" s="19">
        <v>2074</v>
      </c>
      <c r="W388" s="22">
        <v>61.314000000000078</v>
      </c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</row>
    <row r="389" spans="1:43" x14ac:dyDescent="0.2">
      <c r="A389" s="41">
        <v>36770</v>
      </c>
      <c r="B389" s="50">
        <f t="shared" si="12"/>
        <v>9</v>
      </c>
      <c r="C389" s="16">
        <f t="shared" si="13"/>
        <v>2000</v>
      </c>
      <c r="D389" s="17">
        <v>36771</v>
      </c>
      <c r="E389" s="19">
        <v>1674.492</v>
      </c>
      <c r="F389" s="19">
        <v>90.032000000000011</v>
      </c>
      <c r="G389" s="19">
        <v>-1435.3809999999999</v>
      </c>
      <c r="H389" s="19">
        <v>-1521.7090000000001</v>
      </c>
      <c r="I389" s="19">
        <v>-33.512</v>
      </c>
      <c r="J389" s="19">
        <v>-16.47</v>
      </c>
      <c r="K389" s="19">
        <v>-31.920999999999999</v>
      </c>
      <c r="L389" s="19">
        <v>-78.430999999999997</v>
      </c>
      <c r="M389" s="19">
        <v>-39.216000000000001</v>
      </c>
      <c r="N389" s="19">
        <v>0</v>
      </c>
      <c r="O389" s="19">
        <v>-51.906999999999996</v>
      </c>
      <c r="P389" s="19">
        <v>0</v>
      </c>
      <c r="Q389" s="19">
        <v>-1.7649999999999999</v>
      </c>
      <c r="R389" s="19">
        <v>-1.964</v>
      </c>
      <c r="S389" s="19">
        <v>-1.587</v>
      </c>
      <c r="T389" s="19">
        <v>-6.746999999999999</v>
      </c>
      <c r="U389" s="26">
        <v>-10.475999999999999</v>
      </c>
      <c r="V389" s="19">
        <v>1793</v>
      </c>
      <c r="W389" s="22">
        <v>118.50800000000004</v>
      </c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</row>
    <row r="390" spans="1:43" x14ac:dyDescent="0.2">
      <c r="A390" s="41">
        <v>36770</v>
      </c>
      <c r="B390" s="50">
        <f t="shared" si="12"/>
        <v>9</v>
      </c>
      <c r="C390" s="16">
        <f t="shared" si="13"/>
        <v>2000</v>
      </c>
      <c r="D390" s="17">
        <v>36772</v>
      </c>
      <c r="E390" s="19">
        <v>1972.8389999999999</v>
      </c>
      <c r="F390" s="19">
        <v>95.123999999999995</v>
      </c>
      <c r="G390" s="19">
        <v>-1744.798</v>
      </c>
      <c r="H390" s="19">
        <v>-1819.5840000000001</v>
      </c>
      <c r="I390" s="19">
        <v>-28.768999999999998</v>
      </c>
      <c r="J390" s="19">
        <v>-16.47</v>
      </c>
      <c r="K390" s="19">
        <v>-25.254999999999999</v>
      </c>
      <c r="L390" s="19">
        <v>-78.430999999999997</v>
      </c>
      <c r="M390" s="19">
        <v>-39.216000000000001</v>
      </c>
      <c r="N390" s="19">
        <v>0</v>
      </c>
      <c r="O390" s="19">
        <v>-46.901000000000003</v>
      </c>
      <c r="P390" s="19">
        <v>0</v>
      </c>
      <c r="Q390" s="19">
        <v>-1.7649999999999999</v>
      </c>
      <c r="R390" s="19">
        <v>-1.964</v>
      </c>
      <c r="S390" s="19">
        <v>-1.587</v>
      </c>
      <c r="T390" s="19">
        <v>-6.746999999999999</v>
      </c>
      <c r="U390" s="26">
        <v>-10.475999999999999</v>
      </c>
      <c r="V390" s="19">
        <v>1997</v>
      </c>
      <c r="W390" s="22">
        <v>24.161000000000058</v>
      </c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</row>
    <row r="391" spans="1:43" x14ac:dyDescent="0.2">
      <c r="A391" s="41">
        <v>36770</v>
      </c>
      <c r="B391" s="50">
        <f t="shared" si="12"/>
        <v>9</v>
      </c>
      <c r="C391" s="16">
        <f t="shared" si="13"/>
        <v>2000</v>
      </c>
      <c r="D391" s="17">
        <v>36773</v>
      </c>
      <c r="E391" s="19">
        <v>2096.049</v>
      </c>
      <c r="F391" s="19">
        <v>90.197000000000003</v>
      </c>
      <c r="G391" s="19">
        <v>-1846.7240000000002</v>
      </c>
      <c r="H391" s="19">
        <v>-1909.345</v>
      </c>
      <c r="I391" s="19">
        <v>-28.768000000000001</v>
      </c>
      <c r="J391" s="19">
        <v>-16.47</v>
      </c>
      <c r="K391" s="19">
        <v>-45.302999999999997</v>
      </c>
      <c r="L391" s="19">
        <v>-78.430999999999997</v>
      </c>
      <c r="M391" s="19">
        <v>-39.216000000000001</v>
      </c>
      <c r="N391" s="19">
        <v>0</v>
      </c>
      <c r="O391" s="19">
        <v>-38.003999999999998</v>
      </c>
      <c r="P391" s="19">
        <v>0</v>
      </c>
      <c r="Q391" s="19">
        <v>-1.7649999999999999</v>
      </c>
      <c r="R391" s="19">
        <v>-1.964</v>
      </c>
      <c r="S391" s="19">
        <v>-1.587</v>
      </c>
      <c r="T391" s="19">
        <v>-6.746999999999999</v>
      </c>
      <c r="U391" s="26">
        <v>-10.475999999999999</v>
      </c>
      <c r="V391" s="19">
        <v>2141</v>
      </c>
      <c r="W391" s="22">
        <v>44.951000000000022</v>
      </c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</row>
    <row r="392" spans="1:43" x14ac:dyDescent="0.2">
      <c r="A392" s="41">
        <v>36770</v>
      </c>
      <c r="B392" s="50">
        <f t="shared" si="12"/>
        <v>9</v>
      </c>
      <c r="C392" s="16">
        <f t="shared" si="13"/>
        <v>2000</v>
      </c>
      <c r="D392" s="17">
        <v>36774</v>
      </c>
      <c r="E392" s="19">
        <v>2124.3969999999999</v>
      </c>
      <c r="F392" s="19">
        <v>67.137</v>
      </c>
      <c r="G392" s="19">
        <v>-1839.2929999999999</v>
      </c>
      <c r="H392" s="19">
        <v>-1915.1869999999999</v>
      </c>
      <c r="I392" s="19">
        <v>-29.236999999999998</v>
      </c>
      <c r="J392" s="19">
        <v>-16.47</v>
      </c>
      <c r="K392" s="19">
        <v>-45.302999999999997</v>
      </c>
      <c r="L392" s="19">
        <v>-78.430999999999997</v>
      </c>
      <c r="M392" s="19">
        <v>-39.216000000000001</v>
      </c>
      <c r="N392" s="19">
        <v>0</v>
      </c>
      <c r="O392" s="19">
        <v>-49.683</v>
      </c>
      <c r="P392" s="19">
        <v>0</v>
      </c>
      <c r="Q392" s="19">
        <v>-1.7649999999999999</v>
      </c>
      <c r="R392" s="19">
        <v>-1.964</v>
      </c>
      <c r="S392" s="19">
        <v>-1.587</v>
      </c>
      <c r="T392" s="19">
        <v>-6.746999999999999</v>
      </c>
      <c r="U392" s="26">
        <v>-10.475999999999999</v>
      </c>
      <c r="V392" s="19">
        <v>2196</v>
      </c>
      <c r="W392" s="22">
        <v>71.603000000000065</v>
      </c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</row>
    <row r="393" spans="1:43" x14ac:dyDescent="0.2">
      <c r="A393" s="41">
        <v>36770</v>
      </c>
      <c r="B393" s="50">
        <f t="shared" si="12"/>
        <v>9</v>
      </c>
      <c r="C393" s="16">
        <f t="shared" si="13"/>
        <v>2000</v>
      </c>
      <c r="D393" s="17">
        <v>36775</v>
      </c>
      <c r="E393" s="19">
        <v>2190.125</v>
      </c>
      <c r="F393" s="19">
        <v>24.953000000000003</v>
      </c>
      <c r="G393" s="19">
        <v>-1821.4670000000001</v>
      </c>
      <c r="H393" s="19">
        <v>-1907.588</v>
      </c>
      <c r="I393" s="19">
        <v>-59.94</v>
      </c>
      <c r="J393" s="19">
        <v>-13.529</v>
      </c>
      <c r="K393" s="19">
        <v>-45.302999999999997</v>
      </c>
      <c r="L393" s="19">
        <v>-78.430999999999997</v>
      </c>
      <c r="M393" s="19">
        <v>-39.216000000000001</v>
      </c>
      <c r="N393" s="19">
        <v>0</v>
      </c>
      <c r="O393" s="19">
        <v>-61.503999999999998</v>
      </c>
      <c r="P393" s="19">
        <v>0</v>
      </c>
      <c r="Q393" s="19">
        <v>-1.7649999999999999</v>
      </c>
      <c r="R393" s="19">
        <v>-4.117</v>
      </c>
      <c r="S393" s="19">
        <v>-1.587</v>
      </c>
      <c r="T393" s="19">
        <v>-6.746999999999999</v>
      </c>
      <c r="U393" s="26">
        <v>-12.628999999999998</v>
      </c>
      <c r="V393" s="19">
        <v>2257</v>
      </c>
      <c r="W393" s="22">
        <v>66.875</v>
      </c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</row>
    <row r="394" spans="1:43" x14ac:dyDescent="0.2">
      <c r="A394" s="41">
        <v>36770</v>
      </c>
      <c r="B394" s="50">
        <f t="shared" si="12"/>
        <v>9</v>
      </c>
      <c r="C394" s="16">
        <f t="shared" si="13"/>
        <v>2000</v>
      </c>
      <c r="D394" s="17">
        <v>36776</v>
      </c>
      <c r="E394" s="19">
        <v>2242.1179999999999</v>
      </c>
      <c r="F394" s="19">
        <v>-25.542999999999978</v>
      </c>
      <c r="G394" s="19">
        <v>-1832.421</v>
      </c>
      <c r="H394" s="19">
        <v>-1910.694</v>
      </c>
      <c r="I394" s="19">
        <v>-64.066000000000003</v>
      </c>
      <c r="J394" s="19">
        <v>-12.548</v>
      </c>
      <c r="K394" s="19">
        <v>-41.871000000000002</v>
      </c>
      <c r="L394" s="19">
        <v>-78.430999999999997</v>
      </c>
      <c r="M394" s="19">
        <v>-39.216000000000001</v>
      </c>
      <c r="N394" s="19">
        <v>0</v>
      </c>
      <c r="O394" s="19">
        <v>-53.655999999999999</v>
      </c>
      <c r="P394" s="19">
        <v>0</v>
      </c>
      <c r="Q394" s="19">
        <v>-2.157</v>
      </c>
      <c r="R394" s="19">
        <v>-4.117</v>
      </c>
      <c r="S394" s="19">
        <v>-1.587</v>
      </c>
      <c r="T394" s="19">
        <v>-6.6259999999999994</v>
      </c>
      <c r="U394" s="26">
        <v>-12.9</v>
      </c>
      <c r="V394" s="19">
        <v>2299</v>
      </c>
      <c r="W394" s="22">
        <v>56.882000000000062</v>
      </c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</row>
    <row r="395" spans="1:43" x14ac:dyDescent="0.2">
      <c r="A395" s="41">
        <v>36770</v>
      </c>
      <c r="B395" s="50">
        <f t="shared" si="12"/>
        <v>9</v>
      </c>
      <c r="C395" s="16">
        <f t="shared" si="13"/>
        <v>2000</v>
      </c>
      <c r="D395" s="17">
        <v>36777</v>
      </c>
      <c r="E395" s="19">
        <v>2287.1410000000001</v>
      </c>
      <c r="F395" s="19">
        <v>-115.08700000000002</v>
      </c>
      <c r="G395" s="19">
        <v>-1766.3690000000001</v>
      </c>
      <c r="H395" s="19">
        <v>-1849.28</v>
      </c>
      <c r="I395" s="19">
        <v>-82.763999999999996</v>
      </c>
      <c r="J395" s="19">
        <v>-12.548999999999999</v>
      </c>
      <c r="K395" s="19">
        <v>-37.545000000000002</v>
      </c>
      <c r="L395" s="19">
        <v>-79.414000000000001</v>
      </c>
      <c r="M395" s="19">
        <v>-39.216000000000001</v>
      </c>
      <c r="N395" s="19">
        <v>0</v>
      </c>
      <c r="O395" s="19">
        <v>-58.293999999999997</v>
      </c>
      <c r="P395" s="19">
        <v>0</v>
      </c>
      <c r="Q395" s="19">
        <v>-4.7060000000000004</v>
      </c>
      <c r="R395" s="19">
        <v>-4.117</v>
      </c>
      <c r="S395" s="19">
        <v>-1.587</v>
      </c>
      <c r="T395" s="19">
        <v>-6.68</v>
      </c>
      <c r="U395" s="26">
        <v>-15.503</v>
      </c>
      <c r="V395" s="19">
        <v>2345</v>
      </c>
      <c r="W395" s="22">
        <v>57.858999999999924</v>
      </c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</row>
    <row r="396" spans="1:43" x14ac:dyDescent="0.2">
      <c r="A396" s="41">
        <v>36770</v>
      </c>
      <c r="B396" s="50">
        <f t="shared" si="12"/>
        <v>9</v>
      </c>
      <c r="C396" s="16">
        <f t="shared" si="13"/>
        <v>2000</v>
      </c>
      <c r="D396" s="17">
        <v>36778</v>
      </c>
      <c r="E396" s="19">
        <v>2283.9079999999999</v>
      </c>
      <c r="F396" s="19">
        <v>-44.844999999999999</v>
      </c>
      <c r="G396" s="19">
        <v>-1838.8150000000001</v>
      </c>
      <c r="H396" s="19">
        <v>-1918.0329999999999</v>
      </c>
      <c r="I396" s="19">
        <v>-81.320999999999998</v>
      </c>
      <c r="J396" s="19">
        <v>-13.23</v>
      </c>
      <c r="K396" s="19">
        <v>-36.039000000000001</v>
      </c>
      <c r="L396" s="19">
        <v>-79.414000000000001</v>
      </c>
      <c r="M396" s="19">
        <v>-39.216000000000001</v>
      </c>
      <c r="N396" s="19">
        <v>0</v>
      </c>
      <c r="O396" s="19">
        <v>-54.600999999999999</v>
      </c>
      <c r="P396" s="19">
        <v>0</v>
      </c>
      <c r="Q396" s="19">
        <v>-4.7060000000000004</v>
      </c>
      <c r="R396" s="19">
        <v>-4.117</v>
      </c>
      <c r="S396" s="19">
        <v>-1.587</v>
      </c>
      <c r="T396" s="19">
        <v>-6.68</v>
      </c>
      <c r="U396" s="26">
        <v>-15.503</v>
      </c>
      <c r="V396" s="19">
        <v>2342</v>
      </c>
      <c r="W396" s="22">
        <v>58.092000000000098</v>
      </c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</row>
    <row r="397" spans="1:43" x14ac:dyDescent="0.2">
      <c r="A397" s="41">
        <v>36770</v>
      </c>
      <c r="B397" s="50">
        <f t="shared" si="12"/>
        <v>9</v>
      </c>
      <c r="C397" s="16">
        <f t="shared" si="13"/>
        <v>2000</v>
      </c>
      <c r="D397" s="17">
        <v>36779</v>
      </c>
      <c r="E397" s="19">
        <v>2261.5479999999998</v>
      </c>
      <c r="F397" s="19">
        <v>-41.97</v>
      </c>
      <c r="G397" s="19">
        <v>-1843.9670000000001</v>
      </c>
      <c r="H397" s="19">
        <v>-1910.02</v>
      </c>
      <c r="I397" s="19">
        <v>-68.751000000000005</v>
      </c>
      <c r="J397" s="19">
        <v>-13.23</v>
      </c>
      <c r="K397" s="19">
        <v>-36.039000000000001</v>
      </c>
      <c r="L397" s="19">
        <v>-79.414000000000001</v>
      </c>
      <c r="M397" s="19">
        <v>-39.216000000000001</v>
      </c>
      <c r="N397" s="19">
        <v>0</v>
      </c>
      <c r="O397" s="19">
        <v>-61.043999999999997</v>
      </c>
      <c r="P397" s="19">
        <v>0</v>
      </c>
      <c r="Q397" s="19">
        <v>-4.7060000000000004</v>
      </c>
      <c r="R397" s="19">
        <v>-3.9710000000000001</v>
      </c>
      <c r="S397" s="19">
        <v>-1.587</v>
      </c>
      <c r="T397" s="19">
        <v>-6.827</v>
      </c>
      <c r="U397" s="26">
        <v>-15.504000000000001</v>
      </c>
      <c r="V397" s="19">
        <v>2367</v>
      </c>
      <c r="W397" s="22">
        <v>105.45200000000023</v>
      </c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</row>
    <row r="398" spans="1:43" x14ac:dyDescent="0.2">
      <c r="A398" s="41">
        <v>36770</v>
      </c>
      <c r="B398" s="50">
        <f t="shared" si="12"/>
        <v>9</v>
      </c>
      <c r="C398" s="16">
        <f t="shared" si="13"/>
        <v>2000</v>
      </c>
      <c r="D398" s="17">
        <v>36780</v>
      </c>
      <c r="E398" s="19">
        <v>2261.5479999999998</v>
      </c>
      <c r="F398" s="19">
        <v>-41.97</v>
      </c>
      <c r="G398" s="19">
        <v>-1843.9670000000001</v>
      </c>
      <c r="H398" s="19">
        <v>-1910.02</v>
      </c>
      <c r="I398" s="19">
        <v>-68.751000000000005</v>
      </c>
      <c r="J398" s="19">
        <v>-13.23</v>
      </c>
      <c r="K398" s="19">
        <v>-36.039000000000001</v>
      </c>
      <c r="L398" s="19">
        <v>-79.414000000000001</v>
      </c>
      <c r="M398" s="19">
        <v>-39.216000000000001</v>
      </c>
      <c r="N398" s="19">
        <v>0</v>
      </c>
      <c r="O398" s="19">
        <v>-61.043999999999997</v>
      </c>
      <c r="P398" s="19">
        <v>0</v>
      </c>
      <c r="Q398" s="19">
        <v>-4.7060000000000004</v>
      </c>
      <c r="R398" s="19">
        <v>-3.9710000000000001</v>
      </c>
      <c r="S398" s="19">
        <v>-1.587</v>
      </c>
      <c r="T398" s="19">
        <v>-6.827</v>
      </c>
      <c r="U398" s="26">
        <v>-15.504000000000001</v>
      </c>
      <c r="V398" s="19">
        <v>2303</v>
      </c>
      <c r="W398" s="22">
        <v>41.452000000000226</v>
      </c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</row>
    <row r="399" spans="1:43" x14ac:dyDescent="0.2">
      <c r="A399" s="41">
        <v>36770</v>
      </c>
      <c r="B399" s="50">
        <f t="shared" si="12"/>
        <v>9</v>
      </c>
      <c r="C399" s="16">
        <f t="shared" si="13"/>
        <v>2000</v>
      </c>
      <c r="D399" s="17">
        <v>36781</v>
      </c>
      <c r="E399" s="19">
        <v>2233.7260000000001</v>
      </c>
      <c r="F399" s="19">
        <v>-27.12700000000001</v>
      </c>
      <c r="G399" s="19">
        <v>-1841.684</v>
      </c>
      <c r="H399" s="19">
        <v>-1912.7339999999999</v>
      </c>
      <c r="I399" s="19">
        <v>-53.99</v>
      </c>
      <c r="J399" s="19">
        <v>-14.509</v>
      </c>
      <c r="K399" s="19">
        <v>-36.823999999999998</v>
      </c>
      <c r="L399" s="19">
        <v>-79.414000000000001</v>
      </c>
      <c r="M399" s="19">
        <v>-39.216000000000001</v>
      </c>
      <c r="N399" s="19">
        <v>0</v>
      </c>
      <c r="O399" s="19">
        <v>-67.53</v>
      </c>
      <c r="P399" s="19">
        <v>0</v>
      </c>
      <c r="Q399" s="19">
        <v>-5.6859999999999999</v>
      </c>
      <c r="R399" s="19">
        <v>-3.9710000000000001</v>
      </c>
      <c r="S399" s="19">
        <v>0</v>
      </c>
      <c r="T399" s="19">
        <v>-6.8569999999999993</v>
      </c>
      <c r="U399" s="26">
        <v>-16.513999999999999</v>
      </c>
      <c r="V399" s="19">
        <v>2301</v>
      </c>
      <c r="W399" s="22">
        <v>67.273999999999887</v>
      </c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</row>
    <row r="400" spans="1:43" x14ac:dyDescent="0.2">
      <c r="A400" s="41">
        <v>36770</v>
      </c>
      <c r="B400" s="50">
        <f t="shared" si="12"/>
        <v>9</v>
      </c>
      <c r="C400" s="16">
        <f t="shared" si="13"/>
        <v>2000</v>
      </c>
      <c r="D400" s="17">
        <v>36782</v>
      </c>
      <c r="E400" s="19">
        <v>2231.9430000000002</v>
      </c>
      <c r="F400" s="19">
        <v>-3.0750000000000171</v>
      </c>
      <c r="G400" s="19">
        <v>-1850.3</v>
      </c>
      <c r="H400" s="19">
        <v>-1916.3340000000001</v>
      </c>
      <c r="I400" s="19">
        <v>-74.734999999999999</v>
      </c>
      <c r="J400" s="19">
        <v>-12.773999999999999</v>
      </c>
      <c r="K400" s="19">
        <v>-34.125999999999998</v>
      </c>
      <c r="L400" s="19">
        <v>-79.414000000000001</v>
      </c>
      <c r="M400" s="19">
        <v>-39.216000000000001</v>
      </c>
      <c r="N400" s="19">
        <v>0</v>
      </c>
      <c r="O400" s="19">
        <v>-62.514000000000003</v>
      </c>
      <c r="P400" s="19">
        <v>0</v>
      </c>
      <c r="Q400" s="19">
        <v>-5.5</v>
      </c>
      <c r="R400" s="19">
        <v>-3.9710000000000001</v>
      </c>
      <c r="S400" s="19">
        <v>0</v>
      </c>
      <c r="T400" s="19">
        <v>-7.1120000000000001</v>
      </c>
      <c r="U400" s="26">
        <v>-16.582999999999998</v>
      </c>
      <c r="V400" s="19">
        <v>2300</v>
      </c>
      <c r="W400" s="22">
        <v>68.056999999999789</v>
      </c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</row>
    <row r="401" spans="1:43" x14ac:dyDescent="0.2">
      <c r="A401" s="41">
        <v>36770</v>
      </c>
      <c r="B401" s="50">
        <f t="shared" si="12"/>
        <v>9</v>
      </c>
      <c r="C401" s="16">
        <f t="shared" si="13"/>
        <v>2000</v>
      </c>
      <c r="D401" s="17">
        <v>36783</v>
      </c>
      <c r="E401" s="19">
        <v>2251.3679999999999</v>
      </c>
      <c r="F401" s="19">
        <v>-26.012</v>
      </c>
      <c r="G401" s="19">
        <v>-1845.9490000000001</v>
      </c>
      <c r="H401" s="19">
        <v>-1907.577</v>
      </c>
      <c r="I401" s="19">
        <v>-74.027000000000001</v>
      </c>
      <c r="J401" s="19">
        <v>-12.773999999999999</v>
      </c>
      <c r="K401" s="19">
        <v>-40.448</v>
      </c>
      <c r="L401" s="19">
        <v>-78.430999999999997</v>
      </c>
      <c r="M401" s="19">
        <v>-39.216000000000001</v>
      </c>
      <c r="N401" s="19">
        <v>0</v>
      </c>
      <c r="O401" s="19">
        <v>-58.107999999999997</v>
      </c>
      <c r="P401" s="19">
        <v>0</v>
      </c>
      <c r="Q401" s="19">
        <v>-5.4729999999999999</v>
      </c>
      <c r="R401" s="19">
        <v>-3.9710000000000001</v>
      </c>
      <c r="S401" s="19">
        <v>0</v>
      </c>
      <c r="T401" s="19">
        <v>-7.1120000000000001</v>
      </c>
      <c r="U401" s="26">
        <v>-16.555999999999997</v>
      </c>
      <c r="V401" s="19">
        <v>2281</v>
      </c>
      <c r="W401" s="22">
        <v>29.632000000000062</v>
      </c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</row>
    <row r="402" spans="1:43" x14ac:dyDescent="0.2">
      <c r="A402" s="41">
        <v>36770</v>
      </c>
      <c r="B402" s="50">
        <f t="shared" si="12"/>
        <v>9</v>
      </c>
      <c r="C402" s="16">
        <f t="shared" si="13"/>
        <v>2000</v>
      </c>
      <c r="D402" s="17">
        <v>36784</v>
      </c>
      <c r="E402" s="19">
        <v>2238.2669999999998</v>
      </c>
      <c r="F402" s="19">
        <v>0.38999999999998636</v>
      </c>
      <c r="G402" s="19">
        <v>-1853.0229999999999</v>
      </c>
      <c r="H402" s="19">
        <v>-1909.7049999999999</v>
      </c>
      <c r="I402" s="19">
        <v>-80.763999999999996</v>
      </c>
      <c r="J402" s="19">
        <v>-12.773999999999999</v>
      </c>
      <c r="K402" s="19">
        <v>-45.32</v>
      </c>
      <c r="L402" s="19">
        <v>-78.430999999999997</v>
      </c>
      <c r="M402" s="19">
        <v>-39.216000000000001</v>
      </c>
      <c r="N402" s="19">
        <v>0</v>
      </c>
      <c r="O402" s="19">
        <v>-53.161999999999999</v>
      </c>
      <c r="P402" s="19">
        <v>0</v>
      </c>
      <c r="Q402" s="19">
        <v>-5.6859999999999999</v>
      </c>
      <c r="R402" s="19">
        <v>-3.9710000000000001</v>
      </c>
      <c r="S402" s="19">
        <v>0</v>
      </c>
      <c r="T402" s="19">
        <v>-7.1120000000000001</v>
      </c>
      <c r="U402" s="26">
        <v>-16.768999999999998</v>
      </c>
      <c r="V402" s="19">
        <v>2366</v>
      </c>
      <c r="W402" s="22">
        <v>127.73300000000017</v>
      </c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</row>
    <row r="403" spans="1:43" x14ac:dyDescent="0.2">
      <c r="A403" s="41">
        <v>36770</v>
      </c>
      <c r="B403" s="50">
        <f t="shared" si="12"/>
        <v>9</v>
      </c>
      <c r="C403" s="16">
        <f t="shared" si="13"/>
        <v>2000</v>
      </c>
      <c r="D403" s="17">
        <v>36785</v>
      </c>
      <c r="E403" s="19">
        <v>2254.5590000000002</v>
      </c>
      <c r="F403" s="19">
        <v>-31.717000000000013</v>
      </c>
      <c r="G403" s="19">
        <v>-1863.106</v>
      </c>
      <c r="H403" s="19">
        <v>-1912.2370000000001</v>
      </c>
      <c r="I403" s="19">
        <v>-66.058000000000007</v>
      </c>
      <c r="J403" s="19">
        <v>-12.97</v>
      </c>
      <c r="K403" s="19">
        <v>-44.37</v>
      </c>
      <c r="L403" s="19">
        <v>-76.471999999999994</v>
      </c>
      <c r="M403" s="19">
        <v>-39.216000000000001</v>
      </c>
      <c r="N403" s="19">
        <v>0</v>
      </c>
      <c r="O403" s="19">
        <v>-45.591999999999999</v>
      </c>
      <c r="P403" s="19">
        <v>0</v>
      </c>
      <c r="Q403" s="19">
        <v>-5.5880000000000001</v>
      </c>
      <c r="R403" s="19">
        <v>-3.9359999999999999</v>
      </c>
      <c r="S403" s="19">
        <v>0</v>
      </c>
      <c r="T403" s="19">
        <v>-7.1310000000000002</v>
      </c>
      <c r="U403" s="26">
        <v>-16.655000000000001</v>
      </c>
      <c r="V403" s="19">
        <v>2321</v>
      </c>
      <c r="W403" s="22">
        <v>66.440999999999804</v>
      </c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</row>
    <row r="404" spans="1:43" x14ac:dyDescent="0.2">
      <c r="A404" s="41">
        <v>36770</v>
      </c>
      <c r="B404" s="50">
        <f t="shared" si="12"/>
        <v>9</v>
      </c>
      <c r="C404" s="16">
        <f t="shared" si="13"/>
        <v>2000</v>
      </c>
      <c r="D404" s="17">
        <v>36786</v>
      </c>
      <c r="E404" s="19">
        <v>2242.4920000000002</v>
      </c>
      <c r="F404" s="19">
        <v>-22.606999999999999</v>
      </c>
      <c r="G404" s="19">
        <v>-1844.8030000000001</v>
      </c>
      <c r="H404" s="19">
        <v>-1908.1279999999999</v>
      </c>
      <c r="I404" s="19">
        <v>-66.058000000000007</v>
      </c>
      <c r="J404" s="19">
        <v>-12.97</v>
      </c>
      <c r="K404" s="19">
        <v>-44.37</v>
      </c>
      <c r="L404" s="19">
        <v>-76.471999999999994</v>
      </c>
      <c r="M404" s="19">
        <v>-39.216000000000001</v>
      </c>
      <c r="N404" s="19">
        <v>0</v>
      </c>
      <c r="O404" s="19">
        <v>-59.786000000000001</v>
      </c>
      <c r="P404" s="19">
        <v>0</v>
      </c>
      <c r="Q404" s="19">
        <v>-5.5880000000000001</v>
      </c>
      <c r="R404" s="19">
        <v>-3.9359999999999999</v>
      </c>
      <c r="S404" s="19">
        <v>0</v>
      </c>
      <c r="T404" s="19">
        <v>-7.1310000000000002</v>
      </c>
      <c r="U404" s="26">
        <v>-16.655000000000001</v>
      </c>
      <c r="V404" s="19">
        <v>2320</v>
      </c>
      <c r="W404" s="22">
        <v>77.507999999999811</v>
      </c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</row>
    <row r="405" spans="1:43" x14ac:dyDescent="0.2">
      <c r="A405" s="41">
        <v>36770</v>
      </c>
      <c r="B405" s="50">
        <f t="shared" si="12"/>
        <v>9</v>
      </c>
      <c r="C405" s="16">
        <f t="shared" si="13"/>
        <v>2000</v>
      </c>
      <c r="D405" s="17">
        <v>36787</v>
      </c>
      <c r="E405" s="19">
        <v>2239.971</v>
      </c>
      <c r="F405" s="19">
        <v>-18.397999999999996</v>
      </c>
      <c r="G405" s="19">
        <v>-1852.222</v>
      </c>
      <c r="H405" s="19">
        <v>-1914.7170000000001</v>
      </c>
      <c r="I405" s="19">
        <v>-66.058000000000007</v>
      </c>
      <c r="J405" s="19">
        <v>-12.97</v>
      </c>
      <c r="K405" s="19">
        <v>-44.413000000000004</v>
      </c>
      <c r="L405" s="19">
        <v>-76.471999999999994</v>
      </c>
      <c r="M405" s="19">
        <v>-39.216000000000001</v>
      </c>
      <c r="N405" s="19">
        <v>0</v>
      </c>
      <c r="O405" s="19">
        <v>-58.335000000000001</v>
      </c>
      <c r="P405" s="19">
        <v>0</v>
      </c>
      <c r="Q405" s="19">
        <v>-5.5880000000000001</v>
      </c>
      <c r="R405" s="19">
        <v>-3.9359999999999999</v>
      </c>
      <c r="S405" s="19">
        <v>0</v>
      </c>
      <c r="T405" s="19">
        <v>-7.1310000000000002</v>
      </c>
      <c r="U405" s="26">
        <v>-16.655000000000001</v>
      </c>
      <c r="V405" s="19">
        <v>2329</v>
      </c>
      <c r="W405" s="22">
        <v>89.028999999999996</v>
      </c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</row>
    <row r="406" spans="1:43" x14ac:dyDescent="0.2">
      <c r="A406" s="41">
        <v>36770</v>
      </c>
      <c r="B406" s="50">
        <f t="shared" si="12"/>
        <v>9</v>
      </c>
      <c r="C406" s="16">
        <f t="shared" si="13"/>
        <v>2000</v>
      </c>
      <c r="D406" s="17">
        <v>36788</v>
      </c>
      <c r="E406" s="19">
        <v>2249.1640000000002</v>
      </c>
      <c r="F406" s="19">
        <v>-19.388000000000005</v>
      </c>
      <c r="G406" s="19">
        <v>-1832.5450000000001</v>
      </c>
      <c r="H406" s="19">
        <v>-1909.8810000000001</v>
      </c>
      <c r="I406" s="19">
        <v>-82.08</v>
      </c>
      <c r="J406" s="19">
        <v>-12.97</v>
      </c>
      <c r="K406" s="19">
        <v>-36.615000000000002</v>
      </c>
      <c r="L406" s="19">
        <v>-76.471999999999994</v>
      </c>
      <c r="M406" s="19">
        <v>-39.216000000000001</v>
      </c>
      <c r="N406" s="19">
        <v>0</v>
      </c>
      <c r="O406" s="19">
        <v>-72.314999999999998</v>
      </c>
      <c r="P406" s="19">
        <v>0</v>
      </c>
      <c r="Q406" s="19">
        <v>-5.5880000000000001</v>
      </c>
      <c r="R406" s="19">
        <v>-3.9359999999999999</v>
      </c>
      <c r="S406" s="19">
        <v>-0.90300000000000002</v>
      </c>
      <c r="T406" s="19">
        <v>-7.71</v>
      </c>
      <c r="U406" s="26">
        <v>-17.234000000000002</v>
      </c>
      <c r="V406" s="19">
        <v>2288</v>
      </c>
      <c r="W406" s="22">
        <v>38.835999999999785</v>
      </c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</row>
    <row r="407" spans="1:43" x14ac:dyDescent="0.2">
      <c r="A407" s="41">
        <v>36770</v>
      </c>
      <c r="B407" s="50">
        <f t="shared" si="12"/>
        <v>9</v>
      </c>
      <c r="C407" s="16">
        <f t="shared" si="13"/>
        <v>2000</v>
      </c>
      <c r="D407" s="17">
        <v>36789</v>
      </c>
      <c r="E407" s="19">
        <v>2193.942</v>
      </c>
      <c r="F407" s="19">
        <v>27.182000000000016</v>
      </c>
      <c r="G407" s="19">
        <v>-1837.4359999999999</v>
      </c>
      <c r="H407" s="19">
        <v>-1906.6020000000001</v>
      </c>
      <c r="I407" s="19">
        <v>-85.72</v>
      </c>
      <c r="J407" s="19">
        <v>-8.8230000000000004</v>
      </c>
      <c r="K407" s="19">
        <v>-36.765000000000001</v>
      </c>
      <c r="L407" s="19">
        <v>-74.510999999999996</v>
      </c>
      <c r="M407" s="19">
        <v>-39.216000000000001</v>
      </c>
      <c r="N407" s="19">
        <v>0</v>
      </c>
      <c r="O407" s="19">
        <v>-64.144999999999996</v>
      </c>
      <c r="P407" s="19">
        <v>0</v>
      </c>
      <c r="Q407" s="19">
        <v>-3.6269999999999998</v>
      </c>
      <c r="R407" s="19">
        <v>-3.9359999999999999</v>
      </c>
      <c r="S407" s="19">
        <v>-0.90300000000000002</v>
      </c>
      <c r="T407" s="19">
        <v>-8.1509999999999998</v>
      </c>
      <c r="U407" s="26">
        <v>-15.713999999999997</v>
      </c>
      <c r="V407" s="19">
        <v>2281</v>
      </c>
      <c r="W407" s="22">
        <v>87.057999999999993</v>
      </c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</row>
    <row r="408" spans="1:43" x14ac:dyDescent="0.2">
      <c r="A408" s="41">
        <v>36770</v>
      </c>
      <c r="B408" s="50">
        <f t="shared" si="12"/>
        <v>9</v>
      </c>
      <c r="C408" s="16">
        <f t="shared" si="13"/>
        <v>2000</v>
      </c>
      <c r="D408" s="17">
        <v>36790</v>
      </c>
      <c r="E408" s="19">
        <v>2233.7359999999999</v>
      </c>
      <c r="F408" s="19">
        <v>-5.8550000000000182</v>
      </c>
      <c r="G408" s="19">
        <v>-1854.4870000000001</v>
      </c>
      <c r="H408" s="19">
        <v>-1909.7619999999999</v>
      </c>
      <c r="I408" s="19">
        <v>-85.29</v>
      </c>
      <c r="J408" s="19">
        <v>-10.784000000000001</v>
      </c>
      <c r="K408" s="19">
        <v>-37.902999999999999</v>
      </c>
      <c r="L408" s="19">
        <v>-74.510999999999996</v>
      </c>
      <c r="M408" s="19">
        <v>-39.216000000000001</v>
      </c>
      <c r="N408" s="19">
        <v>0</v>
      </c>
      <c r="O408" s="19">
        <v>-50.253999999999998</v>
      </c>
      <c r="P408" s="19">
        <v>0</v>
      </c>
      <c r="Q408" s="19">
        <v>-3.6269999999999998</v>
      </c>
      <c r="R408" s="19">
        <v>-3.9359999999999999</v>
      </c>
      <c r="S408" s="19">
        <v>-0.90300000000000002</v>
      </c>
      <c r="T408" s="19">
        <v>-8.1509999999999998</v>
      </c>
      <c r="U408" s="26">
        <v>-15.713999999999997</v>
      </c>
      <c r="V408" s="19">
        <v>2304</v>
      </c>
      <c r="W408" s="22">
        <v>70.264000000000124</v>
      </c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</row>
    <row r="409" spans="1:43" x14ac:dyDescent="0.2">
      <c r="A409" s="41">
        <v>36770</v>
      </c>
      <c r="B409" s="50">
        <f t="shared" si="12"/>
        <v>9</v>
      </c>
      <c r="C409" s="16">
        <f t="shared" si="13"/>
        <v>2000</v>
      </c>
      <c r="D409" s="17">
        <v>36791</v>
      </c>
      <c r="E409" s="19">
        <v>2270.4859999999999</v>
      </c>
      <c r="F409" s="19">
        <v>-45.660999999999987</v>
      </c>
      <c r="G409" s="19">
        <v>-1846.4059999999999</v>
      </c>
      <c r="H409" s="19">
        <v>-1899.231</v>
      </c>
      <c r="I409" s="19">
        <v>-90.67</v>
      </c>
      <c r="J409" s="19">
        <v>-9.8040000000000003</v>
      </c>
      <c r="K409" s="19">
        <v>-37.225000000000001</v>
      </c>
      <c r="L409" s="19">
        <v>-74.510999999999996</v>
      </c>
      <c r="M409" s="19">
        <v>-39.216000000000001</v>
      </c>
      <c r="N409" s="19">
        <v>0</v>
      </c>
      <c r="O409" s="19">
        <v>-47.804000000000002</v>
      </c>
      <c r="P409" s="19">
        <v>0</v>
      </c>
      <c r="Q409" s="19">
        <v>-2.6469999999999998</v>
      </c>
      <c r="R409" s="19">
        <v>-3.9359999999999999</v>
      </c>
      <c r="S409" s="19">
        <v>-0.90300000000000002</v>
      </c>
      <c r="T409" s="19">
        <v>-8.1609999999999996</v>
      </c>
      <c r="U409" s="26">
        <v>-14.744</v>
      </c>
      <c r="V409" s="19">
        <v>2332</v>
      </c>
      <c r="W409" s="22">
        <v>61.514000000000124</v>
      </c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</row>
    <row r="410" spans="1:43" x14ac:dyDescent="0.2">
      <c r="A410" s="41">
        <v>36770</v>
      </c>
      <c r="B410" s="50">
        <f t="shared" si="12"/>
        <v>9</v>
      </c>
      <c r="C410" s="16">
        <f t="shared" si="13"/>
        <v>2000</v>
      </c>
      <c r="D410" s="17">
        <v>36792</v>
      </c>
      <c r="E410" s="19">
        <v>2306.4059999999999</v>
      </c>
      <c r="F410" s="19">
        <v>-113.136</v>
      </c>
      <c r="G410" s="19">
        <v>-1817.9449999999999</v>
      </c>
      <c r="H410" s="19">
        <v>-1879.5150000000001</v>
      </c>
      <c r="I410" s="19">
        <v>-92.674999999999997</v>
      </c>
      <c r="J410" s="19">
        <v>-11.323</v>
      </c>
      <c r="K410" s="19">
        <v>-35.960999999999999</v>
      </c>
      <c r="L410" s="19">
        <v>-74.510999999999996</v>
      </c>
      <c r="M410" s="19">
        <v>-39.216000000000001</v>
      </c>
      <c r="N410" s="19">
        <v>0</v>
      </c>
      <c r="O410" s="19">
        <v>-57.609000000000002</v>
      </c>
      <c r="P410" s="19">
        <v>0</v>
      </c>
      <c r="Q410" s="19">
        <v>-3.6269999999999998</v>
      </c>
      <c r="R410" s="19">
        <v>-3.657</v>
      </c>
      <c r="S410" s="19">
        <v>0</v>
      </c>
      <c r="T410" s="19">
        <v>-8.0039999999999996</v>
      </c>
      <c r="U410" s="26">
        <v>-15.288</v>
      </c>
      <c r="V410" s="19">
        <v>2401</v>
      </c>
      <c r="W410" s="22">
        <v>94.594000000000051</v>
      </c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</row>
    <row r="411" spans="1:43" x14ac:dyDescent="0.2">
      <c r="A411" s="41">
        <v>36770</v>
      </c>
      <c r="B411" s="50">
        <f t="shared" si="12"/>
        <v>9</v>
      </c>
      <c r="C411" s="16">
        <f t="shared" si="13"/>
        <v>2000</v>
      </c>
      <c r="D411" s="17">
        <v>36793</v>
      </c>
      <c r="E411" s="19">
        <v>2336.8780000000002</v>
      </c>
      <c r="F411" s="19">
        <v>-116.917</v>
      </c>
      <c r="G411" s="19">
        <v>-1811.2650000000001</v>
      </c>
      <c r="H411" s="19">
        <v>-1872.8340000000001</v>
      </c>
      <c r="I411" s="19">
        <v>-116.63800000000001</v>
      </c>
      <c r="J411" s="19">
        <v>-11.323</v>
      </c>
      <c r="K411" s="19">
        <v>-35.957999999999998</v>
      </c>
      <c r="L411" s="19">
        <v>-74.510999999999996</v>
      </c>
      <c r="M411" s="19">
        <v>-39.216000000000001</v>
      </c>
      <c r="N411" s="19">
        <v>0</v>
      </c>
      <c r="O411" s="19">
        <v>-57.607999999999997</v>
      </c>
      <c r="P411" s="19">
        <v>0</v>
      </c>
      <c r="Q411" s="19">
        <v>-3.6269999999999998</v>
      </c>
      <c r="R411" s="19">
        <v>-3.7349999999999999</v>
      </c>
      <c r="S411" s="19">
        <v>0</v>
      </c>
      <c r="T411" s="19">
        <v>-7.9260000000000002</v>
      </c>
      <c r="U411" s="26">
        <v>-15.288</v>
      </c>
      <c r="V411" s="19">
        <v>2410</v>
      </c>
      <c r="W411" s="22">
        <v>73.121999999999844</v>
      </c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</row>
    <row r="412" spans="1:43" x14ac:dyDescent="0.2">
      <c r="A412" s="41">
        <v>36770</v>
      </c>
      <c r="B412" s="50">
        <f t="shared" si="12"/>
        <v>9</v>
      </c>
      <c r="C412" s="16">
        <f t="shared" si="13"/>
        <v>2000</v>
      </c>
      <c r="D412" s="17">
        <v>36794</v>
      </c>
      <c r="E412" s="19">
        <v>2308.9589999999998</v>
      </c>
      <c r="F412" s="19">
        <v>-105.45199999999998</v>
      </c>
      <c r="G412" s="19">
        <v>-1821.3620000000001</v>
      </c>
      <c r="H412" s="19">
        <v>-1882.932</v>
      </c>
      <c r="I412" s="19">
        <v>-92.674999999999997</v>
      </c>
      <c r="J412" s="19">
        <v>-11.323</v>
      </c>
      <c r="K412" s="19">
        <v>-31.01</v>
      </c>
      <c r="L412" s="19">
        <v>-74.510999999999996</v>
      </c>
      <c r="M412" s="19">
        <v>-39.216000000000001</v>
      </c>
      <c r="N412" s="19">
        <v>0</v>
      </c>
      <c r="O412" s="19">
        <v>-57.609000000000002</v>
      </c>
      <c r="P412" s="19">
        <v>0</v>
      </c>
      <c r="Q412" s="19">
        <v>-3.6269999999999998</v>
      </c>
      <c r="R412" s="19">
        <v>-3.7349999999999999</v>
      </c>
      <c r="S412" s="19">
        <v>0</v>
      </c>
      <c r="T412" s="19">
        <v>-7.9260000000000002</v>
      </c>
      <c r="U412" s="26">
        <v>-15.288</v>
      </c>
      <c r="V412" s="19">
        <v>2426</v>
      </c>
      <c r="W412" s="22">
        <v>117.04100000000017</v>
      </c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</row>
    <row r="413" spans="1:43" x14ac:dyDescent="0.2">
      <c r="A413" s="41">
        <v>36770</v>
      </c>
      <c r="B413" s="50">
        <f t="shared" si="12"/>
        <v>9</v>
      </c>
      <c r="C413" s="16">
        <f t="shared" si="13"/>
        <v>2000</v>
      </c>
      <c r="D413" s="17">
        <v>36795</v>
      </c>
      <c r="E413" s="19">
        <v>2347.0949999999998</v>
      </c>
      <c r="F413" s="19">
        <v>-77.61099999999999</v>
      </c>
      <c r="G413" s="19">
        <v>-1852.5619999999999</v>
      </c>
      <c r="H413" s="19">
        <v>-1910.7639999999999</v>
      </c>
      <c r="I413" s="19">
        <v>-103.833</v>
      </c>
      <c r="J413" s="19">
        <v>-11.323</v>
      </c>
      <c r="K413" s="19">
        <v>-52.439</v>
      </c>
      <c r="L413" s="19">
        <v>-78.430999999999997</v>
      </c>
      <c r="M413" s="19">
        <v>-39.216000000000001</v>
      </c>
      <c r="N413" s="19">
        <v>0</v>
      </c>
      <c r="O413" s="19">
        <v>-54.241</v>
      </c>
      <c r="P413" s="19">
        <v>0</v>
      </c>
      <c r="Q413" s="19">
        <v>-2.6709999999999998</v>
      </c>
      <c r="R413" s="19">
        <v>-3.7349999999999999</v>
      </c>
      <c r="S413" s="19">
        <v>0</v>
      </c>
      <c r="T413" s="19">
        <v>-7.9260000000000002</v>
      </c>
      <c r="U413" s="26">
        <v>-14.332000000000001</v>
      </c>
      <c r="V413" s="19">
        <v>2412</v>
      </c>
      <c r="W413" s="22">
        <v>64.9050000000002</v>
      </c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</row>
    <row r="414" spans="1:43" x14ac:dyDescent="0.2">
      <c r="A414" s="41">
        <v>36770</v>
      </c>
      <c r="B414" s="50">
        <f t="shared" si="12"/>
        <v>9</v>
      </c>
      <c r="C414" s="16">
        <f t="shared" si="13"/>
        <v>2000</v>
      </c>
      <c r="D414" s="17">
        <v>36796</v>
      </c>
      <c r="E414" s="19">
        <v>2379.0010000000002</v>
      </c>
      <c r="F414" s="19">
        <v>-112.664</v>
      </c>
      <c r="G414" s="19">
        <v>-1868.425</v>
      </c>
      <c r="H414" s="19">
        <v>-1912.13</v>
      </c>
      <c r="I414" s="19">
        <v>-99.71</v>
      </c>
      <c r="J414" s="19">
        <v>-10.47</v>
      </c>
      <c r="K414" s="19">
        <v>-50.661999999999999</v>
      </c>
      <c r="L414" s="19">
        <v>-78.430999999999997</v>
      </c>
      <c r="M414" s="19">
        <v>-39.216000000000001</v>
      </c>
      <c r="N414" s="19">
        <v>0</v>
      </c>
      <c r="O414" s="19">
        <v>-39.744</v>
      </c>
      <c r="P414" s="19">
        <v>0</v>
      </c>
      <c r="Q414" s="19">
        <v>-6.0780000000000003</v>
      </c>
      <c r="R414" s="19">
        <v>-3.7349999999999999</v>
      </c>
      <c r="S414" s="19">
        <v>0</v>
      </c>
      <c r="T414" s="19">
        <v>-8.7249999999999996</v>
      </c>
      <c r="U414" s="26">
        <v>-18.538</v>
      </c>
      <c r="V414" s="19">
        <v>2436</v>
      </c>
      <c r="W414" s="22">
        <v>56.998999999999796</v>
      </c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</row>
    <row r="415" spans="1:43" x14ac:dyDescent="0.2">
      <c r="A415" s="41">
        <v>36770</v>
      </c>
      <c r="B415" s="50">
        <f t="shared" si="12"/>
        <v>9</v>
      </c>
      <c r="C415" s="16">
        <f t="shared" si="13"/>
        <v>2000</v>
      </c>
      <c r="D415" s="17">
        <v>36797</v>
      </c>
      <c r="E415" s="19">
        <v>2363.7550000000001</v>
      </c>
      <c r="F415" s="19">
        <v>-87.209000000000003</v>
      </c>
      <c r="G415" s="19">
        <v>-1867.077</v>
      </c>
      <c r="H415" s="19">
        <v>-1910.52</v>
      </c>
      <c r="I415" s="19">
        <v>-113.917</v>
      </c>
      <c r="J415" s="19">
        <v>-15.882</v>
      </c>
      <c r="K415" s="19">
        <v>-45.173999999999999</v>
      </c>
      <c r="L415" s="19">
        <v>-78.430999999999997</v>
      </c>
      <c r="M415" s="19">
        <v>-39.216000000000001</v>
      </c>
      <c r="N415" s="19">
        <v>0</v>
      </c>
      <c r="O415" s="19">
        <v>-38.49</v>
      </c>
      <c r="P415" s="19">
        <v>0</v>
      </c>
      <c r="Q415" s="19">
        <v>-5.375</v>
      </c>
      <c r="R415" s="19">
        <v>-4.2939999999999996</v>
      </c>
      <c r="S415" s="19">
        <v>-0.99199999999999999</v>
      </c>
      <c r="T415" s="19">
        <v>-9.2910000000000004</v>
      </c>
      <c r="U415" s="26">
        <v>-18.96</v>
      </c>
      <c r="V415" s="19">
        <v>2426</v>
      </c>
      <c r="W415" s="22">
        <v>62.244999999999891</v>
      </c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</row>
    <row r="416" spans="1:43" x14ac:dyDescent="0.2">
      <c r="A416" s="41">
        <v>36770</v>
      </c>
      <c r="B416" s="50">
        <f t="shared" si="12"/>
        <v>9</v>
      </c>
      <c r="C416" s="16">
        <f t="shared" si="13"/>
        <v>2000</v>
      </c>
      <c r="D416" s="17">
        <v>36798</v>
      </c>
      <c r="E416" s="19">
        <v>2349.1489999999999</v>
      </c>
      <c r="F416" s="19">
        <v>-122.77500000000001</v>
      </c>
      <c r="G416" s="19">
        <v>-1839.89</v>
      </c>
      <c r="H416" s="19">
        <v>-1885.4870000000001</v>
      </c>
      <c r="I416" s="19">
        <v>-87.391999999999996</v>
      </c>
      <c r="J416" s="19">
        <v>-10.595000000000001</v>
      </c>
      <c r="K416" s="19">
        <v>-47.058</v>
      </c>
      <c r="L416" s="19">
        <v>-78.430999999999997</v>
      </c>
      <c r="M416" s="19">
        <v>-39.216000000000001</v>
      </c>
      <c r="N416" s="19">
        <v>0</v>
      </c>
      <c r="O416" s="19">
        <v>-40.643999999999998</v>
      </c>
      <c r="P416" s="19">
        <v>0</v>
      </c>
      <c r="Q416" s="19">
        <v>-5.6379999999999999</v>
      </c>
      <c r="R416" s="19">
        <v>-4.25</v>
      </c>
      <c r="S416" s="19">
        <v>-0.99199999999999999</v>
      </c>
      <c r="T416" s="19">
        <v>-10.895</v>
      </c>
      <c r="U416" s="26">
        <v>-20.782999999999998</v>
      </c>
      <c r="V416" s="19">
        <v>2412</v>
      </c>
      <c r="W416" s="22">
        <v>62.851000000000113</v>
      </c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</row>
    <row r="417" spans="1:43" x14ac:dyDescent="0.2">
      <c r="A417" s="41">
        <v>36770</v>
      </c>
      <c r="B417" s="50">
        <f t="shared" si="12"/>
        <v>9</v>
      </c>
      <c r="C417" s="16">
        <f t="shared" si="13"/>
        <v>2000</v>
      </c>
      <c r="D417" s="17">
        <v>36799</v>
      </c>
      <c r="E417" s="19">
        <v>2353.0830000000001</v>
      </c>
      <c r="F417" s="19">
        <v>-109.498</v>
      </c>
      <c r="G417" s="19">
        <v>-1851.682</v>
      </c>
      <c r="H417" s="19">
        <v>-1909.5519999999999</v>
      </c>
      <c r="I417" s="19">
        <v>-79.102999999999994</v>
      </c>
      <c r="J417" s="19">
        <v>-10.595000000000001</v>
      </c>
      <c r="K417" s="19">
        <v>-50</v>
      </c>
      <c r="L417" s="19">
        <v>-78.430999999999997</v>
      </c>
      <c r="M417" s="19">
        <v>-39.216000000000001</v>
      </c>
      <c r="N417" s="19">
        <v>-0.70199999999999996</v>
      </c>
      <c r="O417" s="19">
        <v>-48.293999999999997</v>
      </c>
      <c r="P417" s="19">
        <v>0</v>
      </c>
      <c r="Q417" s="19">
        <v>-5.6379999999999999</v>
      </c>
      <c r="R417" s="19">
        <v>-4.25</v>
      </c>
      <c r="S417" s="19">
        <v>-0.99199999999999999</v>
      </c>
      <c r="T417" s="19">
        <v>-14.815999999999999</v>
      </c>
      <c r="U417" s="26">
        <v>-24.703999999999997</v>
      </c>
      <c r="V417" s="19">
        <v>2420</v>
      </c>
      <c r="W417" s="22">
        <v>66.916999999999916</v>
      </c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</row>
    <row r="418" spans="1:43" x14ac:dyDescent="0.2">
      <c r="A418" s="41">
        <v>36800</v>
      </c>
      <c r="B418" s="50">
        <f t="shared" si="12"/>
        <v>10</v>
      </c>
      <c r="C418" s="16">
        <f t="shared" si="13"/>
        <v>2000</v>
      </c>
      <c r="D418" s="17">
        <v>36800</v>
      </c>
      <c r="E418" s="19">
        <v>2376.1550000000002</v>
      </c>
      <c r="F418" s="19">
        <v>-117.77800000000001</v>
      </c>
      <c r="G418" s="19">
        <v>-1840.7329999999999</v>
      </c>
      <c r="H418" s="19">
        <v>-1904.008</v>
      </c>
      <c r="I418" s="19">
        <v>-93.498999999999995</v>
      </c>
      <c r="J418" s="19">
        <v>-9.7249999999999996</v>
      </c>
      <c r="K418" s="19">
        <v>-47.027999999999999</v>
      </c>
      <c r="L418" s="19">
        <v>-78.584999999999994</v>
      </c>
      <c r="M418" s="19">
        <v>-40.274999999999999</v>
      </c>
      <c r="N418" s="19">
        <v>0</v>
      </c>
      <c r="O418" s="19">
        <v>-55.975999999999999</v>
      </c>
      <c r="P418" s="19">
        <v>0</v>
      </c>
      <c r="Q418" s="19">
        <v>-5.718</v>
      </c>
      <c r="R418" s="19">
        <v>-8.359</v>
      </c>
      <c r="S418" s="19">
        <v>-3.37</v>
      </c>
      <c r="T418" s="19">
        <v>-14.085000000000001</v>
      </c>
      <c r="U418" s="26">
        <v>-28.161999999999999</v>
      </c>
      <c r="V418" s="19">
        <v>2443</v>
      </c>
      <c r="W418" s="22">
        <v>66.8449999999998</v>
      </c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</row>
    <row r="419" spans="1:43" x14ac:dyDescent="0.2">
      <c r="A419" s="41">
        <v>36800</v>
      </c>
      <c r="B419" s="50">
        <f t="shared" si="12"/>
        <v>10</v>
      </c>
      <c r="C419" s="16">
        <f t="shared" si="13"/>
        <v>2000</v>
      </c>
      <c r="D419" s="17">
        <v>36801</v>
      </c>
      <c r="E419" s="19">
        <v>2376.6559999999999</v>
      </c>
      <c r="F419" s="19">
        <v>-119.533</v>
      </c>
      <c r="G419" s="19">
        <v>-1838.202</v>
      </c>
      <c r="H419" s="19">
        <v>-1901.4770000000001</v>
      </c>
      <c r="I419" s="19">
        <v>-96.009</v>
      </c>
      <c r="J419" s="19">
        <v>-11.198</v>
      </c>
      <c r="K419" s="19">
        <v>-44.887</v>
      </c>
      <c r="L419" s="19">
        <v>-78.584999999999994</v>
      </c>
      <c r="M419" s="19">
        <v>-40.274999999999999</v>
      </c>
      <c r="N419" s="19">
        <v>0</v>
      </c>
      <c r="O419" s="19">
        <v>-55.975999999999999</v>
      </c>
      <c r="P419" s="19">
        <v>0</v>
      </c>
      <c r="Q419" s="19">
        <v>-5.718</v>
      </c>
      <c r="R419" s="19">
        <v>-8.359</v>
      </c>
      <c r="S419" s="19">
        <v>-3.37</v>
      </c>
      <c r="T419" s="19">
        <v>-13.560999999999998</v>
      </c>
      <c r="U419" s="26">
        <v>-27.637999999999995</v>
      </c>
      <c r="V419" s="19">
        <v>2430</v>
      </c>
      <c r="W419" s="22">
        <v>53.344000000000051</v>
      </c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</row>
    <row r="420" spans="1:43" x14ac:dyDescent="0.2">
      <c r="A420" s="41">
        <v>36800</v>
      </c>
      <c r="B420" s="50">
        <f t="shared" si="12"/>
        <v>10</v>
      </c>
      <c r="C420" s="16">
        <f t="shared" si="13"/>
        <v>2000</v>
      </c>
      <c r="D420" s="17">
        <v>36802</v>
      </c>
      <c r="E420" s="19">
        <v>2340.8020000000001</v>
      </c>
      <c r="F420" s="19">
        <v>-59.034000000000006</v>
      </c>
      <c r="G420" s="19">
        <v>-1829.461</v>
      </c>
      <c r="H420" s="19">
        <v>-1895.519</v>
      </c>
      <c r="I420" s="19">
        <v>-134.084</v>
      </c>
      <c r="J420" s="19">
        <v>-11.198</v>
      </c>
      <c r="K420" s="19">
        <v>-42.093000000000004</v>
      </c>
      <c r="L420" s="19">
        <v>-78.584999999999994</v>
      </c>
      <c r="M420" s="19">
        <v>-40.274999999999999</v>
      </c>
      <c r="N420" s="19">
        <v>0</v>
      </c>
      <c r="O420" s="19">
        <v>-58.759</v>
      </c>
      <c r="P420" s="19">
        <v>0</v>
      </c>
      <c r="Q420" s="19">
        <v>-4.4889999999999999</v>
      </c>
      <c r="R420" s="19">
        <v>-8.359</v>
      </c>
      <c r="S420" s="19">
        <v>-3.37</v>
      </c>
      <c r="T420" s="19">
        <v>-11.571</v>
      </c>
      <c r="U420" s="26">
        <v>-24.419</v>
      </c>
      <c r="V420" s="19">
        <v>2421</v>
      </c>
      <c r="W420" s="22">
        <v>80.197999999999865</v>
      </c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</row>
    <row r="421" spans="1:43" x14ac:dyDescent="0.2">
      <c r="A421" s="41">
        <v>36800</v>
      </c>
      <c r="B421" s="50">
        <f t="shared" si="12"/>
        <v>10</v>
      </c>
      <c r="C421" s="16">
        <f t="shared" si="13"/>
        <v>2000</v>
      </c>
      <c r="D421" s="17">
        <v>36803</v>
      </c>
      <c r="E421" s="19">
        <v>2304.951</v>
      </c>
      <c r="F421" s="19">
        <v>-29.178000000000011</v>
      </c>
      <c r="G421" s="19">
        <v>-1842.6559999999999</v>
      </c>
      <c r="H421" s="19">
        <v>-1903.105</v>
      </c>
      <c r="I421" s="19">
        <v>-120.762</v>
      </c>
      <c r="J421" s="19">
        <v>-11.198</v>
      </c>
      <c r="K421" s="19">
        <v>-42.093000000000004</v>
      </c>
      <c r="L421" s="19">
        <v>-78.584999999999994</v>
      </c>
      <c r="M421" s="19">
        <v>-40.274999999999999</v>
      </c>
      <c r="N421" s="19">
        <v>0</v>
      </c>
      <c r="O421" s="19">
        <v>-53.640999999999998</v>
      </c>
      <c r="P421" s="19">
        <v>0</v>
      </c>
      <c r="Q421" s="19">
        <v>-4.4889999999999999</v>
      </c>
      <c r="R421" s="19">
        <v>-8.359</v>
      </c>
      <c r="S421" s="19">
        <v>-3.37</v>
      </c>
      <c r="T421" s="19">
        <v>-11.08</v>
      </c>
      <c r="U421" s="26">
        <v>-23.928000000000001</v>
      </c>
      <c r="V421" s="19">
        <v>2369</v>
      </c>
      <c r="W421" s="22">
        <v>64.048999999999978</v>
      </c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</row>
    <row r="422" spans="1:43" x14ac:dyDescent="0.2">
      <c r="A422" s="41">
        <v>36800</v>
      </c>
      <c r="B422" s="50">
        <f t="shared" si="12"/>
        <v>10</v>
      </c>
      <c r="C422" s="16">
        <f t="shared" si="13"/>
        <v>2000</v>
      </c>
      <c r="D422" s="17">
        <v>36804</v>
      </c>
      <c r="E422" s="19">
        <v>2158.096</v>
      </c>
      <c r="F422" s="19">
        <v>-16.181000000000012</v>
      </c>
      <c r="G422" s="19">
        <v>-1748.57</v>
      </c>
      <c r="H422" s="19">
        <v>-1798.8979999999999</v>
      </c>
      <c r="I422" s="19">
        <v>-107.574</v>
      </c>
      <c r="J422" s="19">
        <v>-11.198</v>
      </c>
      <c r="K422" s="19">
        <v>-34.578000000000003</v>
      </c>
      <c r="L422" s="19">
        <v>-76.677999999999997</v>
      </c>
      <c r="M422" s="19">
        <v>-36.308</v>
      </c>
      <c r="N422" s="19">
        <v>0</v>
      </c>
      <c r="O422" s="19">
        <v>-43.518999999999998</v>
      </c>
      <c r="P422" s="19">
        <v>0</v>
      </c>
      <c r="Q422" s="19">
        <v>-4.4889999999999999</v>
      </c>
      <c r="R422" s="19">
        <v>-8.2550000000000008</v>
      </c>
      <c r="S422" s="19">
        <v>-3.371</v>
      </c>
      <c r="T422" s="19">
        <v>-10.751000000000001</v>
      </c>
      <c r="U422" s="26">
        <v>-23.495000000000001</v>
      </c>
      <c r="V422" s="19">
        <v>2222</v>
      </c>
      <c r="W422" s="22">
        <v>63.903999999999996</v>
      </c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</row>
    <row r="423" spans="1:43" x14ac:dyDescent="0.2">
      <c r="A423" s="41">
        <v>36800</v>
      </c>
      <c r="B423" s="50">
        <f t="shared" si="12"/>
        <v>10</v>
      </c>
      <c r="C423" s="16">
        <f t="shared" si="13"/>
        <v>2000</v>
      </c>
      <c r="D423" s="17">
        <v>36805</v>
      </c>
      <c r="E423" s="19">
        <v>2162.7289999999998</v>
      </c>
      <c r="F423" s="19">
        <v>10.419000000000011</v>
      </c>
      <c r="G423" s="19">
        <v>-1759.8620000000001</v>
      </c>
      <c r="H423" s="19">
        <v>-1814.2190000000001</v>
      </c>
      <c r="I423" s="19">
        <v>-121.32</v>
      </c>
      <c r="J423" s="19">
        <v>-11.198</v>
      </c>
      <c r="K423" s="19">
        <v>-39.094999999999999</v>
      </c>
      <c r="L423" s="19">
        <v>-76.840999999999994</v>
      </c>
      <c r="M423" s="19">
        <v>-36.459000000000003</v>
      </c>
      <c r="N423" s="19">
        <v>0</v>
      </c>
      <c r="O423" s="19">
        <v>-47.548000000000002</v>
      </c>
      <c r="P423" s="19">
        <v>0</v>
      </c>
      <c r="Q423" s="19">
        <v>-4.0220000000000002</v>
      </c>
      <c r="R423" s="19">
        <v>-6.7329999999999997</v>
      </c>
      <c r="S423" s="19">
        <v>-3.371</v>
      </c>
      <c r="T423" s="19">
        <v>-10.035</v>
      </c>
      <c r="U423" s="26">
        <v>-20.79</v>
      </c>
      <c r="V423" s="19">
        <v>2210</v>
      </c>
      <c r="W423" s="22">
        <v>47.271000000000186</v>
      </c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</row>
    <row r="424" spans="1:43" x14ac:dyDescent="0.2">
      <c r="A424" s="41">
        <v>36800</v>
      </c>
      <c r="B424" s="50">
        <f t="shared" si="12"/>
        <v>10</v>
      </c>
      <c r="C424" s="16">
        <f t="shared" si="13"/>
        <v>2000</v>
      </c>
      <c r="D424" s="17">
        <v>36806</v>
      </c>
      <c r="E424" s="19">
        <v>2151.0329999999999</v>
      </c>
      <c r="F424" s="19">
        <v>-32.924000000000007</v>
      </c>
      <c r="G424" s="19">
        <v>-1720.51</v>
      </c>
      <c r="H424" s="19">
        <v>-1774.2639999999999</v>
      </c>
      <c r="I424" s="19">
        <v>-104.813</v>
      </c>
      <c r="J424" s="19">
        <v>-15.127000000000001</v>
      </c>
      <c r="K424" s="19">
        <v>-37.005000000000003</v>
      </c>
      <c r="L424" s="19">
        <v>-76.376999999999995</v>
      </c>
      <c r="M424" s="19">
        <v>-36.031999999999996</v>
      </c>
      <c r="N424" s="19">
        <v>0</v>
      </c>
      <c r="O424" s="19">
        <v>-46.945</v>
      </c>
      <c r="P424" s="19">
        <v>0</v>
      </c>
      <c r="Q424" s="19">
        <v>-4.4889999999999999</v>
      </c>
      <c r="R424" s="19">
        <v>-8.2550000000000008</v>
      </c>
      <c r="S424" s="19">
        <v>-3.371</v>
      </c>
      <c r="T424" s="19">
        <v>-10.751000000000001</v>
      </c>
      <c r="U424" s="26">
        <v>-23.495000000000001</v>
      </c>
      <c r="V424" s="19">
        <v>2180</v>
      </c>
      <c r="W424" s="22">
        <v>28.967000000000098</v>
      </c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</row>
    <row r="425" spans="1:43" x14ac:dyDescent="0.2">
      <c r="A425" s="41">
        <v>36800</v>
      </c>
      <c r="B425" s="50">
        <f t="shared" si="12"/>
        <v>10</v>
      </c>
      <c r="C425" s="16">
        <f t="shared" si="13"/>
        <v>2000</v>
      </c>
      <c r="D425" s="17">
        <v>36807</v>
      </c>
      <c r="E425" s="19">
        <v>2162.645</v>
      </c>
      <c r="F425" s="19">
        <v>-23.687999999999988</v>
      </c>
      <c r="G425" s="19">
        <v>-1729.28</v>
      </c>
      <c r="H425" s="19">
        <v>-1785.279</v>
      </c>
      <c r="I425" s="19">
        <v>-117.339</v>
      </c>
      <c r="J425" s="19">
        <v>-15.127000000000001</v>
      </c>
      <c r="K425" s="19">
        <v>-34.104999999999997</v>
      </c>
      <c r="L425" s="19">
        <v>-75.676000000000002</v>
      </c>
      <c r="M425" s="19">
        <v>-35.389000000000003</v>
      </c>
      <c r="N425" s="19">
        <v>0</v>
      </c>
      <c r="O425" s="19">
        <v>-49.19</v>
      </c>
      <c r="P425" s="19">
        <v>0</v>
      </c>
      <c r="Q425" s="19">
        <v>-4.4889999999999999</v>
      </c>
      <c r="R425" s="19">
        <v>-8.2550000000000008</v>
      </c>
      <c r="S425" s="19">
        <v>-3.371</v>
      </c>
      <c r="T425" s="19">
        <v>-10.751000000000001</v>
      </c>
      <c r="U425" s="26">
        <v>-23.495000000000001</v>
      </c>
      <c r="V425" s="19">
        <v>2165</v>
      </c>
      <c r="W425" s="22">
        <v>2.3550000000000182</v>
      </c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</row>
    <row r="426" spans="1:43" x14ac:dyDescent="0.2">
      <c r="A426" s="41">
        <v>36800</v>
      </c>
      <c r="B426" s="50">
        <f t="shared" si="12"/>
        <v>10</v>
      </c>
      <c r="C426" s="16">
        <f t="shared" si="13"/>
        <v>2000</v>
      </c>
      <c r="D426" s="17">
        <v>36808</v>
      </c>
      <c r="E426" s="19">
        <v>2151.6260000000002</v>
      </c>
      <c r="F426" s="19">
        <v>-30.293000000000006</v>
      </c>
      <c r="G426" s="19">
        <v>-1711.0250000000001</v>
      </c>
      <c r="H426" s="19">
        <v>-1767.085</v>
      </c>
      <c r="I426" s="19">
        <v>-120.557</v>
      </c>
      <c r="J426" s="19">
        <v>-15.127000000000001</v>
      </c>
      <c r="K426" s="19">
        <v>-34.104999999999997</v>
      </c>
      <c r="L426" s="19">
        <v>-75.757000000000005</v>
      </c>
      <c r="M426" s="19">
        <v>-35.463999999999999</v>
      </c>
      <c r="N426" s="19">
        <v>0</v>
      </c>
      <c r="O426" s="19">
        <v>-49.250999999999998</v>
      </c>
      <c r="P426" s="19">
        <v>0</v>
      </c>
      <c r="Q426" s="19">
        <v>-4.4889999999999999</v>
      </c>
      <c r="R426" s="19">
        <v>-6.2910000000000004</v>
      </c>
      <c r="S426" s="19">
        <v>-3.371</v>
      </c>
      <c r="T426" s="19">
        <v>-9.7690000000000019</v>
      </c>
      <c r="U426" s="26">
        <v>-20.549000000000003</v>
      </c>
      <c r="V426" s="19">
        <v>2211</v>
      </c>
      <c r="W426" s="22">
        <v>59.373999999999796</v>
      </c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</row>
    <row r="427" spans="1:43" x14ac:dyDescent="0.2">
      <c r="A427" s="41">
        <v>36800</v>
      </c>
      <c r="B427" s="50">
        <f t="shared" si="12"/>
        <v>10</v>
      </c>
      <c r="C427" s="16">
        <f t="shared" si="13"/>
        <v>2000</v>
      </c>
      <c r="D427" s="17">
        <v>36809</v>
      </c>
      <c r="E427" s="19">
        <v>2074.0830000000001</v>
      </c>
      <c r="F427" s="19">
        <v>33.497000000000014</v>
      </c>
      <c r="G427" s="19">
        <v>-1715.338</v>
      </c>
      <c r="H427" s="19">
        <v>-1790.075</v>
      </c>
      <c r="I427" s="19">
        <v>-86.831000000000003</v>
      </c>
      <c r="J427" s="19">
        <v>-11.689</v>
      </c>
      <c r="K427" s="19">
        <v>-43.354999999999997</v>
      </c>
      <c r="L427" s="19">
        <v>-74.078000000000003</v>
      </c>
      <c r="M427" s="19">
        <v>-39.808</v>
      </c>
      <c r="N427" s="19">
        <v>0</v>
      </c>
      <c r="O427" s="19">
        <v>-58.597000000000001</v>
      </c>
      <c r="P427" s="19">
        <v>0</v>
      </c>
      <c r="Q427" s="19">
        <v>-5.6680000000000001</v>
      </c>
      <c r="R427" s="19">
        <v>-6.2910000000000004</v>
      </c>
      <c r="S427" s="19">
        <v>-3.37</v>
      </c>
      <c r="T427" s="19">
        <v>-9.5449999999999999</v>
      </c>
      <c r="U427" s="26">
        <v>-21.504000000000001</v>
      </c>
      <c r="V427" s="19">
        <v>2178</v>
      </c>
      <c r="W427" s="22">
        <v>103.91699999999992</v>
      </c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</row>
    <row r="428" spans="1:43" x14ac:dyDescent="0.2">
      <c r="A428" s="41">
        <v>36800</v>
      </c>
      <c r="B428" s="50">
        <f t="shared" si="12"/>
        <v>10</v>
      </c>
      <c r="C428" s="16">
        <f t="shared" si="13"/>
        <v>2000</v>
      </c>
      <c r="D428" s="17">
        <v>36810</v>
      </c>
      <c r="E428" s="19">
        <v>2073.7579999999998</v>
      </c>
      <c r="F428" s="19">
        <v>101.64400000000001</v>
      </c>
      <c r="G428" s="19">
        <v>-1770.9939999999999</v>
      </c>
      <c r="H428" s="19">
        <v>-1836.203</v>
      </c>
      <c r="I428" s="19">
        <v>-100.905</v>
      </c>
      <c r="J428" s="19">
        <v>-7.6280000000000001</v>
      </c>
      <c r="K428" s="19">
        <v>-42.338000000000001</v>
      </c>
      <c r="L428" s="19">
        <v>-74.545000000000002</v>
      </c>
      <c r="M428" s="19">
        <v>-39.256</v>
      </c>
      <c r="N428" s="19">
        <v>0</v>
      </c>
      <c r="O428" s="19">
        <v>-58.890999999999998</v>
      </c>
      <c r="P428" s="19">
        <v>0</v>
      </c>
      <c r="Q428" s="19">
        <v>-4.6859999999999999</v>
      </c>
      <c r="R428" s="19">
        <v>-6.306</v>
      </c>
      <c r="S428" s="19">
        <v>-3.371</v>
      </c>
      <c r="T428" s="19">
        <v>-9.5449999999999999</v>
      </c>
      <c r="U428" s="26">
        <v>-20.537000000000003</v>
      </c>
      <c r="V428" s="19">
        <v>2154</v>
      </c>
      <c r="W428" s="22">
        <v>80.242000000000189</v>
      </c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</row>
    <row r="429" spans="1:43" x14ac:dyDescent="0.2">
      <c r="A429" s="41">
        <v>36800</v>
      </c>
      <c r="B429" s="50">
        <f t="shared" si="12"/>
        <v>10</v>
      </c>
      <c r="C429" s="16">
        <f t="shared" si="13"/>
        <v>2000</v>
      </c>
      <c r="D429" s="17">
        <v>36811</v>
      </c>
      <c r="E429" s="19">
        <v>2083.7429999999999</v>
      </c>
      <c r="F429" s="19">
        <v>121.905</v>
      </c>
      <c r="G429" s="19">
        <v>-1784.7190000000001</v>
      </c>
      <c r="H429" s="19">
        <v>-1868.866</v>
      </c>
      <c r="I429" s="19">
        <v>-93.23</v>
      </c>
      <c r="J429" s="19">
        <v>-10.805</v>
      </c>
      <c r="K429" s="19">
        <v>-43.32</v>
      </c>
      <c r="L429" s="19">
        <v>-74.105999999999995</v>
      </c>
      <c r="M429" s="19">
        <v>-38.853999999999999</v>
      </c>
      <c r="N429" s="19">
        <v>0</v>
      </c>
      <c r="O429" s="19">
        <v>-77.828999999999994</v>
      </c>
      <c r="P429" s="19">
        <v>0</v>
      </c>
      <c r="Q429" s="19">
        <v>-6.1120000000000001</v>
      </c>
      <c r="R429" s="19">
        <v>-6.306</v>
      </c>
      <c r="S429" s="19">
        <v>-3.371</v>
      </c>
      <c r="T429" s="19">
        <v>-10.247</v>
      </c>
      <c r="U429" s="26">
        <v>-22.664999999999999</v>
      </c>
      <c r="V429" s="19">
        <v>2180</v>
      </c>
      <c r="W429" s="22">
        <v>96.257000000000062</v>
      </c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</row>
    <row r="430" spans="1:43" x14ac:dyDescent="0.2">
      <c r="A430" s="41">
        <v>36800</v>
      </c>
      <c r="B430" s="50">
        <f t="shared" si="12"/>
        <v>10</v>
      </c>
      <c r="C430" s="16">
        <f t="shared" si="13"/>
        <v>2000</v>
      </c>
      <c r="D430" s="17">
        <v>36812</v>
      </c>
      <c r="E430" s="19">
        <v>2392.2220000000002</v>
      </c>
      <c r="F430" s="19">
        <v>-114.55099999999999</v>
      </c>
      <c r="G430" s="19">
        <v>-1834.39</v>
      </c>
      <c r="H430" s="19">
        <v>-1902.7950000000001</v>
      </c>
      <c r="I430" s="19">
        <v>-112.354</v>
      </c>
      <c r="J430" s="19">
        <v>-20.623999999999999</v>
      </c>
      <c r="K430" s="19">
        <v>-43.32</v>
      </c>
      <c r="L430" s="19">
        <v>-78.584999999999994</v>
      </c>
      <c r="M430" s="19">
        <v>-40.274999999999999</v>
      </c>
      <c r="N430" s="19">
        <v>0</v>
      </c>
      <c r="O430" s="19">
        <v>-62.087000000000003</v>
      </c>
      <c r="P430" s="19">
        <v>0</v>
      </c>
      <c r="Q430" s="19">
        <v>-6.1120000000000001</v>
      </c>
      <c r="R430" s="19">
        <v>-5.2249999999999996</v>
      </c>
      <c r="S430" s="19">
        <v>-3.371</v>
      </c>
      <c r="T430" s="19">
        <v>-10.33</v>
      </c>
      <c r="U430" s="26">
        <v>-21.667000000000002</v>
      </c>
      <c r="V430" s="19">
        <v>2459</v>
      </c>
      <c r="W430" s="22">
        <v>66.777999999999793</v>
      </c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</row>
    <row r="431" spans="1:43" x14ac:dyDescent="0.2">
      <c r="A431" s="41">
        <v>36800</v>
      </c>
      <c r="B431" s="50">
        <f t="shared" si="12"/>
        <v>10</v>
      </c>
      <c r="C431" s="16">
        <f t="shared" si="13"/>
        <v>2000</v>
      </c>
      <c r="D431" s="17">
        <v>36813</v>
      </c>
      <c r="E431" s="19">
        <v>2388.489</v>
      </c>
      <c r="F431" s="19">
        <v>-98.194000000000017</v>
      </c>
      <c r="G431" s="19">
        <v>-1834.7570000000001</v>
      </c>
      <c r="H431" s="19">
        <v>-1901.58</v>
      </c>
      <c r="I431" s="19">
        <v>-126.642</v>
      </c>
      <c r="J431" s="19">
        <v>-18.38</v>
      </c>
      <c r="K431" s="19">
        <v>-46.169000000000004</v>
      </c>
      <c r="L431" s="19">
        <v>-78.584999999999994</v>
      </c>
      <c r="M431" s="19">
        <v>-40.274999999999999</v>
      </c>
      <c r="N431" s="19">
        <v>0</v>
      </c>
      <c r="O431" s="19">
        <v>-59.511000000000003</v>
      </c>
      <c r="P431" s="19">
        <v>0</v>
      </c>
      <c r="Q431" s="19">
        <v>-6.1120000000000001</v>
      </c>
      <c r="R431" s="19">
        <v>-5.2839999999999998</v>
      </c>
      <c r="S431" s="19">
        <v>-4.3650000000000002</v>
      </c>
      <c r="T431" s="19">
        <v>-10.33</v>
      </c>
      <c r="U431" s="26">
        <v>-21.725999999999999</v>
      </c>
      <c r="V431" s="19">
        <v>2440</v>
      </c>
      <c r="W431" s="22">
        <v>51.510999999999967</v>
      </c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</row>
    <row r="432" spans="1:43" x14ac:dyDescent="0.2">
      <c r="A432" s="41">
        <v>36800</v>
      </c>
      <c r="B432" s="50">
        <f t="shared" si="12"/>
        <v>10</v>
      </c>
      <c r="C432" s="16">
        <f t="shared" si="13"/>
        <v>2000</v>
      </c>
      <c r="D432" s="17">
        <v>36814</v>
      </c>
      <c r="E432" s="19">
        <v>2394.7860000000001</v>
      </c>
      <c r="F432" s="19">
        <v>-98.043000000000006</v>
      </c>
      <c r="G432" s="19">
        <v>-1836.4839999999999</v>
      </c>
      <c r="H432" s="19">
        <v>-1905.7139999999999</v>
      </c>
      <c r="I432" s="19">
        <v>-127.87</v>
      </c>
      <c r="J432" s="19">
        <v>-18.38</v>
      </c>
      <c r="K432" s="19">
        <v>-46.169000000000004</v>
      </c>
      <c r="L432" s="19">
        <v>-78.584999999999994</v>
      </c>
      <c r="M432" s="19">
        <v>-40.274999999999999</v>
      </c>
      <c r="N432" s="19">
        <v>0</v>
      </c>
      <c r="O432" s="19">
        <v>-61.917999999999999</v>
      </c>
      <c r="P432" s="19">
        <v>0</v>
      </c>
      <c r="Q432" s="19">
        <v>-6.1120000000000001</v>
      </c>
      <c r="R432" s="19">
        <v>-5.2839999999999998</v>
      </c>
      <c r="S432" s="19">
        <v>-4.3650000000000002</v>
      </c>
      <c r="T432" s="19">
        <v>-10.33</v>
      </c>
      <c r="U432" s="26">
        <v>-21.725999999999999</v>
      </c>
      <c r="V432" s="19">
        <v>2467</v>
      </c>
      <c r="W432" s="22">
        <v>72.213999999999942</v>
      </c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</row>
    <row r="433" spans="1:43" x14ac:dyDescent="0.2">
      <c r="A433" s="41">
        <v>36800</v>
      </c>
      <c r="B433" s="50">
        <f t="shared" si="12"/>
        <v>10</v>
      </c>
      <c r="C433" s="16">
        <f t="shared" si="13"/>
        <v>2000</v>
      </c>
      <c r="D433" s="17">
        <v>36815</v>
      </c>
      <c r="E433" s="19">
        <v>2389.9459999999999</v>
      </c>
      <c r="F433" s="19">
        <v>-98.201999999999998</v>
      </c>
      <c r="G433" s="19">
        <v>-1819.739</v>
      </c>
      <c r="H433" s="19">
        <v>-1904.058</v>
      </c>
      <c r="I433" s="19">
        <v>-124.983</v>
      </c>
      <c r="J433" s="19">
        <v>-18.38</v>
      </c>
      <c r="K433" s="19">
        <v>-46.169000000000004</v>
      </c>
      <c r="L433" s="19">
        <v>-78.584999999999994</v>
      </c>
      <c r="M433" s="19">
        <v>-40.274999999999999</v>
      </c>
      <c r="N433" s="19">
        <v>0</v>
      </c>
      <c r="O433" s="19">
        <v>-77.007000000000005</v>
      </c>
      <c r="P433" s="19">
        <v>0</v>
      </c>
      <c r="Q433" s="19">
        <v>-6.1120000000000001</v>
      </c>
      <c r="R433" s="19">
        <v>-5.2839999999999998</v>
      </c>
      <c r="S433" s="19">
        <v>-4.3650000000000002</v>
      </c>
      <c r="T433" s="19">
        <v>-10.33</v>
      </c>
      <c r="U433" s="26">
        <v>-21.725999999999999</v>
      </c>
      <c r="V433" s="19">
        <v>2428</v>
      </c>
      <c r="W433" s="22">
        <v>38.054000000000087</v>
      </c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</row>
    <row r="434" spans="1:43" x14ac:dyDescent="0.2">
      <c r="A434" s="41">
        <v>36800</v>
      </c>
      <c r="B434" s="50">
        <f t="shared" si="12"/>
        <v>10</v>
      </c>
      <c r="C434" s="16">
        <f t="shared" si="13"/>
        <v>2000</v>
      </c>
      <c r="D434" s="17">
        <v>36816</v>
      </c>
      <c r="E434" s="19">
        <v>2272.5909999999999</v>
      </c>
      <c r="F434" s="19">
        <v>16.234999999999999</v>
      </c>
      <c r="G434" s="19">
        <v>-1811.6110000000001</v>
      </c>
      <c r="H434" s="19">
        <v>-1905.9010000000001</v>
      </c>
      <c r="I434" s="19">
        <v>-120.643</v>
      </c>
      <c r="J434" s="19">
        <v>-18.675999999999998</v>
      </c>
      <c r="K434" s="19">
        <v>-46.169000000000004</v>
      </c>
      <c r="L434" s="19">
        <v>-78.584999999999994</v>
      </c>
      <c r="M434" s="19">
        <v>-40.274999999999999</v>
      </c>
      <c r="N434" s="19">
        <v>0</v>
      </c>
      <c r="O434" s="19">
        <v>-86.977999999999994</v>
      </c>
      <c r="P434" s="19">
        <v>0</v>
      </c>
      <c r="Q434" s="19">
        <v>-6.1120000000000001</v>
      </c>
      <c r="R434" s="19">
        <v>-5.2839999999999998</v>
      </c>
      <c r="S434" s="19">
        <v>-4.3650000000000002</v>
      </c>
      <c r="T434" s="19">
        <v>-10.33</v>
      </c>
      <c r="U434" s="26">
        <v>-21.725999999999999</v>
      </c>
      <c r="V434" s="19">
        <v>2302</v>
      </c>
      <c r="W434" s="22">
        <v>29.409000000000106</v>
      </c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</row>
    <row r="435" spans="1:43" x14ac:dyDescent="0.2">
      <c r="A435" s="41">
        <v>36800</v>
      </c>
      <c r="B435" s="50">
        <f t="shared" si="12"/>
        <v>10</v>
      </c>
      <c r="C435" s="16">
        <f t="shared" si="13"/>
        <v>2000</v>
      </c>
      <c r="D435" s="17">
        <v>36817</v>
      </c>
      <c r="E435" s="19">
        <v>2299.6439999999998</v>
      </c>
      <c r="F435" s="19">
        <v>-9.7860000000000014</v>
      </c>
      <c r="G435" s="19">
        <v>-1813.1210000000001</v>
      </c>
      <c r="H435" s="19">
        <v>-1902.212</v>
      </c>
      <c r="I435" s="19">
        <v>-128.92500000000001</v>
      </c>
      <c r="J435" s="19">
        <v>-17.446000000000002</v>
      </c>
      <c r="K435" s="19">
        <v>-42.124000000000002</v>
      </c>
      <c r="L435" s="19">
        <v>-81.533000000000001</v>
      </c>
      <c r="M435" s="19">
        <v>-40.274999999999999</v>
      </c>
      <c r="N435" s="19">
        <v>0</v>
      </c>
      <c r="O435" s="19">
        <v>-81.778999999999996</v>
      </c>
      <c r="P435" s="19">
        <v>0</v>
      </c>
      <c r="Q435" s="19">
        <v>-4.6859999999999999</v>
      </c>
      <c r="R435" s="19">
        <v>-5.2839999999999998</v>
      </c>
      <c r="S435" s="19">
        <v>-4.3650000000000002</v>
      </c>
      <c r="T435" s="19">
        <v>-10.369000000000002</v>
      </c>
      <c r="U435" s="26">
        <v>-20.338999999999999</v>
      </c>
      <c r="V435" s="19">
        <v>2354</v>
      </c>
      <c r="W435" s="22">
        <v>54.356000000000222</v>
      </c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</row>
    <row r="436" spans="1:43" x14ac:dyDescent="0.2">
      <c r="A436" s="41">
        <v>36800</v>
      </c>
      <c r="B436" s="50">
        <f t="shared" si="12"/>
        <v>10</v>
      </c>
      <c r="C436" s="16">
        <f t="shared" si="13"/>
        <v>2000</v>
      </c>
      <c r="D436" s="17">
        <v>36818</v>
      </c>
      <c r="E436" s="19">
        <v>2344.4409999999998</v>
      </c>
      <c r="F436" s="19">
        <v>-56.314999999999998</v>
      </c>
      <c r="G436" s="19">
        <v>-1816.43</v>
      </c>
      <c r="H436" s="19">
        <v>-1901.6669999999999</v>
      </c>
      <c r="I436" s="19">
        <v>-127.758</v>
      </c>
      <c r="J436" s="19">
        <v>-16.949000000000002</v>
      </c>
      <c r="K436" s="19">
        <v>-42.124000000000002</v>
      </c>
      <c r="L436" s="19">
        <v>-81.533000000000001</v>
      </c>
      <c r="M436" s="19">
        <v>-40.274999999999999</v>
      </c>
      <c r="N436" s="19">
        <v>-1.5580000000000001</v>
      </c>
      <c r="O436" s="19">
        <v>-76.367000000000004</v>
      </c>
      <c r="P436" s="19">
        <v>0</v>
      </c>
      <c r="Q436" s="19">
        <v>-4.6859999999999999</v>
      </c>
      <c r="R436" s="19">
        <v>-5.2839999999999998</v>
      </c>
      <c r="S436" s="19">
        <v>-4.3650000000000002</v>
      </c>
      <c r="T436" s="19">
        <v>-10.369000000000002</v>
      </c>
      <c r="U436" s="26">
        <v>-20.338999999999999</v>
      </c>
      <c r="V436" s="19">
        <v>2402</v>
      </c>
      <c r="W436" s="22">
        <v>57.559000000000196</v>
      </c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</row>
    <row r="437" spans="1:43" x14ac:dyDescent="0.2">
      <c r="A437" s="41">
        <v>36800</v>
      </c>
      <c r="B437" s="50">
        <f t="shared" si="12"/>
        <v>10</v>
      </c>
      <c r="C437" s="16">
        <f t="shared" si="13"/>
        <v>2000</v>
      </c>
      <c r="D437" s="17">
        <v>36819</v>
      </c>
      <c r="E437" s="19">
        <v>2427.3180000000002</v>
      </c>
      <c r="F437" s="19">
        <v>-134.79499999999999</v>
      </c>
      <c r="G437" s="19">
        <v>-1816.8309999999999</v>
      </c>
      <c r="H437" s="19">
        <v>-1911.8150000000001</v>
      </c>
      <c r="I437" s="19">
        <v>-128.79</v>
      </c>
      <c r="J437" s="19">
        <v>-16.949000000000002</v>
      </c>
      <c r="K437" s="19">
        <v>-42.124000000000002</v>
      </c>
      <c r="L437" s="19">
        <v>-81.533000000000001</v>
      </c>
      <c r="M437" s="19">
        <v>-42.237000000000002</v>
      </c>
      <c r="N437" s="19">
        <v>0</v>
      </c>
      <c r="O437" s="19">
        <v>-77.849000000000004</v>
      </c>
      <c r="P437" s="19">
        <v>0</v>
      </c>
      <c r="Q437" s="19">
        <v>-4.6859999999999999</v>
      </c>
      <c r="R437" s="19">
        <v>-5.2839999999999998</v>
      </c>
      <c r="S437" s="19">
        <v>-4.3650000000000002</v>
      </c>
      <c r="T437" s="19">
        <v>-10.369000000000002</v>
      </c>
      <c r="U437" s="26">
        <v>-20.338999999999999</v>
      </c>
      <c r="V437" s="19">
        <v>2474</v>
      </c>
      <c r="W437" s="22">
        <v>46.681999999999789</v>
      </c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</row>
    <row r="438" spans="1:43" x14ac:dyDescent="0.2">
      <c r="A438" s="41">
        <v>36800</v>
      </c>
      <c r="B438" s="50">
        <f t="shared" si="12"/>
        <v>10</v>
      </c>
      <c r="C438" s="16">
        <f t="shared" si="13"/>
        <v>2000</v>
      </c>
      <c r="D438" s="17">
        <v>36820</v>
      </c>
      <c r="E438" s="19">
        <v>2493.6959999999999</v>
      </c>
      <c r="F438" s="19">
        <v>-175.23399999999998</v>
      </c>
      <c r="G438" s="19">
        <v>-1803.9559999999999</v>
      </c>
      <c r="H438" s="19">
        <v>-1907.133</v>
      </c>
      <c r="I438" s="19">
        <v>-147.65600000000001</v>
      </c>
      <c r="J438" s="19">
        <v>-20.29</v>
      </c>
      <c r="K438" s="19">
        <v>-42.731000000000002</v>
      </c>
      <c r="L438" s="19">
        <v>-81.533000000000001</v>
      </c>
      <c r="M438" s="19">
        <v>-43.218000000000004</v>
      </c>
      <c r="N438" s="19">
        <v>0</v>
      </c>
      <c r="O438" s="19">
        <v>-90.894000000000005</v>
      </c>
      <c r="P438" s="19">
        <v>0</v>
      </c>
      <c r="Q438" s="19">
        <v>-5.4640000000000004</v>
      </c>
      <c r="R438" s="19">
        <v>-5.2839999999999998</v>
      </c>
      <c r="S438" s="19">
        <v>-4.4249999999999998</v>
      </c>
      <c r="T438" s="19">
        <v>-11.109</v>
      </c>
      <c r="U438" s="26">
        <v>-21.857000000000003</v>
      </c>
      <c r="V438" s="19">
        <v>2575</v>
      </c>
      <c r="W438" s="22">
        <v>81.304000000000087</v>
      </c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</row>
    <row r="439" spans="1:43" x14ac:dyDescent="0.2">
      <c r="A439" s="41">
        <v>36800</v>
      </c>
      <c r="B439" s="50">
        <f t="shared" si="12"/>
        <v>10</v>
      </c>
      <c r="C439" s="16">
        <f t="shared" si="13"/>
        <v>2000</v>
      </c>
      <c r="D439" s="17">
        <v>36821</v>
      </c>
      <c r="E439" s="19">
        <v>2494.9859999999999</v>
      </c>
      <c r="F439" s="19">
        <v>-176.005</v>
      </c>
      <c r="G439" s="19">
        <v>-1802.681</v>
      </c>
      <c r="H439" s="19">
        <v>-1907.3320000000001</v>
      </c>
      <c r="I439" s="19">
        <v>-147.65600000000001</v>
      </c>
      <c r="J439" s="19">
        <v>-20.29</v>
      </c>
      <c r="K439" s="19">
        <v>-42.731000000000002</v>
      </c>
      <c r="L439" s="19">
        <v>-81.533000000000001</v>
      </c>
      <c r="M439" s="19">
        <v>-43.218000000000004</v>
      </c>
      <c r="N439" s="19">
        <v>0</v>
      </c>
      <c r="O439" s="19">
        <v>-92.367999999999995</v>
      </c>
      <c r="P439" s="19">
        <v>0</v>
      </c>
      <c r="Q439" s="19">
        <v>-5.4640000000000004</v>
      </c>
      <c r="R439" s="19">
        <v>-5.2839999999999998</v>
      </c>
      <c r="S439" s="19">
        <v>-4.4249999999999998</v>
      </c>
      <c r="T439" s="19">
        <v>-11.109</v>
      </c>
      <c r="U439" s="26">
        <v>-21.857000000000003</v>
      </c>
      <c r="V439" s="19">
        <v>2599</v>
      </c>
      <c r="W439" s="22">
        <v>104.01400000000012</v>
      </c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</row>
    <row r="440" spans="1:43" x14ac:dyDescent="0.2">
      <c r="A440" s="41">
        <v>36800</v>
      </c>
      <c r="B440" s="50">
        <f t="shared" si="12"/>
        <v>10</v>
      </c>
      <c r="C440" s="16">
        <f t="shared" si="13"/>
        <v>2000</v>
      </c>
      <c r="D440" s="17">
        <v>36822</v>
      </c>
      <c r="E440" s="19">
        <v>2500.0329999999999</v>
      </c>
      <c r="F440" s="19">
        <v>-180.81799999999998</v>
      </c>
      <c r="G440" s="19">
        <v>-1802.37</v>
      </c>
      <c r="H440" s="19">
        <v>-1907.021</v>
      </c>
      <c r="I440" s="19">
        <v>-148.14500000000001</v>
      </c>
      <c r="J440" s="19">
        <v>-20.29</v>
      </c>
      <c r="K440" s="19">
        <v>-42.731000000000002</v>
      </c>
      <c r="L440" s="19">
        <v>-81.533000000000001</v>
      </c>
      <c r="M440" s="19">
        <v>-43.218000000000004</v>
      </c>
      <c r="N440" s="19">
        <v>0</v>
      </c>
      <c r="O440" s="19">
        <v>-92.367999999999995</v>
      </c>
      <c r="P440" s="19">
        <v>0</v>
      </c>
      <c r="Q440" s="19">
        <v>-5.4640000000000004</v>
      </c>
      <c r="R440" s="19">
        <v>-5.2839999999999998</v>
      </c>
      <c r="S440" s="19">
        <v>-4.4249999999999998</v>
      </c>
      <c r="T440" s="19">
        <v>-11.109</v>
      </c>
      <c r="U440" s="26">
        <v>-21.857000000000003</v>
      </c>
      <c r="V440" s="19">
        <v>2594</v>
      </c>
      <c r="W440" s="22">
        <v>93.967000000000098</v>
      </c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</row>
    <row r="441" spans="1:43" x14ac:dyDescent="0.2">
      <c r="A441" s="41">
        <v>36800</v>
      </c>
      <c r="B441" s="50">
        <f t="shared" si="12"/>
        <v>10</v>
      </c>
      <c r="C441" s="16">
        <f t="shared" si="13"/>
        <v>2000</v>
      </c>
      <c r="D441" s="17">
        <v>36823</v>
      </c>
      <c r="E441" s="19">
        <v>2499.2379999999998</v>
      </c>
      <c r="F441" s="19">
        <v>-179.45</v>
      </c>
      <c r="G441" s="19">
        <v>-1809.5730000000001</v>
      </c>
      <c r="H441" s="19">
        <v>-1917.6030000000001</v>
      </c>
      <c r="I441" s="19">
        <v>-149.12100000000001</v>
      </c>
      <c r="J441" s="19">
        <v>-21.024000000000001</v>
      </c>
      <c r="K441" s="19">
        <v>-42.731000000000002</v>
      </c>
      <c r="L441" s="19">
        <v>-81.533000000000001</v>
      </c>
      <c r="M441" s="19">
        <v>-42.237000000000002</v>
      </c>
      <c r="N441" s="19">
        <v>0</v>
      </c>
      <c r="O441" s="19">
        <v>-85.924000000000007</v>
      </c>
      <c r="P441" s="19">
        <v>0</v>
      </c>
      <c r="Q441" s="19">
        <v>-5.4640000000000004</v>
      </c>
      <c r="R441" s="19">
        <v>-5.2839999999999998</v>
      </c>
      <c r="S441" s="19">
        <v>-4.4249999999999998</v>
      </c>
      <c r="T441" s="19">
        <v>-10.618</v>
      </c>
      <c r="U441" s="26">
        <v>-21.366000000000003</v>
      </c>
      <c r="V441" s="19">
        <v>2572</v>
      </c>
      <c r="W441" s="22">
        <v>72.762000000000171</v>
      </c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</row>
    <row r="442" spans="1:43" x14ac:dyDescent="0.2">
      <c r="A442" s="41">
        <v>36800</v>
      </c>
      <c r="B442" s="50">
        <f t="shared" si="12"/>
        <v>10</v>
      </c>
      <c r="C442" s="16">
        <f t="shared" si="13"/>
        <v>2000</v>
      </c>
      <c r="D442" s="17">
        <v>36824</v>
      </c>
      <c r="E442" s="19">
        <v>2482.489</v>
      </c>
      <c r="F442" s="19">
        <v>-171.97899999999998</v>
      </c>
      <c r="G442" s="19">
        <v>-1810.1469999999999</v>
      </c>
      <c r="H442" s="19">
        <v>-1900.424</v>
      </c>
      <c r="I442" s="19">
        <v>-138.667</v>
      </c>
      <c r="J442" s="19">
        <v>-20.29</v>
      </c>
      <c r="K442" s="19">
        <v>-46.169000000000004</v>
      </c>
      <c r="L442" s="19">
        <v>-81.533000000000001</v>
      </c>
      <c r="M442" s="19">
        <v>-43.218000000000004</v>
      </c>
      <c r="N442" s="19">
        <v>0</v>
      </c>
      <c r="O442" s="19">
        <v>-82.906000000000006</v>
      </c>
      <c r="P442" s="19">
        <v>0</v>
      </c>
      <c r="Q442" s="19">
        <v>-6.117</v>
      </c>
      <c r="R442" s="19">
        <v>-5.2839999999999998</v>
      </c>
      <c r="S442" s="19">
        <v>-4.4249999999999998</v>
      </c>
      <c r="T442" s="19">
        <v>-11.183</v>
      </c>
      <c r="U442" s="26">
        <v>-22.584</v>
      </c>
      <c r="V442" s="19">
        <v>2481</v>
      </c>
      <c r="W442" s="22">
        <v>-1.4890000000000327</v>
      </c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</row>
    <row r="443" spans="1:43" x14ac:dyDescent="0.2">
      <c r="A443" s="41">
        <v>36800</v>
      </c>
      <c r="B443" s="50">
        <f t="shared" si="12"/>
        <v>10</v>
      </c>
      <c r="C443" s="16">
        <f t="shared" si="13"/>
        <v>2000</v>
      </c>
      <c r="D443" s="17">
        <v>36825</v>
      </c>
      <c r="E443" s="19">
        <v>2489.3130000000001</v>
      </c>
      <c r="F443" s="19">
        <v>-156.11099999999999</v>
      </c>
      <c r="G443" s="19">
        <v>-1810.405</v>
      </c>
      <c r="H443" s="19">
        <v>-1908.2339999999999</v>
      </c>
      <c r="I443" s="19">
        <v>-150.697</v>
      </c>
      <c r="J443" s="19">
        <v>-20.289000000000001</v>
      </c>
      <c r="K443" s="19">
        <v>-44.204999999999998</v>
      </c>
      <c r="L443" s="19">
        <v>-81.533000000000001</v>
      </c>
      <c r="M443" s="19">
        <v>-43.218000000000004</v>
      </c>
      <c r="N443" s="19">
        <v>0</v>
      </c>
      <c r="O443" s="19">
        <v>-90.457999999999998</v>
      </c>
      <c r="P443" s="19">
        <v>0</v>
      </c>
      <c r="Q443" s="19">
        <v>-8.2769999999999992</v>
      </c>
      <c r="R443" s="19">
        <v>-6.3289999999999997</v>
      </c>
      <c r="S443" s="19">
        <v>-4.4249999999999998</v>
      </c>
      <c r="T443" s="19">
        <v>-11.154</v>
      </c>
      <c r="U443" s="26">
        <v>-25.76</v>
      </c>
      <c r="V443" s="19">
        <v>2486</v>
      </c>
      <c r="W443" s="22">
        <v>-3.3130000000001019</v>
      </c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</row>
    <row r="444" spans="1:43" x14ac:dyDescent="0.2">
      <c r="A444" s="41">
        <v>36800</v>
      </c>
      <c r="B444" s="50">
        <f t="shared" si="12"/>
        <v>10</v>
      </c>
      <c r="C444" s="16">
        <f t="shared" si="13"/>
        <v>2000</v>
      </c>
      <c r="D444" s="17">
        <v>36826</v>
      </c>
      <c r="E444" s="19">
        <v>2492.098</v>
      </c>
      <c r="F444" s="19">
        <v>-171.697</v>
      </c>
      <c r="G444" s="19">
        <v>-1798.971</v>
      </c>
      <c r="H444" s="19">
        <v>-1902.4480000000001</v>
      </c>
      <c r="I444" s="19">
        <v>-145.928</v>
      </c>
      <c r="J444" s="19">
        <v>-21.266999999999999</v>
      </c>
      <c r="K444" s="19">
        <v>-44.204999999999998</v>
      </c>
      <c r="L444" s="19">
        <v>-81.533000000000001</v>
      </c>
      <c r="M444" s="19">
        <v>-43.218000000000004</v>
      </c>
      <c r="N444" s="19">
        <v>0</v>
      </c>
      <c r="O444" s="19">
        <v>-96.105000000000004</v>
      </c>
      <c r="P444" s="19">
        <v>0</v>
      </c>
      <c r="Q444" s="19">
        <v>-5.18</v>
      </c>
      <c r="R444" s="19">
        <v>-6.3289999999999997</v>
      </c>
      <c r="S444" s="19">
        <v>-4.4249999999999998</v>
      </c>
      <c r="T444" s="19">
        <v>-11.154999999999999</v>
      </c>
      <c r="U444" s="26">
        <v>-22.663999999999998</v>
      </c>
      <c r="V444" s="19">
        <v>2571</v>
      </c>
      <c r="W444" s="22">
        <v>78.902000000000044</v>
      </c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</row>
    <row r="445" spans="1:43" x14ac:dyDescent="0.2">
      <c r="A445" s="41">
        <v>36800</v>
      </c>
      <c r="B445" s="50">
        <f t="shared" si="12"/>
        <v>10</v>
      </c>
      <c r="C445" s="16">
        <f t="shared" si="13"/>
        <v>2000</v>
      </c>
      <c r="D445" s="17">
        <v>36827</v>
      </c>
      <c r="E445" s="19">
        <v>2501.585</v>
      </c>
      <c r="F445" s="19">
        <v>-183.619</v>
      </c>
      <c r="G445" s="19">
        <v>-1796.8679999999999</v>
      </c>
      <c r="H445" s="19">
        <v>-1901.931</v>
      </c>
      <c r="I445" s="19">
        <v>-142.30600000000001</v>
      </c>
      <c r="J445" s="19">
        <v>-21.454000000000001</v>
      </c>
      <c r="K445" s="19">
        <v>-44.204999999999998</v>
      </c>
      <c r="L445" s="19">
        <v>-81.533000000000001</v>
      </c>
      <c r="M445" s="19">
        <v>-40.274999999999999</v>
      </c>
      <c r="N445" s="19">
        <v>0</v>
      </c>
      <c r="O445" s="19">
        <v>-97.491</v>
      </c>
      <c r="P445" s="19">
        <v>0</v>
      </c>
      <c r="Q445" s="19">
        <v>-8.7100000000000009</v>
      </c>
      <c r="R445" s="19">
        <v>-7.1150000000000002</v>
      </c>
      <c r="S445" s="19">
        <v>-4.625</v>
      </c>
      <c r="T445" s="19">
        <v>-11.154999999999999</v>
      </c>
      <c r="U445" s="26">
        <v>-26.98</v>
      </c>
      <c r="V445" s="19">
        <v>2564</v>
      </c>
      <c r="W445" s="22">
        <v>62.414999999999999</v>
      </c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</row>
    <row r="446" spans="1:43" x14ac:dyDescent="0.2">
      <c r="A446" s="41">
        <v>36800</v>
      </c>
      <c r="B446" s="50">
        <f t="shared" si="12"/>
        <v>10</v>
      </c>
      <c r="C446" s="16">
        <f t="shared" si="13"/>
        <v>2000</v>
      </c>
      <c r="D446" s="17">
        <v>36828</v>
      </c>
      <c r="E446" s="19">
        <v>2499.029</v>
      </c>
      <c r="F446" s="19">
        <v>-183.79299999999998</v>
      </c>
      <c r="G446" s="19">
        <v>-1797.4159999999999</v>
      </c>
      <c r="H446" s="19">
        <v>-1902.53</v>
      </c>
      <c r="I446" s="19">
        <v>-139.339</v>
      </c>
      <c r="J446" s="19">
        <v>-21.454000000000001</v>
      </c>
      <c r="K446" s="19">
        <v>-44.204999999999998</v>
      </c>
      <c r="L446" s="19">
        <v>-81.533000000000001</v>
      </c>
      <c r="M446" s="19">
        <v>-40.274999999999999</v>
      </c>
      <c r="N446" s="19">
        <v>0</v>
      </c>
      <c r="O446" s="19">
        <v>-97.506</v>
      </c>
      <c r="P446" s="19">
        <v>0</v>
      </c>
      <c r="Q446" s="19">
        <v>-8.7100000000000009</v>
      </c>
      <c r="R446" s="19">
        <v>-7.1150000000000002</v>
      </c>
      <c r="S446" s="19">
        <v>-4.6609999999999996</v>
      </c>
      <c r="T446" s="19">
        <v>-11.154999999999999</v>
      </c>
      <c r="U446" s="26">
        <v>-26.98</v>
      </c>
      <c r="V446" s="19">
        <v>2567</v>
      </c>
      <c r="W446" s="22">
        <v>67.971000000000004</v>
      </c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</row>
    <row r="447" spans="1:43" x14ac:dyDescent="0.2">
      <c r="A447" s="41">
        <v>36800</v>
      </c>
      <c r="B447" s="50">
        <f t="shared" si="12"/>
        <v>10</v>
      </c>
      <c r="C447" s="16">
        <f t="shared" si="13"/>
        <v>2000</v>
      </c>
      <c r="D447" s="17">
        <v>36829</v>
      </c>
      <c r="E447" s="19">
        <v>2465.694</v>
      </c>
      <c r="F447" s="19">
        <v>-192.89099999999999</v>
      </c>
      <c r="G447" s="19">
        <v>-1782.6790000000001</v>
      </c>
      <c r="H447" s="19">
        <v>-1902.479</v>
      </c>
      <c r="I447" s="19">
        <v>-139.56800000000001</v>
      </c>
      <c r="J447" s="19">
        <v>-21.454000000000001</v>
      </c>
      <c r="K447" s="19">
        <v>-44.204999999999998</v>
      </c>
      <c r="L447" s="19">
        <v>-39.292999999999999</v>
      </c>
      <c r="M447" s="19">
        <v>-40.274999999999999</v>
      </c>
      <c r="N447" s="19">
        <v>0</v>
      </c>
      <c r="O447" s="19">
        <v>-112.19199999999999</v>
      </c>
      <c r="P447" s="19">
        <v>0</v>
      </c>
      <c r="Q447" s="19">
        <v>-8.7100000000000009</v>
      </c>
      <c r="R447" s="19">
        <v>-7.1150000000000002</v>
      </c>
      <c r="S447" s="19">
        <v>-4.6609999999999996</v>
      </c>
      <c r="T447" s="19">
        <v>-11.154999999999999</v>
      </c>
      <c r="U447" s="26">
        <v>-26.98</v>
      </c>
      <c r="V447" s="19">
        <v>2538</v>
      </c>
      <c r="W447" s="22">
        <v>72.30600000000004</v>
      </c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</row>
    <row r="448" spans="1:43" x14ac:dyDescent="0.2">
      <c r="A448" s="41">
        <v>36800</v>
      </c>
      <c r="B448" s="50">
        <f t="shared" si="12"/>
        <v>10</v>
      </c>
      <c r="C448" s="16">
        <f t="shared" si="13"/>
        <v>2000</v>
      </c>
      <c r="D448" s="17">
        <v>36830</v>
      </c>
      <c r="E448" s="19">
        <v>2504.5219999999999</v>
      </c>
      <c r="F448" s="19">
        <v>-224.86599999999999</v>
      </c>
      <c r="G448" s="19">
        <v>-1793.9870000000001</v>
      </c>
      <c r="H448" s="19">
        <v>-1913.182</v>
      </c>
      <c r="I448" s="19">
        <v>-150.655</v>
      </c>
      <c r="J448" s="19">
        <v>-21.454000000000001</v>
      </c>
      <c r="K448" s="19">
        <v>-44.204999999999998</v>
      </c>
      <c r="L448" s="19">
        <v>-39.292999999999999</v>
      </c>
      <c r="M448" s="19">
        <v>-40.274999999999999</v>
      </c>
      <c r="N448" s="19">
        <v>0</v>
      </c>
      <c r="O448" s="19">
        <v>-111.587</v>
      </c>
      <c r="P448" s="19">
        <v>0</v>
      </c>
      <c r="Q448" s="19">
        <v>-5.3310000000000004</v>
      </c>
      <c r="R448" s="19">
        <v>-7.1150000000000002</v>
      </c>
      <c r="S448" s="19">
        <v>-4.6609999999999996</v>
      </c>
      <c r="T448" s="19">
        <v>-11.154999999999999</v>
      </c>
      <c r="U448" s="26">
        <v>-23.600999999999999</v>
      </c>
      <c r="V448" s="19">
        <v>2578</v>
      </c>
      <c r="W448" s="22">
        <v>73.478000000000065</v>
      </c>
      <c r="X448" s="19" t="s">
        <v>20</v>
      </c>
      <c r="Y448" s="19" t="s">
        <v>21</v>
      </c>
      <c r="Z448" s="19" t="s">
        <v>22</v>
      </c>
      <c r="AA448" s="19" t="s">
        <v>23</v>
      </c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</row>
    <row r="449" spans="1:43" x14ac:dyDescent="0.2">
      <c r="A449" s="41">
        <v>36831</v>
      </c>
      <c r="B449" s="50">
        <f t="shared" si="12"/>
        <v>11</v>
      </c>
      <c r="C449" s="16">
        <f t="shared" si="13"/>
        <v>2000</v>
      </c>
      <c r="D449" s="17">
        <v>36831</v>
      </c>
      <c r="E449" s="19">
        <v>2604.2469999999998</v>
      </c>
      <c r="F449" s="19">
        <v>-298.46300000000002</v>
      </c>
      <c r="G449" s="19">
        <v>-1794.0040000000001</v>
      </c>
      <c r="H449" s="19">
        <v>-1936.9059999999999</v>
      </c>
      <c r="I449" s="19">
        <v>-161.70500000000001</v>
      </c>
      <c r="J449" s="19">
        <v>-22.175000000000001</v>
      </c>
      <c r="K449" s="19">
        <v>-37.787999999999997</v>
      </c>
      <c r="L449" s="19">
        <v>-39.292999999999999</v>
      </c>
      <c r="M449" s="19">
        <v>-40.274999999999999</v>
      </c>
      <c r="N449" s="19">
        <v>-4.5039999999999996</v>
      </c>
      <c r="O449" s="19">
        <v>-111.441</v>
      </c>
      <c r="P449" s="19">
        <v>0</v>
      </c>
      <c r="Q449" s="19">
        <v>-5.1150000000000002</v>
      </c>
      <c r="R449" s="19">
        <v>-8.4830000000000005</v>
      </c>
      <c r="S449" s="19">
        <v>-5.9859999999999998</v>
      </c>
      <c r="T449" s="19">
        <v>-14.349</v>
      </c>
      <c r="U449" s="26">
        <v>-27.946999999999999</v>
      </c>
      <c r="V449" s="19">
        <v>2613</v>
      </c>
      <c r="W449" s="22">
        <v>8.7530000000001564</v>
      </c>
      <c r="X449" s="38">
        <v>0.65999984741210938</v>
      </c>
      <c r="Y449" s="38">
        <v>0.11499977111816406</v>
      </c>
      <c r="Z449" s="38">
        <v>-0.40000009536743164</v>
      </c>
      <c r="AA449" s="38">
        <v>-0.49531053931789248</v>
      </c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</row>
    <row r="450" spans="1:43" x14ac:dyDescent="0.2">
      <c r="A450" s="41">
        <v>36831</v>
      </c>
      <c r="B450" s="50">
        <f t="shared" si="12"/>
        <v>11</v>
      </c>
      <c r="C450" s="16">
        <f t="shared" si="13"/>
        <v>2000</v>
      </c>
      <c r="D450" s="17">
        <v>36832</v>
      </c>
      <c r="E450" s="19">
        <v>2197.4029999999998</v>
      </c>
      <c r="F450" s="19">
        <v>-127.126</v>
      </c>
      <c r="G450" s="19">
        <v>-1605.6420000000001</v>
      </c>
      <c r="H450" s="19">
        <v>-1797.1210000000001</v>
      </c>
      <c r="I450" s="19">
        <v>-118.86799999999999</v>
      </c>
      <c r="J450" s="19">
        <v>-21.887</v>
      </c>
      <c r="K450" s="19">
        <v>-47.446999999999996</v>
      </c>
      <c r="L450" s="19">
        <v>-39.292999999999999</v>
      </c>
      <c r="M450" s="19">
        <v>-36.527999999999999</v>
      </c>
      <c r="N450" s="19">
        <v>-4.5039999999999996</v>
      </c>
      <c r="O450" s="19">
        <v>-107.087</v>
      </c>
      <c r="P450" s="19">
        <v>0</v>
      </c>
      <c r="Q450" s="19">
        <v>-5.1150000000000002</v>
      </c>
      <c r="R450" s="19">
        <v>-8.4830000000000005</v>
      </c>
      <c r="S450" s="19">
        <v>-5.9859999999999998</v>
      </c>
      <c r="T450" s="19">
        <v>-13.269</v>
      </c>
      <c r="U450" s="26">
        <v>-26.867000000000001</v>
      </c>
      <c r="V450" s="19">
        <v>2274</v>
      </c>
      <c r="W450" s="22">
        <v>76.597000000000207</v>
      </c>
      <c r="X450" s="38">
        <v>0.71000003814697266</v>
      </c>
      <c r="Y450" s="38">
        <v>0.47499990463256836</v>
      </c>
      <c r="Z450" s="38">
        <v>-0.4849998950958252</v>
      </c>
      <c r="AA450" s="38">
        <v>-0.33338671460970382</v>
      </c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</row>
    <row r="451" spans="1:43" x14ac:dyDescent="0.2">
      <c r="A451" s="41">
        <v>36831</v>
      </c>
      <c r="B451" s="50">
        <f t="shared" si="12"/>
        <v>11</v>
      </c>
      <c r="C451" s="16">
        <f t="shared" si="13"/>
        <v>2000</v>
      </c>
      <c r="D451" s="17">
        <v>36833</v>
      </c>
      <c r="E451" s="19">
        <v>2197.3510000000001</v>
      </c>
      <c r="F451" s="19">
        <v>-160.471</v>
      </c>
      <c r="G451" s="19">
        <v>-1562.816</v>
      </c>
      <c r="H451" s="19">
        <v>-1744.163</v>
      </c>
      <c r="I451" s="19">
        <v>-127.35</v>
      </c>
      <c r="J451" s="19">
        <v>-21.512</v>
      </c>
      <c r="K451" s="19">
        <v>-47.274000000000001</v>
      </c>
      <c r="L451" s="19">
        <v>-39.292999999999999</v>
      </c>
      <c r="M451" s="19">
        <v>-37.72</v>
      </c>
      <c r="N451" s="19">
        <v>-5.4859999999999998</v>
      </c>
      <c r="O451" s="19">
        <v>-107.05500000000001</v>
      </c>
      <c r="P451" s="19">
        <v>0</v>
      </c>
      <c r="Q451" s="19">
        <v>-5.1150000000000002</v>
      </c>
      <c r="R451" s="19">
        <v>-8.4830000000000005</v>
      </c>
      <c r="S451" s="19">
        <v>-5.9859999999999998</v>
      </c>
      <c r="T451" s="19">
        <v>-14.007000000000001</v>
      </c>
      <c r="U451" s="26">
        <v>-27.605</v>
      </c>
      <c r="V451" s="19">
        <v>2285</v>
      </c>
      <c r="W451" s="22">
        <v>87.648999999999887</v>
      </c>
      <c r="X451" s="38">
        <v>0.63500022888183594</v>
      </c>
      <c r="Y451" s="38">
        <v>0.49500036239624023</v>
      </c>
      <c r="Z451" s="38">
        <v>-0.48499965667724609</v>
      </c>
      <c r="AA451" s="38">
        <v>-0.37638761844077084</v>
      </c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</row>
    <row r="452" spans="1:43" x14ac:dyDescent="0.2">
      <c r="A452" s="41">
        <v>36831</v>
      </c>
      <c r="B452" s="50">
        <f t="shared" ref="B452:B515" si="14">MONTH(D452)</f>
        <v>11</v>
      </c>
      <c r="C452" s="16">
        <f t="shared" ref="C452:C515" si="15">YEAR(D452)</f>
        <v>2000</v>
      </c>
      <c r="D452" s="17">
        <v>36834</v>
      </c>
      <c r="E452" s="19">
        <v>2198.616</v>
      </c>
      <c r="F452" s="19">
        <v>-193.98</v>
      </c>
      <c r="G452" s="19">
        <v>-1540.931</v>
      </c>
      <c r="H452" s="19">
        <v>-1699.6079999999999</v>
      </c>
      <c r="I452" s="19">
        <v>-117.69199999999999</v>
      </c>
      <c r="J452" s="19">
        <v>-26.631</v>
      </c>
      <c r="K452" s="19">
        <v>-50.54</v>
      </c>
      <c r="L452" s="19">
        <v>-39.292999999999999</v>
      </c>
      <c r="M452" s="19">
        <v>-40.1</v>
      </c>
      <c r="N452" s="19">
        <v>-5.4859999999999998</v>
      </c>
      <c r="O452" s="19">
        <v>-90.322999999999993</v>
      </c>
      <c r="P452" s="19">
        <v>0</v>
      </c>
      <c r="Q452" s="19">
        <v>-9.5779999999999994</v>
      </c>
      <c r="R452" s="19">
        <v>-8.4830000000000005</v>
      </c>
      <c r="S452" s="19">
        <v>-5.9859999999999998</v>
      </c>
      <c r="T452" s="19">
        <v>-14.465</v>
      </c>
      <c r="U452" s="26">
        <v>-32.526000000000003</v>
      </c>
      <c r="V452" s="19">
        <v>2272</v>
      </c>
      <c r="W452" s="22">
        <v>73.384000000000015</v>
      </c>
      <c r="X452" s="38">
        <v>0.75</v>
      </c>
      <c r="Y452" s="38">
        <v>0.61499977111816406</v>
      </c>
      <c r="Z452" s="38">
        <v>-0.42000007629394531</v>
      </c>
      <c r="AA452" s="38">
        <v>-0.74306375721003226</v>
      </c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</row>
    <row r="453" spans="1:43" x14ac:dyDescent="0.2">
      <c r="A453" s="41">
        <v>36831</v>
      </c>
      <c r="B453" s="50">
        <f t="shared" si="14"/>
        <v>11</v>
      </c>
      <c r="C453" s="16">
        <f t="shared" si="15"/>
        <v>2000</v>
      </c>
      <c r="D453" s="17">
        <v>36835</v>
      </c>
      <c r="E453" s="19">
        <v>2198.625</v>
      </c>
      <c r="F453" s="19">
        <v>-189.76200000000003</v>
      </c>
      <c r="G453" s="19">
        <v>-1535.0169999999998</v>
      </c>
      <c r="H453" s="19">
        <v>-1702.5340000000001</v>
      </c>
      <c r="I453" s="19">
        <v>-117.509</v>
      </c>
      <c r="J453" s="19">
        <v>-26.631</v>
      </c>
      <c r="K453" s="19">
        <v>-50.54</v>
      </c>
      <c r="L453" s="19">
        <v>-39.292999999999999</v>
      </c>
      <c r="M453" s="19">
        <v>-40.037999999999997</v>
      </c>
      <c r="N453" s="19">
        <v>-5.4859999999999998</v>
      </c>
      <c r="O453" s="19">
        <v>-101.81399999999999</v>
      </c>
      <c r="P453" s="19">
        <v>0</v>
      </c>
      <c r="Q453" s="19">
        <v>-9.5779999999999994</v>
      </c>
      <c r="R453" s="19">
        <v>-8.4830000000000005</v>
      </c>
      <c r="S453" s="19">
        <v>-5.9859999999999998</v>
      </c>
      <c r="T453" s="19">
        <v>-14.465</v>
      </c>
      <c r="U453" s="26">
        <v>-32.526000000000003</v>
      </c>
      <c r="V453" s="19">
        <v>2370</v>
      </c>
      <c r="W453" s="22">
        <v>171.375</v>
      </c>
      <c r="X453" s="38">
        <v>0.75</v>
      </c>
      <c r="Y453" s="38">
        <v>0.61499977111816406</v>
      </c>
      <c r="Z453" s="38">
        <v>-0.42000007629394531</v>
      </c>
      <c r="AA453" s="38">
        <v>-0.50116223795161119</v>
      </c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</row>
    <row r="454" spans="1:43" x14ac:dyDescent="0.2">
      <c r="A454" s="41">
        <v>36831</v>
      </c>
      <c r="B454" s="50">
        <f t="shared" si="14"/>
        <v>11</v>
      </c>
      <c r="C454" s="16">
        <f t="shared" si="15"/>
        <v>2000</v>
      </c>
      <c r="D454" s="17">
        <v>36836</v>
      </c>
      <c r="E454" s="19">
        <v>2600.1860000000001</v>
      </c>
      <c r="F454" s="19">
        <v>-301.84500000000003</v>
      </c>
      <c r="G454" s="19">
        <v>-1747.02</v>
      </c>
      <c r="H454" s="19">
        <v>-1924.8330000000001</v>
      </c>
      <c r="I454" s="19">
        <v>-145.73699999999999</v>
      </c>
      <c r="J454" s="19">
        <v>-26.631</v>
      </c>
      <c r="K454" s="19">
        <v>-50.54</v>
      </c>
      <c r="L454" s="19">
        <v>-59.241999999999997</v>
      </c>
      <c r="M454" s="19">
        <v>-40.274999999999999</v>
      </c>
      <c r="N454" s="19">
        <v>-5.4859999999999998</v>
      </c>
      <c r="O454" s="19">
        <v>-122.499</v>
      </c>
      <c r="P454" s="19">
        <v>0</v>
      </c>
      <c r="Q454" s="19">
        <v>-9.5779999999999994</v>
      </c>
      <c r="R454" s="19">
        <v>-8.4830000000000005</v>
      </c>
      <c r="S454" s="19">
        <v>-5.9859999999999998</v>
      </c>
      <c r="T454" s="19">
        <v>-14.465</v>
      </c>
      <c r="U454" s="26">
        <v>-32.526000000000003</v>
      </c>
      <c r="V454" s="19">
        <v>2607</v>
      </c>
      <c r="W454" s="22">
        <v>6.8139999999998508</v>
      </c>
      <c r="X454" s="38">
        <v>0.75</v>
      </c>
      <c r="Y454" s="38">
        <v>0.61499977111816406</v>
      </c>
      <c r="Z454" s="38">
        <v>-0.42000007629394531</v>
      </c>
      <c r="AA454" s="38">
        <v>-0.35870709702535741</v>
      </c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</row>
    <row r="455" spans="1:43" x14ac:dyDescent="0.2">
      <c r="A455" s="41">
        <v>36831</v>
      </c>
      <c r="B455" s="50">
        <f t="shared" si="14"/>
        <v>11</v>
      </c>
      <c r="C455" s="16">
        <f t="shared" si="15"/>
        <v>2000</v>
      </c>
      <c r="D455" s="17">
        <v>36837</v>
      </c>
      <c r="E455" s="19">
        <v>2599.9279999999999</v>
      </c>
      <c r="F455" s="19">
        <v>-298.74200000000002</v>
      </c>
      <c r="G455" s="19">
        <v>-1745.2730000000001</v>
      </c>
      <c r="H455" s="19">
        <v>-1877.5889999999999</v>
      </c>
      <c r="I455" s="19">
        <v>-128.68100000000001</v>
      </c>
      <c r="J455" s="19">
        <v>-34.82</v>
      </c>
      <c r="K455" s="19">
        <v>-50.097999999999999</v>
      </c>
      <c r="L455" s="19">
        <v>-82.320999999999998</v>
      </c>
      <c r="M455" s="19">
        <v>-40.274999999999999</v>
      </c>
      <c r="N455" s="19">
        <v>-4.9950000000000001</v>
      </c>
      <c r="O455" s="19">
        <v>-111.593</v>
      </c>
      <c r="P455" s="19">
        <v>0</v>
      </c>
      <c r="Q455" s="19">
        <v>-9.5779999999999994</v>
      </c>
      <c r="R455" s="19">
        <v>-8.7439999999999998</v>
      </c>
      <c r="S455" s="19">
        <v>-5.9050000000000002</v>
      </c>
      <c r="T455" s="19">
        <v>-15.3</v>
      </c>
      <c r="U455" s="26">
        <v>-33.622</v>
      </c>
      <c r="V455" s="19">
        <v>2742</v>
      </c>
      <c r="W455" s="22">
        <v>142.07200000000012</v>
      </c>
      <c r="X455" s="38">
        <v>0.78000020980834961</v>
      </c>
      <c r="Y455" s="38">
        <v>0.52500009536743164</v>
      </c>
      <c r="Z455" s="38">
        <v>-0.30499982833862305</v>
      </c>
      <c r="AA455" s="38">
        <v>-0.1057706452115923</v>
      </c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</row>
    <row r="456" spans="1:43" x14ac:dyDescent="0.2">
      <c r="A456" s="41">
        <v>36831</v>
      </c>
      <c r="B456" s="50">
        <f t="shared" si="14"/>
        <v>11</v>
      </c>
      <c r="C456" s="16">
        <f t="shared" si="15"/>
        <v>2000</v>
      </c>
      <c r="D456" s="17">
        <v>36838</v>
      </c>
      <c r="E456" s="19">
        <v>2574.3409999999999</v>
      </c>
      <c r="F456" s="19">
        <v>-269.70999999999998</v>
      </c>
      <c r="G456" s="19">
        <v>-1741.5409999999999</v>
      </c>
      <c r="H456" s="19">
        <v>-1877.7449999999999</v>
      </c>
      <c r="I456" s="19">
        <v>-133.667</v>
      </c>
      <c r="J456" s="19">
        <v>-29.673999999999999</v>
      </c>
      <c r="K456" s="19">
        <v>-49.606999999999999</v>
      </c>
      <c r="L456" s="19">
        <v>-82.320999999999998</v>
      </c>
      <c r="M456" s="19">
        <v>-45.122</v>
      </c>
      <c r="N456" s="19">
        <v>-4.9950000000000001</v>
      </c>
      <c r="O456" s="19">
        <v>-117.92100000000001</v>
      </c>
      <c r="P456" s="19">
        <v>0</v>
      </c>
      <c r="Q456" s="19">
        <v>-7.6130000000000004</v>
      </c>
      <c r="R456" s="19">
        <v>-8.7439999999999998</v>
      </c>
      <c r="S456" s="19">
        <v>-5.9859999999999998</v>
      </c>
      <c r="T456" s="19">
        <v>-15.3</v>
      </c>
      <c r="U456" s="26">
        <v>-31.657</v>
      </c>
      <c r="V456" s="19">
        <v>2691</v>
      </c>
      <c r="W456" s="22">
        <v>116.65900000000011</v>
      </c>
      <c r="X456" s="38">
        <v>0.80999994277954102</v>
      </c>
      <c r="Y456" s="38">
        <v>0.59999990463256836</v>
      </c>
      <c r="Z456" s="38">
        <v>-0.39499998092651367</v>
      </c>
      <c r="AA456" s="38">
        <v>0.19550620517771655</v>
      </c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</row>
    <row r="457" spans="1:43" x14ac:dyDescent="0.2">
      <c r="A457" s="41">
        <v>36831</v>
      </c>
      <c r="B457" s="50">
        <f t="shared" si="14"/>
        <v>11</v>
      </c>
      <c r="C457" s="16">
        <f t="shared" si="15"/>
        <v>2000</v>
      </c>
      <c r="D457" s="17">
        <v>36839</v>
      </c>
      <c r="E457" s="19">
        <v>2568.4540000000002</v>
      </c>
      <c r="F457" s="19">
        <v>-347.97</v>
      </c>
      <c r="G457" s="19">
        <v>-1650.63</v>
      </c>
      <c r="H457" s="19">
        <v>-1796.836</v>
      </c>
      <c r="I457" s="19">
        <v>-129.13300000000001</v>
      </c>
      <c r="J457" s="19">
        <v>-27.905000000000001</v>
      </c>
      <c r="K457" s="19">
        <v>-50.097999999999999</v>
      </c>
      <c r="L457" s="19">
        <v>-81.534999999999997</v>
      </c>
      <c r="M457" s="19">
        <v>-41.890999999999998</v>
      </c>
      <c r="N457" s="19">
        <v>-9.907</v>
      </c>
      <c r="O457" s="19">
        <v>-122.94499999999999</v>
      </c>
      <c r="P457" s="19">
        <v>0</v>
      </c>
      <c r="Q457" s="19">
        <v>-9.0860000000000003</v>
      </c>
      <c r="R457" s="19">
        <v>-8.7579999999999991</v>
      </c>
      <c r="S457" s="19">
        <v>-5.9859999999999998</v>
      </c>
      <c r="T457" s="19">
        <v>-15.103999999999999</v>
      </c>
      <c r="U457" s="26">
        <v>-32.948</v>
      </c>
      <c r="V457" s="19">
        <v>2645</v>
      </c>
      <c r="W457" s="22">
        <v>76.545999999999822</v>
      </c>
      <c r="X457" s="38">
        <v>0.92500019073486328</v>
      </c>
      <c r="Y457" s="38">
        <v>0.80000019073486328</v>
      </c>
      <c r="Z457" s="38">
        <v>-0.32999992370605469</v>
      </c>
      <c r="AA457" s="38">
        <v>0.12302879170550263</v>
      </c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</row>
    <row r="458" spans="1:43" x14ac:dyDescent="0.2">
      <c r="A458" s="41">
        <v>36831</v>
      </c>
      <c r="B458" s="50">
        <f t="shared" si="14"/>
        <v>11</v>
      </c>
      <c r="C458" s="16">
        <f t="shared" si="15"/>
        <v>2000</v>
      </c>
      <c r="D458" s="17">
        <v>36840</v>
      </c>
      <c r="E458" s="19">
        <v>2563.8000000000002</v>
      </c>
      <c r="F458" s="19">
        <v>-317.18200000000002</v>
      </c>
      <c r="G458" s="19">
        <v>-1641.6</v>
      </c>
      <c r="H458" s="19">
        <v>-1786.952</v>
      </c>
      <c r="I458" s="19">
        <v>-139.33000000000001</v>
      </c>
      <c r="J458" s="19">
        <v>-27.821000000000002</v>
      </c>
      <c r="K458" s="19">
        <v>-50.097999999999999</v>
      </c>
      <c r="L458" s="19">
        <v>-101.181</v>
      </c>
      <c r="M458" s="19">
        <v>-45.122</v>
      </c>
      <c r="N458" s="19">
        <v>-9.8059999999999992</v>
      </c>
      <c r="O458" s="19">
        <v>-126.529</v>
      </c>
      <c r="P458" s="19">
        <v>0</v>
      </c>
      <c r="Q458" s="19">
        <v>-9.5779999999999994</v>
      </c>
      <c r="R458" s="19">
        <v>-10.551</v>
      </c>
      <c r="S458" s="19">
        <v>-5.9859999999999998</v>
      </c>
      <c r="T458" s="19">
        <v>-13.757999999999999</v>
      </c>
      <c r="U458" s="26">
        <v>-33.887</v>
      </c>
      <c r="V458" s="19">
        <v>2676</v>
      </c>
      <c r="W458" s="22">
        <v>112.2</v>
      </c>
      <c r="X458" s="38">
        <v>1.3350000381469727</v>
      </c>
      <c r="Y458" s="38">
        <v>1.2199997901916504</v>
      </c>
      <c r="Z458" s="38">
        <v>-0.29500007629394531</v>
      </c>
      <c r="AA458" s="38">
        <v>-0.49728276898350909</v>
      </c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</row>
    <row r="459" spans="1:43" x14ac:dyDescent="0.2">
      <c r="A459" s="41">
        <v>36831</v>
      </c>
      <c r="B459" s="50">
        <f t="shared" si="14"/>
        <v>11</v>
      </c>
      <c r="C459" s="16">
        <f t="shared" si="15"/>
        <v>2000</v>
      </c>
      <c r="D459" s="17">
        <v>36841</v>
      </c>
      <c r="E459" s="19">
        <v>2586.3090000000002</v>
      </c>
      <c r="F459" s="19">
        <v>-268.26</v>
      </c>
      <c r="G459" s="19">
        <v>-1730.1980000000001</v>
      </c>
      <c r="H459" s="19">
        <v>-1886.127</v>
      </c>
      <c r="I459" s="19">
        <v>-128.07400000000001</v>
      </c>
      <c r="J459" s="19">
        <v>-30.908000000000001</v>
      </c>
      <c r="K459" s="19">
        <v>-50.588999999999999</v>
      </c>
      <c r="L459" s="19">
        <v>-102.752</v>
      </c>
      <c r="M459" s="19">
        <v>-40.274999999999999</v>
      </c>
      <c r="N459" s="19">
        <v>-7.9530000000000003</v>
      </c>
      <c r="O459" s="19">
        <v>-132.01599999999999</v>
      </c>
      <c r="P459" s="19">
        <v>0</v>
      </c>
      <c r="Q459" s="19">
        <v>-11.542</v>
      </c>
      <c r="R459" s="19">
        <v>-9.7850000000000001</v>
      </c>
      <c r="S459" s="19">
        <v>-4.992</v>
      </c>
      <c r="T459" s="19">
        <v>-18.641999999999992</v>
      </c>
      <c r="U459" s="26">
        <v>-39.968999999999994</v>
      </c>
      <c r="V459" s="19">
        <v>2626</v>
      </c>
      <c r="W459" s="22">
        <v>39.690999999999804</v>
      </c>
      <c r="X459" s="38">
        <v>1.2800002098083496</v>
      </c>
      <c r="Y459" s="38">
        <v>0.99000024795532227</v>
      </c>
      <c r="Z459" s="38">
        <v>-0.29999971389770508</v>
      </c>
      <c r="AA459" s="38">
        <v>-0.26539191988746058</v>
      </c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</row>
    <row r="460" spans="1:43" x14ac:dyDescent="0.2">
      <c r="A460" s="41">
        <v>36831</v>
      </c>
      <c r="B460" s="50">
        <f t="shared" si="14"/>
        <v>11</v>
      </c>
      <c r="C460" s="16">
        <f t="shared" si="15"/>
        <v>2000</v>
      </c>
      <c r="D460" s="17">
        <v>36842</v>
      </c>
      <c r="E460" s="19">
        <v>2555.9029999999998</v>
      </c>
      <c r="F460" s="19">
        <v>-269.86099999999999</v>
      </c>
      <c r="G460" s="19">
        <v>-1707.1029999999998</v>
      </c>
      <c r="H460" s="19">
        <v>-1862.463</v>
      </c>
      <c r="I460" s="19">
        <v>-120.372</v>
      </c>
      <c r="J460" s="19">
        <v>-33.435000000000002</v>
      </c>
      <c r="K460" s="19">
        <v>-50.588999999999999</v>
      </c>
      <c r="L460" s="19">
        <v>-102.752</v>
      </c>
      <c r="M460" s="19">
        <v>-40.274999999999999</v>
      </c>
      <c r="N460" s="19">
        <v>-7.4619999999999997</v>
      </c>
      <c r="O460" s="19">
        <v>-131.655</v>
      </c>
      <c r="P460" s="19">
        <v>0</v>
      </c>
      <c r="Q460" s="19">
        <v>-12.026999999999999</v>
      </c>
      <c r="R460" s="19">
        <v>-9.7850000000000001</v>
      </c>
      <c r="S460" s="19">
        <v>-4.992</v>
      </c>
      <c r="T460" s="19">
        <v>-20.922000000000001</v>
      </c>
      <c r="U460" s="26">
        <v>-42.734000000000002</v>
      </c>
      <c r="V460" s="19">
        <v>2683</v>
      </c>
      <c r="W460" s="22">
        <v>127.09700000000021</v>
      </c>
      <c r="X460" s="38">
        <v>1.2800002098083496</v>
      </c>
      <c r="Y460" s="38">
        <v>0.99000024795532227</v>
      </c>
      <c r="Z460" s="38">
        <v>-0.29999971389770508</v>
      </c>
      <c r="AA460" s="38">
        <v>-0.28432683013072424</v>
      </c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</row>
    <row r="461" spans="1:43" x14ac:dyDescent="0.2">
      <c r="A461" s="41">
        <v>36831</v>
      </c>
      <c r="B461" s="50">
        <f t="shared" si="14"/>
        <v>11</v>
      </c>
      <c r="C461" s="16">
        <f t="shared" si="15"/>
        <v>2000</v>
      </c>
      <c r="D461" s="17">
        <v>36843</v>
      </c>
      <c r="E461" s="19">
        <v>2598.623</v>
      </c>
      <c r="F461" s="19">
        <v>-299.66899999999998</v>
      </c>
      <c r="G461" s="19">
        <v>-1713.18</v>
      </c>
      <c r="H461" s="19">
        <v>-1858.796</v>
      </c>
      <c r="I461" s="19">
        <v>-137.661</v>
      </c>
      <c r="J461" s="19">
        <v>-28.908999999999999</v>
      </c>
      <c r="K461" s="19">
        <v>-50.588999999999999</v>
      </c>
      <c r="L461" s="19">
        <v>-102.752</v>
      </c>
      <c r="M461" s="19">
        <v>-40.274999999999999</v>
      </c>
      <c r="N461" s="19">
        <v>-7.4619999999999997</v>
      </c>
      <c r="O461" s="19">
        <v>-124.157</v>
      </c>
      <c r="P461" s="19">
        <v>0</v>
      </c>
      <c r="Q461" s="19">
        <v>-11.286</v>
      </c>
      <c r="R461" s="19">
        <v>-9.7850000000000001</v>
      </c>
      <c r="S461" s="19">
        <v>-4.992</v>
      </c>
      <c r="T461" s="19">
        <v>-16.230999999999998</v>
      </c>
      <c r="U461" s="26">
        <v>-37.302</v>
      </c>
      <c r="V461" s="19">
        <v>2702</v>
      </c>
      <c r="W461" s="22">
        <v>103.37699999999995</v>
      </c>
      <c r="X461" s="38">
        <v>1.2800002098083496</v>
      </c>
      <c r="Y461" s="38">
        <v>0.99000024795532227</v>
      </c>
      <c r="Z461" s="38">
        <v>-0.29999971389770508</v>
      </c>
      <c r="AA461" s="38">
        <v>-0.11048540674996854</v>
      </c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</row>
    <row r="462" spans="1:43" x14ac:dyDescent="0.2">
      <c r="A462" s="41">
        <v>36831</v>
      </c>
      <c r="B462" s="50">
        <f t="shared" si="14"/>
        <v>11</v>
      </c>
      <c r="C462" s="16">
        <f t="shared" si="15"/>
        <v>2000</v>
      </c>
      <c r="D462" s="17">
        <v>36844</v>
      </c>
      <c r="E462" s="19">
        <v>2431.2469999999998</v>
      </c>
      <c r="F462" s="19">
        <v>-200.75599999999997</v>
      </c>
      <c r="G462" s="19">
        <v>-1670.1120000000001</v>
      </c>
      <c r="H462" s="19">
        <v>-1835.952</v>
      </c>
      <c r="I462" s="19">
        <v>-111.27800000000001</v>
      </c>
      <c r="J462" s="19">
        <v>-38.912999999999997</v>
      </c>
      <c r="K462" s="19">
        <v>-50.588999999999999</v>
      </c>
      <c r="L462" s="19">
        <v>-101.258</v>
      </c>
      <c r="M462" s="19">
        <v>-38.939</v>
      </c>
      <c r="N462" s="19">
        <v>-6.3849999999999998</v>
      </c>
      <c r="O462" s="19">
        <v>-132.017</v>
      </c>
      <c r="P462" s="19">
        <v>0</v>
      </c>
      <c r="Q462" s="19">
        <v>-11.776999999999999</v>
      </c>
      <c r="R462" s="19">
        <v>-9.7850000000000001</v>
      </c>
      <c r="S462" s="19">
        <v>-4.992</v>
      </c>
      <c r="T462" s="19">
        <v>-16.841999999999995</v>
      </c>
      <c r="U462" s="26">
        <v>-38.403999999999996</v>
      </c>
      <c r="V462" s="19">
        <v>2472</v>
      </c>
      <c r="W462" s="22">
        <v>40.753000000000156</v>
      </c>
      <c r="X462" s="38">
        <v>1.554999828338623</v>
      </c>
      <c r="Y462" s="38">
        <v>1.1349997520446777</v>
      </c>
      <c r="Z462" s="38">
        <v>-0.18500041961669922</v>
      </c>
      <c r="AA462" s="38">
        <v>-0.60271293691342454</v>
      </c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</row>
    <row r="463" spans="1:43" x14ac:dyDescent="0.2">
      <c r="A463" s="41">
        <v>36831</v>
      </c>
      <c r="B463" s="50">
        <f t="shared" si="14"/>
        <v>11</v>
      </c>
      <c r="C463" s="16">
        <f t="shared" si="15"/>
        <v>2000</v>
      </c>
      <c r="D463" s="17">
        <v>36845</v>
      </c>
      <c r="E463" s="19">
        <v>2428.5329999999999</v>
      </c>
      <c r="F463" s="19">
        <v>-274.471</v>
      </c>
      <c r="G463" s="19">
        <v>-1613.3020000000001</v>
      </c>
      <c r="H463" s="19">
        <v>-1759.665</v>
      </c>
      <c r="I463" s="19">
        <v>-118.468</v>
      </c>
      <c r="J463" s="19">
        <v>-33.420999999999999</v>
      </c>
      <c r="K463" s="19">
        <v>-50.588999999999999</v>
      </c>
      <c r="L463" s="19">
        <v>-81.498000000000005</v>
      </c>
      <c r="M463" s="19">
        <v>-38.835000000000001</v>
      </c>
      <c r="N463" s="19">
        <v>-6.3849999999999998</v>
      </c>
      <c r="O463" s="19">
        <v>-113.574</v>
      </c>
      <c r="P463" s="19">
        <v>0</v>
      </c>
      <c r="Q463" s="19">
        <v>-11.16</v>
      </c>
      <c r="R463" s="19">
        <v>-7.7910000000000004</v>
      </c>
      <c r="S463" s="19">
        <v>-4.5990000000000002</v>
      </c>
      <c r="T463" s="19">
        <v>-16.388999999999999</v>
      </c>
      <c r="U463" s="26">
        <v>-35.340000000000003</v>
      </c>
      <c r="V463" s="19">
        <v>2513</v>
      </c>
      <c r="W463" s="22">
        <v>84.467000000000098</v>
      </c>
      <c r="X463" s="38">
        <v>2.4399995803833008</v>
      </c>
      <c r="Y463" s="38">
        <v>2.2849998474121094</v>
      </c>
      <c r="Z463" s="38">
        <v>-6.5000057220458984E-2</v>
      </c>
      <c r="AA463" s="38">
        <v>-0.60469405878891802</v>
      </c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</row>
    <row r="464" spans="1:43" x14ac:dyDescent="0.2">
      <c r="A464" s="41">
        <v>36831</v>
      </c>
      <c r="B464" s="50">
        <f t="shared" si="14"/>
        <v>11</v>
      </c>
      <c r="C464" s="16">
        <f t="shared" si="15"/>
        <v>2000</v>
      </c>
      <c r="D464" s="17">
        <v>36846</v>
      </c>
      <c r="E464" s="19">
        <v>2498.9540000000002</v>
      </c>
      <c r="F464" s="19">
        <v>-333.80500000000001</v>
      </c>
      <c r="G464" s="19">
        <v>-1606.278</v>
      </c>
      <c r="H464" s="19">
        <v>-1747.768</v>
      </c>
      <c r="I464" s="19">
        <v>-115.42</v>
      </c>
      <c r="J464" s="19">
        <v>-36.255000000000003</v>
      </c>
      <c r="K464" s="19">
        <v>-51.648000000000003</v>
      </c>
      <c r="L464" s="19">
        <v>-83.105999999999995</v>
      </c>
      <c r="M464" s="19">
        <v>-41.79</v>
      </c>
      <c r="N464" s="19">
        <v>-6.3849999999999998</v>
      </c>
      <c r="O464" s="19">
        <v>-112.547</v>
      </c>
      <c r="P464" s="19">
        <v>0</v>
      </c>
      <c r="Q464" s="19">
        <v>-13.347</v>
      </c>
      <c r="R464" s="19">
        <v>-8.4589999999999996</v>
      </c>
      <c r="S464" s="19">
        <v>-4.992</v>
      </c>
      <c r="T464" s="19">
        <v>-18.052</v>
      </c>
      <c r="U464" s="26">
        <v>-39.857999999999997</v>
      </c>
      <c r="V464" s="19">
        <v>2625</v>
      </c>
      <c r="W464" s="22">
        <v>126.04599999999982</v>
      </c>
      <c r="X464" s="38">
        <v>2.3399996757507324</v>
      </c>
      <c r="Y464" s="38">
        <v>2.2750000953674316</v>
      </c>
      <c r="Z464" s="38">
        <v>-0.2649998664855957</v>
      </c>
      <c r="AA464" s="38">
        <v>-0.77814954390121205</v>
      </c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</row>
    <row r="465" spans="1:43" x14ac:dyDescent="0.2">
      <c r="A465" s="41">
        <v>36831</v>
      </c>
      <c r="B465" s="50">
        <f t="shared" si="14"/>
        <v>11</v>
      </c>
      <c r="C465" s="16">
        <f t="shared" si="15"/>
        <v>2000</v>
      </c>
      <c r="D465" s="17">
        <v>36847</v>
      </c>
      <c r="E465" s="19">
        <v>2533.8429999999998</v>
      </c>
      <c r="F465" s="19">
        <v>-357.07599999999996</v>
      </c>
      <c r="G465" s="19">
        <v>-1607.1510000000001</v>
      </c>
      <c r="H465" s="19">
        <v>-1752.8689999999999</v>
      </c>
      <c r="I465" s="19">
        <v>-124.937</v>
      </c>
      <c r="J465" s="19">
        <v>-37.823999999999998</v>
      </c>
      <c r="K465" s="19">
        <v>-49.986000000000004</v>
      </c>
      <c r="L465" s="19">
        <v>-83.105999999999995</v>
      </c>
      <c r="M465" s="19">
        <v>-49.116</v>
      </c>
      <c r="N465" s="19">
        <v>-7.7880000000000003</v>
      </c>
      <c r="O465" s="19">
        <v>-110.836</v>
      </c>
      <c r="P465" s="19">
        <v>0</v>
      </c>
      <c r="Q465" s="19">
        <v>-10.103999999999999</v>
      </c>
      <c r="R465" s="19">
        <v>-9.9789999999999992</v>
      </c>
      <c r="S465" s="19">
        <v>-4.992</v>
      </c>
      <c r="T465" s="19">
        <v>-16.207000000000001</v>
      </c>
      <c r="U465" s="26">
        <v>-36.29</v>
      </c>
      <c r="V465" s="19">
        <v>2638</v>
      </c>
      <c r="W465" s="22">
        <v>104.15700000000015</v>
      </c>
      <c r="X465" s="38">
        <v>2.1999998092651367</v>
      </c>
      <c r="Y465" s="38">
        <v>2.2249994277954102</v>
      </c>
      <c r="Z465" s="38">
        <v>-0.40500020980834961</v>
      </c>
      <c r="AA465" s="38">
        <v>-0.98778459212925451</v>
      </c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</row>
    <row r="466" spans="1:43" x14ac:dyDescent="0.2">
      <c r="A466" s="41">
        <v>36831</v>
      </c>
      <c r="B466" s="50">
        <f t="shared" si="14"/>
        <v>11</v>
      </c>
      <c r="C466" s="16">
        <f t="shared" si="15"/>
        <v>2000</v>
      </c>
      <c r="D466" s="17">
        <v>36848</v>
      </c>
      <c r="E466" s="19">
        <v>2548.2750000000001</v>
      </c>
      <c r="F466" s="19">
        <v>-340.55399999999997</v>
      </c>
      <c r="G466" s="19">
        <v>-1655.318</v>
      </c>
      <c r="H466" s="19">
        <v>-1787.8610000000001</v>
      </c>
      <c r="I466" s="19">
        <v>-119.76300000000001</v>
      </c>
      <c r="J466" s="19">
        <v>-36.19</v>
      </c>
      <c r="K466" s="19">
        <v>-51.471000000000004</v>
      </c>
      <c r="L466" s="19">
        <v>-83.105999999999995</v>
      </c>
      <c r="M466" s="19">
        <v>-45.180999999999997</v>
      </c>
      <c r="N466" s="19">
        <v>-8.5920000000000005</v>
      </c>
      <c r="O466" s="19">
        <v>-103.092</v>
      </c>
      <c r="P466" s="19">
        <v>0</v>
      </c>
      <c r="Q466" s="19">
        <v>-12.430999999999999</v>
      </c>
      <c r="R466" s="19">
        <v>-10.106999999999999</v>
      </c>
      <c r="S466" s="19">
        <v>-5.4790000000000001</v>
      </c>
      <c r="T466" s="19">
        <v>-17.115999999999996</v>
      </c>
      <c r="U466" s="26">
        <v>-39.653999999999996</v>
      </c>
      <c r="V466" s="19">
        <v>2622</v>
      </c>
      <c r="W466" s="22">
        <v>73.724999999999909</v>
      </c>
      <c r="X466" s="38">
        <v>2.8299999237060547</v>
      </c>
      <c r="Y466" s="38">
        <v>2.8649997711181641</v>
      </c>
      <c r="Z466" s="38">
        <v>-0.28500032424926758</v>
      </c>
      <c r="AA466" s="38">
        <v>-0.43339263718850152</v>
      </c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</row>
    <row r="467" spans="1:43" x14ac:dyDescent="0.2">
      <c r="A467" s="41">
        <v>36831</v>
      </c>
      <c r="B467" s="50">
        <f t="shared" si="14"/>
        <v>11</v>
      </c>
      <c r="C467" s="16">
        <f t="shared" si="15"/>
        <v>2000</v>
      </c>
      <c r="D467" s="17">
        <v>36849</v>
      </c>
      <c r="E467" s="19">
        <v>2548.2449999999999</v>
      </c>
      <c r="F467" s="19">
        <v>-341.47</v>
      </c>
      <c r="G467" s="19">
        <v>-1653.626</v>
      </c>
      <c r="H467" s="19">
        <v>-1784.8869999999999</v>
      </c>
      <c r="I467" s="19">
        <v>-117.363</v>
      </c>
      <c r="J467" s="19">
        <v>-38.753</v>
      </c>
      <c r="K467" s="19">
        <v>-51.471000000000004</v>
      </c>
      <c r="L467" s="19">
        <v>-83.105999999999995</v>
      </c>
      <c r="M467" s="19">
        <v>-45.180999999999997</v>
      </c>
      <c r="N467" s="19">
        <v>-6.6289999999999996</v>
      </c>
      <c r="O467" s="19">
        <v>-103.062</v>
      </c>
      <c r="P467" s="19">
        <v>0</v>
      </c>
      <c r="Q467" s="19">
        <v>-12.430999999999999</v>
      </c>
      <c r="R467" s="19">
        <v>-10.106999999999999</v>
      </c>
      <c r="S467" s="19">
        <v>-5.4790000000000001</v>
      </c>
      <c r="T467" s="19">
        <v>-19.079999999999998</v>
      </c>
      <c r="U467" s="26">
        <v>-41.617999999999995</v>
      </c>
      <c r="V467" s="19">
        <v>2595</v>
      </c>
      <c r="W467" s="22">
        <v>46.755000000000109</v>
      </c>
      <c r="X467" s="38">
        <v>2.8299999237060547</v>
      </c>
      <c r="Y467" s="38">
        <v>2.8649997711181641</v>
      </c>
      <c r="Z467" s="38">
        <v>-0.28500032424926758</v>
      </c>
      <c r="AA467" s="38">
        <v>-0.43014087031083115</v>
      </c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</row>
    <row r="468" spans="1:43" x14ac:dyDescent="0.2">
      <c r="A468" s="41">
        <v>36831</v>
      </c>
      <c r="B468" s="50">
        <f t="shared" si="14"/>
        <v>11</v>
      </c>
      <c r="C468" s="16">
        <f t="shared" si="15"/>
        <v>2000</v>
      </c>
      <c r="D468" s="17">
        <v>36850</v>
      </c>
      <c r="E468" s="19">
        <v>2548.23</v>
      </c>
      <c r="F468" s="19">
        <v>-341.822</v>
      </c>
      <c r="G468" s="19">
        <v>-1650.8990000000001</v>
      </c>
      <c r="H468" s="19">
        <v>-1791.6510000000001</v>
      </c>
      <c r="I468" s="19">
        <v>-111.965</v>
      </c>
      <c r="J468" s="19">
        <v>-38.753</v>
      </c>
      <c r="K468" s="19">
        <v>-51.471000000000004</v>
      </c>
      <c r="L468" s="19">
        <v>-83.105999999999995</v>
      </c>
      <c r="M468" s="19">
        <v>-45.180999999999997</v>
      </c>
      <c r="N468" s="19">
        <v>-9.3740000000000006</v>
      </c>
      <c r="O468" s="19">
        <v>-106.021</v>
      </c>
      <c r="P468" s="19">
        <v>0</v>
      </c>
      <c r="Q468" s="19">
        <v>-12.430999999999999</v>
      </c>
      <c r="R468" s="19">
        <v>-10.106999999999999</v>
      </c>
      <c r="S468" s="19">
        <v>-9.9770000000000003</v>
      </c>
      <c r="T468" s="19">
        <v>-17.115999999999996</v>
      </c>
      <c r="U468" s="26">
        <v>-39.653999999999996</v>
      </c>
      <c r="V468" s="19">
        <v>2586</v>
      </c>
      <c r="W468" s="22">
        <v>37.770000000000003</v>
      </c>
      <c r="X468" s="38">
        <v>2.8299999237060547</v>
      </c>
      <c r="Y468" s="38">
        <v>2.8649997711181641</v>
      </c>
      <c r="Z468" s="38">
        <v>-0.28500032424926758</v>
      </c>
      <c r="AA468" s="38">
        <v>-0.23873336456540439</v>
      </c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</row>
    <row r="469" spans="1:43" x14ac:dyDescent="0.2">
      <c r="A469" s="41">
        <v>36831</v>
      </c>
      <c r="B469" s="50">
        <f t="shared" si="14"/>
        <v>11</v>
      </c>
      <c r="C469" s="16">
        <f t="shared" si="15"/>
        <v>2000</v>
      </c>
      <c r="D469" s="17">
        <v>36851</v>
      </c>
      <c r="E469" s="19">
        <v>2558.9690000000001</v>
      </c>
      <c r="F469" s="19">
        <v>-372.94299999999998</v>
      </c>
      <c r="G469" s="19">
        <v>-1631.066</v>
      </c>
      <c r="H469" s="19">
        <v>-1773.511</v>
      </c>
      <c r="I469" s="19">
        <v>-128.85400000000001</v>
      </c>
      <c r="J469" s="19">
        <v>-42.393000000000001</v>
      </c>
      <c r="K469" s="19">
        <v>-44.204999999999998</v>
      </c>
      <c r="L469" s="19">
        <v>-83.105999999999995</v>
      </c>
      <c r="M469" s="19">
        <v>-45.180999999999997</v>
      </c>
      <c r="N469" s="19">
        <v>-6.6820000000000004</v>
      </c>
      <c r="O469" s="19">
        <v>-93.936000000000007</v>
      </c>
      <c r="P469" s="19">
        <v>0</v>
      </c>
      <c r="Q469" s="19">
        <v>-9.5779999999999994</v>
      </c>
      <c r="R469" s="19">
        <v>-10.106999999999999</v>
      </c>
      <c r="S469" s="19">
        <v>-15.305</v>
      </c>
      <c r="T469" s="19">
        <v>-15.779</v>
      </c>
      <c r="U469" s="26">
        <v>-35.463999999999992</v>
      </c>
      <c r="V469" s="19">
        <v>2603</v>
      </c>
      <c r="W469" s="22">
        <v>44.030999999999949</v>
      </c>
      <c r="X469" s="38">
        <v>7.0300002098083496</v>
      </c>
      <c r="Y469" s="38">
        <v>8.9800000190734863</v>
      </c>
      <c r="Z469" s="38">
        <v>-5.9999942779541016E-2</v>
      </c>
      <c r="AA469" s="38">
        <v>-0.7235401399569632</v>
      </c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</row>
    <row r="470" spans="1:43" x14ac:dyDescent="0.2">
      <c r="A470" s="41">
        <v>36831</v>
      </c>
      <c r="B470" s="50">
        <f t="shared" si="14"/>
        <v>11</v>
      </c>
      <c r="C470" s="16">
        <f t="shared" si="15"/>
        <v>2000</v>
      </c>
      <c r="D470" s="17">
        <v>36852</v>
      </c>
      <c r="E470" s="19">
        <v>2585.5300000000002</v>
      </c>
      <c r="F470" s="19">
        <v>-283.24099999999999</v>
      </c>
      <c r="G470" s="19">
        <v>-1680.6279999999999</v>
      </c>
      <c r="H470" s="19">
        <v>-1849.8040000000001</v>
      </c>
      <c r="I470" s="19">
        <v>-120.042</v>
      </c>
      <c r="J470" s="19">
        <v>-40.601999999999997</v>
      </c>
      <c r="K470" s="19">
        <v>-49.606999999999999</v>
      </c>
      <c r="L470" s="19">
        <v>-83.105999999999995</v>
      </c>
      <c r="M470" s="19">
        <v>-42.237000000000002</v>
      </c>
      <c r="N470" s="19">
        <v>-16.559999999999999</v>
      </c>
      <c r="O470" s="19">
        <v>-115.045</v>
      </c>
      <c r="P470" s="19">
        <v>0</v>
      </c>
      <c r="Q470" s="19">
        <v>-10.56</v>
      </c>
      <c r="R470" s="19">
        <v>-10.106999999999999</v>
      </c>
      <c r="S470" s="19">
        <v>-11.048</v>
      </c>
      <c r="T470" s="19">
        <v>-14.699000000000002</v>
      </c>
      <c r="U470" s="26">
        <v>-35.366</v>
      </c>
      <c r="V470" s="19">
        <v>2647</v>
      </c>
      <c r="W470" s="22">
        <v>61.4699999999998</v>
      </c>
      <c r="X470" s="38">
        <v>8.9899997711181641</v>
      </c>
      <c r="Y470" s="38">
        <v>10.694999694824219</v>
      </c>
      <c r="Z470" s="38">
        <v>-0.18499994277954102</v>
      </c>
      <c r="AA470" s="38">
        <v>-1.1550299635690813</v>
      </c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</row>
    <row r="471" spans="1:43" x14ac:dyDescent="0.2">
      <c r="A471" s="41">
        <v>36831</v>
      </c>
      <c r="B471" s="50">
        <f t="shared" si="14"/>
        <v>11</v>
      </c>
      <c r="C471" s="16">
        <f t="shared" si="15"/>
        <v>2000</v>
      </c>
      <c r="D471" s="17">
        <v>36853</v>
      </c>
      <c r="E471" s="19">
        <v>2558.172</v>
      </c>
      <c r="F471" s="19">
        <v>-305.90100000000001</v>
      </c>
      <c r="G471" s="19">
        <v>-1653.6849999999999</v>
      </c>
      <c r="H471" s="19">
        <v>-1790.5070000000001</v>
      </c>
      <c r="I471" s="19">
        <v>-144.18100000000001</v>
      </c>
      <c r="J471" s="19">
        <v>-40.110999999999997</v>
      </c>
      <c r="K471" s="19">
        <v>-49.606999999999999</v>
      </c>
      <c r="L471" s="19">
        <v>-83.105999999999995</v>
      </c>
      <c r="M471" s="19">
        <v>-42.68</v>
      </c>
      <c r="N471" s="19">
        <v>-8.9489999999999998</v>
      </c>
      <c r="O471" s="19">
        <v>-105.20099999999999</v>
      </c>
      <c r="P471" s="19">
        <v>0</v>
      </c>
      <c r="Q471" s="19">
        <v>-10.069000000000001</v>
      </c>
      <c r="R471" s="19">
        <v>-14.006</v>
      </c>
      <c r="S471" s="19">
        <v>-10.884</v>
      </c>
      <c r="T471" s="19">
        <v>-19.063999999999997</v>
      </c>
      <c r="U471" s="26">
        <v>-43.138999999999996</v>
      </c>
      <c r="V471" s="19">
        <v>2675</v>
      </c>
      <c r="W471" s="22">
        <v>116.82799999999997</v>
      </c>
      <c r="X471" s="38">
        <v>9.3799996376037598</v>
      </c>
      <c r="Y471" s="38">
        <v>9.1500000953674316</v>
      </c>
      <c r="Z471" s="38">
        <v>-0.36999988555908203</v>
      </c>
      <c r="AA471" s="38">
        <v>-0.61596834553416979</v>
      </c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</row>
    <row r="472" spans="1:43" x14ac:dyDescent="0.2">
      <c r="A472" s="41">
        <v>36831</v>
      </c>
      <c r="B472" s="50">
        <f t="shared" si="14"/>
        <v>11</v>
      </c>
      <c r="C472" s="16">
        <f t="shared" si="15"/>
        <v>2000</v>
      </c>
      <c r="D472" s="17">
        <v>36854</v>
      </c>
      <c r="E472" s="19">
        <v>2549.4290000000001</v>
      </c>
      <c r="F472" s="19">
        <v>-314.05</v>
      </c>
      <c r="G472" s="19">
        <v>-1656.9769999999999</v>
      </c>
      <c r="H472" s="19">
        <v>-1785.7550000000001</v>
      </c>
      <c r="I472" s="19">
        <v>-143.71700000000001</v>
      </c>
      <c r="J472" s="19">
        <v>-40.110999999999997</v>
      </c>
      <c r="K472" s="19">
        <v>-49.606999999999999</v>
      </c>
      <c r="L472" s="19">
        <v>-83.105999999999995</v>
      </c>
      <c r="M472" s="19">
        <v>-42.834000000000003</v>
      </c>
      <c r="N472" s="19">
        <v>-8.9580000000000002</v>
      </c>
      <c r="O472" s="19">
        <v>-97.147999999999996</v>
      </c>
      <c r="P472" s="19">
        <v>0</v>
      </c>
      <c r="Q472" s="19">
        <v>-10.069000000000001</v>
      </c>
      <c r="R472" s="19">
        <v>-9.1969999999999992</v>
      </c>
      <c r="S472" s="19">
        <v>-10.884</v>
      </c>
      <c r="T472" s="19">
        <v>-19.063999999999997</v>
      </c>
      <c r="U472" s="26">
        <v>-38.33</v>
      </c>
      <c r="V472" s="19">
        <v>2671</v>
      </c>
      <c r="W472" s="22">
        <v>121.57099999999991</v>
      </c>
      <c r="X472" s="38">
        <v>9.3799996376037598</v>
      </c>
      <c r="Y472" s="38">
        <v>9.1500000953674316</v>
      </c>
      <c r="Z472" s="38">
        <v>-0.36999988555908203</v>
      </c>
      <c r="AA472" s="38">
        <v>-0.34003340224520251</v>
      </c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</row>
    <row r="473" spans="1:43" x14ac:dyDescent="0.2">
      <c r="A473" s="41">
        <v>36831</v>
      </c>
      <c r="B473" s="50">
        <f t="shared" si="14"/>
        <v>11</v>
      </c>
      <c r="C473" s="16">
        <f t="shared" si="15"/>
        <v>2000</v>
      </c>
      <c r="D473" s="17">
        <v>36855</v>
      </c>
      <c r="E473" s="19">
        <v>2550.67</v>
      </c>
      <c r="F473" s="19">
        <v>-327.60900000000004</v>
      </c>
      <c r="G473" s="19">
        <v>-1646.3439999999998</v>
      </c>
      <c r="H473" s="19">
        <v>-1772.5060000000001</v>
      </c>
      <c r="I473" s="19">
        <v>-141.458</v>
      </c>
      <c r="J473" s="19">
        <v>-42.11</v>
      </c>
      <c r="K473" s="19">
        <v>-48.133000000000003</v>
      </c>
      <c r="L473" s="19">
        <v>-83.105999999999995</v>
      </c>
      <c r="M473" s="19">
        <v>-42.511000000000003</v>
      </c>
      <c r="N473" s="19">
        <v>-9.58</v>
      </c>
      <c r="O473" s="19">
        <v>-93.91</v>
      </c>
      <c r="P473" s="19">
        <v>0</v>
      </c>
      <c r="Q473" s="19">
        <v>-9.0860000000000003</v>
      </c>
      <c r="R473" s="19">
        <v>-9.1969999999999992</v>
      </c>
      <c r="S473" s="19">
        <v>-10.884</v>
      </c>
      <c r="T473" s="19">
        <v>-18.700999999999993</v>
      </c>
      <c r="U473" s="26">
        <v>-36.983999999999995</v>
      </c>
      <c r="V473" s="19">
        <v>2644</v>
      </c>
      <c r="W473" s="22">
        <v>93.329999999999927</v>
      </c>
      <c r="X473" s="38">
        <v>9.3799996376037598</v>
      </c>
      <c r="Y473" s="38">
        <v>9.1500000953674316</v>
      </c>
      <c r="Z473" s="38">
        <v>-0.36999988555908203</v>
      </c>
      <c r="AA473" s="38">
        <v>-0.68365944727871319</v>
      </c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</row>
    <row r="474" spans="1:43" x14ac:dyDescent="0.2">
      <c r="A474" s="41">
        <v>36831</v>
      </c>
      <c r="B474" s="50">
        <f t="shared" si="14"/>
        <v>11</v>
      </c>
      <c r="C474" s="16">
        <f t="shared" si="15"/>
        <v>2000</v>
      </c>
      <c r="D474" s="17">
        <v>36856</v>
      </c>
      <c r="E474" s="19">
        <v>2555.1570000000002</v>
      </c>
      <c r="F474" s="19">
        <v>-334.38800000000003</v>
      </c>
      <c r="G474" s="19">
        <v>-1649.77</v>
      </c>
      <c r="H474" s="19">
        <v>-1777.7049999999999</v>
      </c>
      <c r="I474" s="19">
        <v>-138.53899999999999</v>
      </c>
      <c r="J474" s="19">
        <v>-40.110999999999997</v>
      </c>
      <c r="K474" s="19">
        <v>-49.606999999999999</v>
      </c>
      <c r="L474" s="19">
        <v>-83.105999999999995</v>
      </c>
      <c r="M474" s="19">
        <v>-42.411000000000001</v>
      </c>
      <c r="N474" s="19">
        <v>-8.9689999999999994</v>
      </c>
      <c r="O474" s="19">
        <v>-96.293999999999997</v>
      </c>
      <c r="P474" s="19">
        <v>0</v>
      </c>
      <c r="Q474" s="19">
        <v>-10.069000000000001</v>
      </c>
      <c r="R474" s="19">
        <v>-9.1969999999999992</v>
      </c>
      <c r="S474" s="19">
        <v>-10.884</v>
      </c>
      <c r="T474" s="19">
        <v>-19.063999999999997</v>
      </c>
      <c r="U474" s="26">
        <v>-38.33</v>
      </c>
      <c r="V474" s="19">
        <v>2709</v>
      </c>
      <c r="W474" s="22">
        <v>153.84299999999985</v>
      </c>
      <c r="X474" s="38">
        <v>9.3799996376037598</v>
      </c>
      <c r="Y474" s="38">
        <v>9.1500000953674316</v>
      </c>
      <c r="Z474" s="38">
        <v>-0.36999988555908203</v>
      </c>
      <c r="AA474" s="38">
        <v>-0.64554732259516445</v>
      </c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</row>
    <row r="475" spans="1:43" x14ac:dyDescent="0.2">
      <c r="A475" s="41">
        <v>36831</v>
      </c>
      <c r="B475" s="50">
        <f t="shared" si="14"/>
        <v>11</v>
      </c>
      <c r="C475" s="16">
        <f t="shared" si="15"/>
        <v>2000</v>
      </c>
      <c r="D475" s="17">
        <v>36857</v>
      </c>
      <c r="E475" s="19">
        <v>2538.7930000000001</v>
      </c>
      <c r="F475" s="19">
        <v>-318.10300000000001</v>
      </c>
      <c r="G475" s="19">
        <v>-1671.1879999999999</v>
      </c>
      <c r="H475" s="19">
        <v>-1794.6289999999999</v>
      </c>
      <c r="I475" s="19">
        <v>-134.53299999999999</v>
      </c>
      <c r="J475" s="19">
        <v>-43.058</v>
      </c>
      <c r="K475" s="19">
        <v>-48.133000000000003</v>
      </c>
      <c r="L475" s="19">
        <v>-83.105999999999995</v>
      </c>
      <c r="M475" s="19">
        <v>-42.237000000000002</v>
      </c>
      <c r="N475" s="19">
        <v>-10.532</v>
      </c>
      <c r="O475" s="19">
        <v>-91.710999999999999</v>
      </c>
      <c r="P475" s="19">
        <v>0</v>
      </c>
      <c r="Q475" s="19">
        <v>-8.5950000000000006</v>
      </c>
      <c r="R475" s="19">
        <v>-9.1969999999999992</v>
      </c>
      <c r="S475" s="19">
        <v>-9.41</v>
      </c>
      <c r="T475" s="19">
        <v>-19.063999999999997</v>
      </c>
      <c r="U475" s="26">
        <v>-36.855999999999995</v>
      </c>
      <c r="V475" s="19">
        <v>2645</v>
      </c>
      <c r="W475" s="22">
        <v>106.20699999999988</v>
      </c>
      <c r="X475" s="38">
        <v>9.3799996376037598</v>
      </c>
      <c r="Y475" s="38">
        <v>9.1500000953674316</v>
      </c>
      <c r="Z475" s="38">
        <v>-0.36999988555908203</v>
      </c>
      <c r="AA475" s="38">
        <v>-0.71487434833995511</v>
      </c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</row>
    <row r="476" spans="1:43" x14ac:dyDescent="0.2">
      <c r="A476" s="41">
        <v>36831</v>
      </c>
      <c r="B476" s="50">
        <f t="shared" si="14"/>
        <v>11</v>
      </c>
      <c r="C476" s="16">
        <f t="shared" si="15"/>
        <v>2000</v>
      </c>
      <c r="D476" s="17">
        <v>36858</v>
      </c>
      <c r="E476" s="19">
        <v>2492.971</v>
      </c>
      <c r="F476" s="19">
        <v>-290.13199999999995</v>
      </c>
      <c r="G476" s="19">
        <v>-1680.624</v>
      </c>
      <c r="H476" s="19">
        <v>-1796.3869999999999</v>
      </c>
      <c r="I476" s="19">
        <v>-122.932</v>
      </c>
      <c r="J476" s="19">
        <v>-40.165999999999997</v>
      </c>
      <c r="K476" s="19">
        <v>-47.777000000000001</v>
      </c>
      <c r="L476" s="19">
        <v>-81.605999999999995</v>
      </c>
      <c r="M476" s="19">
        <v>-41.753</v>
      </c>
      <c r="N476" s="19">
        <v>-8.4169999999999998</v>
      </c>
      <c r="O476" s="19">
        <v>-91.058999999999997</v>
      </c>
      <c r="P476" s="19">
        <v>0</v>
      </c>
      <c r="Q476" s="19">
        <v>-8.5950000000000006</v>
      </c>
      <c r="R476" s="19">
        <v>-9.1969999999999992</v>
      </c>
      <c r="S476" s="19">
        <v>-9.41</v>
      </c>
      <c r="T476" s="19">
        <v>-18.258999999999997</v>
      </c>
      <c r="U476" s="26">
        <v>-36.051000000000002</v>
      </c>
      <c r="V476" s="19">
        <v>2561</v>
      </c>
      <c r="W476" s="22">
        <v>68.028999999999996</v>
      </c>
      <c r="X476" s="38">
        <v>8.2200002670288086</v>
      </c>
      <c r="Y476" s="38">
        <v>7.2849998474121094</v>
      </c>
      <c r="Z476" s="38">
        <v>-0.3899998664855957</v>
      </c>
      <c r="AA476" s="38">
        <v>-0.98406047433151844</v>
      </c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</row>
    <row r="477" spans="1:43" x14ac:dyDescent="0.2">
      <c r="A477" s="41">
        <v>36831</v>
      </c>
      <c r="B477" s="50">
        <f t="shared" si="14"/>
        <v>11</v>
      </c>
      <c r="C477" s="16">
        <f t="shared" si="15"/>
        <v>2000</v>
      </c>
      <c r="D477" s="17">
        <v>36859</v>
      </c>
      <c r="E477" s="19">
        <v>2515.741</v>
      </c>
      <c r="F477" s="19">
        <v>-284.2</v>
      </c>
      <c r="G477" s="19">
        <v>-1707.579</v>
      </c>
      <c r="H477" s="19">
        <v>-1840.547</v>
      </c>
      <c r="I477" s="19">
        <v>-111.236</v>
      </c>
      <c r="J477" s="19">
        <v>-40.186</v>
      </c>
      <c r="K477" s="19">
        <v>-48.133000000000003</v>
      </c>
      <c r="L477" s="19">
        <v>-83.105999999999995</v>
      </c>
      <c r="M477" s="19">
        <v>-42.237000000000002</v>
      </c>
      <c r="N477" s="19">
        <v>-9.3580000000000005</v>
      </c>
      <c r="O477" s="19">
        <v>-103.36</v>
      </c>
      <c r="P477" s="19">
        <v>0</v>
      </c>
      <c r="Q477" s="19">
        <v>-8.5950000000000006</v>
      </c>
      <c r="R477" s="19">
        <v>-9.2170000000000005</v>
      </c>
      <c r="S477" s="19">
        <v>-9.41</v>
      </c>
      <c r="T477" s="19">
        <v>-18.110999999999997</v>
      </c>
      <c r="U477" s="26">
        <v>-35.923000000000002</v>
      </c>
      <c r="V477" s="19">
        <v>2661</v>
      </c>
      <c r="W477" s="22">
        <v>145.25900000000001</v>
      </c>
      <c r="X477" s="38">
        <v>8.755000114440918</v>
      </c>
      <c r="Y477" s="38">
        <v>8.3350000381469727</v>
      </c>
      <c r="Z477" s="38">
        <v>-0.47000026702880859</v>
      </c>
      <c r="AA477" s="38">
        <v>-0.5219768269470757</v>
      </c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</row>
    <row r="478" spans="1:43" x14ac:dyDescent="0.2">
      <c r="A478" s="41">
        <v>36831</v>
      </c>
      <c r="B478" s="50">
        <f t="shared" si="14"/>
        <v>11</v>
      </c>
      <c r="C478" s="16">
        <f t="shared" si="15"/>
        <v>2000</v>
      </c>
      <c r="D478" s="17">
        <v>36860</v>
      </c>
      <c r="E478" s="19">
        <v>2510.3609999999999</v>
      </c>
      <c r="F478" s="19">
        <v>-300.32</v>
      </c>
      <c r="G478" s="19">
        <v>-1667.896</v>
      </c>
      <c r="H478" s="19">
        <v>-1806.643</v>
      </c>
      <c r="I478" s="19">
        <v>-126.492</v>
      </c>
      <c r="J478" s="19">
        <v>-38.276000000000003</v>
      </c>
      <c r="K478" s="19">
        <v>-46.66</v>
      </c>
      <c r="L478" s="19">
        <v>-83.105999999999995</v>
      </c>
      <c r="M478" s="19">
        <v>-40.274999999999999</v>
      </c>
      <c r="N478" s="19">
        <v>-10.11</v>
      </c>
      <c r="O478" s="19">
        <v>-113.205</v>
      </c>
      <c r="P478" s="19">
        <v>0</v>
      </c>
      <c r="Q478" s="19">
        <v>-8.1039999999999992</v>
      </c>
      <c r="R478" s="19">
        <v>-9.2629999999999999</v>
      </c>
      <c r="S478" s="19">
        <v>-9.41</v>
      </c>
      <c r="T478" s="19">
        <v>-17.607999999999997</v>
      </c>
      <c r="U478" s="26">
        <v>-34.975000000000001</v>
      </c>
      <c r="V478" s="19">
        <v>2641</v>
      </c>
      <c r="W478" s="22">
        <v>130.63900000000012</v>
      </c>
      <c r="X478" s="38">
        <v>10.619999885559082</v>
      </c>
      <c r="Y478" s="38">
        <v>10.625000953674316</v>
      </c>
      <c r="Z478" s="38">
        <v>-0.41499996185302734</v>
      </c>
      <c r="AA478" s="38">
        <v>-0.22313369092724411</v>
      </c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</row>
    <row r="479" spans="1:43" x14ac:dyDescent="0.2">
      <c r="A479" s="41">
        <v>36861</v>
      </c>
      <c r="B479" s="50">
        <f t="shared" si="14"/>
        <v>12</v>
      </c>
      <c r="C479" s="16">
        <f t="shared" si="15"/>
        <v>2000</v>
      </c>
      <c r="D479" s="17">
        <v>36861</v>
      </c>
      <c r="E479" s="19">
        <v>2570.1</v>
      </c>
      <c r="F479" s="19">
        <v>-405.10300000000001</v>
      </c>
      <c r="G479" s="19">
        <v>-1610.6790000000001</v>
      </c>
      <c r="H479" s="18">
        <v>-1776.22</v>
      </c>
      <c r="I479" s="19">
        <v>-148.09299999999999</v>
      </c>
      <c r="J479" s="19">
        <v>-39.631999999999998</v>
      </c>
      <c r="K479" s="19">
        <v>-47.281999999999996</v>
      </c>
      <c r="L479" s="19">
        <v>-74.510999999999996</v>
      </c>
      <c r="M479" s="19">
        <v>-42.771000000000001</v>
      </c>
      <c r="N479" s="19">
        <v>-10.759</v>
      </c>
      <c r="O479" s="19">
        <v>-109.155</v>
      </c>
      <c r="P479" s="34">
        <v>0</v>
      </c>
      <c r="Q479" s="34">
        <v>-8.5779999999999994</v>
      </c>
      <c r="R479" s="34">
        <v>-10.733000000000001</v>
      </c>
      <c r="S479" s="34">
        <v>-9.9570000000000007</v>
      </c>
      <c r="T479" s="34">
        <v>-15.643000000000001</v>
      </c>
      <c r="U479" s="26">
        <v>-34.954000000000001</v>
      </c>
      <c r="V479" s="21">
        <v>2690</v>
      </c>
      <c r="W479" s="22">
        <v>119.9</v>
      </c>
      <c r="X479" s="39">
        <v>10.489999294281006</v>
      </c>
      <c r="Y479" s="40">
        <v>8.5049996376037598</v>
      </c>
      <c r="Z479" s="40">
        <v>-0.27999973297119141</v>
      </c>
      <c r="AA479" s="40">
        <v>-0.33755672673548354</v>
      </c>
    </row>
    <row r="480" spans="1:43" x14ac:dyDescent="0.2">
      <c r="A480" s="41">
        <v>36861</v>
      </c>
      <c r="B480" s="50">
        <f t="shared" si="14"/>
        <v>12</v>
      </c>
      <c r="C480" s="16">
        <f t="shared" si="15"/>
        <v>2000</v>
      </c>
      <c r="D480" s="17">
        <v>36862</v>
      </c>
      <c r="E480" s="19">
        <v>2567.654</v>
      </c>
      <c r="F480" s="19">
        <v>-317.46100000000001</v>
      </c>
      <c r="G480" s="19">
        <v>-1687.4680000000001</v>
      </c>
      <c r="H480" s="18">
        <v>-1855.27</v>
      </c>
      <c r="I480" s="19">
        <v>-137.19900000000001</v>
      </c>
      <c r="J480" s="19">
        <v>-40.164999999999999</v>
      </c>
      <c r="K480" s="19">
        <v>-49.018999999999998</v>
      </c>
      <c r="L480" s="19">
        <v>-82.353999999999999</v>
      </c>
      <c r="M480" s="19">
        <v>-40.195999999999998</v>
      </c>
      <c r="N480" s="19">
        <v>-8.3770000000000007</v>
      </c>
      <c r="O480" s="19">
        <v>-105.07899999999999</v>
      </c>
      <c r="P480" s="34">
        <v>0</v>
      </c>
      <c r="Q480" s="34">
        <v>-10.048999999999999</v>
      </c>
      <c r="R480" s="34">
        <v>-10.733000000000001</v>
      </c>
      <c r="S480" s="34">
        <v>-9.9570000000000007</v>
      </c>
      <c r="T480" s="34">
        <v>-18.523</v>
      </c>
      <c r="U480" s="26">
        <v>-39.305</v>
      </c>
      <c r="V480" s="21">
        <v>2699</v>
      </c>
      <c r="W480" s="22">
        <v>131.346</v>
      </c>
      <c r="X480" s="39">
        <v>9.6799993515014648</v>
      </c>
      <c r="Y480" s="40">
        <v>6.8000001907348633</v>
      </c>
      <c r="Z480" s="40">
        <v>-0.39000034332275391</v>
      </c>
      <c r="AA480" s="40">
        <v>-0.95679945400199351</v>
      </c>
    </row>
    <row r="481" spans="1:27" x14ac:dyDescent="0.2">
      <c r="A481" s="41">
        <v>36861</v>
      </c>
      <c r="B481" s="50">
        <f t="shared" si="14"/>
        <v>12</v>
      </c>
      <c r="C481" s="16">
        <f t="shared" si="15"/>
        <v>2000</v>
      </c>
      <c r="D481" s="17">
        <v>36863</v>
      </c>
      <c r="E481" s="19">
        <v>2564.2539999999999</v>
      </c>
      <c r="F481" s="19">
        <v>-309.68200000000002</v>
      </c>
      <c r="G481" s="19">
        <v>-1691.527</v>
      </c>
      <c r="H481" s="18">
        <v>-1868.2139999999999</v>
      </c>
      <c r="I481" s="19">
        <v>-133.84100000000001</v>
      </c>
      <c r="J481" s="19">
        <v>-41.447000000000003</v>
      </c>
      <c r="K481" s="19">
        <v>-49.018999999999998</v>
      </c>
      <c r="L481" s="19">
        <v>-82.353999999999999</v>
      </c>
      <c r="M481" s="19">
        <v>-41.316000000000003</v>
      </c>
      <c r="N481" s="19">
        <v>-8.0459999999999994</v>
      </c>
      <c r="O481" s="19">
        <v>-105.988</v>
      </c>
      <c r="P481" s="34">
        <v>0</v>
      </c>
      <c r="Q481" s="34">
        <v>-10.048999999999999</v>
      </c>
      <c r="R481" s="34">
        <v>-10.733000000000001</v>
      </c>
      <c r="S481" s="34">
        <v>-9.9570000000000007</v>
      </c>
      <c r="T481" s="34">
        <v>-18.523</v>
      </c>
      <c r="U481" s="26">
        <v>-39.305</v>
      </c>
      <c r="V481" s="21">
        <v>2711</v>
      </c>
      <c r="W481" s="22">
        <v>146.74600000000009</v>
      </c>
      <c r="X481" s="39">
        <v>9.6799993515014648</v>
      </c>
      <c r="Y481" s="40">
        <v>6.8000001907348633</v>
      </c>
      <c r="Z481" s="40">
        <v>-0.39000034332275391</v>
      </c>
      <c r="AA481" s="40">
        <v>-0.92229085250704923</v>
      </c>
    </row>
    <row r="482" spans="1:27" x14ac:dyDescent="0.2">
      <c r="A482" s="41">
        <v>36861</v>
      </c>
      <c r="B482" s="50">
        <f t="shared" si="14"/>
        <v>12</v>
      </c>
      <c r="C482" s="16">
        <f t="shared" si="15"/>
        <v>2000</v>
      </c>
      <c r="D482" s="17">
        <v>36864</v>
      </c>
      <c r="E482" s="19">
        <v>2559.4769999999999</v>
      </c>
      <c r="F482" s="19">
        <v>-296.49900000000002</v>
      </c>
      <c r="G482" s="19">
        <v>-1692.086</v>
      </c>
      <c r="H482" s="18">
        <v>-1879.7449999999999</v>
      </c>
      <c r="I482" s="19">
        <v>-139.56800000000001</v>
      </c>
      <c r="J482" s="19">
        <v>-38.268999999999998</v>
      </c>
      <c r="K482" s="19">
        <v>-48.039000000000001</v>
      </c>
      <c r="L482" s="19">
        <v>-82.353999999999999</v>
      </c>
      <c r="M482" s="19">
        <v>-41.651000000000003</v>
      </c>
      <c r="N482" s="19">
        <v>-8.952</v>
      </c>
      <c r="O482" s="19">
        <v>-116.16200000000001</v>
      </c>
      <c r="P482" s="34">
        <v>0</v>
      </c>
      <c r="Q482" s="34">
        <v>-8.5779999999999994</v>
      </c>
      <c r="R482" s="34">
        <v>-10.733000000000001</v>
      </c>
      <c r="S482" s="34">
        <v>-9.9570000000000007</v>
      </c>
      <c r="T482" s="34">
        <v>-15.34</v>
      </c>
      <c r="U482" s="26">
        <v>-34.651000000000003</v>
      </c>
      <c r="V482" s="21">
        <v>2696</v>
      </c>
      <c r="W482" s="22">
        <v>136.52300000000014</v>
      </c>
      <c r="X482" s="39">
        <v>9.6799993515014648</v>
      </c>
      <c r="Y482" s="40">
        <v>6.8000001907348633</v>
      </c>
      <c r="Z482" s="40">
        <v>-0.39000034332275391</v>
      </c>
      <c r="AA482" s="40">
        <v>0.14507585172951387</v>
      </c>
    </row>
    <row r="483" spans="1:27" x14ac:dyDescent="0.2">
      <c r="A483" s="41">
        <v>36861</v>
      </c>
      <c r="B483" s="50">
        <f t="shared" si="14"/>
        <v>12</v>
      </c>
      <c r="C483" s="16">
        <f t="shared" si="15"/>
        <v>2000</v>
      </c>
      <c r="D483" s="17">
        <v>36865</v>
      </c>
      <c r="E483" s="19">
        <v>2596.3820000000001</v>
      </c>
      <c r="F483" s="19">
        <v>-236.863</v>
      </c>
      <c r="G483" s="19">
        <v>-1751.7449999999999</v>
      </c>
      <c r="H483" s="18">
        <v>-1902.6030000000001</v>
      </c>
      <c r="I483" s="19">
        <v>-151.154</v>
      </c>
      <c r="J483" s="19">
        <v>-40.945</v>
      </c>
      <c r="K483" s="19">
        <v>-48.753999999999998</v>
      </c>
      <c r="L483" s="19">
        <v>-82.353999999999999</v>
      </c>
      <c r="M483" s="19">
        <v>-41.048000000000002</v>
      </c>
      <c r="N483" s="19">
        <v>-10.420999999999999</v>
      </c>
      <c r="O483" s="19">
        <v>-128.52000000000001</v>
      </c>
      <c r="P483" s="34">
        <v>0</v>
      </c>
      <c r="Q483" s="34">
        <v>-10.904999999999999</v>
      </c>
      <c r="R483" s="34">
        <v>-10.733000000000001</v>
      </c>
      <c r="S483" s="34">
        <v>-9.9559999999999995</v>
      </c>
      <c r="T483" s="34">
        <v>-16.474</v>
      </c>
      <c r="U483" s="26">
        <v>-38.111999999999995</v>
      </c>
      <c r="V483" s="21">
        <v>2683</v>
      </c>
      <c r="W483" s="22">
        <v>86.617999999999938</v>
      </c>
      <c r="X483" s="39">
        <v>12.105000019073486</v>
      </c>
      <c r="Y483" s="40">
        <v>11.00499963760376</v>
      </c>
      <c r="Z483" s="40">
        <v>-0.57000017166137695</v>
      </c>
      <c r="AA483" s="40">
        <v>-0.37113632749212666</v>
      </c>
    </row>
    <row r="484" spans="1:27" x14ac:dyDescent="0.2">
      <c r="A484" s="41">
        <v>36861</v>
      </c>
      <c r="B484" s="50">
        <f t="shared" si="14"/>
        <v>12</v>
      </c>
      <c r="C484" s="16">
        <f t="shared" si="15"/>
        <v>2000</v>
      </c>
      <c r="D484" s="17">
        <v>36866</v>
      </c>
      <c r="E484" s="19">
        <v>2598.7570000000001</v>
      </c>
      <c r="F484" s="19">
        <v>-290.81299999999999</v>
      </c>
      <c r="G484" s="19">
        <v>-1709.6959999999999</v>
      </c>
      <c r="H484" s="18">
        <v>-1853.973</v>
      </c>
      <c r="I484" s="19">
        <v>-152.50200000000001</v>
      </c>
      <c r="J484" s="19">
        <v>-41.085999999999999</v>
      </c>
      <c r="K484" s="19">
        <v>-48.753999999999998</v>
      </c>
      <c r="L484" s="19">
        <v>-82.353999999999999</v>
      </c>
      <c r="M484" s="19">
        <v>-40.905999999999999</v>
      </c>
      <c r="N484" s="19">
        <v>-7.7140000000000004</v>
      </c>
      <c r="O484" s="19">
        <v>-124.646</v>
      </c>
      <c r="P484" s="34">
        <v>0</v>
      </c>
      <c r="Q484" s="34">
        <v>-10.752000000000001</v>
      </c>
      <c r="R484" s="34">
        <v>-10.733000000000001</v>
      </c>
      <c r="S484" s="34">
        <v>-9.9559999999999995</v>
      </c>
      <c r="T484" s="34">
        <v>-16.369</v>
      </c>
      <c r="U484" s="26">
        <v>-37.853999999999999</v>
      </c>
      <c r="V484" s="21">
        <v>2642</v>
      </c>
      <c r="W484" s="22">
        <v>43.242999999999938</v>
      </c>
      <c r="X484" s="39">
        <v>17.824999809265137</v>
      </c>
      <c r="Y484" s="40">
        <v>17.02500057220459</v>
      </c>
      <c r="Z484" s="40">
        <v>-0.3600006103515625</v>
      </c>
      <c r="AA484" s="40">
        <v>-0.31997078848649085</v>
      </c>
    </row>
    <row r="485" spans="1:27" x14ac:dyDescent="0.2">
      <c r="A485" s="41">
        <v>36861</v>
      </c>
      <c r="B485" s="50">
        <f t="shared" si="14"/>
        <v>12</v>
      </c>
      <c r="C485" s="16">
        <f t="shared" si="15"/>
        <v>2000</v>
      </c>
      <c r="D485" s="17">
        <v>36867</v>
      </c>
      <c r="E485" s="19">
        <v>2632.556</v>
      </c>
      <c r="F485" s="19">
        <v>-281.827</v>
      </c>
      <c r="G485" s="19">
        <v>-1744.249</v>
      </c>
      <c r="H485" s="18">
        <v>-1897.413</v>
      </c>
      <c r="I485" s="19">
        <v>-152.34299999999999</v>
      </c>
      <c r="J485" s="19">
        <v>-38.042999999999999</v>
      </c>
      <c r="K485" s="19">
        <v>-50.49</v>
      </c>
      <c r="L485" s="19">
        <v>-82.353999999999999</v>
      </c>
      <c r="M485" s="19">
        <v>-41.024000000000001</v>
      </c>
      <c r="N485" s="19">
        <v>-7.7279999999999998</v>
      </c>
      <c r="O485" s="19">
        <v>-130.75800000000001</v>
      </c>
      <c r="P485" s="34">
        <v>0</v>
      </c>
      <c r="Q485" s="34">
        <v>-11.568</v>
      </c>
      <c r="R485" s="34">
        <v>-10.733000000000001</v>
      </c>
      <c r="S485" s="34">
        <v>-9.9559999999999995</v>
      </c>
      <c r="T485" s="34">
        <v>-17.382000000000001</v>
      </c>
      <c r="U485" s="26">
        <v>-39.683000000000007</v>
      </c>
      <c r="V485" s="21">
        <v>2740</v>
      </c>
      <c r="W485" s="22">
        <v>107.44399999999996</v>
      </c>
      <c r="X485" s="39">
        <v>22.694999694824219</v>
      </c>
      <c r="Y485" s="40">
        <v>22.780000686645508</v>
      </c>
      <c r="Z485" s="40">
        <v>-0.28999996185302734</v>
      </c>
      <c r="AA485" s="40">
        <v>-1.1700741067706142</v>
      </c>
    </row>
    <row r="486" spans="1:27" x14ac:dyDescent="0.2">
      <c r="A486" s="41">
        <v>36861</v>
      </c>
      <c r="B486" s="50">
        <f t="shared" si="14"/>
        <v>12</v>
      </c>
      <c r="C486" s="16">
        <f t="shared" si="15"/>
        <v>2000</v>
      </c>
      <c r="D486" s="17">
        <v>36868</v>
      </c>
      <c r="E486" s="19">
        <v>2592.5320000000002</v>
      </c>
      <c r="F486" s="19">
        <v>-288.80700000000002</v>
      </c>
      <c r="G486" s="19">
        <v>-1704.319</v>
      </c>
      <c r="H486" s="18">
        <v>-1855.1089999999999</v>
      </c>
      <c r="I486" s="19">
        <v>-134.833</v>
      </c>
      <c r="J486" s="19">
        <v>-42.682000000000002</v>
      </c>
      <c r="K486" s="19">
        <v>-54.061999999999998</v>
      </c>
      <c r="L486" s="19">
        <v>-74.510999999999996</v>
      </c>
      <c r="M486" s="19">
        <v>-41.167000000000002</v>
      </c>
      <c r="N486" s="19">
        <v>-7.8010000000000002</v>
      </c>
      <c r="O486" s="19">
        <v>-130.09100000000001</v>
      </c>
      <c r="P486" s="34">
        <v>0</v>
      </c>
      <c r="Q486" s="34">
        <v>-14.132999999999999</v>
      </c>
      <c r="R486" s="34">
        <v>-10.733000000000001</v>
      </c>
      <c r="S486" s="34">
        <v>-9.9570000000000007</v>
      </c>
      <c r="T486" s="34">
        <v>-17.364999999999998</v>
      </c>
      <c r="U486" s="26">
        <v>-42.231000000000002</v>
      </c>
      <c r="V486" s="21">
        <v>2737</v>
      </c>
      <c r="W486" s="22">
        <v>144.46799999999985</v>
      </c>
      <c r="X486" s="39">
        <v>22.264999389648438</v>
      </c>
      <c r="Y486" s="40">
        <v>18.409999847412109</v>
      </c>
      <c r="Z486" s="40">
        <v>-0.28999996185302734</v>
      </c>
      <c r="AA486" s="40">
        <v>-0.8425754013783342</v>
      </c>
    </row>
    <row r="487" spans="1:27" x14ac:dyDescent="0.2">
      <c r="A487" s="41">
        <v>36861</v>
      </c>
      <c r="B487" s="50">
        <f t="shared" si="14"/>
        <v>12</v>
      </c>
      <c r="C487" s="16">
        <f t="shared" si="15"/>
        <v>2000</v>
      </c>
      <c r="D487" s="17">
        <v>36869</v>
      </c>
      <c r="E487" s="19">
        <v>2616.0410000000002</v>
      </c>
      <c r="F487" s="19">
        <v>-295.96600000000001</v>
      </c>
      <c r="G487" s="19">
        <v>-1703.9939999999999</v>
      </c>
      <c r="H487" s="18">
        <v>-1971.702</v>
      </c>
      <c r="I487" s="19">
        <v>-149.51499999999999</v>
      </c>
      <c r="J487" s="19">
        <v>-40.289000000000001</v>
      </c>
      <c r="K487" s="19">
        <v>-46.792999999999999</v>
      </c>
      <c r="L487" s="19">
        <v>-82.677000000000007</v>
      </c>
      <c r="M487" s="19">
        <v>-41.81</v>
      </c>
      <c r="N487" s="19">
        <v>-15.114000000000001</v>
      </c>
      <c r="O487" s="19">
        <v>-132.40899999999999</v>
      </c>
      <c r="P487" s="34">
        <v>0</v>
      </c>
      <c r="Q487" s="34">
        <v>-12.037000000000001</v>
      </c>
      <c r="R487" s="34">
        <v>-10.718999999999999</v>
      </c>
      <c r="S487" s="34">
        <v>-9.9550000000000001</v>
      </c>
      <c r="T487" s="34">
        <v>-20.702999999999999</v>
      </c>
      <c r="U487" s="26">
        <v>-43.459000000000003</v>
      </c>
      <c r="V487" s="21">
        <v>2717</v>
      </c>
      <c r="W487" s="22">
        <v>100.95899999999983</v>
      </c>
      <c r="X487" s="39">
        <v>41.405001640319824</v>
      </c>
      <c r="Y487" s="40">
        <v>34.234999656677246</v>
      </c>
      <c r="Z487" s="40">
        <v>-0.31999969482421875</v>
      </c>
      <c r="AA487" s="40">
        <v>0.36761113552390512</v>
      </c>
    </row>
    <row r="488" spans="1:27" x14ac:dyDescent="0.2">
      <c r="A488" s="41">
        <v>36861</v>
      </c>
      <c r="B488" s="50">
        <f t="shared" si="14"/>
        <v>12</v>
      </c>
      <c r="C488" s="16">
        <f t="shared" si="15"/>
        <v>2000</v>
      </c>
      <c r="D488" s="17">
        <v>36870</v>
      </c>
      <c r="E488" s="19">
        <v>2638.877</v>
      </c>
      <c r="F488" s="19">
        <v>-326.93900000000002</v>
      </c>
      <c r="G488" s="19">
        <v>-1714.1220000000001</v>
      </c>
      <c r="H488" s="18">
        <v>-1972.21</v>
      </c>
      <c r="I488" s="19">
        <v>-141.762</v>
      </c>
      <c r="J488" s="19">
        <v>-44.820999999999998</v>
      </c>
      <c r="K488" s="19">
        <v>-53.302999999999997</v>
      </c>
      <c r="L488" s="19">
        <v>-82.677000000000007</v>
      </c>
      <c r="M488" s="19">
        <v>-41.139000000000003</v>
      </c>
      <c r="N488" s="19">
        <v>-10.722</v>
      </c>
      <c r="O488" s="19">
        <v>-112.149</v>
      </c>
      <c r="P488" s="34">
        <v>0</v>
      </c>
      <c r="Q488" s="34">
        <v>-14.263</v>
      </c>
      <c r="R488" s="34">
        <v>-10.718999999999999</v>
      </c>
      <c r="S488" s="34">
        <v>-9.9570000000000007</v>
      </c>
      <c r="T488" s="34">
        <v>-21.728999999999999</v>
      </c>
      <c r="U488" s="26">
        <v>-46.710999999999999</v>
      </c>
      <c r="V488" s="21">
        <v>2709</v>
      </c>
      <c r="W488" s="22">
        <v>70.123000000000047</v>
      </c>
      <c r="X488" s="39">
        <v>41.405001640319824</v>
      </c>
      <c r="Y488" s="40">
        <v>34.234999656677246</v>
      </c>
      <c r="Z488" s="40">
        <v>-0.31999969482421875</v>
      </c>
      <c r="AA488" s="40">
        <v>1.7729651878589436</v>
      </c>
    </row>
    <row r="489" spans="1:27" x14ac:dyDescent="0.2">
      <c r="A489" s="41">
        <v>36861</v>
      </c>
      <c r="B489" s="50">
        <f t="shared" si="14"/>
        <v>12</v>
      </c>
      <c r="C489" s="16">
        <f t="shared" si="15"/>
        <v>2000</v>
      </c>
      <c r="D489" s="17">
        <v>36871</v>
      </c>
      <c r="E489" s="19">
        <v>2640.4870000000001</v>
      </c>
      <c r="F489" s="19">
        <v>-334.161</v>
      </c>
      <c r="G489" s="19">
        <v>-1700.097</v>
      </c>
      <c r="H489" s="18">
        <v>-1962.721</v>
      </c>
      <c r="I489" s="19">
        <v>-138.21199999999999</v>
      </c>
      <c r="J489" s="19">
        <v>-44.822000000000003</v>
      </c>
      <c r="K489" s="19">
        <v>-50.034999999999997</v>
      </c>
      <c r="L489" s="19">
        <v>-82.677000000000007</v>
      </c>
      <c r="M489" s="19">
        <v>-41.563000000000002</v>
      </c>
      <c r="N489" s="19">
        <v>-15.108000000000001</v>
      </c>
      <c r="O489" s="19">
        <v>-125.34099999999999</v>
      </c>
      <c r="P489" s="34">
        <v>0</v>
      </c>
      <c r="Q489" s="34">
        <v>-14.263</v>
      </c>
      <c r="R489" s="34">
        <v>-10.718999999999999</v>
      </c>
      <c r="S489" s="34">
        <v>-9.9570000000000007</v>
      </c>
      <c r="T489" s="34">
        <v>-20.945</v>
      </c>
      <c r="U489" s="26">
        <v>-45.927</v>
      </c>
      <c r="V489" s="21">
        <v>2674</v>
      </c>
      <c r="W489" s="22">
        <v>33.51299999999992</v>
      </c>
      <c r="X489" s="39">
        <v>41.405001640319824</v>
      </c>
      <c r="Y489" s="40">
        <v>34.234999656677246</v>
      </c>
      <c r="Z489" s="40">
        <v>-0.31999969482421875</v>
      </c>
      <c r="AA489" s="40">
        <v>2.7862600903228358</v>
      </c>
    </row>
    <row r="490" spans="1:27" x14ac:dyDescent="0.2">
      <c r="A490" s="41">
        <v>36861</v>
      </c>
      <c r="B490" s="50">
        <f t="shared" si="14"/>
        <v>12</v>
      </c>
      <c r="C490" s="16">
        <f t="shared" si="15"/>
        <v>2000</v>
      </c>
      <c r="D490" s="17">
        <v>36872</v>
      </c>
      <c r="E490" s="19">
        <v>2589.808</v>
      </c>
      <c r="F490" s="19">
        <v>-277.34500000000003</v>
      </c>
      <c r="G490" s="19">
        <v>-1701.1210000000001</v>
      </c>
      <c r="H490" s="18">
        <v>-1955.6489999999999</v>
      </c>
      <c r="I490" s="19">
        <v>-146.92599999999999</v>
      </c>
      <c r="J490" s="19">
        <v>-42.104999999999997</v>
      </c>
      <c r="K490" s="19">
        <v>-50.561999999999998</v>
      </c>
      <c r="L490" s="19">
        <v>-82.677000000000007</v>
      </c>
      <c r="M490" s="19">
        <v>-41.213000000000001</v>
      </c>
      <c r="N490" s="19">
        <v>-12.972</v>
      </c>
      <c r="O490" s="19">
        <v>-125.592</v>
      </c>
      <c r="P490" s="34">
        <v>0</v>
      </c>
      <c r="Q490" s="34">
        <v>-14.621</v>
      </c>
      <c r="R490" s="34">
        <v>-10.718999999999999</v>
      </c>
      <c r="S490" s="34">
        <v>-9.9559999999999995</v>
      </c>
      <c r="T490" s="34">
        <v>-21.759</v>
      </c>
      <c r="U490" s="26">
        <v>-47.099000000000004</v>
      </c>
      <c r="V490" s="21">
        <v>2741</v>
      </c>
      <c r="W490" s="22">
        <v>151.19200000000001</v>
      </c>
      <c r="X490" s="39">
        <v>28.105000495910645</v>
      </c>
      <c r="Y490" s="40">
        <v>22.204998970031738</v>
      </c>
      <c r="Z490" s="40">
        <v>-0.24000072479248047</v>
      </c>
      <c r="AA490" s="40">
        <v>-1.7696365096201916</v>
      </c>
    </row>
    <row r="491" spans="1:27" x14ac:dyDescent="0.2">
      <c r="A491" s="41">
        <v>36861</v>
      </c>
      <c r="B491" s="50">
        <f t="shared" si="14"/>
        <v>12</v>
      </c>
      <c r="C491" s="16">
        <f t="shared" si="15"/>
        <v>2000</v>
      </c>
      <c r="D491" s="17">
        <v>36873</v>
      </c>
      <c r="E491" s="19">
        <v>2651.26</v>
      </c>
      <c r="F491" s="19">
        <v>-327.29599999999999</v>
      </c>
      <c r="G491" s="19">
        <v>-1697.521</v>
      </c>
      <c r="H491" s="18">
        <v>-1852.58</v>
      </c>
      <c r="I491" s="19">
        <v>-162.34800000000001</v>
      </c>
      <c r="J491" s="19">
        <v>-39.661999999999999</v>
      </c>
      <c r="K491" s="19">
        <v>-49.798999999999999</v>
      </c>
      <c r="L491" s="19">
        <v>-82.942999999999998</v>
      </c>
      <c r="M491" s="19">
        <v>-42.247999999999998</v>
      </c>
      <c r="N491" s="19">
        <v>-11.954000000000001</v>
      </c>
      <c r="O491" s="19">
        <v>-131.21700000000001</v>
      </c>
      <c r="P491" s="34">
        <v>0</v>
      </c>
      <c r="Q491" s="34">
        <v>-12.895</v>
      </c>
      <c r="R491" s="34">
        <v>-10.718999999999999</v>
      </c>
      <c r="S491" s="34">
        <v>-9.9269999999999996</v>
      </c>
      <c r="T491" s="34">
        <v>-18.509</v>
      </c>
      <c r="U491" s="26">
        <v>-42.122999999999998</v>
      </c>
      <c r="V491" s="21">
        <v>2711</v>
      </c>
      <c r="W491" s="22">
        <v>59.739999999999782</v>
      </c>
      <c r="X491" s="39">
        <v>11.720000267028809</v>
      </c>
      <c r="Y491" s="40">
        <v>5.9799995422363281</v>
      </c>
      <c r="Z491" s="40">
        <v>-0.70499992370605469</v>
      </c>
      <c r="AA491" s="40">
        <v>-1.2730463345286571</v>
      </c>
    </row>
    <row r="492" spans="1:27" x14ac:dyDescent="0.2">
      <c r="A492" s="41">
        <v>36861</v>
      </c>
      <c r="B492" s="50">
        <f t="shared" si="14"/>
        <v>12</v>
      </c>
      <c r="C492" s="16">
        <f t="shared" si="15"/>
        <v>2000</v>
      </c>
      <c r="D492" s="17">
        <v>36874</v>
      </c>
      <c r="E492" s="19">
        <v>2634.4349999999999</v>
      </c>
      <c r="F492" s="19">
        <v>-337.298</v>
      </c>
      <c r="G492" s="19">
        <v>-1694.4490000000001</v>
      </c>
      <c r="H492" s="18">
        <v>-1847.9690000000001</v>
      </c>
      <c r="I492" s="19">
        <v>-153.44499999999999</v>
      </c>
      <c r="J492" s="19">
        <v>-26.224</v>
      </c>
      <c r="K492" s="19">
        <v>-51.869</v>
      </c>
      <c r="L492" s="19">
        <v>-82.942999999999998</v>
      </c>
      <c r="M492" s="19">
        <v>-42.195</v>
      </c>
      <c r="N492" s="19">
        <v>-8.18</v>
      </c>
      <c r="O492" s="19">
        <v>-132.24600000000001</v>
      </c>
      <c r="P492" s="34">
        <v>0</v>
      </c>
      <c r="Q492" s="34">
        <v>-11.756</v>
      </c>
      <c r="R492" s="34">
        <v>-10.718999999999999</v>
      </c>
      <c r="S492" s="34">
        <v>-9.5239999999999991</v>
      </c>
      <c r="T492" s="34">
        <v>-18.132000000000001</v>
      </c>
      <c r="U492" s="26">
        <v>-40.606999999999999</v>
      </c>
      <c r="V492" s="21">
        <v>2664</v>
      </c>
      <c r="W492" s="22">
        <v>29.565000000000055</v>
      </c>
      <c r="X492" s="39">
        <v>3.8499999046325684</v>
      </c>
      <c r="Y492" s="40">
        <v>2.0849995613098145</v>
      </c>
      <c r="Z492" s="40">
        <v>-1.130000114440918</v>
      </c>
      <c r="AA492" s="40">
        <v>-0.29801962906749591</v>
      </c>
    </row>
    <row r="493" spans="1:27" x14ac:dyDescent="0.2">
      <c r="A493" s="41">
        <v>36861</v>
      </c>
      <c r="B493" s="50">
        <f t="shared" si="14"/>
        <v>12</v>
      </c>
      <c r="C493" s="16">
        <f t="shared" si="15"/>
        <v>2000</v>
      </c>
      <c r="D493" s="17">
        <v>36875</v>
      </c>
      <c r="E493" s="19">
        <v>2634.9259999999999</v>
      </c>
      <c r="F493" s="19">
        <v>-322.12799999999999</v>
      </c>
      <c r="G493" s="19">
        <v>-1703.1369999999999</v>
      </c>
      <c r="H493" s="18">
        <v>-1872.634</v>
      </c>
      <c r="I493" s="19">
        <v>-148.86199999999999</v>
      </c>
      <c r="J493" s="19">
        <v>-29.890999999999998</v>
      </c>
      <c r="K493" s="19">
        <v>-51.396999999999998</v>
      </c>
      <c r="L493" s="19">
        <v>-82.942999999999998</v>
      </c>
      <c r="M493" s="19">
        <v>-44.066000000000003</v>
      </c>
      <c r="N493" s="19">
        <v>-8.157</v>
      </c>
      <c r="O493" s="19">
        <v>-131.51</v>
      </c>
      <c r="P493" s="34">
        <v>0</v>
      </c>
      <c r="Q493" s="34">
        <v>-11.292</v>
      </c>
      <c r="R493" s="34">
        <v>-10.718999999999999</v>
      </c>
      <c r="S493" s="34">
        <v>-9.5239999999999991</v>
      </c>
      <c r="T493" s="34">
        <v>-17.893999999999998</v>
      </c>
      <c r="U493" s="26">
        <v>-39.905000000000001</v>
      </c>
      <c r="V493" s="21">
        <v>2650</v>
      </c>
      <c r="W493" s="22">
        <v>15.074000000000069</v>
      </c>
      <c r="X493" s="39">
        <v>3.7649998664855957</v>
      </c>
      <c r="Y493" s="40">
        <v>3.1399998664855957</v>
      </c>
      <c r="Z493" s="40">
        <v>-0.93499994277954102</v>
      </c>
      <c r="AA493" s="40">
        <v>0.89041094072120686</v>
      </c>
    </row>
    <row r="494" spans="1:27" x14ac:dyDescent="0.2">
      <c r="A494" s="41">
        <v>36861</v>
      </c>
      <c r="B494" s="50">
        <f t="shared" si="14"/>
        <v>12</v>
      </c>
      <c r="C494" s="16">
        <f t="shared" si="15"/>
        <v>2000</v>
      </c>
      <c r="D494" s="17">
        <v>36876</v>
      </c>
      <c r="E494" s="19">
        <v>2623.5039999999999</v>
      </c>
      <c r="F494" s="19">
        <v>-288.70800000000003</v>
      </c>
      <c r="G494" s="19">
        <v>-1738.279</v>
      </c>
      <c r="H494" s="18">
        <v>-1875.2539999999999</v>
      </c>
      <c r="I494" s="19">
        <v>-163.74100000000001</v>
      </c>
      <c r="J494" s="19">
        <v>-27.428000000000001</v>
      </c>
      <c r="K494" s="19">
        <v>-50.65</v>
      </c>
      <c r="L494" s="19">
        <v>-82.942999999999998</v>
      </c>
      <c r="M494" s="19">
        <v>-42.131</v>
      </c>
      <c r="N494" s="19">
        <v>-11.425000000000001</v>
      </c>
      <c r="O494" s="19">
        <v>-109.581</v>
      </c>
      <c r="P494" s="34">
        <v>0</v>
      </c>
      <c r="Q494" s="34">
        <v>-8.5779999999999994</v>
      </c>
      <c r="R494" s="34">
        <v>-10.718999999999999</v>
      </c>
      <c r="S494" s="34">
        <v>-8.984</v>
      </c>
      <c r="T494" s="34">
        <v>-17.408999999999999</v>
      </c>
      <c r="U494" s="26">
        <v>-36.705999999999996</v>
      </c>
      <c r="V494" s="21">
        <v>2733</v>
      </c>
      <c r="W494" s="22">
        <v>109.49600000000009</v>
      </c>
      <c r="X494" s="39">
        <v>3.1549997329711914</v>
      </c>
      <c r="Y494" s="40">
        <v>2.6400003433227539</v>
      </c>
      <c r="Z494" s="40">
        <v>-0.90499973297119141</v>
      </c>
      <c r="AA494" s="40">
        <v>0.50327163020105026</v>
      </c>
    </row>
    <row r="495" spans="1:27" x14ac:dyDescent="0.2">
      <c r="A495" s="41">
        <v>36861</v>
      </c>
      <c r="B495" s="50">
        <f t="shared" si="14"/>
        <v>12</v>
      </c>
      <c r="C495" s="16">
        <f t="shared" si="15"/>
        <v>2000</v>
      </c>
      <c r="D495" s="17">
        <v>36877</v>
      </c>
      <c r="E495" s="19">
        <v>2621.7719999999999</v>
      </c>
      <c r="F495" s="19">
        <v>-285.488</v>
      </c>
      <c r="G495" s="19">
        <v>-1725.7270000000001</v>
      </c>
      <c r="H495" s="18">
        <v>-1891.704</v>
      </c>
      <c r="I495" s="19">
        <v>-158.964</v>
      </c>
      <c r="J495" s="19">
        <v>-27.244</v>
      </c>
      <c r="K495" s="19">
        <v>-50.65</v>
      </c>
      <c r="L495" s="19">
        <v>-82.942999999999998</v>
      </c>
      <c r="M495" s="19">
        <v>-42.131</v>
      </c>
      <c r="N495" s="19">
        <v>-12.16</v>
      </c>
      <c r="O495" s="19">
        <v>-128.78</v>
      </c>
      <c r="P495" s="34">
        <v>0</v>
      </c>
      <c r="Q495" s="34">
        <v>-8.5779999999999994</v>
      </c>
      <c r="R495" s="34">
        <v>-10.718999999999999</v>
      </c>
      <c r="S495" s="34">
        <v>-8.2490000000000006</v>
      </c>
      <c r="T495" s="34">
        <v>-17.408999999999999</v>
      </c>
      <c r="U495" s="26">
        <v>-36.705999999999996</v>
      </c>
      <c r="V495" s="21">
        <v>2706</v>
      </c>
      <c r="W495" s="22">
        <v>84.228000000000065</v>
      </c>
      <c r="X495" s="39">
        <v>3.1549997329711914</v>
      </c>
      <c r="Y495" s="40">
        <v>2.6400003433227539</v>
      </c>
      <c r="Z495" s="40">
        <v>-0.90499973297119141</v>
      </c>
      <c r="AA495" s="40">
        <v>-0.4742894940802076</v>
      </c>
    </row>
    <row r="496" spans="1:27" x14ac:dyDescent="0.2">
      <c r="A496" s="41">
        <v>36861</v>
      </c>
      <c r="B496" s="50">
        <f t="shared" si="14"/>
        <v>12</v>
      </c>
      <c r="C496" s="16">
        <f t="shared" si="15"/>
        <v>2000</v>
      </c>
      <c r="D496" s="17">
        <v>36878</v>
      </c>
      <c r="E496" s="19">
        <v>2622.3609999999999</v>
      </c>
      <c r="F496" s="19">
        <v>-285.62299999999999</v>
      </c>
      <c r="G496" s="19">
        <v>-1724.393</v>
      </c>
      <c r="H496" s="18">
        <v>-1891.146</v>
      </c>
      <c r="I496" s="19">
        <v>-160.41999999999999</v>
      </c>
      <c r="J496" s="19">
        <v>-26.748999999999999</v>
      </c>
      <c r="K496" s="19">
        <v>-50.65</v>
      </c>
      <c r="L496" s="19">
        <v>-82.942999999999998</v>
      </c>
      <c r="M496" s="19">
        <v>-42.131</v>
      </c>
      <c r="N496" s="19">
        <v>-12.16</v>
      </c>
      <c r="O496" s="19">
        <v>-129.56399999999999</v>
      </c>
      <c r="P496" s="34">
        <v>0</v>
      </c>
      <c r="Q496" s="34">
        <v>-8.5779999999999994</v>
      </c>
      <c r="R496" s="34">
        <v>-10.718999999999999</v>
      </c>
      <c r="S496" s="34">
        <v>-8.2490000000000006</v>
      </c>
      <c r="T496" s="34">
        <v>-17.408999999999999</v>
      </c>
      <c r="U496" s="26">
        <v>-36.705999999999996</v>
      </c>
      <c r="V496" s="21">
        <v>2686</v>
      </c>
      <c r="W496" s="22">
        <v>63.639000000000124</v>
      </c>
      <c r="X496" s="39">
        <v>3.1549997329711914</v>
      </c>
      <c r="Y496" s="40">
        <v>2.6400003433227539</v>
      </c>
      <c r="Z496" s="40">
        <v>-0.90499973297119141</v>
      </c>
      <c r="AA496" s="40">
        <v>0.29921150806952745</v>
      </c>
    </row>
    <row r="497" spans="1:27" x14ac:dyDescent="0.2">
      <c r="A497" s="41">
        <v>36861</v>
      </c>
      <c r="B497" s="50">
        <f t="shared" si="14"/>
        <v>12</v>
      </c>
      <c r="C497" s="16">
        <f t="shared" si="15"/>
        <v>2000</v>
      </c>
      <c r="D497" s="17">
        <v>36879</v>
      </c>
      <c r="E497" s="19">
        <v>2634.3879999999999</v>
      </c>
      <c r="F497" s="19">
        <v>-262.99</v>
      </c>
      <c r="G497" s="19">
        <v>-1764.5139999999999</v>
      </c>
      <c r="H497" s="18">
        <v>-1919.3969999999999</v>
      </c>
      <c r="I497" s="19">
        <v>-159.941</v>
      </c>
      <c r="J497" s="19">
        <v>-24.298999999999999</v>
      </c>
      <c r="K497" s="19">
        <v>-51.679000000000002</v>
      </c>
      <c r="L497" s="19">
        <v>-82.942999999999998</v>
      </c>
      <c r="M497" s="19">
        <v>-44.06</v>
      </c>
      <c r="N497" s="19">
        <v>-12.933</v>
      </c>
      <c r="O497" s="19">
        <v>-129.57300000000001</v>
      </c>
      <c r="P497" s="34">
        <v>0</v>
      </c>
      <c r="Q497" s="34">
        <v>-11.538</v>
      </c>
      <c r="R497" s="34">
        <v>-9.8360000000000003</v>
      </c>
      <c r="S497" s="34">
        <v>-9.23</v>
      </c>
      <c r="T497" s="34">
        <v>-17.193999999999999</v>
      </c>
      <c r="U497" s="26">
        <v>-38.567999999999998</v>
      </c>
      <c r="V497" s="21">
        <v>2700</v>
      </c>
      <c r="W497" s="22">
        <v>65.61200000000008</v>
      </c>
      <c r="X497" s="39">
        <v>3.4850006103515625</v>
      </c>
      <c r="Y497" s="40">
        <v>2.4900007247924805</v>
      </c>
      <c r="Z497" s="40">
        <v>-0.63000011444091797</v>
      </c>
      <c r="AA497" s="40">
        <v>-0.79923926174902249</v>
      </c>
    </row>
    <row r="498" spans="1:27" x14ac:dyDescent="0.2">
      <c r="A498" s="41">
        <v>36861</v>
      </c>
      <c r="B498" s="50">
        <f t="shared" si="14"/>
        <v>12</v>
      </c>
      <c r="C498" s="16">
        <f t="shared" si="15"/>
        <v>2000</v>
      </c>
      <c r="D498" s="17">
        <v>36880</v>
      </c>
      <c r="E498" s="19">
        <v>2629.3090000000002</v>
      </c>
      <c r="F498" s="19">
        <v>-237.82599999999999</v>
      </c>
      <c r="G498" s="19">
        <v>-1789.252</v>
      </c>
      <c r="H498" s="18">
        <v>-1943.2570000000001</v>
      </c>
      <c r="I498" s="19">
        <v>-153.18899999999999</v>
      </c>
      <c r="J498" s="19">
        <v>-24.951000000000001</v>
      </c>
      <c r="K498" s="19">
        <v>-51.917999999999999</v>
      </c>
      <c r="L498" s="19">
        <v>-81.373999999999995</v>
      </c>
      <c r="M498" s="19">
        <v>-42.131</v>
      </c>
      <c r="N498" s="19">
        <v>-9.6259999999999994</v>
      </c>
      <c r="O498" s="19">
        <v>-132.697</v>
      </c>
      <c r="P498" s="34">
        <v>0</v>
      </c>
      <c r="Q498" s="34">
        <v>-12.242000000000001</v>
      </c>
      <c r="R498" s="34">
        <v>-9.7379999999999995</v>
      </c>
      <c r="S498" s="34">
        <v>-9.7210000000000001</v>
      </c>
      <c r="T498" s="34">
        <v>-16.895</v>
      </c>
      <c r="U498" s="26">
        <v>-38.875</v>
      </c>
      <c r="V498" s="21">
        <v>2699</v>
      </c>
      <c r="W498" s="22">
        <v>69.690999999999804</v>
      </c>
      <c r="X498" s="39">
        <v>3.9600000381469727</v>
      </c>
      <c r="Y498" s="40">
        <v>2.4000005722045898</v>
      </c>
      <c r="Z498" s="40">
        <v>-0.80000019073486328</v>
      </c>
      <c r="AA498" s="40">
        <v>0.28012730111444029</v>
      </c>
    </row>
    <row r="499" spans="1:27" x14ac:dyDescent="0.2">
      <c r="A499" s="41">
        <v>36861</v>
      </c>
      <c r="B499" s="50">
        <f t="shared" si="14"/>
        <v>12</v>
      </c>
      <c r="C499" s="16">
        <f t="shared" si="15"/>
        <v>2000</v>
      </c>
      <c r="D499" s="17">
        <v>36881</v>
      </c>
      <c r="E499" s="19">
        <v>2615.462</v>
      </c>
      <c r="F499" s="19">
        <v>-240.34700000000001</v>
      </c>
      <c r="G499" s="19">
        <v>-1789.731</v>
      </c>
      <c r="H499" s="18">
        <v>-1931.277</v>
      </c>
      <c r="I499" s="19">
        <v>-153.61500000000001</v>
      </c>
      <c r="J499" s="19">
        <v>-23.265999999999998</v>
      </c>
      <c r="K499" s="19">
        <v>-51.372999999999998</v>
      </c>
      <c r="L499" s="19">
        <v>-81.373999999999995</v>
      </c>
      <c r="M499" s="19">
        <v>-42.295000000000002</v>
      </c>
      <c r="N499" s="19">
        <v>-10.74</v>
      </c>
      <c r="O499" s="19">
        <v>-119.125</v>
      </c>
      <c r="P499" s="34">
        <v>0</v>
      </c>
      <c r="Q499" s="34">
        <v>-12.01</v>
      </c>
      <c r="R499" s="34">
        <v>-9.64</v>
      </c>
      <c r="S499" s="34">
        <v>-9.7200000000000006</v>
      </c>
      <c r="T499" s="34">
        <v>-17.238</v>
      </c>
      <c r="U499" s="26">
        <v>-38.887999999999998</v>
      </c>
      <c r="V499" s="21">
        <v>2697</v>
      </c>
      <c r="W499" s="22">
        <v>81.538000000000011</v>
      </c>
      <c r="X499" s="39">
        <v>4.0600004196166992</v>
      </c>
      <c r="Y499" s="40">
        <v>2.8550004959106445</v>
      </c>
      <c r="Z499" s="40">
        <v>-0.93999958038330078</v>
      </c>
      <c r="AA499" s="40">
        <v>-0.65380340782883017</v>
      </c>
    </row>
    <row r="500" spans="1:27" x14ac:dyDescent="0.2">
      <c r="A500" s="41">
        <v>36861</v>
      </c>
      <c r="B500" s="50">
        <f t="shared" si="14"/>
        <v>12</v>
      </c>
      <c r="C500" s="16">
        <f t="shared" si="15"/>
        <v>2000</v>
      </c>
      <c r="D500" s="17">
        <v>36882</v>
      </c>
      <c r="E500" s="19">
        <v>2621.4050000000002</v>
      </c>
      <c r="F500" s="19">
        <v>-272.286</v>
      </c>
      <c r="G500" s="19">
        <v>-1763.0119999999999</v>
      </c>
      <c r="H500" s="18">
        <v>-1913.6489999999999</v>
      </c>
      <c r="I500" s="19">
        <v>-156.233</v>
      </c>
      <c r="J500" s="19">
        <v>-20.683</v>
      </c>
      <c r="K500" s="19">
        <v>-51.052999999999997</v>
      </c>
      <c r="L500" s="19">
        <v>-81.373999999999995</v>
      </c>
      <c r="M500" s="19">
        <v>-41.164000000000001</v>
      </c>
      <c r="N500" s="19">
        <v>-10.371</v>
      </c>
      <c r="O500" s="19">
        <v>-123.598</v>
      </c>
      <c r="P500" s="34">
        <v>0</v>
      </c>
      <c r="Q500" s="34">
        <v>-11.321999999999999</v>
      </c>
      <c r="R500" s="34">
        <v>-9.6649999999999991</v>
      </c>
      <c r="S500" s="34">
        <v>-9.23</v>
      </c>
      <c r="T500" s="34">
        <v>-16.983000000000001</v>
      </c>
      <c r="U500" s="26">
        <v>-37.97</v>
      </c>
      <c r="V500" s="21">
        <v>2725</v>
      </c>
      <c r="W500" s="22">
        <v>103.595</v>
      </c>
      <c r="X500" s="39">
        <v>5.0300006866455078</v>
      </c>
      <c r="Y500" s="40">
        <v>3.7950000762939453</v>
      </c>
      <c r="Z500" s="40">
        <v>-0.66999912261962891</v>
      </c>
      <c r="AA500" s="40">
        <v>-1.5788691142858635</v>
      </c>
    </row>
    <row r="501" spans="1:27" x14ac:dyDescent="0.2">
      <c r="A501" s="41">
        <v>36861</v>
      </c>
      <c r="B501" s="50">
        <f t="shared" si="14"/>
        <v>12</v>
      </c>
      <c r="C501" s="16">
        <f t="shared" si="15"/>
        <v>2000</v>
      </c>
      <c r="D501" s="17">
        <v>36883</v>
      </c>
      <c r="E501" s="19">
        <v>2631.123</v>
      </c>
      <c r="F501" s="19">
        <v>-291.28899999999999</v>
      </c>
      <c r="G501" s="19">
        <v>-1772.99</v>
      </c>
      <c r="H501" s="18">
        <v>-1899.818</v>
      </c>
      <c r="I501" s="19">
        <v>-156.24799999999999</v>
      </c>
      <c r="J501" s="19">
        <v>-20.742000000000001</v>
      </c>
      <c r="K501" s="19">
        <v>-51.314999999999998</v>
      </c>
      <c r="L501" s="19">
        <v>-81.373999999999995</v>
      </c>
      <c r="M501" s="19">
        <v>-41.164000000000001</v>
      </c>
      <c r="N501" s="19">
        <v>-9.3249999999999993</v>
      </c>
      <c r="O501" s="19">
        <v>-106.735</v>
      </c>
      <c r="P501" s="34">
        <v>0</v>
      </c>
      <c r="Q501" s="34">
        <v>-11.302</v>
      </c>
      <c r="R501" s="34">
        <v>-9.6649999999999991</v>
      </c>
      <c r="S501" s="34">
        <v>-6.91</v>
      </c>
      <c r="T501" s="34">
        <v>-18.376000000000001</v>
      </c>
      <c r="U501" s="26">
        <v>-39.343000000000004</v>
      </c>
      <c r="V501" s="21">
        <v>2721</v>
      </c>
      <c r="W501" s="22">
        <v>89.876999999999953</v>
      </c>
      <c r="X501" s="39">
        <v>4.4849996566772461</v>
      </c>
      <c r="Y501" s="40">
        <v>3.0699996948242188</v>
      </c>
      <c r="Z501" s="40">
        <v>-1.5950002670288086</v>
      </c>
      <c r="AA501" s="40">
        <v>-1.4276403111469254</v>
      </c>
    </row>
    <row r="502" spans="1:27" x14ac:dyDescent="0.2">
      <c r="A502" s="41">
        <v>36861</v>
      </c>
      <c r="B502" s="50">
        <f t="shared" si="14"/>
        <v>12</v>
      </c>
      <c r="C502" s="16">
        <f t="shared" si="15"/>
        <v>2000</v>
      </c>
      <c r="D502" s="17">
        <v>36884</v>
      </c>
      <c r="E502" s="19">
        <v>2625.518</v>
      </c>
      <c r="F502" s="19">
        <v>-288.339</v>
      </c>
      <c r="G502" s="19">
        <v>-1777.191</v>
      </c>
      <c r="H502" s="18">
        <v>-1897.9549999999999</v>
      </c>
      <c r="I502" s="19">
        <v>-154.035</v>
      </c>
      <c r="J502" s="19">
        <v>-21.03</v>
      </c>
      <c r="K502" s="19">
        <v>-51.314999999999998</v>
      </c>
      <c r="L502" s="19">
        <v>-81.373999999999995</v>
      </c>
      <c r="M502" s="19">
        <v>-41.164000000000001</v>
      </c>
      <c r="N502" s="19">
        <v>-12.394</v>
      </c>
      <c r="O502" s="19">
        <v>-98.519000000000005</v>
      </c>
      <c r="P502" s="34">
        <v>0</v>
      </c>
      <c r="Q502" s="34">
        <v>-11.302</v>
      </c>
      <c r="R502" s="34">
        <v>-9.6649999999999991</v>
      </c>
      <c r="S502" s="34">
        <v>-6.91</v>
      </c>
      <c r="T502" s="34">
        <v>-18.385000000000002</v>
      </c>
      <c r="U502" s="26">
        <v>-39.352000000000004</v>
      </c>
      <c r="V502" s="21">
        <v>2781</v>
      </c>
      <c r="W502" s="22">
        <v>155.48199999999997</v>
      </c>
      <c r="X502" s="39">
        <v>4.4849996566772461</v>
      </c>
      <c r="Y502" s="40">
        <v>3.0699996948242188</v>
      </c>
      <c r="Z502" s="40">
        <v>-1.5950002670288086</v>
      </c>
      <c r="AA502" s="40">
        <v>-1.4708446324842797</v>
      </c>
    </row>
    <row r="503" spans="1:27" x14ac:dyDescent="0.2">
      <c r="A503" s="41">
        <v>36861</v>
      </c>
      <c r="B503" s="50">
        <f t="shared" si="14"/>
        <v>12</v>
      </c>
      <c r="C503" s="16">
        <f t="shared" si="15"/>
        <v>2000</v>
      </c>
      <c r="D503" s="17">
        <v>36885</v>
      </c>
      <c r="E503" s="19">
        <v>2616.049</v>
      </c>
      <c r="F503" s="19">
        <v>-262.11799999999999</v>
      </c>
      <c r="G503" s="19">
        <v>-1773.2670000000001</v>
      </c>
      <c r="H503" s="18">
        <v>-1918.8579999999999</v>
      </c>
      <c r="I503" s="19">
        <v>-149.887</v>
      </c>
      <c r="J503" s="19">
        <v>-20.686</v>
      </c>
      <c r="K503" s="19">
        <v>-51.314999999999998</v>
      </c>
      <c r="L503" s="19">
        <v>-81.373999999999995</v>
      </c>
      <c r="M503" s="19">
        <v>-41.164000000000001</v>
      </c>
      <c r="N503" s="19">
        <v>-9.3249999999999993</v>
      </c>
      <c r="O503" s="19">
        <v>-126.41500000000001</v>
      </c>
      <c r="P503" s="34">
        <v>0</v>
      </c>
      <c r="Q503" s="34">
        <v>-11.302</v>
      </c>
      <c r="R503" s="34">
        <v>-9.6649999999999991</v>
      </c>
      <c r="S503" s="34">
        <v>-6.91</v>
      </c>
      <c r="T503" s="34">
        <v>-18.385000000000002</v>
      </c>
      <c r="U503" s="26">
        <v>-39.352000000000004</v>
      </c>
      <c r="V503" s="21">
        <v>2728</v>
      </c>
      <c r="W503" s="22">
        <v>111.95100000000002</v>
      </c>
      <c r="X503" s="39">
        <v>4.4849996566772461</v>
      </c>
      <c r="Y503" s="40">
        <v>3.0699996948242188</v>
      </c>
      <c r="Z503" s="40">
        <v>-1.5950002670288086</v>
      </c>
      <c r="AA503" s="40">
        <v>-1.4708446324842797</v>
      </c>
    </row>
    <row r="504" spans="1:27" x14ac:dyDescent="0.2">
      <c r="A504" s="41">
        <v>36861</v>
      </c>
      <c r="B504" s="50">
        <f t="shared" si="14"/>
        <v>12</v>
      </c>
      <c r="C504" s="16">
        <f t="shared" si="15"/>
        <v>2000</v>
      </c>
      <c r="D504" s="17">
        <v>36886</v>
      </c>
      <c r="E504" s="19">
        <v>2628.1619999999998</v>
      </c>
      <c r="F504" s="19">
        <v>-262.60700000000003</v>
      </c>
      <c r="G504" s="19">
        <v>-1769.605</v>
      </c>
      <c r="H504" s="18">
        <v>-1920.7639999999999</v>
      </c>
      <c r="I504" s="19">
        <v>-157.68600000000001</v>
      </c>
      <c r="J504" s="19">
        <v>-20.686</v>
      </c>
      <c r="K504" s="19">
        <v>-51.314999999999998</v>
      </c>
      <c r="L504" s="19">
        <v>-81.373999999999995</v>
      </c>
      <c r="M504" s="19">
        <v>-41.164000000000001</v>
      </c>
      <c r="N504" s="19">
        <v>-8.8290000000000006</v>
      </c>
      <c r="O504" s="19">
        <v>-131.983</v>
      </c>
      <c r="P504" s="34">
        <v>0</v>
      </c>
      <c r="Q504" s="34">
        <v>-11.302</v>
      </c>
      <c r="R504" s="34">
        <v>-9.6649999999999991</v>
      </c>
      <c r="S504" s="34">
        <v>-7.4059999999999997</v>
      </c>
      <c r="T504" s="34">
        <v>-18.312000000000001</v>
      </c>
      <c r="U504" s="26">
        <v>-39.279000000000003</v>
      </c>
      <c r="V504" s="21">
        <v>2664</v>
      </c>
      <c r="W504" s="22">
        <v>35.838000000000193</v>
      </c>
      <c r="X504" s="39">
        <v>4.4849996566772461</v>
      </c>
      <c r="Y504" s="40">
        <v>3.0699996948242188</v>
      </c>
      <c r="Z504" s="40">
        <v>-1.5950002670288086</v>
      </c>
      <c r="AA504" s="40">
        <v>-1.2964449969207497</v>
      </c>
    </row>
    <row r="505" spans="1:27" x14ac:dyDescent="0.2">
      <c r="A505" s="41">
        <v>36861</v>
      </c>
      <c r="B505" s="50">
        <f t="shared" si="14"/>
        <v>12</v>
      </c>
      <c r="C505" s="16">
        <f t="shared" si="15"/>
        <v>2000</v>
      </c>
      <c r="D505" s="17">
        <v>36887</v>
      </c>
      <c r="E505" s="19">
        <v>2629.9780000000001</v>
      </c>
      <c r="F505" s="19">
        <v>-267.76900000000001</v>
      </c>
      <c r="G505" s="19">
        <v>-1770.6669999999999</v>
      </c>
      <c r="H505" s="18">
        <v>-1922.857</v>
      </c>
      <c r="I505" s="19">
        <v>-154.732</v>
      </c>
      <c r="J505" s="19">
        <v>-22.780999999999999</v>
      </c>
      <c r="K505" s="19">
        <v>-51.414999999999999</v>
      </c>
      <c r="L505" s="19">
        <v>-81.373999999999995</v>
      </c>
      <c r="M505" s="19">
        <v>-41.164000000000001</v>
      </c>
      <c r="N505" s="19">
        <v>-9.3260000000000005</v>
      </c>
      <c r="O505" s="19">
        <v>-132.517</v>
      </c>
      <c r="P505" s="34">
        <v>0</v>
      </c>
      <c r="Q505" s="34">
        <v>-11.302</v>
      </c>
      <c r="R505" s="34">
        <v>-6.2329999999999997</v>
      </c>
      <c r="S505" s="34">
        <v>-7.4059999999999997</v>
      </c>
      <c r="T505" s="34">
        <v>-16.945</v>
      </c>
      <c r="U505" s="26">
        <v>-34.479999999999997</v>
      </c>
      <c r="V505" s="21">
        <v>2738</v>
      </c>
      <c r="W505" s="22">
        <v>108.02199999999993</v>
      </c>
      <c r="X505" s="39">
        <v>4.5799999237060547</v>
      </c>
      <c r="Y505" s="40">
        <v>3.4549999237060547</v>
      </c>
      <c r="Z505" s="40">
        <v>-1.244999885559082</v>
      </c>
      <c r="AA505" s="40">
        <v>-1.0413465718229631</v>
      </c>
    </row>
    <row r="506" spans="1:27" x14ac:dyDescent="0.2">
      <c r="A506" s="41">
        <v>36861</v>
      </c>
      <c r="B506" s="50">
        <f t="shared" si="14"/>
        <v>12</v>
      </c>
      <c r="C506" s="16">
        <f t="shared" si="15"/>
        <v>2000</v>
      </c>
      <c r="D506" s="17">
        <v>36888</v>
      </c>
      <c r="E506" s="19">
        <v>2651.06</v>
      </c>
      <c r="F506" s="19">
        <v>-288.77100000000002</v>
      </c>
      <c r="G506" s="19">
        <v>-1771.808</v>
      </c>
      <c r="H506" s="18">
        <v>-1939.8920000000001</v>
      </c>
      <c r="I506" s="19">
        <v>-163.739</v>
      </c>
      <c r="J506" s="19">
        <v>-21.806000000000001</v>
      </c>
      <c r="K506" s="19">
        <v>-50.98</v>
      </c>
      <c r="L506" s="19">
        <v>-81.373999999999995</v>
      </c>
      <c r="M506" s="19">
        <v>-40.195999999999998</v>
      </c>
      <c r="N506" s="19">
        <v>-9.3689999999999998</v>
      </c>
      <c r="O506" s="19">
        <v>-126.24</v>
      </c>
      <c r="P506" s="34">
        <v>0</v>
      </c>
      <c r="Q506" s="34">
        <v>-10.755000000000001</v>
      </c>
      <c r="R506" s="34">
        <v>-6.2329999999999997</v>
      </c>
      <c r="S506" s="34">
        <v>-7.8959999999999999</v>
      </c>
      <c r="T506" s="34">
        <v>-15.068</v>
      </c>
      <c r="U506" s="26">
        <v>-32.055999999999997</v>
      </c>
      <c r="V506" s="21">
        <v>2759</v>
      </c>
      <c r="W506" s="22">
        <v>107.94</v>
      </c>
      <c r="X506" s="39">
        <v>4.630000114440918</v>
      </c>
      <c r="Y506" s="40">
        <v>1.8949995040893555</v>
      </c>
      <c r="Z506" s="40">
        <v>-1.0150003433227539</v>
      </c>
      <c r="AA506" s="40">
        <v>-0.68826567380674497</v>
      </c>
    </row>
    <row r="507" spans="1:27" x14ac:dyDescent="0.2">
      <c r="A507" s="41">
        <v>36861</v>
      </c>
      <c r="B507" s="50">
        <f t="shared" si="14"/>
        <v>12</v>
      </c>
      <c r="C507" s="16">
        <f t="shared" si="15"/>
        <v>2000</v>
      </c>
      <c r="D507" s="17">
        <v>36889</v>
      </c>
      <c r="E507" s="19">
        <v>2666.9180000000001</v>
      </c>
      <c r="F507" s="19">
        <v>-314.91300000000001</v>
      </c>
      <c r="G507" s="19">
        <v>-1778.402</v>
      </c>
      <c r="H507" s="18">
        <v>-1912.306</v>
      </c>
      <c r="I507" s="19">
        <v>-163.74</v>
      </c>
      <c r="J507" s="19">
        <v>-21.984999999999999</v>
      </c>
      <c r="K507" s="19">
        <v>-50.98</v>
      </c>
      <c r="L507" s="19">
        <v>-80.393000000000001</v>
      </c>
      <c r="M507" s="19">
        <v>-40.195999999999998</v>
      </c>
      <c r="N507" s="19">
        <v>-11.44</v>
      </c>
      <c r="O507" s="19">
        <v>-108.66200000000001</v>
      </c>
      <c r="P507" s="34">
        <v>0</v>
      </c>
      <c r="Q507" s="34">
        <v>-10.755000000000001</v>
      </c>
      <c r="R507" s="34">
        <v>-6.2329999999999997</v>
      </c>
      <c r="S507" s="34">
        <v>-7.4059999999999997</v>
      </c>
      <c r="T507" s="34">
        <v>-15.166</v>
      </c>
      <c r="U507" s="26">
        <v>-32.154000000000003</v>
      </c>
      <c r="V507" s="21">
        <v>2729</v>
      </c>
      <c r="W507" s="22">
        <v>62.08199999999988</v>
      </c>
      <c r="X507" s="39">
        <v>3.9300003051757813</v>
      </c>
      <c r="Y507" s="40">
        <v>1.2150001525878906</v>
      </c>
      <c r="Z507" s="40">
        <v>-0.97999954223632813</v>
      </c>
      <c r="AA507" s="40">
        <v>-0.14759748000898831</v>
      </c>
    </row>
    <row r="508" spans="1:27" x14ac:dyDescent="0.2">
      <c r="A508" s="41">
        <v>36861</v>
      </c>
      <c r="B508" s="50">
        <f t="shared" si="14"/>
        <v>12</v>
      </c>
      <c r="C508" s="16">
        <f t="shared" si="15"/>
        <v>2000</v>
      </c>
      <c r="D508" s="17">
        <v>36890</v>
      </c>
      <c r="E508" s="19">
        <v>2663.8420000000001</v>
      </c>
      <c r="F508" s="19">
        <v>-305.40300000000002</v>
      </c>
      <c r="G508" s="19">
        <v>-1797.181</v>
      </c>
      <c r="H508" s="18">
        <v>-1919.883</v>
      </c>
      <c r="I508" s="19">
        <v>-163.733</v>
      </c>
      <c r="J508" s="19">
        <v>-21.184000000000001</v>
      </c>
      <c r="K508" s="19">
        <v>-50.98</v>
      </c>
      <c r="L508" s="19">
        <v>-80.911000000000001</v>
      </c>
      <c r="M508" s="19">
        <v>-40.195999999999998</v>
      </c>
      <c r="N508" s="19">
        <v>-9.3490000000000002</v>
      </c>
      <c r="O508" s="19">
        <v>-98.507999999999996</v>
      </c>
      <c r="P508" s="34">
        <v>0</v>
      </c>
      <c r="Q508" s="34">
        <v>-10.755000000000001</v>
      </c>
      <c r="R508" s="34">
        <v>-6.2329999999999997</v>
      </c>
      <c r="S508" s="34">
        <v>-7.4059999999999997</v>
      </c>
      <c r="T508" s="34">
        <v>-15.166</v>
      </c>
      <c r="U508" s="26">
        <v>-32.154000000000003</v>
      </c>
      <c r="V508" s="21">
        <v>2741</v>
      </c>
      <c r="W508" s="22">
        <v>77.157999999999902</v>
      </c>
      <c r="X508" s="39">
        <v>3.6149997711181641</v>
      </c>
      <c r="Y508" s="40">
        <v>0.94999980926513672</v>
      </c>
      <c r="Z508" s="40">
        <v>-0.70500087738037109</v>
      </c>
      <c r="AA508" s="40">
        <v>-0.62030029680436449</v>
      </c>
    </row>
    <row r="509" spans="1:27" x14ac:dyDescent="0.2">
      <c r="A509" s="41">
        <v>36861</v>
      </c>
      <c r="B509" s="50">
        <f t="shared" si="14"/>
        <v>12</v>
      </c>
      <c r="C509" s="16">
        <f t="shared" si="15"/>
        <v>2000</v>
      </c>
      <c r="D509" s="17">
        <v>36891</v>
      </c>
      <c r="E509" s="19">
        <v>2664.451</v>
      </c>
      <c r="F509" s="19">
        <v>-309.85700000000003</v>
      </c>
      <c r="G509" s="19">
        <v>-1784.2470000000001</v>
      </c>
      <c r="H509" s="18">
        <v>-1913.442</v>
      </c>
      <c r="I509" s="19">
        <v>-163.62200000000001</v>
      </c>
      <c r="J509" s="19">
        <v>-20.332999999999998</v>
      </c>
      <c r="K509" s="19">
        <v>-50.98</v>
      </c>
      <c r="L509" s="19">
        <v>-80.911000000000001</v>
      </c>
      <c r="M509" s="19">
        <v>-40.195999999999998</v>
      </c>
      <c r="N509" s="19">
        <v>-9.3309999999999995</v>
      </c>
      <c r="O509" s="19">
        <v>-109.517</v>
      </c>
      <c r="P509" s="34">
        <v>0</v>
      </c>
      <c r="Q509" s="34">
        <v>-10.755000000000001</v>
      </c>
      <c r="R509" s="34">
        <v>-6.2329999999999997</v>
      </c>
      <c r="S509" s="34">
        <v>-7.4059999999999997</v>
      </c>
      <c r="T509" s="34">
        <v>-15.166</v>
      </c>
      <c r="U509" s="26">
        <v>-32.154000000000003</v>
      </c>
      <c r="V509" s="21">
        <v>2724</v>
      </c>
      <c r="W509" s="22">
        <v>59.548999999999978</v>
      </c>
      <c r="X509" s="39">
        <v>3.6149997711181641</v>
      </c>
      <c r="Y509" s="40">
        <v>0.94999980926513672</v>
      </c>
      <c r="Z509" s="40">
        <v>-0.70500087738037109</v>
      </c>
      <c r="AA509" s="40">
        <v>-0.56233096039895081</v>
      </c>
    </row>
    <row r="510" spans="1:27" x14ac:dyDescent="0.2">
      <c r="A510" s="41">
        <v>36892</v>
      </c>
      <c r="B510" s="50">
        <f t="shared" si="14"/>
        <v>1</v>
      </c>
      <c r="C510" s="16">
        <f t="shared" si="15"/>
        <v>2001</v>
      </c>
      <c r="D510" s="17">
        <v>36892</v>
      </c>
      <c r="E510" s="19">
        <v>2667.9760000000001</v>
      </c>
      <c r="F510" s="19">
        <v>-355.82</v>
      </c>
      <c r="G510" s="19">
        <v>-1709.6990000000001</v>
      </c>
      <c r="H510" s="18">
        <v>-1857.7909999999999</v>
      </c>
      <c r="I510" s="19">
        <v>-163.74600000000001</v>
      </c>
      <c r="J510" s="19">
        <v>-20.335000000000001</v>
      </c>
      <c r="K510" s="19">
        <v>-49.975999999999999</v>
      </c>
      <c r="L510" s="19">
        <v>-81.141999999999996</v>
      </c>
      <c r="M510" s="19">
        <v>-40.195999999999998</v>
      </c>
      <c r="N510" s="19">
        <v>-9.2710000000000008</v>
      </c>
      <c r="O510" s="19">
        <v>-126.20399999999999</v>
      </c>
      <c r="P510" s="34">
        <v>0</v>
      </c>
      <c r="Q510" s="34">
        <v>-11.362</v>
      </c>
      <c r="R510" s="34">
        <v>-6.1509999999999998</v>
      </c>
      <c r="S510" s="34">
        <v>-9.6760000000000002</v>
      </c>
      <c r="T510" s="34">
        <v>-17.367999999999999</v>
      </c>
      <c r="U510" s="26">
        <v>-34.881</v>
      </c>
      <c r="V510" s="21">
        <v>2731</v>
      </c>
      <c r="W510" s="22">
        <v>63.023999999999887</v>
      </c>
      <c r="X510" s="39">
        <v>2.3350000381469727</v>
      </c>
      <c r="Y510" s="40">
        <v>0.42500019073486328</v>
      </c>
      <c r="Z510" s="40">
        <v>-1.7150001525878906</v>
      </c>
      <c r="AA510" s="40">
        <v>-2.0804764939272271</v>
      </c>
    </row>
    <row r="511" spans="1:27" x14ac:dyDescent="0.2">
      <c r="A511" s="41">
        <v>36892</v>
      </c>
      <c r="B511" s="50">
        <f t="shared" si="14"/>
        <v>1</v>
      </c>
      <c r="C511" s="16">
        <f t="shared" si="15"/>
        <v>2001</v>
      </c>
      <c r="D511" s="17">
        <v>36893</v>
      </c>
      <c r="E511" s="19">
        <v>2651.8939999999998</v>
      </c>
      <c r="F511" s="19">
        <v>-309.767</v>
      </c>
      <c r="G511" s="19">
        <v>-1754.905</v>
      </c>
      <c r="H511" s="18">
        <v>-1896.923</v>
      </c>
      <c r="I511" s="19">
        <v>-158.608</v>
      </c>
      <c r="J511" s="19">
        <v>-16.050999999999998</v>
      </c>
      <c r="K511" s="19">
        <v>-50.048000000000002</v>
      </c>
      <c r="L511" s="19">
        <v>-81.141999999999996</v>
      </c>
      <c r="M511" s="19">
        <v>-40.195999999999998</v>
      </c>
      <c r="N511" s="19">
        <v>-8.7789999999999999</v>
      </c>
      <c r="O511" s="19">
        <v>-121.60299999999999</v>
      </c>
      <c r="P511" s="34">
        <v>0</v>
      </c>
      <c r="Q511" s="34">
        <v>-11.362</v>
      </c>
      <c r="R511" s="34">
        <v>-6.1509999999999998</v>
      </c>
      <c r="S511" s="34">
        <v>-8.6950000000000003</v>
      </c>
      <c r="T511" s="34">
        <v>-17.091000000000001</v>
      </c>
      <c r="U511" s="26">
        <v>-34.603999999999999</v>
      </c>
      <c r="V511" s="21">
        <v>2725</v>
      </c>
      <c r="W511" s="22">
        <v>73.106000000000222</v>
      </c>
      <c r="X511" s="39">
        <v>2.3350000381469727</v>
      </c>
      <c r="Y511" s="40">
        <v>0.42500019073486328</v>
      </c>
      <c r="Z511" s="40">
        <v>-1.7150001525878906</v>
      </c>
      <c r="AA511" s="40">
        <v>-2.1066838419597111</v>
      </c>
    </row>
    <row r="512" spans="1:27" x14ac:dyDescent="0.2">
      <c r="A512" s="41">
        <v>36892</v>
      </c>
      <c r="B512" s="50">
        <f t="shared" si="14"/>
        <v>1</v>
      </c>
      <c r="C512" s="16">
        <f t="shared" si="15"/>
        <v>2001</v>
      </c>
      <c r="D512" s="17">
        <v>36894</v>
      </c>
      <c r="E512" s="19">
        <v>2624.058</v>
      </c>
      <c r="F512" s="19">
        <v>-264.00400000000002</v>
      </c>
      <c r="G512" s="19">
        <v>-1765.768</v>
      </c>
      <c r="H512" s="18">
        <v>-1901.8889999999999</v>
      </c>
      <c r="I512" s="19">
        <v>-163.745</v>
      </c>
      <c r="J512" s="19">
        <v>-15.784000000000001</v>
      </c>
      <c r="K512" s="19">
        <v>-57.186999999999998</v>
      </c>
      <c r="L512" s="19">
        <v>-81.141999999999996</v>
      </c>
      <c r="M512" s="19">
        <v>-40.195999999999998</v>
      </c>
      <c r="N512" s="19">
        <v>-8.7249999999999996</v>
      </c>
      <c r="O512" s="19">
        <v>-116.25</v>
      </c>
      <c r="P512" s="34">
        <v>0</v>
      </c>
      <c r="Q512" s="34">
        <v>-13.72</v>
      </c>
      <c r="R512" s="34">
        <v>-6.19</v>
      </c>
      <c r="S512" s="34">
        <v>-9.1850000000000005</v>
      </c>
      <c r="T512" s="34">
        <v>-16.219000000000001</v>
      </c>
      <c r="U512" s="26">
        <v>-36.128999999999998</v>
      </c>
      <c r="V512" s="21">
        <v>2717</v>
      </c>
      <c r="W512" s="22">
        <v>92.942000000000007</v>
      </c>
      <c r="X512" s="39">
        <v>0.625</v>
      </c>
      <c r="Y512" s="40">
        <v>-1.3100004196166992</v>
      </c>
      <c r="Z512" s="40">
        <v>-1.6900005340576172</v>
      </c>
      <c r="AA512" s="40">
        <v>-2.0139895950788835</v>
      </c>
    </row>
    <row r="513" spans="1:27" x14ac:dyDescent="0.2">
      <c r="A513" s="41">
        <v>36892</v>
      </c>
      <c r="B513" s="50">
        <f t="shared" si="14"/>
        <v>1</v>
      </c>
      <c r="C513" s="16">
        <f t="shared" si="15"/>
        <v>2001</v>
      </c>
      <c r="D513" s="17">
        <v>36895</v>
      </c>
      <c r="E513" s="19">
        <v>2631.4639999999999</v>
      </c>
      <c r="F513" s="19">
        <v>-299.24200000000002</v>
      </c>
      <c r="G513" s="19">
        <v>-1767.6489999999999</v>
      </c>
      <c r="H513" s="18">
        <v>-1891.0229999999999</v>
      </c>
      <c r="I513" s="19">
        <v>-164.953</v>
      </c>
      <c r="J513" s="19">
        <v>-13.823</v>
      </c>
      <c r="K513" s="19">
        <v>-50.98</v>
      </c>
      <c r="L513" s="19">
        <v>-81.141999999999996</v>
      </c>
      <c r="M513" s="19">
        <v>-40.195999999999998</v>
      </c>
      <c r="N513" s="19">
        <v>-8.6560000000000006</v>
      </c>
      <c r="O513" s="19">
        <v>-103.572</v>
      </c>
      <c r="P513" s="34">
        <v>0</v>
      </c>
      <c r="Q513" s="34">
        <v>-11.929</v>
      </c>
      <c r="R513" s="34">
        <v>-6.19</v>
      </c>
      <c r="S513" s="34">
        <v>-9.1850000000000005</v>
      </c>
      <c r="T513" s="34">
        <v>-16.047000000000001</v>
      </c>
      <c r="U513" s="26">
        <v>-34.165999999999997</v>
      </c>
      <c r="V513" s="21">
        <v>2686</v>
      </c>
      <c r="W513" s="22">
        <v>54.536000000000058</v>
      </c>
      <c r="X513" s="39">
        <v>-0.19499969482421875</v>
      </c>
      <c r="Y513" s="40">
        <v>-1.1899995803833008</v>
      </c>
      <c r="Z513" s="40">
        <v>-0.97999954223632813</v>
      </c>
      <c r="AA513" s="40">
        <v>-1.810332608307422</v>
      </c>
    </row>
    <row r="514" spans="1:27" x14ac:dyDescent="0.2">
      <c r="A514" s="41">
        <v>36892</v>
      </c>
      <c r="B514" s="50">
        <f t="shared" si="14"/>
        <v>1</v>
      </c>
      <c r="C514" s="16">
        <f t="shared" si="15"/>
        <v>2001</v>
      </c>
      <c r="D514" s="17">
        <v>36896</v>
      </c>
      <c r="E514" s="19">
        <v>2614.6120000000001</v>
      </c>
      <c r="F514" s="19">
        <v>-267.13499999999999</v>
      </c>
      <c r="G514" s="19">
        <v>-1768.627</v>
      </c>
      <c r="H514" s="18">
        <v>-1894.308</v>
      </c>
      <c r="I514" s="19">
        <v>-163.12899999999999</v>
      </c>
      <c r="J514" s="19">
        <v>-15.919</v>
      </c>
      <c r="K514" s="19">
        <v>-50.588000000000001</v>
      </c>
      <c r="L514" s="19">
        <v>-81.141999999999996</v>
      </c>
      <c r="M514" s="19">
        <v>-40.195999999999998</v>
      </c>
      <c r="N514" s="19">
        <v>-8.4160000000000004</v>
      </c>
      <c r="O514" s="19">
        <v>-106.70699999999999</v>
      </c>
      <c r="P514" s="34">
        <v>0</v>
      </c>
      <c r="Q514" s="34">
        <v>-11.725</v>
      </c>
      <c r="R514" s="34">
        <v>-6.19</v>
      </c>
      <c r="S514" s="34">
        <v>-8.5969999999999995</v>
      </c>
      <c r="T514" s="34">
        <v>-15.956</v>
      </c>
      <c r="U514" s="26">
        <v>-33.871000000000002</v>
      </c>
      <c r="V514" s="21">
        <v>2710</v>
      </c>
      <c r="W514" s="22">
        <v>95.38799999999992</v>
      </c>
      <c r="X514" s="39">
        <v>0.13000011444091797</v>
      </c>
      <c r="Y514" s="40">
        <v>-1.005000114440918</v>
      </c>
      <c r="Z514" s="40">
        <v>-0.75500011444091797</v>
      </c>
      <c r="AA514" s="40">
        <v>-0.8890776373388718</v>
      </c>
    </row>
    <row r="515" spans="1:27" x14ac:dyDescent="0.2">
      <c r="A515" s="41">
        <v>36892</v>
      </c>
      <c r="B515" s="50">
        <f t="shared" si="14"/>
        <v>1</v>
      </c>
      <c r="C515" s="16">
        <f t="shared" si="15"/>
        <v>2001</v>
      </c>
      <c r="D515" s="17">
        <v>36897</v>
      </c>
      <c r="E515" s="19">
        <v>2607.1550000000002</v>
      </c>
      <c r="F515" s="19">
        <v>-0.25800000000000001</v>
      </c>
      <c r="G515" s="19">
        <v>-1778.7629999999999</v>
      </c>
      <c r="H515" s="18">
        <v>-1902.989</v>
      </c>
      <c r="I515" s="19">
        <v>-162.035</v>
      </c>
      <c r="J515" s="19">
        <v>-15.784000000000001</v>
      </c>
      <c r="K515" s="19">
        <v>-49.51</v>
      </c>
      <c r="L515" s="19">
        <v>-81.141999999999996</v>
      </c>
      <c r="M515" s="19">
        <v>-40.195999999999998</v>
      </c>
      <c r="N515" s="19">
        <v>-10.279</v>
      </c>
      <c r="O515" s="19">
        <v>-103.389</v>
      </c>
      <c r="P515" s="34">
        <v>0</v>
      </c>
      <c r="Q515" s="34">
        <v>-10.077999999999999</v>
      </c>
      <c r="R515" s="34">
        <v>-6.19</v>
      </c>
      <c r="S515" s="34">
        <v>-8.5969999999999995</v>
      </c>
      <c r="T515" s="34">
        <v>-15.218999999999999</v>
      </c>
      <c r="U515" s="26">
        <v>-31.487000000000002</v>
      </c>
      <c r="V515" s="21">
        <v>2702</v>
      </c>
      <c r="W515" s="22">
        <v>94.8449999999998</v>
      </c>
      <c r="X515" s="39">
        <v>-0.23499965667724609</v>
      </c>
      <c r="Y515" s="40">
        <v>-1.0299997329711914</v>
      </c>
      <c r="Z515" s="40">
        <v>-1.0299997329711914</v>
      </c>
      <c r="AA515" s="40">
        <v>-1.7300856366507222</v>
      </c>
    </row>
    <row r="516" spans="1:27" x14ac:dyDescent="0.2">
      <c r="A516" s="41">
        <v>36892</v>
      </c>
      <c r="B516" s="50">
        <f t="shared" ref="B516:B579" si="16">MONTH(D516)</f>
        <v>1</v>
      </c>
      <c r="C516" s="16">
        <f t="shared" ref="C516:C579" si="17">YEAR(D516)</f>
        <v>2001</v>
      </c>
      <c r="D516" s="17">
        <v>36898</v>
      </c>
      <c r="E516" s="19">
        <v>2619.61</v>
      </c>
      <c r="F516" s="19">
        <v>-0.252</v>
      </c>
      <c r="G516" s="19">
        <v>-1778.153</v>
      </c>
      <c r="H516" s="18">
        <v>-1915.9670000000001</v>
      </c>
      <c r="I516" s="19">
        <v>-161.86000000000001</v>
      </c>
      <c r="J516" s="19">
        <v>-15.784000000000001</v>
      </c>
      <c r="K516" s="19">
        <v>-49.51</v>
      </c>
      <c r="L516" s="19">
        <v>-81.141999999999996</v>
      </c>
      <c r="M516" s="19">
        <v>-40.195999999999998</v>
      </c>
      <c r="N516" s="19">
        <v>-8.4160000000000004</v>
      </c>
      <c r="O516" s="19">
        <v>-118.84</v>
      </c>
      <c r="P516" s="34">
        <v>0</v>
      </c>
      <c r="Q516" s="34">
        <v>-10.077999999999999</v>
      </c>
      <c r="R516" s="34">
        <v>-6.19</v>
      </c>
      <c r="S516" s="34">
        <v>-8.5969999999999995</v>
      </c>
      <c r="T516" s="34">
        <v>-15.218999999999999</v>
      </c>
      <c r="U516" s="26">
        <v>-31.487000000000002</v>
      </c>
      <c r="V516" s="21">
        <v>2711</v>
      </c>
      <c r="W516" s="22">
        <v>91.389999999999873</v>
      </c>
      <c r="X516" s="39">
        <v>-0.23499965667724609</v>
      </c>
      <c r="Y516" s="40">
        <v>-1.0299997329711914</v>
      </c>
      <c r="Z516" s="40">
        <v>-1.0299997329711914</v>
      </c>
      <c r="AA516" s="40">
        <v>-1.9551301795450575</v>
      </c>
    </row>
    <row r="517" spans="1:27" x14ac:dyDescent="0.2">
      <c r="A517" s="41">
        <v>36892</v>
      </c>
      <c r="B517" s="50">
        <f t="shared" si="16"/>
        <v>1</v>
      </c>
      <c r="C517" s="16">
        <f t="shared" si="17"/>
        <v>2001</v>
      </c>
      <c r="D517" s="17">
        <v>36899</v>
      </c>
      <c r="E517" s="19">
        <v>2606.366</v>
      </c>
      <c r="F517" s="19">
        <v>-0.249</v>
      </c>
      <c r="G517" s="19">
        <v>-1770.991</v>
      </c>
      <c r="H517" s="18">
        <v>-1902.587</v>
      </c>
      <c r="I517" s="19">
        <v>-161.821</v>
      </c>
      <c r="J517" s="19">
        <v>-15.662000000000001</v>
      </c>
      <c r="K517" s="19">
        <v>-49.51</v>
      </c>
      <c r="L517" s="19">
        <v>-81.141999999999996</v>
      </c>
      <c r="M517" s="19">
        <v>-40.195999999999998</v>
      </c>
      <c r="N517" s="19">
        <v>-8.5890000000000004</v>
      </c>
      <c r="O517" s="19">
        <v>-112.449</v>
      </c>
      <c r="P517" s="34">
        <v>0</v>
      </c>
      <c r="Q517" s="34">
        <v>-10.077999999999999</v>
      </c>
      <c r="R517" s="34">
        <v>-6.19</v>
      </c>
      <c r="S517" s="34">
        <v>-8.5969999999999995</v>
      </c>
      <c r="T517" s="34">
        <v>-15.218999999999999</v>
      </c>
      <c r="U517" s="26">
        <v>-31.487000000000002</v>
      </c>
      <c r="V517" s="21">
        <v>2693</v>
      </c>
      <c r="W517" s="22">
        <v>86.634000000000015</v>
      </c>
      <c r="X517" s="39">
        <v>-0.23499965667724609</v>
      </c>
      <c r="Y517" s="40">
        <v>-1.0299997329711914</v>
      </c>
      <c r="Z517" s="40">
        <v>-1.0299997329711914</v>
      </c>
      <c r="AA517" s="40">
        <v>-0.78170261991715329</v>
      </c>
    </row>
    <row r="518" spans="1:27" x14ac:dyDescent="0.2">
      <c r="A518" s="41">
        <v>36892</v>
      </c>
      <c r="B518" s="50">
        <f t="shared" si="16"/>
        <v>1</v>
      </c>
      <c r="C518" s="16">
        <f t="shared" si="17"/>
        <v>2001</v>
      </c>
      <c r="D518" s="17">
        <v>36900</v>
      </c>
      <c r="E518" s="19">
        <v>2409.1779999999999</v>
      </c>
      <c r="F518" s="19">
        <v>-185.541</v>
      </c>
      <c r="G518" s="19">
        <v>-1627.249</v>
      </c>
      <c r="H518" s="18">
        <v>-1769.229</v>
      </c>
      <c r="I518" s="19">
        <v>-161.994</v>
      </c>
      <c r="J518" s="19">
        <v>-27.181999999999999</v>
      </c>
      <c r="K518" s="19">
        <v>-47.954000000000001</v>
      </c>
      <c r="L518" s="19">
        <v>-81.141999999999996</v>
      </c>
      <c r="M518" s="19">
        <v>-42</v>
      </c>
      <c r="N518" s="19">
        <v>-9.577</v>
      </c>
      <c r="O518" s="19">
        <v>-119.996</v>
      </c>
      <c r="P518" s="34">
        <v>0</v>
      </c>
      <c r="Q518" s="34">
        <v>-9.3970000000000002</v>
      </c>
      <c r="R518" s="34">
        <v>-6.19</v>
      </c>
      <c r="S518" s="34">
        <v>-9.9559999999999995</v>
      </c>
      <c r="T518" s="34">
        <v>-15.54</v>
      </c>
      <c r="U518" s="26">
        <v>-31.126999999999999</v>
      </c>
      <c r="V518" s="21">
        <v>2516</v>
      </c>
      <c r="W518" s="22">
        <v>106.82200000000012</v>
      </c>
      <c r="X518" s="39">
        <v>0.13000011444091797</v>
      </c>
      <c r="Y518" s="40">
        <v>-1.0399999618530273</v>
      </c>
      <c r="Z518" s="40">
        <v>-0.88500022888183594</v>
      </c>
      <c r="AA518" s="40">
        <v>-1.2385724600906176</v>
      </c>
    </row>
    <row r="519" spans="1:27" x14ac:dyDescent="0.2">
      <c r="A519" s="41">
        <v>36892</v>
      </c>
      <c r="B519" s="50">
        <f t="shared" si="16"/>
        <v>1</v>
      </c>
      <c r="C519" s="16">
        <f t="shared" si="17"/>
        <v>2001</v>
      </c>
      <c r="D519" s="17">
        <v>36901</v>
      </c>
      <c r="E519" s="19">
        <v>2280.116</v>
      </c>
      <c r="F519" s="19">
        <v>-171.249</v>
      </c>
      <c r="G519" s="19">
        <v>-1535.133</v>
      </c>
      <c r="H519" s="18">
        <v>-1681.951</v>
      </c>
      <c r="I519" s="19">
        <v>-159.465</v>
      </c>
      <c r="J519" s="19">
        <v>-15.682</v>
      </c>
      <c r="K519" s="19">
        <v>-49.215000000000003</v>
      </c>
      <c r="L519" s="19">
        <v>-82.891999999999996</v>
      </c>
      <c r="M519" s="19">
        <v>-40.646999999999998</v>
      </c>
      <c r="N519" s="19">
        <v>-9.8040000000000003</v>
      </c>
      <c r="O519" s="19">
        <v>-124.607</v>
      </c>
      <c r="P519" s="34">
        <v>0</v>
      </c>
      <c r="Q519" s="34">
        <v>-9.5879999999999992</v>
      </c>
      <c r="R519" s="34">
        <v>-9.157</v>
      </c>
      <c r="S519" s="34">
        <v>-9.9559999999999995</v>
      </c>
      <c r="T519" s="34">
        <v>-16.728000000000002</v>
      </c>
      <c r="U519" s="26">
        <v>-35.472999999999999</v>
      </c>
      <c r="V519" s="21">
        <v>2322</v>
      </c>
      <c r="W519" s="22">
        <v>41.884000000000015</v>
      </c>
      <c r="X519" s="39">
        <v>-0.29999923706054688</v>
      </c>
      <c r="Y519" s="40">
        <v>-0.89499950408935547</v>
      </c>
      <c r="Z519" s="40">
        <v>-1.0749998092651367</v>
      </c>
      <c r="AA519" s="40">
        <v>-1.0842018784009859</v>
      </c>
    </row>
    <row r="520" spans="1:27" x14ac:dyDescent="0.2">
      <c r="A520" s="41">
        <v>36892</v>
      </c>
      <c r="B520" s="50">
        <f t="shared" si="16"/>
        <v>1</v>
      </c>
      <c r="C520" s="16">
        <f t="shared" si="17"/>
        <v>2001</v>
      </c>
      <c r="D520" s="17">
        <v>36902</v>
      </c>
      <c r="E520" s="19">
        <v>2469.0479999999998</v>
      </c>
      <c r="F520" s="19">
        <v>-201.887</v>
      </c>
      <c r="G520" s="19">
        <v>-1693.885</v>
      </c>
      <c r="H520" s="18">
        <v>-1821.241</v>
      </c>
      <c r="I520" s="19">
        <v>-149.012</v>
      </c>
      <c r="J520" s="19">
        <v>-28.405999999999999</v>
      </c>
      <c r="K520" s="19">
        <v>-49.088999999999999</v>
      </c>
      <c r="L520" s="19">
        <v>-82.891999999999996</v>
      </c>
      <c r="M520" s="19">
        <v>-40.646999999999998</v>
      </c>
      <c r="N520" s="19">
        <v>-9.3989999999999991</v>
      </c>
      <c r="O520" s="19">
        <v>-105.55</v>
      </c>
      <c r="P520" s="34">
        <v>0</v>
      </c>
      <c r="Q520" s="34">
        <v>-11.255000000000001</v>
      </c>
      <c r="R520" s="34">
        <v>-9.157</v>
      </c>
      <c r="S520" s="34">
        <v>-9.9559999999999995</v>
      </c>
      <c r="T520" s="34">
        <v>-17.088999999999999</v>
      </c>
      <c r="U520" s="26">
        <v>-37.500999999999991</v>
      </c>
      <c r="V520" s="21">
        <v>2538</v>
      </c>
      <c r="W520" s="22">
        <v>68.952000000000226</v>
      </c>
      <c r="X520" s="39">
        <v>0.21000003814697266</v>
      </c>
      <c r="Y520" s="40">
        <v>-0.65499973297119141</v>
      </c>
      <c r="Z520" s="40">
        <v>-0.73999977111816406</v>
      </c>
      <c r="AA520" s="40">
        <v>-1.680074235113036</v>
      </c>
    </row>
    <row r="521" spans="1:27" x14ac:dyDescent="0.2">
      <c r="A521" s="41">
        <v>36892</v>
      </c>
      <c r="B521" s="50">
        <f t="shared" si="16"/>
        <v>1</v>
      </c>
      <c r="C521" s="16">
        <f t="shared" si="17"/>
        <v>2001</v>
      </c>
      <c r="D521" s="17">
        <v>36903</v>
      </c>
      <c r="E521" s="19">
        <v>2439.308</v>
      </c>
      <c r="F521" s="19">
        <v>-236.185</v>
      </c>
      <c r="G521" s="19">
        <v>-1652.1179999999999</v>
      </c>
      <c r="H521" s="18">
        <v>-1781.6590000000001</v>
      </c>
      <c r="I521" s="19">
        <v>-136.93700000000001</v>
      </c>
      <c r="J521" s="19">
        <v>-27.082999999999998</v>
      </c>
      <c r="K521" s="19">
        <v>-48.625</v>
      </c>
      <c r="L521" s="19">
        <v>-82.891999999999996</v>
      </c>
      <c r="M521" s="19">
        <v>-40.646999999999998</v>
      </c>
      <c r="N521" s="19">
        <v>-8.7309999999999999</v>
      </c>
      <c r="O521" s="19">
        <v>-108.40300000000001</v>
      </c>
      <c r="P521" s="34">
        <v>0</v>
      </c>
      <c r="Q521" s="34">
        <v>-10.561</v>
      </c>
      <c r="R521" s="34">
        <v>-9.157</v>
      </c>
      <c r="S521" s="34">
        <v>-9.9559999999999995</v>
      </c>
      <c r="T521" s="34">
        <v>-16.742999999999999</v>
      </c>
      <c r="U521" s="26">
        <v>-36.460999999999999</v>
      </c>
      <c r="V521" s="21">
        <v>2498</v>
      </c>
      <c r="W521" s="22">
        <v>58.692000000000007</v>
      </c>
      <c r="X521" s="39">
        <v>0.65999984741210938</v>
      </c>
      <c r="Y521" s="40">
        <v>-0.28999996185302734</v>
      </c>
      <c r="Z521" s="40">
        <v>-0.34500026702880859</v>
      </c>
      <c r="AA521" s="40">
        <v>-1.2003088284019716</v>
      </c>
    </row>
    <row r="522" spans="1:27" x14ac:dyDescent="0.2">
      <c r="A522" s="41">
        <v>36892</v>
      </c>
      <c r="B522" s="50">
        <f t="shared" si="16"/>
        <v>1</v>
      </c>
      <c r="C522" s="16">
        <f t="shared" si="17"/>
        <v>2001</v>
      </c>
      <c r="D522" s="17">
        <v>36904</v>
      </c>
      <c r="E522" s="19">
        <v>2546.6060000000002</v>
      </c>
      <c r="F522" s="19">
        <v>-230.65600000000001</v>
      </c>
      <c r="G522" s="19">
        <v>-1743.2819999999999</v>
      </c>
      <c r="H522" s="18">
        <v>-1876.528</v>
      </c>
      <c r="I522" s="19">
        <v>-148.488</v>
      </c>
      <c r="J522" s="19">
        <v>-27.472000000000001</v>
      </c>
      <c r="K522" s="19">
        <v>-48.798999999999999</v>
      </c>
      <c r="L522" s="19">
        <v>-82.891999999999996</v>
      </c>
      <c r="M522" s="19">
        <v>-40.646999999999998</v>
      </c>
      <c r="N522" s="19">
        <v>-8.7249999999999996</v>
      </c>
      <c r="O522" s="19">
        <v>-110.15300000000001</v>
      </c>
      <c r="P522" s="34">
        <v>0</v>
      </c>
      <c r="Q522" s="34">
        <v>-10.561</v>
      </c>
      <c r="R522" s="34">
        <v>-9.157</v>
      </c>
      <c r="S522" s="34">
        <v>-9.9559999999999995</v>
      </c>
      <c r="T522" s="34">
        <v>-20.533999999999999</v>
      </c>
      <c r="U522" s="26">
        <v>-40.251999999999995</v>
      </c>
      <c r="V522" s="21">
        <v>2647</v>
      </c>
      <c r="W522" s="22">
        <v>100.39399999999978</v>
      </c>
      <c r="X522" s="39">
        <v>1.0349998474121094</v>
      </c>
      <c r="Y522" s="40">
        <v>-0.22500038146972656</v>
      </c>
      <c r="Z522" s="40">
        <v>-0.34000015258789063</v>
      </c>
      <c r="AA522" s="40">
        <v>-1.3511963655396588</v>
      </c>
    </row>
    <row r="523" spans="1:27" x14ac:dyDescent="0.2">
      <c r="A523" s="41">
        <v>36892</v>
      </c>
      <c r="B523" s="50">
        <f t="shared" si="16"/>
        <v>1</v>
      </c>
      <c r="C523" s="16">
        <f t="shared" si="17"/>
        <v>2001</v>
      </c>
      <c r="D523" s="17">
        <v>36905</v>
      </c>
      <c r="E523" s="19">
        <v>2524.3780000000002</v>
      </c>
      <c r="F523" s="19">
        <v>-232.53</v>
      </c>
      <c r="G523" s="19">
        <v>-1760.2719999999999</v>
      </c>
      <c r="H523" s="18">
        <v>-1883.9269999999999</v>
      </c>
      <c r="I523" s="19">
        <v>-154.32300000000001</v>
      </c>
      <c r="J523" s="19">
        <v>-31.440999999999999</v>
      </c>
      <c r="K523" s="19">
        <v>-48.798999999999999</v>
      </c>
      <c r="L523" s="19">
        <v>-38.923999999999999</v>
      </c>
      <c r="M523" s="19">
        <v>-40.646999999999998</v>
      </c>
      <c r="N523" s="19">
        <v>-8.7249999999999996</v>
      </c>
      <c r="O523" s="19">
        <v>-100.562</v>
      </c>
      <c r="P523" s="34">
        <v>0</v>
      </c>
      <c r="Q523" s="34">
        <v>-10.561</v>
      </c>
      <c r="R523" s="34">
        <v>-9.157</v>
      </c>
      <c r="S523" s="34">
        <v>-9.9559999999999995</v>
      </c>
      <c r="T523" s="34">
        <v>-20.533999999999999</v>
      </c>
      <c r="U523" s="26">
        <v>-40.251999999999995</v>
      </c>
      <c r="V523" s="21">
        <v>2620</v>
      </c>
      <c r="W523" s="22">
        <v>95.621999999999844</v>
      </c>
      <c r="X523" s="39">
        <v>1.0349998474121094</v>
      </c>
      <c r="Y523" s="40">
        <v>-0.22500038146972656</v>
      </c>
      <c r="Z523" s="40">
        <v>-0.34000015258789063</v>
      </c>
      <c r="AA523" s="40">
        <v>-1.3123858342697652</v>
      </c>
    </row>
    <row r="524" spans="1:27" x14ac:dyDescent="0.2">
      <c r="A524" s="41">
        <v>36892</v>
      </c>
      <c r="B524" s="50">
        <f t="shared" si="16"/>
        <v>1</v>
      </c>
      <c r="C524" s="16">
        <f t="shared" si="17"/>
        <v>2001</v>
      </c>
      <c r="D524" s="17">
        <v>36906</v>
      </c>
      <c r="E524" s="19">
        <v>2545.9989999999998</v>
      </c>
      <c r="F524" s="19">
        <v>-228.42</v>
      </c>
      <c r="G524" s="19">
        <v>-1751.2750000000001</v>
      </c>
      <c r="H524" s="18">
        <v>-1896.778</v>
      </c>
      <c r="I524" s="19">
        <v>-139.92699999999999</v>
      </c>
      <c r="J524" s="19">
        <v>-31.440999999999999</v>
      </c>
      <c r="K524" s="19">
        <v>-48.798999999999999</v>
      </c>
      <c r="L524" s="19">
        <v>-58.777000000000001</v>
      </c>
      <c r="M524" s="19">
        <v>-40.646999999999998</v>
      </c>
      <c r="N524" s="19">
        <v>-8.7249999999999996</v>
      </c>
      <c r="O524" s="19">
        <v>-122.41</v>
      </c>
      <c r="P524" s="34">
        <v>0</v>
      </c>
      <c r="Q524" s="34">
        <v>-10.561</v>
      </c>
      <c r="R524" s="34">
        <v>-9.157</v>
      </c>
      <c r="S524" s="34">
        <v>-9.9559999999999995</v>
      </c>
      <c r="T524" s="34">
        <v>-20.533999999999999</v>
      </c>
      <c r="U524" s="26">
        <v>-40.251999999999995</v>
      </c>
      <c r="V524" s="21">
        <v>2655</v>
      </c>
      <c r="W524" s="22">
        <v>109.0010000000002</v>
      </c>
      <c r="X524" s="39">
        <v>1.0349998474121094</v>
      </c>
      <c r="Y524" s="40">
        <v>-0.22500038146972656</v>
      </c>
      <c r="Z524" s="40">
        <v>-0.34000015258789063</v>
      </c>
      <c r="AA524" s="40">
        <v>-1.2235654544574803</v>
      </c>
    </row>
    <row r="525" spans="1:27" x14ac:dyDescent="0.2">
      <c r="A525" s="41">
        <v>36892</v>
      </c>
      <c r="B525" s="50">
        <f t="shared" si="16"/>
        <v>1</v>
      </c>
      <c r="C525" s="16">
        <f t="shared" si="17"/>
        <v>2001</v>
      </c>
      <c r="D525" s="17">
        <v>36907</v>
      </c>
      <c r="E525" s="19">
        <v>2569.8679999999999</v>
      </c>
      <c r="F525" s="19">
        <v>-239.477</v>
      </c>
      <c r="G525" s="19">
        <v>-1754.827</v>
      </c>
      <c r="H525" s="18">
        <v>-1895.0039999999999</v>
      </c>
      <c r="I525" s="19">
        <v>-144.518</v>
      </c>
      <c r="J525" s="19">
        <v>-31.440999999999999</v>
      </c>
      <c r="K525" s="19">
        <v>-48.798999999999999</v>
      </c>
      <c r="L525" s="19">
        <v>-70.212999999999994</v>
      </c>
      <c r="M525" s="19">
        <v>-40.646999999999998</v>
      </c>
      <c r="N525" s="19">
        <v>-8.7249999999999996</v>
      </c>
      <c r="O525" s="19">
        <v>-117.084</v>
      </c>
      <c r="P525" s="34">
        <v>0</v>
      </c>
      <c r="Q525" s="34">
        <v>-10.561</v>
      </c>
      <c r="R525" s="34">
        <v>-9.157</v>
      </c>
      <c r="S525" s="34">
        <v>-9.9559999999999995</v>
      </c>
      <c r="T525" s="34">
        <v>-20.533999999999999</v>
      </c>
      <c r="U525" s="26">
        <v>-40.251999999999995</v>
      </c>
      <c r="V525" s="21">
        <v>2649</v>
      </c>
      <c r="W525" s="22">
        <v>79.132000000000062</v>
      </c>
      <c r="X525" s="39">
        <v>1.0349998474121094</v>
      </c>
      <c r="Y525" s="40">
        <v>-0.22500038146972656</v>
      </c>
      <c r="Z525" s="40">
        <v>-0.34000015258789063</v>
      </c>
      <c r="AA525" s="40">
        <v>-1.2281832201442615</v>
      </c>
    </row>
    <row r="526" spans="1:27" x14ac:dyDescent="0.2">
      <c r="A526" s="41">
        <v>36892</v>
      </c>
      <c r="B526" s="50">
        <f t="shared" si="16"/>
        <v>1</v>
      </c>
      <c r="C526" s="16">
        <f t="shared" si="17"/>
        <v>2001</v>
      </c>
      <c r="D526" s="17">
        <v>36908</v>
      </c>
      <c r="E526" s="19">
        <v>2630.3589999999999</v>
      </c>
      <c r="F526" s="19">
        <v>-297.483</v>
      </c>
      <c r="G526" s="19">
        <v>-1699.5160000000001</v>
      </c>
      <c r="H526" s="18">
        <v>-1856.1379999999999</v>
      </c>
      <c r="I526" s="19">
        <v>-155.75800000000001</v>
      </c>
      <c r="J526" s="19">
        <v>-34.030999999999999</v>
      </c>
      <c r="K526" s="19">
        <v>-48.798999999999999</v>
      </c>
      <c r="L526" s="19">
        <v>-80.393000000000001</v>
      </c>
      <c r="M526" s="19">
        <v>-40.646999999999998</v>
      </c>
      <c r="N526" s="19">
        <v>-16.638000000000002</v>
      </c>
      <c r="O526" s="19">
        <v>-125.324</v>
      </c>
      <c r="P526" s="34">
        <v>0</v>
      </c>
      <c r="Q526" s="34">
        <v>-10.561</v>
      </c>
      <c r="R526" s="34">
        <v>-8.5690000000000008</v>
      </c>
      <c r="S526" s="34">
        <v>-9.9559999999999995</v>
      </c>
      <c r="T526" s="34">
        <v>-20.533999999999999</v>
      </c>
      <c r="U526" s="26">
        <v>-39.664000000000001</v>
      </c>
      <c r="V526" s="21">
        <v>2741</v>
      </c>
      <c r="W526" s="22">
        <v>110.64100000000008</v>
      </c>
      <c r="X526" s="39">
        <v>1.375</v>
      </c>
      <c r="Y526" s="40">
        <v>-0.125</v>
      </c>
      <c r="Z526" s="40">
        <v>-0.11499977111816406</v>
      </c>
      <c r="AA526" s="40">
        <v>-1.153957843818465</v>
      </c>
    </row>
    <row r="527" spans="1:27" x14ac:dyDescent="0.2">
      <c r="A527" s="41">
        <v>36892</v>
      </c>
      <c r="B527" s="50">
        <f t="shared" si="16"/>
        <v>1</v>
      </c>
      <c r="C527" s="16">
        <f t="shared" si="17"/>
        <v>2001</v>
      </c>
      <c r="D527" s="17">
        <v>36909</v>
      </c>
      <c r="E527" s="19">
        <v>2665.6779999999999</v>
      </c>
      <c r="F527" s="19">
        <v>-373.74599999999998</v>
      </c>
      <c r="G527" s="19">
        <v>-1703.5029999999999</v>
      </c>
      <c r="H527" s="18">
        <v>-1822.634</v>
      </c>
      <c r="I527" s="19">
        <v>-160.958</v>
      </c>
      <c r="J527" s="19">
        <v>-28.245999999999999</v>
      </c>
      <c r="K527" s="19">
        <v>-48.625</v>
      </c>
      <c r="L527" s="19">
        <v>-80.393000000000001</v>
      </c>
      <c r="M527" s="19">
        <v>-41.51</v>
      </c>
      <c r="N527" s="19">
        <v>-10.221</v>
      </c>
      <c r="O527" s="19">
        <v>-96.266999999999996</v>
      </c>
      <c r="P527" s="34">
        <v>0</v>
      </c>
      <c r="Q527" s="34">
        <v>-10.629</v>
      </c>
      <c r="R527" s="34">
        <v>-8.5690000000000008</v>
      </c>
      <c r="S527" s="34">
        <v>-8.2309999999999999</v>
      </c>
      <c r="T527" s="34">
        <v>-20.361000000000001</v>
      </c>
      <c r="U527" s="26">
        <v>-39.559000000000005</v>
      </c>
      <c r="V527" s="21">
        <v>2732</v>
      </c>
      <c r="W527" s="22">
        <v>66.322000000000116</v>
      </c>
      <c r="X527" s="39">
        <v>1.809999942779541</v>
      </c>
      <c r="Y527" s="40">
        <v>-0.15500020980834961</v>
      </c>
      <c r="Z527" s="40">
        <v>-0.1100001335144043</v>
      </c>
      <c r="AA527" s="40">
        <v>-1.4932430419847336</v>
      </c>
    </row>
    <row r="528" spans="1:27" x14ac:dyDescent="0.2">
      <c r="A528" s="41">
        <v>36892</v>
      </c>
      <c r="B528" s="50">
        <f t="shared" si="16"/>
        <v>1</v>
      </c>
      <c r="C528" s="16">
        <f t="shared" si="17"/>
        <v>2001</v>
      </c>
      <c r="D528" s="17">
        <v>36910</v>
      </c>
      <c r="E528" s="19">
        <v>2519.2930000000001</v>
      </c>
      <c r="F528" s="19">
        <v>-315.12099999999998</v>
      </c>
      <c r="G528" s="19">
        <v>-1659.979</v>
      </c>
      <c r="H528" s="18">
        <v>-1748.606</v>
      </c>
      <c r="I528" s="19">
        <v>-158.83600000000001</v>
      </c>
      <c r="J528" s="19">
        <v>-29.687000000000001</v>
      </c>
      <c r="K528" s="19">
        <v>-48.625</v>
      </c>
      <c r="L528" s="19">
        <v>-80.393000000000001</v>
      </c>
      <c r="M528" s="19">
        <v>-41.548999999999999</v>
      </c>
      <c r="N528" s="19">
        <v>-9.1859999999999999</v>
      </c>
      <c r="O528" s="19">
        <v>-66.798000000000002</v>
      </c>
      <c r="P528" s="34">
        <v>0</v>
      </c>
      <c r="Q528" s="34">
        <v>-10.629</v>
      </c>
      <c r="R528" s="34">
        <v>-8.5690000000000008</v>
      </c>
      <c r="S528" s="34">
        <v>-8.2309999999999999</v>
      </c>
      <c r="T528" s="34">
        <v>-22.31</v>
      </c>
      <c r="U528" s="26">
        <v>-41.508000000000003</v>
      </c>
      <c r="V528" s="21">
        <v>2646</v>
      </c>
      <c r="W528" s="22">
        <v>126.70699999999988</v>
      </c>
      <c r="X528" s="39">
        <v>1.8849997520446777</v>
      </c>
      <c r="Y528" s="40">
        <v>0.11499977111816406</v>
      </c>
      <c r="Z528" s="40">
        <v>0.18499994277954102</v>
      </c>
      <c r="AA528" s="40">
        <v>-0.26860942394378373</v>
      </c>
    </row>
    <row r="529" spans="1:27" x14ac:dyDescent="0.2">
      <c r="A529" s="41">
        <v>36892</v>
      </c>
      <c r="B529" s="50">
        <f t="shared" si="16"/>
        <v>1</v>
      </c>
      <c r="C529" s="16">
        <f t="shared" si="17"/>
        <v>2001</v>
      </c>
      <c r="D529" s="17">
        <v>36911</v>
      </c>
      <c r="E529" s="19">
        <v>2626.4520000000002</v>
      </c>
      <c r="F529" s="19">
        <v>-319.286</v>
      </c>
      <c r="G529" s="19">
        <v>-1778.3779999999999</v>
      </c>
      <c r="H529" s="18">
        <v>-1862.4449999999999</v>
      </c>
      <c r="I529" s="19">
        <v>-141.434</v>
      </c>
      <c r="J529" s="19">
        <v>-19.815000000000001</v>
      </c>
      <c r="K529" s="19">
        <v>-49.607999999999997</v>
      </c>
      <c r="L529" s="19">
        <v>-82.891999999999996</v>
      </c>
      <c r="M529" s="19">
        <v>-43.353000000000002</v>
      </c>
      <c r="N529" s="19">
        <v>-9.5619999999999994</v>
      </c>
      <c r="O529" s="19">
        <v>-61.372</v>
      </c>
      <c r="P529" s="34">
        <v>0</v>
      </c>
      <c r="Q529" s="34">
        <v>-12.598000000000001</v>
      </c>
      <c r="R529" s="34">
        <v>-8.4710000000000001</v>
      </c>
      <c r="S529" s="34">
        <v>-8.2309999999999999</v>
      </c>
      <c r="T529" s="34">
        <v>-19.132999999999999</v>
      </c>
      <c r="U529" s="26">
        <v>-40.202000000000005</v>
      </c>
      <c r="V529" s="21">
        <v>2735</v>
      </c>
      <c r="W529" s="22">
        <v>108.54799999999977</v>
      </c>
      <c r="X529" s="39">
        <v>2.6400003433227539</v>
      </c>
      <c r="Y529" s="40">
        <v>-0.20499992370605469</v>
      </c>
      <c r="Z529" s="40">
        <v>-0.21000003814697266</v>
      </c>
      <c r="AA529" s="40">
        <v>-0.93468757559414062</v>
      </c>
    </row>
    <row r="530" spans="1:27" x14ac:dyDescent="0.2">
      <c r="A530" s="41">
        <v>36892</v>
      </c>
      <c r="B530" s="50">
        <f t="shared" si="16"/>
        <v>1</v>
      </c>
      <c r="C530" s="16">
        <f t="shared" si="17"/>
        <v>2001</v>
      </c>
      <c r="D530" s="17">
        <v>36912</v>
      </c>
      <c r="E530" s="19">
        <v>2632.3670000000002</v>
      </c>
      <c r="F530" s="19">
        <v>-368.86500000000001</v>
      </c>
      <c r="G530" s="19">
        <v>-1722.1279999999999</v>
      </c>
      <c r="H530" s="18">
        <v>-1828.9280000000001</v>
      </c>
      <c r="I530" s="19">
        <v>-137.744</v>
      </c>
      <c r="J530" s="19">
        <v>-19.815000000000001</v>
      </c>
      <c r="K530" s="19">
        <v>-49.607999999999997</v>
      </c>
      <c r="L530" s="19">
        <v>-82.891999999999996</v>
      </c>
      <c r="M530" s="19">
        <v>-41.521000000000001</v>
      </c>
      <c r="N530" s="19">
        <v>-9.4960000000000004</v>
      </c>
      <c r="O530" s="19">
        <v>-82.721999999999994</v>
      </c>
      <c r="P530" s="34">
        <v>0</v>
      </c>
      <c r="Q530" s="34">
        <v>-12.598000000000001</v>
      </c>
      <c r="R530" s="34">
        <v>-8.4710000000000001</v>
      </c>
      <c r="S530" s="34">
        <v>-8.2309999999999999</v>
      </c>
      <c r="T530" s="34">
        <v>-19.132999999999999</v>
      </c>
      <c r="U530" s="26">
        <v>-40.202000000000005</v>
      </c>
      <c r="V530" s="21">
        <v>2726</v>
      </c>
      <c r="W530" s="22">
        <v>93.632999999999811</v>
      </c>
      <c r="X530" s="39">
        <v>2.6400003433227539</v>
      </c>
      <c r="Y530" s="40">
        <v>-0.20499992370605469</v>
      </c>
      <c r="Z530" s="40">
        <v>-0.21000003814697266</v>
      </c>
      <c r="AA530" s="40">
        <v>-0.98145525347240881</v>
      </c>
    </row>
    <row r="531" spans="1:27" x14ac:dyDescent="0.2">
      <c r="A531" s="41">
        <v>36892</v>
      </c>
      <c r="B531" s="50">
        <f t="shared" si="16"/>
        <v>1</v>
      </c>
      <c r="C531" s="16">
        <f t="shared" si="17"/>
        <v>2001</v>
      </c>
      <c r="D531" s="17">
        <v>36913</v>
      </c>
      <c r="E531" s="19">
        <v>2588.7629999999999</v>
      </c>
      <c r="F531" s="19">
        <v>-263.815</v>
      </c>
      <c r="G531" s="19">
        <v>-1740.9849999999999</v>
      </c>
      <c r="H531" s="18">
        <v>-1856.818</v>
      </c>
      <c r="I531" s="19">
        <v>-142.02799999999999</v>
      </c>
      <c r="J531" s="19">
        <v>-18.157</v>
      </c>
      <c r="K531" s="19">
        <v>-49.491</v>
      </c>
      <c r="L531" s="19">
        <v>-82.891999999999996</v>
      </c>
      <c r="M531" s="19">
        <v>-42.619</v>
      </c>
      <c r="N531" s="19">
        <v>-9.2829999999999995</v>
      </c>
      <c r="O531" s="19">
        <v>-95.867999999999995</v>
      </c>
      <c r="P531" s="34">
        <v>0</v>
      </c>
      <c r="Q531" s="34">
        <v>-11.127000000000001</v>
      </c>
      <c r="R531" s="34">
        <v>-8.4710000000000001</v>
      </c>
      <c r="S531" s="34">
        <v>-8.2309999999999999</v>
      </c>
      <c r="T531" s="34">
        <v>-18.074999999999999</v>
      </c>
      <c r="U531" s="26">
        <v>-37.672999999999995</v>
      </c>
      <c r="V531" s="21">
        <v>2665</v>
      </c>
      <c r="W531" s="22">
        <v>76.23700000000008</v>
      </c>
      <c r="X531" s="39">
        <v>2.6400003433227539</v>
      </c>
      <c r="Y531" s="40">
        <v>-0.20499992370605469</v>
      </c>
      <c r="Z531" s="40">
        <v>-0.21000003814697266</v>
      </c>
      <c r="AA531" s="40">
        <v>-0.75434404043537207</v>
      </c>
    </row>
    <row r="532" spans="1:27" x14ac:dyDescent="0.2">
      <c r="A532" s="41">
        <v>36892</v>
      </c>
      <c r="B532" s="50">
        <f t="shared" si="16"/>
        <v>1</v>
      </c>
      <c r="C532" s="16">
        <f t="shared" si="17"/>
        <v>2001</v>
      </c>
      <c r="D532" s="17">
        <v>36914</v>
      </c>
      <c r="E532" s="19">
        <v>2628.643</v>
      </c>
      <c r="F532" s="19">
        <v>-259.28899999999999</v>
      </c>
      <c r="G532" s="19">
        <v>-1849.665</v>
      </c>
      <c r="H532" s="18">
        <v>-1942.77</v>
      </c>
      <c r="I532" s="19">
        <v>-143.43100000000001</v>
      </c>
      <c r="J532" s="19">
        <v>-16.074999999999999</v>
      </c>
      <c r="K532" s="19">
        <v>-48.039000000000001</v>
      </c>
      <c r="L532" s="19">
        <v>-82.891999999999996</v>
      </c>
      <c r="M532" s="19">
        <v>-40.396000000000001</v>
      </c>
      <c r="N532" s="19">
        <v>-8.5389999999999997</v>
      </c>
      <c r="O532" s="19">
        <v>-67.274000000000001</v>
      </c>
      <c r="P532" s="34">
        <v>0</v>
      </c>
      <c r="Q532" s="34">
        <v>-9.657</v>
      </c>
      <c r="R532" s="34">
        <v>-8.4250000000000007</v>
      </c>
      <c r="S532" s="34">
        <v>-8.2309999999999999</v>
      </c>
      <c r="T532" s="34">
        <v>-16.318000000000001</v>
      </c>
      <c r="U532" s="26">
        <v>-34.4</v>
      </c>
      <c r="V532" s="21">
        <v>2720</v>
      </c>
      <c r="W532" s="22">
        <v>91.356999999999971</v>
      </c>
      <c r="X532" s="39">
        <v>4.9149999618530273</v>
      </c>
      <c r="Y532" s="40">
        <v>-0.21000003814697266</v>
      </c>
      <c r="Z532" s="40">
        <v>-5.0000190734863281E-2</v>
      </c>
      <c r="AA532" s="40">
        <v>-1.3520534616083379</v>
      </c>
    </row>
    <row r="533" spans="1:27" x14ac:dyDescent="0.2">
      <c r="A533" s="41">
        <v>36892</v>
      </c>
      <c r="B533" s="50">
        <f t="shared" si="16"/>
        <v>1</v>
      </c>
      <c r="C533" s="16">
        <f t="shared" si="17"/>
        <v>2001</v>
      </c>
      <c r="D533" s="17">
        <v>36915</v>
      </c>
      <c r="E533" s="19">
        <v>2615.252</v>
      </c>
      <c r="F533" s="19">
        <v>-246.03800000000001</v>
      </c>
      <c r="G533" s="19">
        <v>-1854.748</v>
      </c>
      <c r="H533" s="18">
        <v>-1950.5160000000001</v>
      </c>
      <c r="I533" s="19">
        <v>-163.744</v>
      </c>
      <c r="J533" s="19">
        <v>-16.440000000000001</v>
      </c>
      <c r="K533" s="19">
        <v>-45.588000000000001</v>
      </c>
      <c r="L533" s="19">
        <v>-49.564</v>
      </c>
      <c r="M533" s="19">
        <v>-42.154000000000003</v>
      </c>
      <c r="N533" s="19">
        <v>-9.0289999999999999</v>
      </c>
      <c r="O533" s="19">
        <v>-76.95</v>
      </c>
      <c r="P533" s="34">
        <v>0</v>
      </c>
      <c r="Q533" s="34">
        <v>-9.657</v>
      </c>
      <c r="R533" s="34">
        <v>-8.4250000000000007</v>
      </c>
      <c r="S533" s="34">
        <v>-7.3380000000000001</v>
      </c>
      <c r="T533" s="34">
        <v>-16.318000000000001</v>
      </c>
      <c r="U533" s="26">
        <v>-34.4</v>
      </c>
      <c r="V533" s="21">
        <v>2709</v>
      </c>
      <c r="W533" s="22">
        <v>93.748000000000047</v>
      </c>
      <c r="X533" s="39">
        <v>5.440000057220459</v>
      </c>
      <c r="Y533" s="40">
        <v>-0.28999996185302734</v>
      </c>
      <c r="Z533" s="40">
        <v>-0.19500017166137695</v>
      </c>
      <c r="AA533" s="40">
        <v>-0.74380987176006919</v>
      </c>
    </row>
    <row r="534" spans="1:27" x14ac:dyDescent="0.2">
      <c r="A534" s="41">
        <v>36892</v>
      </c>
      <c r="B534" s="50">
        <f t="shared" si="16"/>
        <v>1</v>
      </c>
      <c r="C534" s="16">
        <f t="shared" si="17"/>
        <v>2001</v>
      </c>
      <c r="D534" s="17">
        <v>36916</v>
      </c>
      <c r="E534" s="19">
        <v>2576.1489999999999</v>
      </c>
      <c r="F534" s="19">
        <v>-156.84299999999999</v>
      </c>
      <c r="G534" s="19">
        <v>-1859.444</v>
      </c>
      <c r="H534" s="18">
        <v>-1954.557</v>
      </c>
      <c r="I534" s="19">
        <v>-157.46100000000001</v>
      </c>
      <c r="J534" s="19">
        <v>-17.052</v>
      </c>
      <c r="K534" s="19">
        <v>-48.634</v>
      </c>
      <c r="L534" s="19">
        <v>-78.022000000000006</v>
      </c>
      <c r="M534" s="19">
        <v>-42.154000000000003</v>
      </c>
      <c r="N534" s="19">
        <v>-9.7550000000000008</v>
      </c>
      <c r="O534" s="19">
        <v>-71.784000000000006</v>
      </c>
      <c r="P534" s="34">
        <v>0</v>
      </c>
      <c r="Q534" s="34">
        <v>-10.71</v>
      </c>
      <c r="R534" s="34">
        <v>-8.4250000000000007</v>
      </c>
      <c r="S534" s="34">
        <v>-4.3970000000000002</v>
      </c>
      <c r="T534" s="34">
        <v>-19.204999999999998</v>
      </c>
      <c r="U534" s="26">
        <v>-38.340000000000003</v>
      </c>
      <c r="V534" s="21">
        <v>2673</v>
      </c>
      <c r="W534" s="22">
        <v>96.851000000000113</v>
      </c>
      <c r="X534" s="39">
        <v>4.505000114440918</v>
      </c>
      <c r="Y534" s="40">
        <v>-0.15499973297119141</v>
      </c>
      <c r="Z534" s="40">
        <v>-8.5000038146972656E-2</v>
      </c>
      <c r="AA534" s="40">
        <v>-0.26151607672815658</v>
      </c>
    </row>
    <row r="535" spans="1:27" x14ac:dyDescent="0.2">
      <c r="A535" s="41">
        <v>36892</v>
      </c>
      <c r="B535" s="50">
        <f t="shared" si="16"/>
        <v>1</v>
      </c>
      <c r="C535" s="16">
        <f t="shared" si="17"/>
        <v>2001</v>
      </c>
      <c r="D535" s="17">
        <v>36917</v>
      </c>
      <c r="E535" s="19">
        <v>2615.875</v>
      </c>
      <c r="F535" s="19">
        <v>-201.489</v>
      </c>
      <c r="G535" s="19">
        <v>-1851.16</v>
      </c>
      <c r="H535" s="18">
        <v>-1950.6489999999999</v>
      </c>
      <c r="I535" s="19">
        <v>-163.74700000000001</v>
      </c>
      <c r="J535" s="19">
        <v>-17.021000000000001</v>
      </c>
      <c r="K535" s="19">
        <v>-49.018999999999998</v>
      </c>
      <c r="L535" s="19">
        <v>-82.876000000000005</v>
      </c>
      <c r="M535" s="19">
        <v>-42.154000000000003</v>
      </c>
      <c r="N535" s="19">
        <v>-9.8040000000000003</v>
      </c>
      <c r="O535" s="19">
        <v>-80.876000000000005</v>
      </c>
      <c r="P535" s="34">
        <v>0</v>
      </c>
      <c r="Q535" s="34">
        <v>-11.034000000000001</v>
      </c>
      <c r="R535" s="34">
        <v>-8.4250000000000007</v>
      </c>
      <c r="S535" s="34">
        <v>-4.3970000000000002</v>
      </c>
      <c r="T535" s="34">
        <v>-18.774999999999999</v>
      </c>
      <c r="U535" s="26">
        <v>-38.234000000000002</v>
      </c>
      <c r="V535" s="21">
        <v>2750</v>
      </c>
      <c r="W535" s="22">
        <v>134.125</v>
      </c>
      <c r="X535" s="39">
        <v>3.0649995803833008</v>
      </c>
      <c r="Y535" s="40">
        <v>-0.11500024795532227</v>
      </c>
      <c r="Z535" s="40">
        <v>-1.0000228881835938E-2</v>
      </c>
      <c r="AA535" s="40">
        <v>-0.30974256833209068</v>
      </c>
    </row>
    <row r="536" spans="1:27" x14ac:dyDescent="0.2">
      <c r="A536" s="41">
        <v>36892</v>
      </c>
      <c r="B536" s="50">
        <f t="shared" si="16"/>
        <v>1</v>
      </c>
      <c r="C536" s="16">
        <f t="shared" si="17"/>
        <v>2001</v>
      </c>
      <c r="D536" s="17">
        <v>36918</v>
      </c>
      <c r="E536" s="19">
        <v>2622.4009999999998</v>
      </c>
      <c r="F536" s="19">
        <v>-208.714</v>
      </c>
      <c r="G536" s="19">
        <v>-1854.0160000000001</v>
      </c>
      <c r="H536" s="18">
        <v>-1959.7750000000001</v>
      </c>
      <c r="I536" s="19">
        <v>-163.74600000000001</v>
      </c>
      <c r="J536" s="19">
        <v>-17.021000000000001</v>
      </c>
      <c r="K536" s="19">
        <v>-49.018999999999998</v>
      </c>
      <c r="L536" s="19">
        <v>-82.891999999999996</v>
      </c>
      <c r="M536" s="19">
        <v>-41.174999999999997</v>
      </c>
      <c r="N536" s="19">
        <v>-8.8239999999999998</v>
      </c>
      <c r="O536" s="19">
        <v>-79.998999999999995</v>
      </c>
      <c r="P536" s="34">
        <v>0</v>
      </c>
      <c r="Q536" s="34">
        <v>-11.034000000000001</v>
      </c>
      <c r="R536" s="34">
        <v>-9.0619999999999994</v>
      </c>
      <c r="S536" s="34">
        <v>-5.3769999999999998</v>
      </c>
      <c r="T536" s="34">
        <v>-18.774999999999999</v>
      </c>
      <c r="U536" s="26">
        <v>-38.870999999999995</v>
      </c>
      <c r="V536" s="21">
        <v>2697</v>
      </c>
      <c r="W536" s="22">
        <v>74.59900000000016</v>
      </c>
      <c r="X536" s="39">
        <v>2.8500003814697266</v>
      </c>
      <c r="Y536" s="40">
        <v>-0.21499967575073242</v>
      </c>
      <c r="Z536" s="40">
        <v>-0.18999958038330078</v>
      </c>
      <c r="AA536" s="40">
        <v>-0.7210309492634206</v>
      </c>
    </row>
    <row r="537" spans="1:27" x14ac:dyDescent="0.2">
      <c r="A537" s="41">
        <v>36892</v>
      </c>
      <c r="B537" s="50">
        <f t="shared" si="16"/>
        <v>1</v>
      </c>
      <c r="C537" s="16">
        <f t="shared" si="17"/>
        <v>2001</v>
      </c>
      <c r="D537" s="17">
        <v>36919</v>
      </c>
      <c r="E537" s="19">
        <v>2600.0500000000002</v>
      </c>
      <c r="F537" s="19">
        <v>-203.81299999999999</v>
      </c>
      <c r="G537" s="19">
        <v>-1847.0429999999999</v>
      </c>
      <c r="H537" s="18">
        <v>-1948.232</v>
      </c>
      <c r="I537" s="19">
        <v>-163.30799999999999</v>
      </c>
      <c r="J537" s="19">
        <v>-17.021000000000001</v>
      </c>
      <c r="K537" s="19">
        <v>-49.018999999999998</v>
      </c>
      <c r="L537" s="19">
        <v>-82.891999999999996</v>
      </c>
      <c r="M537" s="19">
        <v>-41.174999999999997</v>
      </c>
      <c r="N537" s="19">
        <v>-8.8239999999999998</v>
      </c>
      <c r="O537" s="19">
        <v>-74.733000000000004</v>
      </c>
      <c r="P537" s="34">
        <v>0</v>
      </c>
      <c r="Q537" s="34">
        <v>-11.034000000000001</v>
      </c>
      <c r="R537" s="34">
        <v>-9.0619999999999994</v>
      </c>
      <c r="S537" s="34">
        <v>-5.3769999999999998</v>
      </c>
      <c r="T537" s="34">
        <v>-18.774999999999999</v>
      </c>
      <c r="U537" s="26">
        <v>-38.870999999999995</v>
      </c>
      <c r="V537" s="21">
        <v>2697</v>
      </c>
      <c r="W537" s="22">
        <v>96.949999999999818</v>
      </c>
      <c r="X537" s="39">
        <v>2.8500003814697266</v>
      </c>
      <c r="Y537" s="40">
        <v>-0.21499967575073242</v>
      </c>
      <c r="Z537" s="40">
        <v>-0.18999958038330078</v>
      </c>
      <c r="AA537" s="40">
        <v>-0.70203155362275549</v>
      </c>
    </row>
    <row r="538" spans="1:27" x14ac:dyDescent="0.2">
      <c r="A538" s="41">
        <v>36892</v>
      </c>
      <c r="B538" s="50">
        <f t="shared" si="16"/>
        <v>1</v>
      </c>
      <c r="C538" s="16">
        <f t="shared" si="17"/>
        <v>2001</v>
      </c>
      <c r="D538" s="17">
        <v>36920</v>
      </c>
      <c r="E538" s="19">
        <v>2606.326</v>
      </c>
      <c r="F538" s="19">
        <v>-206.98</v>
      </c>
      <c r="G538" s="19">
        <v>-1822.7070000000001</v>
      </c>
      <c r="H538" s="18">
        <v>-1952.076</v>
      </c>
      <c r="I538" s="19">
        <v>-163.74199999999999</v>
      </c>
      <c r="J538" s="19">
        <v>-17.021000000000001</v>
      </c>
      <c r="K538" s="19">
        <v>-49.018999999999998</v>
      </c>
      <c r="L538" s="19">
        <v>-82.891999999999996</v>
      </c>
      <c r="M538" s="19">
        <v>-41.174999999999997</v>
      </c>
      <c r="N538" s="19">
        <v>-9.4039999999999999</v>
      </c>
      <c r="O538" s="19">
        <v>-100.372</v>
      </c>
      <c r="P538" s="34">
        <v>0</v>
      </c>
      <c r="Q538" s="34">
        <v>-11.034000000000001</v>
      </c>
      <c r="R538" s="34">
        <v>-9.0619999999999994</v>
      </c>
      <c r="S538" s="34">
        <v>-5.3769999999999998</v>
      </c>
      <c r="T538" s="34">
        <v>-18.774999999999999</v>
      </c>
      <c r="U538" s="26">
        <v>-38.870999999999995</v>
      </c>
      <c r="V538" s="21">
        <v>2676</v>
      </c>
      <c r="W538" s="22">
        <v>69.673999999999978</v>
      </c>
      <c r="X538" s="39">
        <v>2.8500003814697266</v>
      </c>
      <c r="Y538" s="40">
        <v>-0.21499967575073242</v>
      </c>
      <c r="Z538" s="40">
        <v>-0.18999958038330078</v>
      </c>
      <c r="AA538" s="40">
        <v>-1.3296501131090741</v>
      </c>
    </row>
    <row r="539" spans="1:27" x14ac:dyDescent="0.2">
      <c r="A539" s="41">
        <v>36892</v>
      </c>
      <c r="B539" s="50">
        <f t="shared" si="16"/>
        <v>1</v>
      </c>
      <c r="C539" s="16">
        <f t="shared" si="17"/>
        <v>2001</v>
      </c>
      <c r="D539" s="17">
        <v>36921</v>
      </c>
      <c r="E539" s="19">
        <v>2618.433</v>
      </c>
      <c r="F539" s="19">
        <v>-207.35499999999999</v>
      </c>
      <c r="G539" s="19">
        <v>-1821.588</v>
      </c>
      <c r="H539" s="18">
        <v>-1939.62</v>
      </c>
      <c r="I539" s="19">
        <v>-161.09800000000001</v>
      </c>
      <c r="J539" s="19">
        <v>-16.244</v>
      </c>
      <c r="K539" s="19">
        <v>-48.920999999999999</v>
      </c>
      <c r="L539" s="19">
        <v>-82.891999999999996</v>
      </c>
      <c r="M539" s="19">
        <v>-41.174999999999997</v>
      </c>
      <c r="N539" s="19">
        <v>-9.9030000000000005</v>
      </c>
      <c r="O539" s="19">
        <v>-99.025999999999996</v>
      </c>
      <c r="P539" s="34">
        <v>0</v>
      </c>
      <c r="Q539" s="34">
        <v>-11.342000000000001</v>
      </c>
      <c r="R539" s="34">
        <v>-9.0619999999999994</v>
      </c>
      <c r="S539" s="34">
        <v>-4.6909999999999998</v>
      </c>
      <c r="T539" s="34">
        <v>-18.308</v>
      </c>
      <c r="U539" s="26">
        <v>-38.711999999999996</v>
      </c>
      <c r="V539" s="21">
        <v>2706</v>
      </c>
      <c r="W539" s="22">
        <v>87.567000000000007</v>
      </c>
      <c r="X539" s="39">
        <v>2.2900004386901855</v>
      </c>
      <c r="Y539" s="40">
        <v>3.0000209808349609E-2</v>
      </c>
      <c r="Z539" s="40">
        <v>1.0000228881835938E-2</v>
      </c>
      <c r="AA539" s="40">
        <v>-1.4897309220106738</v>
      </c>
    </row>
    <row r="540" spans="1:27" x14ac:dyDescent="0.2">
      <c r="A540" s="41">
        <v>36892</v>
      </c>
      <c r="B540" s="50">
        <f t="shared" si="16"/>
        <v>1</v>
      </c>
      <c r="C540" s="16">
        <f t="shared" si="17"/>
        <v>2001</v>
      </c>
      <c r="D540" s="17">
        <v>36922</v>
      </c>
      <c r="E540" s="19">
        <v>2628.076</v>
      </c>
      <c r="F540" s="19">
        <v>-212.018</v>
      </c>
      <c r="G540" s="19">
        <v>-1847.56</v>
      </c>
      <c r="H540" s="18">
        <v>-1960.3389999999999</v>
      </c>
      <c r="I540" s="19">
        <v>-162.791</v>
      </c>
      <c r="J540" s="19">
        <v>-14.672000000000001</v>
      </c>
      <c r="K540" s="19">
        <v>-51.176000000000002</v>
      </c>
      <c r="L540" s="19">
        <v>-82.891999999999996</v>
      </c>
      <c r="M540" s="19">
        <v>-41.174999999999997</v>
      </c>
      <c r="N540" s="19">
        <v>-8.8239999999999998</v>
      </c>
      <c r="O540" s="19">
        <v>-94.852000000000004</v>
      </c>
      <c r="P540" s="34">
        <v>0</v>
      </c>
      <c r="Q540" s="34">
        <v>-10.637</v>
      </c>
      <c r="R540" s="34">
        <v>-9.2970000000000006</v>
      </c>
      <c r="S540" s="34">
        <v>-4.6909999999999998</v>
      </c>
      <c r="T540" s="34">
        <v>-18.268000000000001</v>
      </c>
      <c r="U540" s="26">
        <v>-38.201999999999998</v>
      </c>
      <c r="V540" s="21">
        <v>2696</v>
      </c>
      <c r="W540" s="22">
        <v>67.923999999999978</v>
      </c>
      <c r="X540" s="39">
        <v>2.4600000381469727</v>
      </c>
      <c r="Y540" s="40">
        <v>-0.14499998092651367</v>
      </c>
      <c r="Z540" s="40">
        <v>-0.125</v>
      </c>
      <c r="AA540" s="40">
        <v>-0.61037993147601632</v>
      </c>
    </row>
    <row r="541" spans="1:27" x14ac:dyDescent="0.2">
      <c r="A541" s="41">
        <v>36923</v>
      </c>
      <c r="B541" s="50">
        <f t="shared" si="16"/>
        <v>2</v>
      </c>
      <c r="C541" s="16">
        <f t="shared" si="17"/>
        <v>2001</v>
      </c>
      <c r="D541" s="17">
        <v>36923</v>
      </c>
      <c r="E541" s="19">
        <v>2589.7289999999998</v>
      </c>
      <c r="F541" s="19">
        <v>-223.251</v>
      </c>
      <c r="G541" s="19">
        <v>-1822.316</v>
      </c>
      <c r="H541" s="18">
        <v>-1947.181</v>
      </c>
      <c r="I541" s="19">
        <v>-139.209</v>
      </c>
      <c r="J541" s="19">
        <v>-15.282</v>
      </c>
      <c r="K541" s="19">
        <v>-48.529000000000003</v>
      </c>
      <c r="L541" s="19">
        <v>-82.478999999999999</v>
      </c>
      <c r="M541" s="19">
        <v>-41.991999999999997</v>
      </c>
      <c r="N541" s="19">
        <v>-3.6589999999999998</v>
      </c>
      <c r="O541" s="19">
        <v>-107.252</v>
      </c>
      <c r="P541" s="34">
        <v>0</v>
      </c>
      <c r="Q541" s="34">
        <v>-10.039</v>
      </c>
      <c r="R541" s="34">
        <v>-8.9550000000000001</v>
      </c>
      <c r="S541" s="34">
        <v>-7.0709999999999997</v>
      </c>
      <c r="T541" s="34">
        <v>-18.478999999999999</v>
      </c>
      <c r="U541" s="26">
        <v>-37.472999999999999</v>
      </c>
      <c r="V541" s="21">
        <v>2713</v>
      </c>
      <c r="W541" s="22">
        <v>123.27100000000019</v>
      </c>
      <c r="X541" s="39">
        <v>4.6399998664855957</v>
      </c>
      <c r="Y541" s="40">
        <v>-9.0000152587890625E-2</v>
      </c>
      <c r="Z541" s="40">
        <v>-0.125</v>
      </c>
      <c r="AA541" s="40">
        <v>-0.55177740907677908</v>
      </c>
    </row>
    <row r="542" spans="1:27" x14ac:dyDescent="0.2">
      <c r="A542" s="41">
        <v>36923</v>
      </c>
      <c r="B542" s="50">
        <f t="shared" si="16"/>
        <v>2</v>
      </c>
      <c r="C542" s="16">
        <f t="shared" si="17"/>
        <v>2001</v>
      </c>
      <c r="D542" s="17">
        <v>36924</v>
      </c>
      <c r="E542" s="19">
        <v>2539.9259999999999</v>
      </c>
      <c r="F542" s="19">
        <v>-226.46100000000001</v>
      </c>
      <c r="G542" s="19">
        <v>-1774.992</v>
      </c>
      <c r="H542" s="18">
        <v>-1885.92</v>
      </c>
      <c r="I542" s="19">
        <v>-142.26300000000001</v>
      </c>
      <c r="J542" s="19">
        <v>-13.523999999999999</v>
      </c>
      <c r="K542" s="19">
        <v>-48.334000000000003</v>
      </c>
      <c r="L542" s="19">
        <v>-82.478999999999999</v>
      </c>
      <c r="M542" s="19">
        <v>-40.694000000000003</v>
      </c>
      <c r="N542" s="19">
        <v>-4.0599999999999996</v>
      </c>
      <c r="O542" s="19">
        <v>-94.180999999999997</v>
      </c>
      <c r="P542" s="34">
        <v>0</v>
      </c>
      <c r="Q542" s="34">
        <v>-10.039</v>
      </c>
      <c r="R542" s="34">
        <v>-8.9550000000000001</v>
      </c>
      <c r="S542" s="34">
        <v>-7.0709999999999997</v>
      </c>
      <c r="T542" s="34">
        <v>-18.231000000000002</v>
      </c>
      <c r="U542" s="26">
        <v>-37.225000000000001</v>
      </c>
      <c r="V542" s="21">
        <v>2348</v>
      </c>
      <c r="W542" s="22">
        <v>-191.92599999999993</v>
      </c>
      <c r="X542" s="39">
        <v>5.0850000381469727</v>
      </c>
      <c r="Y542" s="40">
        <v>-5.0000190734863281E-2</v>
      </c>
      <c r="Z542" s="40">
        <v>-0.10000038146972656</v>
      </c>
      <c r="AA542" s="40">
        <v>0.23760050968399948</v>
      </c>
    </row>
    <row r="543" spans="1:27" x14ac:dyDescent="0.2">
      <c r="A543" s="41">
        <v>36923</v>
      </c>
      <c r="B543" s="50">
        <f t="shared" si="16"/>
        <v>2</v>
      </c>
      <c r="C543" s="16">
        <f t="shared" si="17"/>
        <v>2001</v>
      </c>
      <c r="D543" s="17">
        <v>36925</v>
      </c>
      <c r="E543" s="19">
        <v>2586.0079999999998</v>
      </c>
      <c r="F543" s="19">
        <v>-216.52600000000001</v>
      </c>
      <c r="G543" s="19">
        <v>-1868.37</v>
      </c>
      <c r="H543" s="18">
        <v>-1945.1890000000001</v>
      </c>
      <c r="I543" s="19">
        <v>-140.001</v>
      </c>
      <c r="J543" s="19">
        <v>-14.164</v>
      </c>
      <c r="K543" s="19">
        <v>-48.334000000000003</v>
      </c>
      <c r="L543" s="19">
        <v>-82.478999999999999</v>
      </c>
      <c r="M543" s="19">
        <v>-40.531999999999996</v>
      </c>
      <c r="N543" s="19">
        <v>-4.1340000000000003</v>
      </c>
      <c r="O543" s="19">
        <v>-61.204999999999998</v>
      </c>
      <c r="P543" s="34">
        <v>0</v>
      </c>
      <c r="Q543" s="34">
        <v>-10.526999999999999</v>
      </c>
      <c r="R543" s="34">
        <v>-8.9550000000000001</v>
      </c>
      <c r="S543" s="34">
        <v>-7.085</v>
      </c>
      <c r="T543" s="34">
        <v>-18.524000000000001</v>
      </c>
      <c r="U543" s="26">
        <v>-38.006</v>
      </c>
      <c r="V543" s="21">
        <v>2703</v>
      </c>
      <c r="W543" s="22">
        <v>116.99200000000019</v>
      </c>
      <c r="X543" s="39">
        <v>3.679999828338623</v>
      </c>
      <c r="Y543" s="40">
        <v>-0.32000017166137695</v>
      </c>
      <c r="Z543" s="40">
        <v>-0.19999980926513672</v>
      </c>
      <c r="AA543" s="40">
        <v>-0.8271729981643805</v>
      </c>
    </row>
    <row r="544" spans="1:27" x14ac:dyDescent="0.2">
      <c r="A544" s="41">
        <v>36923</v>
      </c>
      <c r="B544" s="50">
        <f t="shared" si="16"/>
        <v>2</v>
      </c>
      <c r="C544" s="16">
        <f t="shared" si="17"/>
        <v>2001</v>
      </c>
      <c r="D544" s="17">
        <v>36926</v>
      </c>
      <c r="E544" s="19">
        <v>2347.529</v>
      </c>
      <c r="F544" s="19">
        <v>-187.58600000000001</v>
      </c>
      <c r="G544" s="19">
        <v>-1636.6569999999999</v>
      </c>
      <c r="H544" s="18">
        <v>-1734.568</v>
      </c>
      <c r="I544" s="19">
        <v>-140.001</v>
      </c>
      <c r="J544" s="19">
        <v>-14.164</v>
      </c>
      <c r="K544" s="19">
        <v>-48.334000000000003</v>
      </c>
      <c r="L544" s="19">
        <v>-82.478999999999999</v>
      </c>
      <c r="M544" s="19">
        <v>-40.531999999999996</v>
      </c>
      <c r="N544" s="19">
        <v>-4.1340000000000003</v>
      </c>
      <c r="O544" s="19">
        <v>-82.296999999999997</v>
      </c>
      <c r="P544" s="34">
        <v>0</v>
      </c>
      <c r="Q544" s="34">
        <v>-10.526999999999999</v>
      </c>
      <c r="R544" s="34">
        <v>-8.9550000000000001</v>
      </c>
      <c r="S544" s="34">
        <v>-7.085</v>
      </c>
      <c r="T544" s="34">
        <v>-18.524000000000001</v>
      </c>
      <c r="U544" s="26">
        <v>-38.006</v>
      </c>
      <c r="V544" s="21">
        <v>2424</v>
      </c>
      <c r="W544" s="22">
        <v>76.471000000000004</v>
      </c>
      <c r="X544" s="39">
        <v>3.679999828338623</v>
      </c>
      <c r="Y544" s="40">
        <v>-0.32000017166137695</v>
      </c>
      <c r="Z544" s="40">
        <v>-0.19999980926513672</v>
      </c>
      <c r="AA544" s="40">
        <v>-0.37744210058416972</v>
      </c>
    </row>
    <row r="545" spans="1:27" x14ac:dyDescent="0.2">
      <c r="A545" s="41">
        <v>36923</v>
      </c>
      <c r="B545" s="50">
        <f t="shared" si="16"/>
        <v>2</v>
      </c>
      <c r="C545" s="16">
        <f t="shared" si="17"/>
        <v>2001</v>
      </c>
      <c r="D545" s="17">
        <v>36927</v>
      </c>
      <c r="E545" s="19">
        <v>2517.5990000000002</v>
      </c>
      <c r="F545" s="19">
        <v>-185.05699999999999</v>
      </c>
      <c r="G545" s="19">
        <v>-1792.1120000000001</v>
      </c>
      <c r="H545" s="18">
        <v>-1903.816</v>
      </c>
      <c r="I545" s="19">
        <v>-148.738</v>
      </c>
      <c r="J545" s="19">
        <v>-14.164</v>
      </c>
      <c r="K545" s="19">
        <v>-48.334000000000003</v>
      </c>
      <c r="L545" s="19">
        <v>-82.478999999999999</v>
      </c>
      <c r="M545" s="19">
        <v>-40.531999999999996</v>
      </c>
      <c r="N545" s="19">
        <v>-5.38</v>
      </c>
      <c r="O545" s="19">
        <v>-94.843999999999994</v>
      </c>
      <c r="P545" s="34">
        <v>0</v>
      </c>
      <c r="Q545" s="34">
        <v>-10.526999999999999</v>
      </c>
      <c r="R545" s="34">
        <v>-8.9550000000000001</v>
      </c>
      <c r="S545" s="34">
        <v>-7.085</v>
      </c>
      <c r="T545" s="34">
        <v>-18.524000000000001</v>
      </c>
      <c r="U545" s="26">
        <v>-38.006</v>
      </c>
      <c r="V545" s="21">
        <v>2635</v>
      </c>
      <c r="W545" s="22">
        <v>117.40099999999984</v>
      </c>
      <c r="X545" s="39">
        <v>3.679999828338623</v>
      </c>
      <c r="Y545" s="40">
        <v>-0.32000017166137695</v>
      </c>
      <c r="Z545" s="40">
        <v>-0.19999980926513672</v>
      </c>
      <c r="AA545" s="40">
        <v>-1.3199697905928947</v>
      </c>
    </row>
    <row r="546" spans="1:27" x14ac:dyDescent="0.2">
      <c r="A546" s="41">
        <v>36923</v>
      </c>
      <c r="B546" s="50">
        <f t="shared" si="16"/>
        <v>2</v>
      </c>
      <c r="C546" s="16">
        <f t="shared" si="17"/>
        <v>2001</v>
      </c>
      <c r="D546" s="17">
        <v>36928</v>
      </c>
      <c r="E546" s="19">
        <v>2521.0520000000001</v>
      </c>
      <c r="F546" s="19">
        <v>-181.744</v>
      </c>
      <c r="G546" s="19">
        <v>-1806.4680000000001</v>
      </c>
      <c r="H546" s="18">
        <v>-1921.6679999999999</v>
      </c>
      <c r="I546" s="19">
        <v>-138.80099999999999</v>
      </c>
      <c r="J546" s="19">
        <v>-16.326000000000001</v>
      </c>
      <c r="K546" s="19">
        <v>-48.731000000000002</v>
      </c>
      <c r="L546" s="19">
        <v>-82.478999999999999</v>
      </c>
      <c r="M546" s="19">
        <v>-40.039000000000001</v>
      </c>
      <c r="N546" s="19">
        <v>-4.1609999999999996</v>
      </c>
      <c r="O546" s="19">
        <v>-99.558999999999997</v>
      </c>
      <c r="P546" s="34">
        <v>0</v>
      </c>
      <c r="Q546" s="34">
        <v>-11.256</v>
      </c>
      <c r="R546" s="34">
        <v>-8.9550000000000001</v>
      </c>
      <c r="S546" s="34">
        <v>-7.085</v>
      </c>
      <c r="T546" s="34">
        <v>-16.765999999999998</v>
      </c>
      <c r="U546" s="26">
        <v>-36.976999999999997</v>
      </c>
      <c r="V546" s="21">
        <v>2672</v>
      </c>
      <c r="W546" s="22">
        <v>150.94799999999987</v>
      </c>
      <c r="X546" s="39">
        <v>3.2300000190734863</v>
      </c>
      <c r="Y546" s="40">
        <v>1.4999866485595703E-2</v>
      </c>
      <c r="Z546" s="40">
        <v>-0.15999984741210938</v>
      </c>
      <c r="AA546" s="40">
        <v>-0.20577860009717064</v>
      </c>
    </row>
    <row r="547" spans="1:27" x14ac:dyDescent="0.2">
      <c r="A547" s="41">
        <v>36923</v>
      </c>
      <c r="B547" s="50">
        <f t="shared" si="16"/>
        <v>2</v>
      </c>
      <c r="C547" s="16">
        <f t="shared" si="17"/>
        <v>2001</v>
      </c>
      <c r="D547" s="17">
        <v>36929</v>
      </c>
      <c r="E547" s="19">
        <v>2534.6640000000002</v>
      </c>
      <c r="F547" s="19">
        <v>-166.786</v>
      </c>
      <c r="G547" s="19">
        <v>-1808.5519999999999</v>
      </c>
      <c r="H547" s="18">
        <v>-1948.617</v>
      </c>
      <c r="I547" s="19">
        <v>-134.94999999999999</v>
      </c>
      <c r="J547" s="19">
        <v>-17.64</v>
      </c>
      <c r="K547" s="19">
        <v>-48.828000000000003</v>
      </c>
      <c r="L547" s="19">
        <v>-82.478999999999999</v>
      </c>
      <c r="M547" s="19">
        <v>-40.039000000000001</v>
      </c>
      <c r="N547" s="19">
        <v>-9.0440000000000005</v>
      </c>
      <c r="O547" s="19">
        <v>-119.541</v>
      </c>
      <c r="P547" s="34">
        <v>0</v>
      </c>
      <c r="Q547" s="34">
        <v>-11.016</v>
      </c>
      <c r="R547" s="34">
        <v>-8.9550000000000001</v>
      </c>
      <c r="S547" s="34">
        <v>-7.085</v>
      </c>
      <c r="T547" s="34">
        <v>-17.166</v>
      </c>
      <c r="U547" s="26">
        <v>-37.137</v>
      </c>
      <c r="V547" s="21">
        <v>2670</v>
      </c>
      <c r="W547" s="22">
        <v>135.33599999999979</v>
      </c>
      <c r="X547" s="39">
        <v>3.5500001907348633</v>
      </c>
      <c r="Y547" s="40">
        <v>0.20499992370605469</v>
      </c>
      <c r="Z547" s="40">
        <v>-0.19000005722045898</v>
      </c>
      <c r="AA547" s="40">
        <v>0.11054173971136994</v>
      </c>
    </row>
    <row r="548" spans="1:27" x14ac:dyDescent="0.2">
      <c r="A548" s="41">
        <v>36923</v>
      </c>
      <c r="B548" s="50">
        <f t="shared" si="16"/>
        <v>2</v>
      </c>
      <c r="C548" s="16">
        <f t="shared" si="17"/>
        <v>2001</v>
      </c>
      <c r="D548" s="17">
        <v>36930</v>
      </c>
      <c r="E548" s="19">
        <v>2575.8449999999998</v>
      </c>
      <c r="F548" s="19">
        <v>-184.61799999999999</v>
      </c>
      <c r="G548" s="19">
        <v>-1802.8030000000001</v>
      </c>
      <c r="H548" s="18">
        <v>-1948.568</v>
      </c>
      <c r="I548" s="19">
        <v>-139.744</v>
      </c>
      <c r="J548" s="19">
        <v>-17.693000000000001</v>
      </c>
      <c r="K548" s="19">
        <v>-49.61</v>
      </c>
      <c r="L548" s="19">
        <v>-82.478999999999999</v>
      </c>
      <c r="M548" s="19">
        <v>-40.039000000000001</v>
      </c>
      <c r="N548" s="19">
        <v>-11.484999999999999</v>
      </c>
      <c r="O548" s="19">
        <v>-122.8</v>
      </c>
      <c r="P548" s="34">
        <v>0</v>
      </c>
      <c r="Q548" s="34">
        <v>-11.504</v>
      </c>
      <c r="R548" s="34">
        <v>-8.9550000000000001</v>
      </c>
      <c r="S548" s="34">
        <v>-7.085</v>
      </c>
      <c r="T548" s="34">
        <v>-17.184999999999999</v>
      </c>
      <c r="U548" s="26">
        <v>-37.643999999999998</v>
      </c>
      <c r="V548" s="21">
        <v>2711</v>
      </c>
      <c r="W548" s="22">
        <v>135.155</v>
      </c>
      <c r="X548" s="39">
        <v>4.1350002288818359</v>
      </c>
      <c r="Y548" s="40">
        <v>0.69000005722045898</v>
      </c>
      <c r="Z548" s="40">
        <v>-1.5000343322753906E-2</v>
      </c>
      <c r="AA548" s="40">
        <v>0.42633828085948444</v>
      </c>
    </row>
    <row r="549" spans="1:27" x14ac:dyDescent="0.2">
      <c r="A549" s="41">
        <v>36923</v>
      </c>
      <c r="B549" s="50">
        <f t="shared" si="16"/>
        <v>2</v>
      </c>
      <c r="C549" s="16">
        <f t="shared" si="17"/>
        <v>2001</v>
      </c>
      <c r="D549" s="17">
        <v>36931</v>
      </c>
      <c r="E549" s="19">
        <v>2568.0680000000002</v>
      </c>
      <c r="F549" s="19">
        <v>-199.227</v>
      </c>
      <c r="G549" s="19">
        <v>-1800.0219999999999</v>
      </c>
      <c r="H549" s="18">
        <v>-1940.34</v>
      </c>
      <c r="I549" s="19">
        <v>-131.87</v>
      </c>
      <c r="J549" s="19">
        <v>-17.722000000000001</v>
      </c>
      <c r="K549" s="19">
        <v>-49.61</v>
      </c>
      <c r="L549" s="19">
        <v>-82.478999999999999</v>
      </c>
      <c r="M549" s="19">
        <v>-40.039000000000001</v>
      </c>
      <c r="N549" s="19">
        <v>-9.9060000000000006</v>
      </c>
      <c r="O549" s="19">
        <v>-118.932</v>
      </c>
      <c r="P549" s="34">
        <v>0</v>
      </c>
      <c r="Q549" s="34">
        <v>-11.504</v>
      </c>
      <c r="R549" s="34">
        <v>-8.9550000000000001</v>
      </c>
      <c r="S549" s="34">
        <v>-7.085</v>
      </c>
      <c r="T549" s="34">
        <v>-17.245000000000001</v>
      </c>
      <c r="U549" s="26">
        <v>-37.704000000000001</v>
      </c>
      <c r="V549" s="21">
        <v>2703</v>
      </c>
      <c r="W549" s="22">
        <v>134.93199999999979</v>
      </c>
      <c r="X549" s="39">
        <v>3.5749998092651367</v>
      </c>
      <c r="Y549" s="40">
        <v>1.1350002288818359</v>
      </c>
      <c r="Z549" s="40">
        <v>0.1100001335144043</v>
      </c>
      <c r="AA549" s="40">
        <v>-0.30690084510505322</v>
      </c>
    </row>
    <row r="550" spans="1:27" x14ac:dyDescent="0.2">
      <c r="A550" s="41">
        <v>36923</v>
      </c>
      <c r="B550" s="50">
        <f t="shared" si="16"/>
        <v>2</v>
      </c>
      <c r="C550" s="16">
        <f t="shared" si="17"/>
        <v>2001</v>
      </c>
      <c r="D550" s="17">
        <v>36932</v>
      </c>
      <c r="E550" s="19">
        <v>2579.5419999999999</v>
      </c>
      <c r="F550" s="19">
        <v>-194.96899999999999</v>
      </c>
      <c r="G550" s="19">
        <v>-1825.402</v>
      </c>
      <c r="H550" s="18">
        <v>-1956.123</v>
      </c>
      <c r="I550" s="19">
        <v>-136.14599999999999</v>
      </c>
      <c r="J550" s="19">
        <v>-15.246</v>
      </c>
      <c r="K550" s="19">
        <v>-49.805</v>
      </c>
      <c r="L550" s="19">
        <v>-82.478999999999999</v>
      </c>
      <c r="M550" s="19">
        <v>-40.039000000000001</v>
      </c>
      <c r="N550" s="19">
        <v>-8.9559999999999995</v>
      </c>
      <c r="O550" s="19">
        <v>-111.209</v>
      </c>
      <c r="P550" s="34">
        <v>0</v>
      </c>
      <c r="Q550" s="34">
        <v>-11.504</v>
      </c>
      <c r="R550" s="34">
        <v>-8.9550000000000001</v>
      </c>
      <c r="S550" s="34">
        <v>-6.1609999999999996</v>
      </c>
      <c r="T550" s="34">
        <v>-17.670000000000002</v>
      </c>
      <c r="U550" s="26">
        <v>-38.128999999999998</v>
      </c>
      <c r="V550" s="21">
        <v>2721</v>
      </c>
      <c r="W550" s="22">
        <v>141.45800000000008</v>
      </c>
      <c r="X550" s="39">
        <v>2.9800004959106445</v>
      </c>
      <c r="Y550" s="40">
        <v>1.2649998664855957</v>
      </c>
      <c r="Z550" s="40">
        <v>0.15000009536743164</v>
      </c>
      <c r="AA550" s="40">
        <v>-0.20214044445940704</v>
      </c>
    </row>
    <row r="551" spans="1:27" x14ac:dyDescent="0.2">
      <c r="A551" s="41">
        <v>36923</v>
      </c>
      <c r="B551" s="50">
        <f t="shared" si="16"/>
        <v>2</v>
      </c>
      <c r="C551" s="16">
        <f t="shared" si="17"/>
        <v>2001</v>
      </c>
      <c r="D551" s="17">
        <v>36933</v>
      </c>
      <c r="E551" s="19">
        <v>2580.9749999999999</v>
      </c>
      <c r="F551" s="19">
        <v>-204.81700000000001</v>
      </c>
      <c r="G551" s="19">
        <v>-1816.539</v>
      </c>
      <c r="H551" s="18">
        <v>-1947.3610000000001</v>
      </c>
      <c r="I551" s="19">
        <v>-132.53800000000001</v>
      </c>
      <c r="J551" s="19">
        <v>-15.246</v>
      </c>
      <c r="K551" s="19">
        <v>-49.805</v>
      </c>
      <c r="L551" s="19">
        <v>-82.478999999999999</v>
      </c>
      <c r="M551" s="19">
        <v>-40.039000000000001</v>
      </c>
      <c r="N551" s="19">
        <v>-8.9559999999999995</v>
      </c>
      <c r="O551" s="19">
        <v>-111.31</v>
      </c>
      <c r="P551" s="34">
        <v>0</v>
      </c>
      <c r="Q551" s="34">
        <v>-11.504</v>
      </c>
      <c r="R551" s="34">
        <v>-8.9550000000000001</v>
      </c>
      <c r="S551" s="34">
        <v>-6.1609999999999996</v>
      </c>
      <c r="T551" s="34">
        <v>-17.670000000000002</v>
      </c>
      <c r="U551" s="26">
        <v>-38.128999999999998</v>
      </c>
      <c r="V551" s="21">
        <v>2726</v>
      </c>
      <c r="W551" s="22">
        <v>145.02500000000001</v>
      </c>
      <c r="X551" s="39">
        <v>2.9800004959106445</v>
      </c>
      <c r="Y551" s="40">
        <v>1.2649998664855957</v>
      </c>
      <c r="Z551" s="40">
        <v>0.15000009536743164</v>
      </c>
      <c r="AA551" s="40">
        <v>-0.43081344853284609</v>
      </c>
    </row>
    <row r="552" spans="1:27" x14ac:dyDescent="0.2">
      <c r="A552" s="41">
        <v>36923</v>
      </c>
      <c r="B552" s="50">
        <f t="shared" si="16"/>
        <v>2</v>
      </c>
      <c r="C552" s="16">
        <f t="shared" si="17"/>
        <v>2001</v>
      </c>
      <c r="D552" s="17">
        <v>36934</v>
      </c>
      <c r="E552" s="19">
        <v>2610.2530000000002</v>
      </c>
      <c r="F552" s="19">
        <v>-218.97200000000001</v>
      </c>
      <c r="G552" s="19">
        <v>-1813.2149999999999</v>
      </c>
      <c r="H552" s="18">
        <v>-1950.86</v>
      </c>
      <c r="I552" s="19">
        <v>-143.21199999999999</v>
      </c>
      <c r="J552" s="19">
        <v>-15.183</v>
      </c>
      <c r="K552" s="19">
        <v>-49.805</v>
      </c>
      <c r="L552" s="19">
        <v>-82.478999999999999</v>
      </c>
      <c r="M552" s="19">
        <v>-40.039000000000001</v>
      </c>
      <c r="N552" s="19">
        <v>-8.9689999999999994</v>
      </c>
      <c r="O552" s="19">
        <v>-118.12</v>
      </c>
      <c r="P552" s="34">
        <v>0</v>
      </c>
      <c r="Q552" s="34">
        <v>-11.504</v>
      </c>
      <c r="R552" s="34">
        <v>-8.9550000000000001</v>
      </c>
      <c r="S552" s="34">
        <v>-6.1609999999999996</v>
      </c>
      <c r="T552" s="34">
        <v>-17.670000000000002</v>
      </c>
      <c r="U552" s="26">
        <v>-38.128999999999998</v>
      </c>
      <c r="V552" s="21">
        <v>2728</v>
      </c>
      <c r="W552" s="22">
        <v>117.74699999999984</v>
      </c>
      <c r="X552" s="39">
        <v>2.9800004959106445</v>
      </c>
      <c r="Y552" s="40">
        <v>1.2649998664855957</v>
      </c>
      <c r="Z552" s="40">
        <v>0.15000009536743164</v>
      </c>
      <c r="AA552" s="40">
        <v>-0.70604692896429899</v>
      </c>
    </row>
    <row r="553" spans="1:27" x14ac:dyDescent="0.2">
      <c r="A553" s="41">
        <v>36923</v>
      </c>
      <c r="B553" s="50">
        <f t="shared" si="16"/>
        <v>2</v>
      </c>
      <c r="C553" s="16">
        <f t="shared" si="17"/>
        <v>2001</v>
      </c>
      <c r="D553" s="17">
        <v>36935</v>
      </c>
      <c r="E553" s="19">
        <v>2615.5219999999999</v>
      </c>
      <c r="F553" s="19">
        <v>-219.24799999999999</v>
      </c>
      <c r="G553" s="19">
        <v>-1792.125</v>
      </c>
      <c r="H553" s="18">
        <v>-1928.5319999999999</v>
      </c>
      <c r="I553" s="19">
        <v>-146.33500000000001</v>
      </c>
      <c r="J553" s="19">
        <v>-15.202</v>
      </c>
      <c r="K553" s="19">
        <v>-48.828000000000003</v>
      </c>
      <c r="L553" s="19">
        <v>-82.478999999999999</v>
      </c>
      <c r="M553" s="19">
        <v>-41.124000000000002</v>
      </c>
      <c r="N553" s="19">
        <v>-8.9570000000000007</v>
      </c>
      <c r="O553" s="19">
        <v>-108.509</v>
      </c>
      <c r="P553" s="34">
        <v>0</v>
      </c>
      <c r="Q553" s="34">
        <v>-10.526999999999999</v>
      </c>
      <c r="R553" s="34">
        <v>-8.9550000000000001</v>
      </c>
      <c r="S553" s="34">
        <v>-6.1609999999999996</v>
      </c>
      <c r="T553" s="34">
        <v>-18.196000000000002</v>
      </c>
      <c r="U553" s="26">
        <v>-37.677999999999997</v>
      </c>
      <c r="V553" s="21">
        <v>2765</v>
      </c>
      <c r="W553" s="22">
        <v>149.47800000000007</v>
      </c>
      <c r="X553" s="39">
        <v>5.630000114440918</v>
      </c>
      <c r="Y553" s="40">
        <v>1.3400001525878906</v>
      </c>
      <c r="Z553" s="40">
        <v>3.9999961853027344E-2</v>
      </c>
      <c r="AA553" s="40">
        <v>-0.11395494290816366</v>
      </c>
    </row>
    <row r="554" spans="1:27" x14ac:dyDescent="0.2">
      <c r="A554" s="41">
        <v>36923</v>
      </c>
      <c r="B554" s="50">
        <f t="shared" si="16"/>
        <v>2</v>
      </c>
      <c r="C554" s="16">
        <f t="shared" si="17"/>
        <v>2001</v>
      </c>
      <c r="D554" s="17">
        <v>36936</v>
      </c>
      <c r="E554" s="19">
        <v>2583.4630000000002</v>
      </c>
      <c r="F554" s="19">
        <v>-186.26900000000001</v>
      </c>
      <c r="G554" s="19">
        <v>-1808.7260000000001</v>
      </c>
      <c r="H554" s="18">
        <v>-1944.752</v>
      </c>
      <c r="I554" s="19">
        <v>-144.62799999999999</v>
      </c>
      <c r="J554" s="19">
        <v>-15.778</v>
      </c>
      <c r="K554" s="19">
        <v>-48.828000000000003</v>
      </c>
      <c r="L554" s="19">
        <v>-82.478999999999999</v>
      </c>
      <c r="M554" s="19">
        <v>-40.808999999999997</v>
      </c>
      <c r="N554" s="19">
        <v>-9.907</v>
      </c>
      <c r="O554" s="19">
        <v>-114.587</v>
      </c>
      <c r="P554" s="34">
        <v>0</v>
      </c>
      <c r="Q554" s="34">
        <v>-10.82</v>
      </c>
      <c r="R554" s="34">
        <v>-8.984</v>
      </c>
      <c r="S554" s="34">
        <v>-6.1609999999999996</v>
      </c>
      <c r="T554" s="34">
        <v>-17.975000000000001</v>
      </c>
      <c r="U554" s="26">
        <v>-37.779000000000003</v>
      </c>
      <c r="V554" s="21">
        <v>2715</v>
      </c>
      <c r="W554" s="22">
        <v>131.53699999999981</v>
      </c>
      <c r="X554" s="39">
        <v>5.9199995994567871</v>
      </c>
      <c r="Y554" s="40">
        <v>1.5499997138977051</v>
      </c>
      <c r="Z554" s="40">
        <v>-0.22000026702880859</v>
      </c>
      <c r="AA554" s="40">
        <v>3.9533811656327522E-2</v>
      </c>
    </row>
    <row r="555" spans="1:27" x14ac:dyDescent="0.2">
      <c r="A555" s="41">
        <v>36923</v>
      </c>
      <c r="B555" s="50">
        <f t="shared" si="16"/>
        <v>2</v>
      </c>
      <c r="C555" s="16">
        <f t="shared" si="17"/>
        <v>2001</v>
      </c>
      <c r="D555" s="17">
        <v>36937</v>
      </c>
      <c r="E555" s="19">
        <v>2626.8380000000002</v>
      </c>
      <c r="F555" s="19">
        <v>-231.636</v>
      </c>
      <c r="G555" s="19">
        <v>-1829.83</v>
      </c>
      <c r="H555" s="18">
        <v>-1961.5519999999999</v>
      </c>
      <c r="I555" s="19">
        <v>-140.30799999999999</v>
      </c>
      <c r="J555" s="19">
        <v>-14.664999999999999</v>
      </c>
      <c r="K555" s="19">
        <v>-48.828000000000003</v>
      </c>
      <c r="L555" s="19">
        <v>-82.478999999999999</v>
      </c>
      <c r="M555" s="19">
        <v>-41.506999999999998</v>
      </c>
      <c r="N555" s="19">
        <v>-8.9570000000000007</v>
      </c>
      <c r="O555" s="19">
        <v>-110.1</v>
      </c>
      <c r="P555" s="34">
        <v>0</v>
      </c>
      <c r="Q555" s="34">
        <v>-10.82</v>
      </c>
      <c r="R555" s="34">
        <v>-6.9790000000000001</v>
      </c>
      <c r="S555" s="34">
        <v>-6.1609999999999996</v>
      </c>
      <c r="T555" s="34">
        <v>-18.701000000000001</v>
      </c>
      <c r="U555" s="26">
        <v>-36.5</v>
      </c>
      <c r="V555" s="21">
        <v>2746</v>
      </c>
      <c r="W555" s="22">
        <v>119.16199999999981</v>
      </c>
      <c r="X555" s="39">
        <v>4.6700000762939453</v>
      </c>
      <c r="Y555" s="40">
        <v>0.84500026702880859</v>
      </c>
      <c r="Z555" s="40">
        <v>-0.10500001907348633</v>
      </c>
      <c r="AA555" s="40">
        <v>-0.56421814852108643</v>
      </c>
    </row>
    <row r="556" spans="1:27" x14ac:dyDescent="0.2">
      <c r="A556" s="41">
        <v>36923</v>
      </c>
      <c r="B556" s="50">
        <f t="shared" si="16"/>
        <v>2</v>
      </c>
      <c r="C556" s="16">
        <f t="shared" si="17"/>
        <v>2001</v>
      </c>
      <c r="D556" s="17">
        <v>36938</v>
      </c>
      <c r="E556" s="19">
        <v>2599.9160000000002</v>
      </c>
      <c r="F556" s="19">
        <v>-247.83500000000001</v>
      </c>
      <c r="G556" s="19">
        <v>-1780.694</v>
      </c>
      <c r="H556" s="18">
        <v>-1903.952</v>
      </c>
      <c r="I556" s="19">
        <v>-149.334</v>
      </c>
      <c r="J556" s="19">
        <v>-17.481000000000002</v>
      </c>
      <c r="K556" s="19">
        <v>-48.573</v>
      </c>
      <c r="L556" s="19">
        <v>-82.478999999999999</v>
      </c>
      <c r="M556" s="19">
        <v>-48.828000000000003</v>
      </c>
      <c r="N556" s="19">
        <v>-8.0670000000000002</v>
      </c>
      <c r="O556" s="19">
        <v>-102.76900000000001</v>
      </c>
      <c r="P556" s="34">
        <v>0</v>
      </c>
      <c r="Q556" s="34">
        <v>-11.992000000000001</v>
      </c>
      <c r="R556" s="34">
        <v>-6.9790000000000001</v>
      </c>
      <c r="S556" s="34">
        <v>-7.0510000000000002</v>
      </c>
      <c r="T556" s="34">
        <v>-20.178000000000001</v>
      </c>
      <c r="U556" s="26">
        <v>-39.149000000000001</v>
      </c>
      <c r="V556" s="21">
        <v>2724</v>
      </c>
      <c r="W556" s="22">
        <v>124.08399999999983</v>
      </c>
      <c r="X556" s="39">
        <v>6.5799999237060547</v>
      </c>
      <c r="Y556" s="40">
        <v>0.61499977111816406</v>
      </c>
      <c r="Z556" s="40">
        <v>-1.0000228881835938E-2</v>
      </c>
      <c r="AA556" s="40">
        <v>-0.21484967216340944</v>
      </c>
    </row>
    <row r="557" spans="1:27" x14ac:dyDescent="0.2">
      <c r="A557" s="41">
        <v>36923</v>
      </c>
      <c r="B557" s="50">
        <f t="shared" si="16"/>
        <v>2</v>
      </c>
      <c r="C557" s="16">
        <f t="shared" si="17"/>
        <v>2001</v>
      </c>
      <c r="D557" s="17">
        <v>36939</v>
      </c>
      <c r="E557" s="19">
        <v>2569.8020000000001</v>
      </c>
      <c r="F557" s="19">
        <v>-198.38300000000001</v>
      </c>
      <c r="G557" s="19">
        <v>-1816.144</v>
      </c>
      <c r="H557" s="18">
        <v>-1936.9549999999999</v>
      </c>
      <c r="I557" s="19">
        <v>-148.19900000000001</v>
      </c>
      <c r="J557" s="19">
        <v>-13.151999999999999</v>
      </c>
      <c r="K557" s="19">
        <v>-48.828000000000003</v>
      </c>
      <c r="L557" s="19">
        <v>-82.478999999999999</v>
      </c>
      <c r="M557" s="19">
        <v>-40.039000000000001</v>
      </c>
      <c r="N557" s="19">
        <v>-11.013</v>
      </c>
      <c r="O557" s="19">
        <v>-97.376000000000005</v>
      </c>
      <c r="P557" s="34">
        <v>0</v>
      </c>
      <c r="Q557" s="34">
        <v>-11.016</v>
      </c>
      <c r="R557" s="34">
        <v>-6.9790000000000001</v>
      </c>
      <c r="S557" s="34">
        <v>-7.0510000000000002</v>
      </c>
      <c r="T557" s="34">
        <v>-19.065000000000001</v>
      </c>
      <c r="U557" s="26">
        <v>-37.06</v>
      </c>
      <c r="V557" s="21">
        <v>2704</v>
      </c>
      <c r="W557" s="22">
        <v>134.19799999999987</v>
      </c>
      <c r="X557" s="39">
        <v>4.7550005912780762</v>
      </c>
      <c r="Y557" s="40">
        <v>0.27500009536743164</v>
      </c>
      <c r="Z557" s="40">
        <v>-0.10999965667724609</v>
      </c>
      <c r="AA557" s="40">
        <v>-0.29964375075963101</v>
      </c>
    </row>
    <row r="558" spans="1:27" x14ac:dyDescent="0.2">
      <c r="A558" s="41">
        <v>36923</v>
      </c>
      <c r="B558" s="50">
        <f t="shared" si="16"/>
        <v>2</v>
      </c>
      <c r="C558" s="16">
        <f t="shared" si="17"/>
        <v>2001</v>
      </c>
      <c r="D558" s="17">
        <v>36940</v>
      </c>
      <c r="E558" s="19">
        <v>2561.4160000000002</v>
      </c>
      <c r="F558" s="19">
        <v>-204.476</v>
      </c>
      <c r="G558" s="19">
        <v>-1810.2049999999999</v>
      </c>
      <c r="H558" s="18">
        <v>-1921.123</v>
      </c>
      <c r="I558" s="19">
        <v>-148.19900000000001</v>
      </c>
      <c r="J558" s="19">
        <v>-13.151999999999999</v>
      </c>
      <c r="K558" s="19">
        <v>-48.822000000000003</v>
      </c>
      <c r="L558" s="19">
        <v>-82.478999999999999</v>
      </c>
      <c r="M558" s="19">
        <v>-40.039000000000001</v>
      </c>
      <c r="N558" s="19">
        <v>-8.4580000000000002</v>
      </c>
      <c r="O558" s="19">
        <v>-90.037999999999997</v>
      </c>
      <c r="P558" s="34">
        <v>0</v>
      </c>
      <c r="Q558" s="34">
        <v>-11.016</v>
      </c>
      <c r="R558" s="34">
        <v>-6.9790000000000001</v>
      </c>
      <c r="S558" s="34">
        <v>-7.0510000000000002</v>
      </c>
      <c r="T558" s="34">
        <v>-18.957999999999998</v>
      </c>
      <c r="U558" s="26">
        <v>-36.952999999999996</v>
      </c>
      <c r="V558" s="21">
        <v>2676</v>
      </c>
      <c r="W558" s="22">
        <v>114.58399999999983</v>
      </c>
      <c r="X558" s="39">
        <v>4.7550005912780762</v>
      </c>
      <c r="Y558" s="40">
        <v>0.27500009536743164</v>
      </c>
      <c r="Z558" s="40">
        <v>-0.10999965667724609</v>
      </c>
      <c r="AA558" s="40">
        <v>-0.27443787122553243</v>
      </c>
    </row>
    <row r="559" spans="1:27" x14ac:dyDescent="0.2">
      <c r="A559" s="41">
        <v>36923</v>
      </c>
      <c r="B559" s="50">
        <f t="shared" si="16"/>
        <v>2</v>
      </c>
      <c r="C559" s="16">
        <f t="shared" si="17"/>
        <v>2001</v>
      </c>
      <c r="D559" s="17">
        <v>36941</v>
      </c>
      <c r="E559" s="19">
        <v>2575.7420000000002</v>
      </c>
      <c r="F559" s="19">
        <v>-205.65799999999999</v>
      </c>
      <c r="G559" s="19">
        <v>-1800.54</v>
      </c>
      <c r="H559" s="18">
        <v>-1921.877</v>
      </c>
      <c r="I559" s="19">
        <v>-148.19900000000001</v>
      </c>
      <c r="J559" s="19">
        <v>-13.151999999999999</v>
      </c>
      <c r="K559" s="19">
        <v>-48.828000000000003</v>
      </c>
      <c r="L559" s="19">
        <v>-82.478999999999999</v>
      </c>
      <c r="M559" s="19">
        <v>-48.828000000000003</v>
      </c>
      <c r="N559" s="19">
        <v>-10.898999999999999</v>
      </c>
      <c r="O559" s="19">
        <v>-98.016000000000005</v>
      </c>
      <c r="P559" s="34">
        <v>0</v>
      </c>
      <c r="Q559" s="34">
        <v>-11.016</v>
      </c>
      <c r="R559" s="34">
        <v>-6.9790000000000001</v>
      </c>
      <c r="S559" s="34">
        <v>-7.0510000000000002</v>
      </c>
      <c r="T559" s="34">
        <v>-19.065000000000001</v>
      </c>
      <c r="U559" s="26">
        <v>-37.06</v>
      </c>
      <c r="V559" s="21">
        <v>2683</v>
      </c>
      <c r="W559" s="22">
        <v>107.25799999999981</v>
      </c>
      <c r="X559" s="39">
        <v>4.7550005912780762</v>
      </c>
      <c r="Y559" s="40">
        <v>0.27500009536743164</v>
      </c>
      <c r="Z559" s="40">
        <v>-0.10999965667724609</v>
      </c>
      <c r="AA559" s="40">
        <v>-0.3112244451824413</v>
      </c>
    </row>
    <row r="560" spans="1:27" x14ac:dyDescent="0.2">
      <c r="A560" s="41">
        <v>36923</v>
      </c>
      <c r="B560" s="50">
        <f t="shared" si="16"/>
        <v>2</v>
      </c>
      <c r="C560" s="16">
        <f t="shared" si="17"/>
        <v>2001</v>
      </c>
      <c r="D560" s="17">
        <v>36942</v>
      </c>
      <c r="E560" s="19">
        <v>2576.078</v>
      </c>
      <c r="F560" s="19">
        <v>-204.21700000000001</v>
      </c>
      <c r="G560" s="19">
        <v>-1813.683</v>
      </c>
      <c r="H560" s="18">
        <v>-1934.357</v>
      </c>
      <c r="I560" s="19">
        <v>-148.19900000000001</v>
      </c>
      <c r="J560" s="19">
        <v>-13.151999999999999</v>
      </c>
      <c r="K560" s="19">
        <v>-48.828000000000003</v>
      </c>
      <c r="L560" s="19">
        <v>-82.478999999999999</v>
      </c>
      <c r="M560" s="19">
        <v>-40.039000000000001</v>
      </c>
      <c r="N560" s="19">
        <v>-8.4580000000000002</v>
      </c>
      <c r="O560" s="19">
        <v>-99.793999999999997</v>
      </c>
      <c r="P560" s="34">
        <v>0</v>
      </c>
      <c r="Q560" s="34">
        <v>-11.016</v>
      </c>
      <c r="R560" s="34">
        <v>-6.9790000000000001</v>
      </c>
      <c r="S560" s="34">
        <v>-7.0510000000000002</v>
      </c>
      <c r="T560" s="34">
        <v>-19.065000000000001</v>
      </c>
      <c r="U560" s="26">
        <v>-37.06</v>
      </c>
      <c r="V560" s="21">
        <v>2670</v>
      </c>
      <c r="W560" s="22">
        <v>93.922000000000025</v>
      </c>
      <c r="X560" s="39">
        <v>4.7550005912780762</v>
      </c>
      <c r="Y560" s="40">
        <v>0.27500009536743164</v>
      </c>
      <c r="Z560" s="40">
        <v>-0.10999965667724609</v>
      </c>
      <c r="AA560" s="40">
        <v>-0.36289964666710084</v>
      </c>
    </row>
    <row r="561" spans="1:27" x14ac:dyDescent="0.2">
      <c r="A561" s="41">
        <v>36923</v>
      </c>
      <c r="B561" s="50">
        <f t="shared" si="16"/>
        <v>2</v>
      </c>
      <c r="C561" s="16">
        <f t="shared" si="17"/>
        <v>2001</v>
      </c>
      <c r="D561" s="17">
        <v>36943</v>
      </c>
      <c r="E561" s="19">
        <v>2599.3719999999998</v>
      </c>
      <c r="F561" s="19">
        <v>-207.71</v>
      </c>
      <c r="G561" s="19">
        <v>-1841.0050000000001</v>
      </c>
      <c r="H561" s="18">
        <v>-1956.6289999999999</v>
      </c>
      <c r="I561" s="19">
        <v>-153.041</v>
      </c>
      <c r="J561" s="19">
        <v>-14.435</v>
      </c>
      <c r="K561" s="19">
        <v>-48.143999999999998</v>
      </c>
      <c r="L561" s="19">
        <v>-82.478999999999999</v>
      </c>
      <c r="M561" s="19">
        <v>-40.039000000000001</v>
      </c>
      <c r="N561" s="19">
        <v>-8.4580000000000002</v>
      </c>
      <c r="O561" s="19">
        <v>-94.744</v>
      </c>
      <c r="P561" s="34">
        <v>0</v>
      </c>
      <c r="Q561" s="34">
        <v>-10.676</v>
      </c>
      <c r="R561" s="34">
        <v>-6.9790000000000001</v>
      </c>
      <c r="S561" s="34">
        <v>-7.0510000000000002</v>
      </c>
      <c r="T561" s="34">
        <v>-18.472999999999999</v>
      </c>
      <c r="U561" s="26">
        <v>-36.128</v>
      </c>
      <c r="V561" s="21">
        <v>2668</v>
      </c>
      <c r="W561" s="22">
        <v>68.628000000000156</v>
      </c>
      <c r="X561" s="39">
        <v>5.2100000381469727</v>
      </c>
      <c r="Y561" s="40">
        <v>0.16499996185302734</v>
      </c>
      <c r="Z561" s="40">
        <v>-2.9999732971191406E-2</v>
      </c>
      <c r="AA561" s="40">
        <v>-0.1459068864858093</v>
      </c>
    </row>
    <row r="562" spans="1:27" x14ac:dyDescent="0.2">
      <c r="A562" s="41">
        <v>36923</v>
      </c>
      <c r="B562" s="50">
        <f t="shared" si="16"/>
        <v>2</v>
      </c>
      <c r="C562" s="16">
        <f t="shared" si="17"/>
        <v>2001</v>
      </c>
      <c r="D562" s="17">
        <v>36944</v>
      </c>
      <c r="E562" s="19">
        <v>2530.087</v>
      </c>
      <c r="F562" s="19">
        <v>-176.27099999999999</v>
      </c>
      <c r="G562" s="19">
        <v>-1816.4290000000001</v>
      </c>
      <c r="H562" s="18">
        <v>-1927.4369999999999</v>
      </c>
      <c r="I562" s="19">
        <v>-145.62899999999999</v>
      </c>
      <c r="J562" s="19">
        <v>-14.648999999999999</v>
      </c>
      <c r="K562" s="19">
        <v>-48.34</v>
      </c>
      <c r="L562" s="19">
        <v>-82.478999999999999</v>
      </c>
      <c r="M562" s="19">
        <v>-40.039000000000001</v>
      </c>
      <c r="N562" s="19">
        <v>-8.2140000000000004</v>
      </c>
      <c r="O562" s="19">
        <v>-90.372</v>
      </c>
      <c r="P562" s="34">
        <v>0</v>
      </c>
      <c r="Q562" s="34">
        <v>-9.5760000000000005</v>
      </c>
      <c r="R562" s="34">
        <v>-6.9790000000000001</v>
      </c>
      <c r="S562" s="34">
        <v>-7.0510000000000002</v>
      </c>
      <c r="T562" s="34">
        <v>-18.116</v>
      </c>
      <c r="U562" s="26">
        <v>-34.670999999999999</v>
      </c>
      <c r="V562" s="21">
        <v>2637</v>
      </c>
      <c r="W562" s="22">
        <v>106.91300000000001</v>
      </c>
      <c r="X562" s="39">
        <v>4.880000114440918</v>
      </c>
      <c r="Y562" s="40">
        <v>0.16000032424926758</v>
      </c>
      <c r="Z562" s="40">
        <v>8.5000038146972656E-2</v>
      </c>
      <c r="AA562" s="40">
        <v>-0.27717753439534754</v>
      </c>
    </row>
    <row r="563" spans="1:27" x14ac:dyDescent="0.2">
      <c r="A563" s="41">
        <v>36923</v>
      </c>
      <c r="B563" s="50">
        <f t="shared" si="16"/>
        <v>2</v>
      </c>
      <c r="C563" s="16">
        <f t="shared" si="17"/>
        <v>2001</v>
      </c>
      <c r="D563" s="17">
        <v>36945</v>
      </c>
      <c r="E563" s="19">
        <v>2449.9650000000001</v>
      </c>
      <c r="F563" s="19">
        <v>-181.047</v>
      </c>
      <c r="G563" s="19">
        <v>-1737.153</v>
      </c>
      <c r="H563" s="18">
        <v>-1856.453</v>
      </c>
      <c r="I563" s="19">
        <v>-141.13499999999999</v>
      </c>
      <c r="J563" s="19">
        <v>-14.648999999999999</v>
      </c>
      <c r="K563" s="19">
        <v>-48.828000000000003</v>
      </c>
      <c r="L563" s="19">
        <v>-82.478999999999999</v>
      </c>
      <c r="M563" s="19">
        <v>-40.039000000000001</v>
      </c>
      <c r="N563" s="19">
        <v>-8.4580000000000002</v>
      </c>
      <c r="O563" s="19">
        <v>-97.198999999999998</v>
      </c>
      <c r="P563" s="34">
        <v>0</v>
      </c>
      <c r="Q563" s="34">
        <v>-9.6289999999999996</v>
      </c>
      <c r="R563" s="34">
        <v>-10.356</v>
      </c>
      <c r="S563" s="34">
        <v>-7.0510000000000002</v>
      </c>
      <c r="T563" s="34">
        <v>-20.105</v>
      </c>
      <c r="U563" s="26">
        <v>-40.090000000000003</v>
      </c>
      <c r="V563" s="21">
        <v>2520</v>
      </c>
      <c r="W563" s="22">
        <v>70.034999999999854</v>
      </c>
      <c r="X563" s="39">
        <v>3.690000057220459</v>
      </c>
      <c r="Y563" s="40">
        <v>6.5000057220458984E-2</v>
      </c>
      <c r="Z563" s="40">
        <v>-2.5000095367431641E-2</v>
      </c>
      <c r="AA563" s="40">
        <v>-0.15028390506523337</v>
      </c>
    </row>
    <row r="564" spans="1:27" x14ac:dyDescent="0.2">
      <c r="A564" s="41">
        <v>36923</v>
      </c>
      <c r="B564" s="50">
        <f t="shared" si="16"/>
        <v>2</v>
      </c>
      <c r="C564" s="16">
        <f t="shared" si="17"/>
        <v>2001</v>
      </c>
      <c r="D564" s="17">
        <v>36946</v>
      </c>
      <c r="E564" s="19">
        <v>2489.1309999999999</v>
      </c>
      <c r="F564" s="19">
        <v>-190.07900000000001</v>
      </c>
      <c r="G564" s="19">
        <v>-1777.3689999999999</v>
      </c>
      <c r="H564" s="18">
        <v>-1889.904</v>
      </c>
      <c r="I564" s="19">
        <v>-132.47</v>
      </c>
      <c r="J564" s="19">
        <v>-16.992000000000001</v>
      </c>
      <c r="K564" s="19">
        <v>-49.661999999999999</v>
      </c>
      <c r="L564" s="19">
        <v>-80.997</v>
      </c>
      <c r="M564" s="19">
        <v>-40.039000000000001</v>
      </c>
      <c r="N564" s="19">
        <v>-8.2569999999999997</v>
      </c>
      <c r="O564" s="19">
        <v>-90.938999999999993</v>
      </c>
      <c r="P564" s="34">
        <v>0</v>
      </c>
      <c r="Q564" s="34">
        <v>-9.6679999999999993</v>
      </c>
      <c r="R564" s="34">
        <v>-10.41</v>
      </c>
      <c r="S564" s="34">
        <v>-7.968</v>
      </c>
      <c r="T564" s="34">
        <v>-20.436</v>
      </c>
      <c r="U564" s="26">
        <v>-40.513999999999996</v>
      </c>
      <c r="V564" s="21">
        <v>2605</v>
      </c>
      <c r="W564" s="22">
        <v>115.86900000000014</v>
      </c>
      <c r="X564" s="39">
        <v>2.8350000381469727</v>
      </c>
      <c r="Y564" s="40">
        <v>1.9999980926513672E-2</v>
      </c>
      <c r="Z564" s="40">
        <v>-0.13000011444091797</v>
      </c>
      <c r="AA564" s="40">
        <v>-8.5764267594021781E-2</v>
      </c>
    </row>
    <row r="565" spans="1:27" x14ac:dyDescent="0.2">
      <c r="A565" s="41">
        <v>36923</v>
      </c>
      <c r="B565" s="50">
        <f t="shared" si="16"/>
        <v>2</v>
      </c>
      <c r="C565" s="16">
        <f t="shared" si="17"/>
        <v>2001</v>
      </c>
      <c r="D565" s="17">
        <v>36947</v>
      </c>
      <c r="E565" s="19">
        <v>2476.1019999999999</v>
      </c>
      <c r="F565" s="19">
        <v>-188.78899999999999</v>
      </c>
      <c r="G565" s="19">
        <v>-1751.453</v>
      </c>
      <c r="H565" s="18">
        <v>-1869.992</v>
      </c>
      <c r="I565" s="19">
        <v>-143.16800000000001</v>
      </c>
      <c r="J565" s="19">
        <v>-19.154</v>
      </c>
      <c r="K565" s="19">
        <v>-35.99</v>
      </c>
      <c r="L565" s="19">
        <v>-80.997</v>
      </c>
      <c r="M565" s="19">
        <v>-40.039000000000001</v>
      </c>
      <c r="N565" s="19">
        <v>-7.6669999999999998</v>
      </c>
      <c r="O565" s="19">
        <v>-97.533000000000001</v>
      </c>
      <c r="P565" s="34">
        <v>0</v>
      </c>
      <c r="Q565" s="34">
        <v>-9.6679999999999993</v>
      </c>
      <c r="R565" s="34">
        <v>-10.41</v>
      </c>
      <c r="S565" s="34">
        <v>-7.968</v>
      </c>
      <c r="T565" s="34">
        <v>-20.436</v>
      </c>
      <c r="U565" s="26">
        <v>-40.513999999999996</v>
      </c>
      <c r="V565" s="21">
        <v>2588</v>
      </c>
      <c r="W565" s="22">
        <v>111.89800000000014</v>
      </c>
      <c r="X565" s="39">
        <v>2.8350000381469727</v>
      </c>
      <c r="Y565" s="40">
        <v>1.9999980926513672E-2</v>
      </c>
      <c r="Z565" s="40">
        <v>-0.13000011444091797</v>
      </c>
      <c r="AA565" s="40">
        <v>7.3685323673080561E-3</v>
      </c>
    </row>
    <row r="566" spans="1:27" x14ac:dyDescent="0.2">
      <c r="A566" s="41">
        <v>36923</v>
      </c>
      <c r="B566" s="50">
        <f t="shared" si="16"/>
        <v>2</v>
      </c>
      <c r="C566" s="16">
        <f t="shared" si="17"/>
        <v>2001</v>
      </c>
      <c r="D566" s="17">
        <v>36948</v>
      </c>
      <c r="E566" s="19">
        <v>2457.4029999999998</v>
      </c>
      <c r="F566" s="19">
        <v>-162.14599999999999</v>
      </c>
      <c r="G566" s="19">
        <v>-1765.192</v>
      </c>
      <c r="H566" s="18">
        <v>-1880.681</v>
      </c>
      <c r="I566" s="19">
        <v>-142.62200000000001</v>
      </c>
      <c r="J566" s="19">
        <v>-19.757000000000001</v>
      </c>
      <c r="K566" s="19">
        <v>-35.99</v>
      </c>
      <c r="L566" s="19">
        <v>-80.997</v>
      </c>
      <c r="M566" s="19">
        <v>-40.039000000000001</v>
      </c>
      <c r="N566" s="19">
        <v>-8.2219999999999995</v>
      </c>
      <c r="O566" s="19">
        <v>-93.927999999999997</v>
      </c>
      <c r="P566" s="34">
        <v>0</v>
      </c>
      <c r="Q566" s="34">
        <v>-9.6679999999999993</v>
      </c>
      <c r="R566" s="34">
        <v>-10.41</v>
      </c>
      <c r="S566" s="34">
        <v>-7.968</v>
      </c>
      <c r="T566" s="34">
        <v>-20.436</v>
      </c>
      <c r="U566" s="26">
        <v>-40.513999999999996</v>
      </c>
      <c r="V566" s="21">
        <v>2490</v>
      </c>
      <c r="W566" s="22">
        <v>32.597000000000207</v>
      </c>
      <c r="X566" s="39">
        <v>2.8350000381469727</v>
      </c>
      <c r="Y566" s="40">
        <v>1.9999980926513672E-2</v>
      </c>
      <c r="Z566" s="40">
        <v>-0.13000011444091797</v>
      </c>
      <c r="AA566" s="40">
        <v>6.1851321023950412E-2</v>
      </c>
    </row>
    <row r="567" spans="1:27" x14ac:dyDescent="0.2">
      <c r="A567" s="41">
        <v>36923</v>
      </c>
      <c r="B567" s="50">
        <f t="shared" si="16"/>
        <v>2</v>
      </c>
      <c r="C567" s="16">
        <f t="shared" si="17"/>
        <v>2001</v>
      </c>
      <c r="D567" s="17">
        <v>36949</v>
      </c>
      <c r="E567" s="19">
        <v>2419.683</v>
      </c>
      <c r="F567" s="19">
        <v>-137.50899999999999</v>
      </c>
      <c r="G567" s="19">
        <v>-1757.2739999999999</v>
      </c>
      <c r="H567" s="18">
        <v>-1875.596</v>
      </c>
      <c r="I567" s="19">
        <v>-148.08799999999999</v>
      </c>
      <c r="J567" s="19">
        <v>-19.532</v>
      </c>
      <c r="K567" s="19">
        <v>-35.155999999999999</v>
      </c>
      <c r="L567" s="19">
        <v>-81.055999999999997</v>
      </c>
      <c r="M567" s="19">
        <v>-40.039000000000001</v>
      </c>
      <c r="N567" s="19">
        <v>-7.6669999999999998</v>
      </c>
      <c r="O567" s="19">
        <v>-97.314999999999998</v>
      </c>
      <c r="P567" s="34">
        <v>0</v>
      </c>
      <c r="Q567" s="34">
        <v>-6.25</v>
      </c>
      <c r="R567" s="34">
        <v>-10.361000000000001</v>
      </c>
      <c r="S567" s="34">
        <v>-6.6989999999999998</v>
      </c>
      <c r="T567" s="34">
        <v>-21.747</v>
      </c>
      <c r="U567" s="26">
        <v>-38.358000000000004</v>
      </c>
      <c r="V567" s="21">
        <v>2564</v>
      </c>
      <c r="W567" s="22">
        <v>144.31700000000001</v>
      </c>
      <c r="X567" s="39">
        <v>2.2049999237060547</v>
      </c>
      <c r="Y567" s="40">
        <v>0.22000026702880859</v>
      </c>
      <c r="Z567" s="40">
        <v>-0.15500020980834961</v>
      </c>
      <c r="AA567" s="40">
        <v>9.5954987378201295E-2</v>
      </c>
    </row>
    <row r="568" spans="1:27" x14ac:dyDescent="0.2">
      <c r="A568" s="41">
        <v>36923</v>
      </c>
      <c r="B568" s="50">
        <f t="shared" si="16"/>
        <v>2</v>
      </c>
      <c r="C568" s="16">
        <f t="shared" si="17"/>
        <v>2001</v>
      </c>
      <c r="D568" s="17">
        <v>36950</v>
      </c>
      <c r="E568" s="19">
        <v>2458.502</v>
      </c>
      <c r="F568" s="19">
        <v>-150.339</v>
      </c>
      <c r="G568" s="19">
        <v>-1763.981</v>
      </c>
      <c r="H568" s="18">
        <v>-1882.357</v>
      </c>
      <c r="I568" s="19">
        <v>-157.226</v>
      </c>
      <c r="J568" s="19">
        <v>-18.582999999999998</v>
      </c>
      <c r="K568" s="19">
        <v>-29.004000000000001</v>
      </c>
      <c r="L568" s="19">
        <v>-81.055999999999997</v>
      </c>
      <c r="M568" s="19">
        <v>-41.832000000000001</v>
      </c>
      <c r="N568" s="19">
        <v>-7.6669999999999998</v>
      </c>
      <c r="O568" s="19">
        <v>-97.369</v>
      </c>
      <c r="P568" s="34">
        <v>0</v>
      </c>
      <c r="Q568" s="34">
        <v>-9.9610000000000003</v>
      </c>
      <c r="R568" s="34">
        <v>-10.361000000000001</v>
      </c>
      <c r="S568" s="34">
        <v>-6.6989999999999998</v>
      </c>
      <c r="T568" s="34">
        <v>-21.49</v>
      </c>
      <c r="U568" s="26">
        <v>-41.811999999999998</v>
      </c>
      <c r="V568" s="21">
        <v>2578</v>
      </c>
      <c r="W568" s="22">
        <v>119.49800000000005</v>
      </c>
      <c r="X568" s="39">
        <v>1.4450000000000001</v>
      </c>
      <c r="Y568" s="40">
        <v>0.19</v>
      </c>
      <c r="Z568" s="40">
        <v>-0.13500000000000001</v>
      </c>
      <c r="AA568" s="40">
        <v>-4.6247656914231605E-2</v>
      </c>
    </row>
    <row r="569" spans="1:27" x14ac:dyDescent="0.2">
      <c r="A569" s="41">
        <v>36951</v>
      </c>
      <c r="B569" s="50">
        <f t="shared" si="16"/>
        <v>3</v>
      </c>
      <c r="C569" s="16">
        <f t="shared" si="17"/>
        <v>2001</v>
      </c>
      <c r="D569" s="17">
        <v>36951</v>
      </c>
      <c r="E569" s="19">
        <v>2482.877</v>
      </c>
      <c r="F569" s="19">
        <v>-157.90299999999999</v>
      </c>
      <c r="G569" s="19">
        <v>-1815.94</v>
      </c>
      <c r="H569" s="18">
        <v>-1952.7429999999999</v>
      </c>
      <c r="I569" s="19">
        <v>-119.64700000000001</v>
      </c>
      <c r="J569" s="19">
        <v>-21.484000000000002</v>
      </c>
      <c r="K569" s="19">
        <v>-24.902000000000001</v>
      </c>
      <c r="L569" s="19">
        <v>-82.111999999999995</v>
      </c>
      <c r="M569" s="19">
        <v>-40.039000000000001</v>
      </c>
      <c r="N569" s="19">
        <v>-17.111999999999998</v>
      </c>
      <c r="O569" s="19">
        <v>-107.125</v>
      </c>
      <c r="P569" s="34">
        <v>0</v>
      </c>
      <c r="Q569" s="34">
        <v>-9.5609999999999999</v>
      </c>
      <c r="R569" s="34">
        <v>-10.553000000000001</v>
      </c>
      <c r="S569" s="34">
        <v>-5.9249999999999998</v>
      </c>
      <c r="T569" s="34">
        <v>-21.771000000000001</v>
      </c>
      <c r="U569" s="26">
        <v>-41.884999999999998</v>
      </c>
      <c r="V569" s="21">
        <v>2593</v>
      </c>
      <c r="W569" s="22">
        <v>110.12300000000005</v>
      </c>
      <c r="X569" s="39">
        <v>1.7350001335144043</v>
      </c>
      <c r="Y569" s="40">
        <v>0.15000009536743164</v>
      </c>
      <c r="Z569" s="40">
        <v>-3.9999961853027344E-2</v>
      </c>
      <c r="AA569" s="40">
        <v>-0.27612557210252131</v>
      </c>
    </row>
    <row r="570" spans="1:27" x14ac:dyDescent="0.2">
      <c r="A570" s="41">
        <v>36951</v>
      </c>
      <c r="B570" s="50">
        <f t="shared" si="16"/>
        <v>3</v>
      </c>
      <c r="C570" s="16">
        <f t="shared" si="17"/>
        <v>2001</v>
      </c>
      <c r="D570" s="17">
        <v>36952</v>
      </c>
      <c r="E570" s="19">
        <v>2596.0149999999999</v>
      </c>
      <c r="F570" s="19">
        <v>-231.624</v>
      </c>
      <c r="G570" s="19">
        <v>-1839.2049999999999</v>
      </c>
      <c r="H570" s="18">
        <v>-1977.4570000000001</v>
      </c>
      <c r="I570" s="19">
        <v>-141.98699999999999</v>
      </c>
      <c r="J570" s="19">
        <v>-17.577999999999999</v>
      </c>
      <c r="K570" s="19">
        <v>-24.902000000000001</v>
      </c>
      <c r="L570" s="19">
        <v>-82.111999999999995</v>
      </c>
      <c r="M570" s="19">
        <v>-40.039000000000001</v>
      </c>
      <c r="N570" s="19">
        <v>-8.1639999999999997</v>
      </c>
      <c r="O570" s="19">
        <v>-100.834</v>
      </c>
      <c r="P570" s="34">
        <v>0</v>
      </c>
      <c r="Q570" s="34">
        <v>-9.5609999999999999</v>
      </c>
      <c r="R570" s="34">
        <v>-10.553000000000001</v>
      </c>
      <c r="S570" s="34">
        <v>-5.9249999999999998</v>
      </c>
      <c r="T570" s="34">
        <v>-21.81</v>
      </c>
      <c r="U570" s="26">
        <v>-41.924000000000007</v>
      </c>
      <c r="V570" s="21">
        <v>2702</v>
      </c>
      <c r="W570" s="22">
        <v>105.985</v>
      </c>
      <c r="X570" s="39">
        <v>5.1899995803833008</v>
      </c>
      <c r="Y570" s="40">
        <v>0.19000005722045898</v>
      </c>
      <c r="Z570" s="40">
        <v>5.9999942779541016E-2</v>
      </c>
      <c r="AA570" s="40">
        <v>-0.10991986141935861</v>
      </c>
    </row>
    <row r="571" spans="1:27" x14ac:dyDescent="0.2">
      <c r="A571" s="41">
        <v>36951</v>
      </c>
      <c r="B571" s="50">
        <f t="shared" si="16"/>
        <v>3</v>
      </c>
      <c r="C571" s="16">
        <f t="shared" si="17"/>
        <v>2001</v>
      </c>
      <c r="D571" s="17">
        <v>36953</v>
      </c>
      <c r="E571" s="19">
        <v>2566.3429999999998</v>
      </c>
      <c r="F571" s="19">
        <v>-239.791</v>
      </c>
      <c r="G571" s="19">
        <v>-1863.3869999999999</v>
      </c>
      <c r="H571" s="18">
        <v>-1950.6130000000001</v>
      </c>
      <c r="I571" s="19">
        <v>-148.02199999999999</v>
      </c>
      <c r="J571" s="19">
        <v>-16.181000000000001</v>
      </c>
      <c r="K571" s="19">
        <v>-28.321000000000002</v>
      </c>
      <c r="L571" s="19">
        <v>-60.411000000000001</v>
      </c>
      <c r="M571" s="19">
        <v>-40.487000000000002</v>
      </c>
      <c r="N571" s="19">
        <v>-8.1639999999999997</v>
      </c>
      <c r="O571" s="19">
        <v>-66.495999999999995</v>
      </c>
      <c r="P571" s="34">
        <v>0</v>
      </c>
      <c r="Q571" s="34">
        <v>-4.6779999999999999</v>
      </c>
      <c r="R571" s="34">
        <v>-7.9669999999999996</v>
      </c>
      <c r="S571" s="34">
        <v>-5.9249999999999998</v>
      </c>
      <c r="T571" s="34">
        <v>-20.071999999999999</v>
      </c>
      <c r="U571" s="26">
        <v>-32.716999999999999</v>
      </c>
      <c r="V571" s="21">
        <v>2698</v>
      </c>
      <c r="W571" s="22">
        <v>131.65700000000015</v>
      </c>
      <c r="X571" s="39">
        <v>4.8999996185302734</v>
      </c>
      <c r="Y571" s="40">
        <v>0.19000005722045898</v>
      </c>
      <c r="Z571" s="40">
        <v>-8.0000152587890838E-2</v>
      </c>
      <c r="AA571" s="40">
        <v>0.10235836724946257</v>
      </c>
    </row>
    <row r="572" spans="1:27" x14ac:dyDescent="0.2">
      <c r="A572" s="41">
        <v>36951</v>
      </c>
      <c r="B572" s="50">
        <f t="shared" si="16"/>
        <v>3</v>
      </c>
      <c r="C572" s="16">
        <f t="shared" si="17"/>
        <v>2001</v>
      </c>
      <c r="D572" s="17">
        <v>36954</v>
      </c>
      <c r="E572" s="19">
        <v>2524.1880000000001</v>
      </c>
      <c r="F572" s="19">
        <v>-236.173</v>
      </c>
      <c r="G572" s="19">
        <v>-1840.79</v>
      </c>
      <c r="H572" s="18">
        <v>-1937.0909999999999</v>
      </c>
      <c r="I572" s="19">
        <v>-147.82499999999999</v>
      </c>
      <c r="J572" s="19">
        <v>-15.785</v>
      </c>
      <c r="K572" s="19">
        <v>-28.321000000000002</v>
      </c>
      <c r="L572" s="19">
        <v>-41.015000000000001</v>
      </c>
      <c r="M572" s="19">
        <v>-40.487000000000002</v>
      </c>
      <c r="N572" s="19">
        <v>-8.1639999999999997</v>
      </c>
      <c r="O572" s="19">
        <v>-75.570999999999998</v>
      </c>
      <c r="P572" s="34">
        <v>0</v>
      </c>
      <c r="Q572" s="34">
        <v>-4.6779999999999999</v>
      </c>
      <c r="R572" s="34">
        <v>-7.9669999999999996</v>
      </c>
      <c r="S572" s="34">
        <v>-5.9249999999999998</v>
      </c>
      <c r="T572" s="34">
        <v>-20.071999999999999</v>
      </c>
      <c r="U572" s="26">
        <v>-32.716999999999999</v>
      </c>
      <c r="V572" s="21">
        <v>2641</v>
      </c>
      <c r="W572" s="22">
        <v>116.8119999999999</v>
      </c>
      <c r="X572" s="39">
        <v>4.8999996185302734</v>
      </c>
      <c r="Y572" s="40">
        <v>0.19000005722045898</v>
      </c>
      <c r="Z572" s="40">
        <v>-8.0000152587890838E-2</v>
      </c>
      <c r="AA572" s="40">
        <v>5.0069579683626131E-2</v>
      </c>
    </row>
    <row r="573" spans="1:27" x14ac:dyDescent="0.2">
      <c r="A573" s="41">
        <v>36951</v>
      </c>
      <c r="B573" s="50">
        <f t="shared" si="16"/>
        <v>3</v>
      </c>
      <c r="C573" s="16">
        <f t="shared" si="17"/>
        <v>2001</v>
      </c>
      <c r="D573" s="17">
        <v>36955</v>
      </c>
      <c r="E573" s="19">
        <v>2524.703</v>
      </c>
      <c r="F573" s="19">
        <v>-237.887</v>
      </c>
      <c r="G573" s="19">
        <v>-1847.278</v>
      </c>
      <c r="H573" s="18">
        <v>-1941.2449999999999</v>
      </c>
      <c r="I573" s="19">
        <v>-143.46100000000001</v>
      </c>
      <c r="J573" s="19">
        <v>-15.785</v>
      </c>
      <c r="K573" s="19">
        <v>-28.321000000000002</v>
      </c>
      <c r="L573" s="19">
        <v>-41.015000000000001</v>
      </c>
      <c r="M573" s="19">
        <v>-40.487000000000002</v>
      </c>
      <c r="N573" s="19">
        <v>-8.1639999999999997</v>
      </c>
      <c r="O573" s="19">
        <v>-73.236999999999995</v>
      </c>
      <c r="P573" s="34">
        <v>0</v>
      </c>
      <c r="Q573" s="34">
        <v>-4.6779999999999999</v>
      </c>
      <c r="R573" s="34">
        <v>-7.9669999999999996</v>
      </c>
      <c r="S573" s="34">
        <v>-5.9249999999999998</v>
      </c>
      <c r="T573" s="34">
        <v>-20.071999999999999</v>
      </c>
      <c r="U573" s="26">
        <v>-32.716999999999999</v>
      </c>
      <c r="V573" s="21">
        <v>2628</v>
      </c>
      <c r="W573" s="22">
        <v>103.29700000000003</v>
      </c>
      <c r="X573" s="39">
        <v>4.8999996185302734</v>
      </c>
      <c r="Y573" s="40">
        <v>0.19000005722045898</v>
      </c>
      <c r="Z573" s="40">
        <v>-7.9999923706054688E-2</v>
      </c>
      <c r="AA573" s="40">
        <v>3.5105182841803639E-2</v>
      </c>
    </row>
    <row r="574" spans="1:27" x14ac:dyDescent="0.2">
      <c r="A574" s="41">
        <v>36951</v>
      </c>
      <c r="B574" s="50">
        <f t="shared" si="16"/>
        <v>3</v>
      </c>
      <c r="C574" s="16">
        <f t="shared" si="17"/>
        <v>2001</v>
      </c>
      <c r="D574" s="17">
        <v>36956</v>
      </c>
      <c r="E574" s="19">
        <v>2497.2640000000001</v>
      </c>
      <c r="F574" s="19">
        <v>-186.64099999999999</v>
      </c>
      <c r="G574" s="19">
        <v>-1844.7260000000001</v>
      </c>
      <c r="H574" s="18">
        <v>-1949.8130000000001</v>
      </c>
      <c r="I574" s="19">
        <v>-135.33000000000001</v>
      </c>
      <c r="J574" s="19">
        <v>-18.936</v>
      </c>
      <c r="K574" s="19">
        <v>-25.585999999999999</v>
      </c>
      <c r="L574" s="19">
        <v>-41.015000000000001</v>
      </c>
      <c r="M574" s="19">
        <v>-40.487000000000002</v>
      </c>
      <c r="N574" s="19">
        <v>-8.1639999999999997</v>
      </c>
      <c r="O574" s="19">
        <v>-84.356999999999999</v>
      </c>
      <c r="P574" s="34">
        <v>0</v>
      </c>
      <c r="Q574" s="34">
        <v>-8.0960000000000001</v>
      </c>
      <c r="R574" s="34">
        <v>-7.9669999999999996</v>
      </c>
      <c r="S574" s="34">
        <v>-5.9249999999999998</v>
      </c>
      <c r="T574" s="34">
        <v>-19.914000000000001</v>
      </c>
      <c r="U574" s="26">
        <v>-35.977000000000004</v>
      </c>
      <c r="V574" s="21">
        <v>2547</v>
      </c>
      <c r="W574" s="22">
        <v>49.735999999999876</v>
      </c>
      <c r="X574" s="39">
        <v>4.5250000953674316</v>
      </c>
      <c r="Y574" s="40">
        <v>3.9999961853027344E-2</v>
      </c>
      <c r="Z574" s="40">
        <v>-0.24000024795532227</v>
      </c>
      <c r="AA574" s="40">
        <v>-0.51556097136875056</v>
      </c>
    </row>
    <row r="575" spans="1:27" x14ac:dyDescent="0.2">
      <c r="A575" s="41">
        <v>36951</v>
      </c>
      <c r="B575" s="50">
        <f t="shared" si="16"/>
        <v>3</v>
      </c>
      <c r="C575" s="16">
        <f t="shared" si="17"/>
        <v>2001</v>
      </c>
      <c r="D575" s="17">
        <v>36957</v>
      </c>
      <c r="E575" s="19">
        <v>2374.453</v>
      </c>
      <c r="F575" s="19">
        <v>-123.91</v>
      </c>
      <c r="G575" s="19">
        <v>-1775.3050000000001</v>
      </c>
      <c r="H575" s="18">
        <v>-1896.2090000000001</v>
      </c>
      <c r="I575" s="19">
        <v>-150.19300000000001</v>
      </c>
      <c r="J575" s="19">
        <v>-14.16</v>
      </c>
      <c r="K575" s="19">
        <v>-25.39</v>
      </c>
      <c r="L575" s="19">
        <v>-41.015000000000001</v>
      </c>
      <c r="M575" s="19">
        <v>-40.487000000000002</v>
      </c>
      <c r="N575" s="19">
        <v>-5.3319999999999999</v>
      </c>
      <c r="O575" s="19">
        <v>-88.856999999999999</v>
      </c>
      <c r="P575" s="34">
        <v>0</v>
      </c>
      <c r="Q575" s="34">
        <v>-7.6070000000000002</v>
      </c>
      <c r="R575" s="34">
        <v>-7.9669999999999996</v>
      </c>
      <c r="S575" s="34">
        <v>-5.9249999999999998</v>
      </c>
      <c r="T575" s="34">
        <v>-17.204999999999998</v>
      </c>
      <c r="U575" s="26">
        <v>-32.778999999999996</v>
      </c>
      <c r="V575" s="21">
        <v>2481</v>
      </c>
      <c r="W575" s="22">
        <v>106.54700000000003</v>
      </c>
      <c r="X575" s="39">
        <v>4.4849996566772461</v>
      </c>
      <c r="Y575" s="40">
        <v>-4.5000076293945313E-2</v>
      </c>
      <c r="Z575" s="40">
        <v>-0.33500003814697266</v>
      </c>
      <c r="AA575" s="40">
        <v>-0.23872139045278118</v>
      </c>
    </row>
    <row r="576" spans="1:27" x14ac:dyDescent="0.2">
      <c r="A576" s="41">
        <v>36951</v>
      </c>
      <c r="B576" s="50">
        <f t="shared" si="16"/>
        <v>3</v>
      </c>
      <c r="C576" s="16">
        <f t="shared" si="17"/>
        <v>2001</v>
      </c>
      <c r="D576" s="17">
        <v>36958</v>
      </c>
      <c r="E576" s="19">
        <v>2395.8090000000002</v>
      </c>
      <c r="F576" s="19">
        <v>-145.92500000000001</v>
      </c>
      <c r="G576" s="19">
        <v>-1812.49</v>
      </c>
      <c r="H576" s="18">
        <v>-1908.691</v>
      </c>
      <c r="I576" s="19">
        <v>-128.761</v>
      </c>
      <c r="J576" s="19">
        <v>-19.042999999999999</v>
      </c>
      <c r="K576" s="19">
        <v>-25.39</v>
      </c>
      <c r="L576" s="19">
        <v>-41.015000000000001</v>
      </c>
      <c r="M576" s="19">
        <v>-40.487000000000002</v>
      </c>
      <c r="N576" s="19">
        <v>-8.5869999999999997</v>
      </c>
      <c r="O576" s="19">
        <v>-60.899000000000001</v>
      </c>
      <c r="P576" s="34">
        <v>0</v>
      </c>
      <c r="Q576" s="34">
        <v>-7.4119999999999999</v>
      </c>
      <c r="R576" s="34">
        <v>-7.9669999999999996</v>
      </c>
      <c r="S576" s="34">
        <v>-5.9249999999999998</v>
      </c>
      <c r="T576" s="34">
        <v>-17.077999999999999</v>
      </c>
      <c r="U576" s="26">
        <v>-32.457000000000001</v>
      </c>
      <c r="V576" s="21">
        <v>2466</v>
      </c>
      <c r="W576" s="22">
        <v>70.190999999999804</v>
      </c>
      <c r="X576" s="39">
        <v>3.3350005149841309</v>
      </c>
      <c r="Y576" s="40">
        <v>-6.999969482421875E-2</v>
      </c>
      <c r="Z576" s="40">
        <v>-0.30499982833862305</v>
      </c>
      <c r="AA576" s="40">
        <v>-0.20510517851939181</v>
      </c>
    </row>
    <row r="577" spans="1:27" x14ac:dyDescent="0.2">
      <c r="A577" s="41">
        <v>36951</v>
      </c>
      <c r="B577" s="50">
        <f t="shared" si="16"/>
        <v>3</v>
      </c>
      <c r="C577" s="16">
        <f t="shared" si="17"/>
        <v>2001</v>
      </c>
      <c r="D577" s="17">
        <v>36959</v>
      </c>
      <c r="E577" s="19">
        <v>2432.732</v>
      </c>
      <c r="F577" s="19">
        <v>-153.66</v>
      </c>
      <c r="G577" s="19">
        <v>-1824.0250000000001</v>
      </c>
      <c r="H577" s="18">
        <v>-1923.9059999999999</v>
      </c>
      <c r="I577" s="19">
        <v>-145.02199999999999</v>
      </c>
      <c r="J577" s="19">
        <v>-18.478000000000002</v>
      </c>
      <c r="K577" s="19">
        <v>-26.074000000000002</v>
      </c>
      <c r="L577" s="19">
        <v>-41.015000000000001</v>
      </c>
      <c r="M577" s="19">
        <v>-40.039000000000001</v>
      </c>
      <c r="N577" s="19">
        <v>-5.3319999999999999</v>
      </c>
      <c r="O577" s="19">
        <v>-67.834000000000003</v>
      </c>
      <c r="P577" s="34">
        <v>0</v>
      </c>
      <c r="Q577" s="34">
        <v>-7.9980000000000002</v>
      </c>
      <c r="R577" s="34">
        <v>-6.99</v>
      </c>
      <c r="S577" s="34">
        <v>-5.9249999999999998</v>
      </c>
      <c r="T577" s="34">
        <v>-14.795</v>
      </c>
      <c r="U577" s="26">
        <v>-29.782999999999998</v>
      </c>
      <c r="V577" s="21">
        <v>2519</v>
      </c>
      <c r="W577" s="22">
        <v>86.268000000000029</v>
      </c>
      <c r="X577" s="39">
        <v>2.9549999237060547</v>
      </c>
      <c r="Y577" s="40">
        <v>-0.14499998092651367</v>
      </c>
      <c r="Z577" s="40">
        <v>-0.29999971389770508</v>
      </c>
      <c r="AA577" s="40">
        <v>-0.31999027020697302</v>
      </c>
    </row>
    <row r="578" spans="1:27" x14ac:dyDescent="0.2">
      <c r="A578" s="41">
        <v>36951</v>
      </c>
      <c r="B578" s="50">
        <f t="shared" si="16"/>
        <v>3</v>
      </c>
      <c r="C578" s="16">
        <f t="shared" si="17"/>
        <v>2001</v>
      </c>
      <c r="D578" s="17">
        <v>36960</v>
      </c>
      <c r="E578" s="19">
        <v>2458.6790000000001</v>
      </c>
      <c r="F578" s="19">
        <v>-174.79499999999999</v>
      </c>
      <c r="G578" s="19">
        <v>-1822.7719999999999</v>
      </c>
      <c r="H578" s="18">
        <v>-1923.88</v>
      </c>
      <c r="I578" s="19">
        <v>-149.76400000000001</v>
      </c>
      <c r="J578" s="19">
        <v>-19.513000000000002</v>
      </c>
      <c r="K578" s="19">
        <v>-26.367000000000001</v>
      </c>
      <c r="L578" s="19">
        <v>-48.83</v>
      </c>
      <c r="M578" s="19">
        <v>-40.039000000000001</v>
      </c>
      <c r="N578" s="19">
        <v>-8.7040000000000006</v>
      </c>
      <c r="O578" s="19">
        <v>-66.409000000000006</v>
      </c>
      <c r="P578" s="34">
        <v>0</v>
      </c>
      <c r="Q578" s="34">
        <v>-8.2910000000000004</v>
      </c>
      <c r="R578" s="34">
        <v>-6.0140000000000002</v>
      </c>
      <c r="S578" s="34">
        <v>-5.8890000000000002</v>
      </c>
      <c r="T578" s="34">
        <v>-13.124000000000001</v>
      </c>
      <c r="U578" s="26">
        <v>-27.428999999999998</v>
      </c>
      <c r="V578" s="21">
        <v>2533</v>
      </c>
      <c r="W578" s="22">
        <v>74.320999999999913</v>
      </c>
      <c r="X578" s="39">
        <v>2.1100001335144043</v>
      </c>
      <c r="Y578" s="40">
        <v>-1.0000228881835938E-2</v>
      </c>
      <c r="Z578" s="40">
        <v>-0.28999999999999998</v>
      </c>
      <c r="AA578" s="40">
        <v>-0.25936398670427518</v>
      </c>
    </row>
    <row r="579" spans="1:27" x14ac:dyDescent="0.2">
      <c r="A579" s="41">
        <v>36951</v>
      </c>
      <c r="B579" s="50">
        <f t="shared" si="16"/>
        <v>3</v>
      </c>
      <c r="C579" s="16">
        <f t="shared" si="17"/>
        <v>2001</v>
      </c>
      <c r="D579" s="17">
        <v>36961</v>
      </c>
      <c r="E579" s="19">
        <v>2477.6970000000001</v>
      </c>
      <c r="F579" s="19">
        <v>-170.61699999999999</v>
      </c>
      <c r="G579" s="19">
        <v>-1824.1320000000001</v>
      </c>
      <c r="H579" s="18">
        <v>-1923.1780000000001</v>
      </c>
      <c r="I579" s="19">
        <v>-149.82300000000001</v>
      </c>
      <c r="J579" s="19">
        <v>-19.571000000000002</v>
      </c>
      <c r="K579" s="19">
        <v>-26.367000000000001</v>
      </c>
      <c r="L579" s="19">
        <v>-70.257999999999996</v>
      </c>
      <c r="M579" s="19">
        <v>-40.039000000000001</v>
      </c>
      <c r="N579" s="19">
        <v>-6.641</v>
      </c>
      <c r="O579" s="19">
        <v>-66.41</v>
      </c>
      <c r="P579" s="34">
        <v>0</v>
      </c>
      <c r="Q579" s="34">
        <v>-8.2910000000000004</v>
      </c>
      <c r="R579" s="34">
        <v>-6.0140000000000002</v>
      </c>
      <c r="S579" s="34">
        <v>-5.8890000000000002</v>
      </c>
      <c r="T579" s="34">
        <v>-13.124000000000001</v>
      </c>
      <c r="U579" s="26">
        <v>-27.428999999999998</v>
      </c>
      <c r="V579" s="21">
        <v>2545</v>
      </c>
      <c r="W579" s="22">
        <v>67.302999999999884</v>
      </c>
      <c r="X579" s="39">
        <v>2.1100001335144043</v>
      </c>
      <c r="Y579" s="40">
        <v>-1.0000228881835938E-2</v>
      </c>
      <c r="Z579" s="40">
        <v>-0.28999999999999998</v>
      </c>
      <c r="AA579" s="40">
        <v>-0.24579872056280561</v>
      </c>
    </row>
    <row r="580" spans="1:27" x14ac:dyDescent="0.2">
      <c r="A580" s="41">
        <v>36951</v>
      </c>
      <c r="B580" s="50">
        <f t="shared" ref="B580:B643" si="18">MONTH(D580)</f>
        <v>3</v>
      </c>
      <c r="C580" s="16">
        <f t="shared" ref="C580:C643" si="19">YEAR(D580)</f>
        <v>2001</v>
      </c>
      <c r="D580" s="17">
        <v>36962</v>
      </c>
      <c r="E580" s="19">
        <v>2484.71</v>
      </c>
      <c r="F580" s="19">
        <v>-170.41499999999999</v>
      </c>
      <c r="G580" s="19">
        <v>-1838.867</v>
      </c>
      <c r="H580" s="18">
        <v>-1922.2349999999999</v>
      </c>
      <c r="I580" s="19">
        <v>-144.09399999999999</v>
      </c>
      <c r="J580" s="19">
        <v>-19.594999999999999</v>
      </c>
      <c r="K580" s="19">
        <v>-26.367000000000001</v>
      </c>
      <c r="L580" s="19">
        <v>-78.653000000000006</v>
      </c>
      <c r="M580" s="19">
        <v>-40.039000000000001</v>
      </c>
      <c r="N580" s="19">
        <v>-6.7080000000000002</v>
      </c>
      <c r="O580" s="19">
        <v>-67.352999999999994</v>
      </c>
      <c r="P580" s="34">
        <v>0</v>
      </c>
      <c r="Q580" s="34">
        <v>-8.2910000000000004</v>
      </c>
      <c r="R580" s="34">
        <v>-6.0140000000000002</v>
      </c>
      <c r="S580" s="34">
        <v>-5.8890000000000002</v>
      </c>
      <c r="T580" s="34">
        <v>-13.124000000000001</v>
      </c>
      <c r="U580" s="26">
        <v>-27.428999999999998</v>
      </c>
      <c r="V580" s="21">
        <v>2574</v>
      </c>
      <c r="W580" s="22">
        <v>89.29</v>
      </c>
      <c r="X580" s="39">
        <v>2.1100001335144043</v>
      </c>
      <c r="Y580" s="40">
        <v>-1.0000228881835938E-2</v>
      </c>
      <c r="Z580" s="40">
        <v>-0.28999996185302734</v>
      </c>
      <c r="AA580" s="40">
        <v>-0.31309598304783393</v>
      </c>
    </row>
    <row r="581" spans="1:27" x14ac:dyDescent="0.2">
      <c r="A581" s="41">
        <v>36951</v>
      </c>
      <c r="B581" s="50">
        <f t="shared" si="18"/>
        <v>3</v>
      </c>
      <c r="C581" s="16">
        <f t="shared" si="19"/>
        <v>2001</v>
      </c>
      <c r="D581" s="17">
        <v>36963</v>
      </c>
      <c r="E581" s="19">
        <v>2480.2080000000001</v>
      </c>
      <c r="F581" s="19">
        <v>-177.68100000000001</v>
      </c>
      <c r="G581" s="19">
        <v>-1842.7429999999999</v>
      </c>
      <c r="H581" s="18">
        <v>-1916.5060000000001</v>
      </c>
      <c r="I581" s="19">
        <v>-154.001</v>
      </c>
      <c r="J581" s="19">
        <v>-18.728999999999999</v>
      </c>
      <c r="K581" s="19">
        <v>-26.367000000000001</v>
      </c>
      <c r="L581" s="19">
        <v>-63.351999999999997</v>
      </c>
      <c r="M581" s="19">
        <v>-40.039000000000001</v>
      </c>
      <c r="N581" s="19">
        <v>-5.38</v>
      </c>
      <c r="O581" s="19">
        <v>-58.392000000000003</v>
      </c>
      <c r="P581" s="34">
        <v>0</v>
      </c>
      <c r="Q581" s="34">
        <v>-8.2910000000000004</v>
      </c>
      <c r="R581" s="34">
        <v>-6.0140000000000002</v>
      </c>
      <c r="S581" s="34">
        <v>-5.8890000000000002</v>
      </c>
      <c r="T581" s="34">
        <v>-13.914</v>
      </c>
      <c r="U581" s="26">
        <v>-28.218999999999998</v>
      </c>
      <c r="V581" s="21">
        <v>2561</v>
      </c>
      <c r="W581" s="22">
        <v>80.791999999999916</v>
      </c>
      <c r="X581" s="39">
        <v>1.6700000762939453</v>
      </c>
      <c r="Y581" s="40">
        <v>0</v>
      </c>
      <c r="Z581" s="40">
        <v>-0.34499979019165039</v>
      </c>
      <c r="AA581" s="40">
        <v>-0.14993900096968638</v>
      </c>
    </row>
    <row r="582" spans="1:27" x14ac:dyDescent="0.2">
      <c r="A582" s="41">
        <v>36951</v>
      </c>
      <c r="B582" s="50">
        <f t="shared" si="18"/>
        <v>3</v>
      </c>
      <c r="C582" s="16">
        <f t="shared" si="19"/>
        <v>2001</v>
      </c>
      <c r="D582" s="17">
        <v>36964</v>
      </c>
      <c r="E582" s="19">
        <v>2467.4560000000001</v>
      </c>
      <c r="F582" s="19">
        <v>-160.494</v>
      </c>
      <c r="G582" s="19">
        <v>-1844.413</v>
      </c>
      <c r="H582" s="18">
        <v>-1919.6379999999999</v>
      </c>
      <c r="I582" s="19">
        <v>-156.89400000000001</v>
      </c>
      <c r="J582" s="19">
        <v>-17.946999999999999</v>
      </c>
      <c r="K582" s="19">
        <v>-25.879000000000001</v>
      </c>
      <c r="L582" s="19">
        <v>-82.504000000000005</v>
      </c>
      <c r="M582" s="19">
        <v>-40.039000000000001</v>
      </c>
      <c r="N582" s="19">
        <v>-5.4880000000000004</v>
      </c>
      <c r="O582" s="19">
        <v>-60.137</v>
      </c>
      <c r="P582" s="34">
        <v>0</v>
      </c>
      <c r="Q582" s="34">
        <v>-8.2910000000000004</v>
      </c>
      <c r="R582" s="34">
        <v>-3.0670000000000002</v>
      </c>
      <c r="S582" s="34">
        <v>-5.8890000000000002</v>
      </c>
      <c r="T582" s="34">
        <v>-12.548999999999999</v>
      </c>
      <c r="U582" s="26">
        <v>-23.907</v>
      </c>
      <c r="V582" s="21">
        <v>2565</v>
      </c>
      <c r="W582" s="22">
        <v>97.543999999999869</v>
      </c>
      <c r="X582" s="39">
        <v>1.2050004005432129</v>
      </c>
      <c r="Y582" s="40">
        <v>-4.9996376037597656E-3</v>
      </c>
      <c r="Z582" s="40">
        <v>-0.21499967575073242</v>
      </c>
      <c r="AA582" s="40">
        <v>-0.28250394840065685</v>
      </c>
    </row>
    <row r="583" spans="1:27" x14ac:dyDescent="0.2">
      <c r="A583" s="41">
        <v>36951</v>
      </c>
      <c r="B583" s="50">
        <f t="shared" si="18"/>
        <v>3</v>
      </c>
      <c r="C583" s="16">
        <f t="shared" si="19"/>
        <v>2001</v>
      </c>
      <c r="D583" s="17">
        <v>36965</v>
      </c>
      <c r="E583" s="19">
        <v>2382.4899999999998</v>
      </c>
      <c r="F583" s="19">
        <v>-0.14599999999999999</v>
      </c>
      <c r="G583" s="19">
        <v>-1752.9670000000001</v>
      </c>
      <c r="H583" s="18">
        <v>-1846.6579999999999</v>
      </c>
      <c r="I583" s="19">
        <v>-139.114</v>
      </c>
      <c r="J583" s="19">
        <v>-29.922999999999998</v>
      </c>
      <c r="K583" s="19">
        <v>-25.879000000000001</v>
      </c>
      <c r="L583" s="19">
        <v>-81.603999999999999</v>
      </c>
      <c r="M583" s="19">
        <v>-39.020000000000003</v>
      </c>
      <c r="N583" s="19">
        <v>-5.1459999999999999</v>
      </c>
      <c r="O583" s="19">
        <v>-74.061999999999998</v>
      </c>
      <c r="P583" s="34">
        <v>0</v>
      </c>
      <c r="Q583" s="34">
        <v>-7.9980000000000002</v>
      </c>
      <c r="R583" s="34">
        <v>-3.0670000000000002</v>
      </c>
      <c r="S583" s="34">
        <v>-5.8890000000000002</v>
      </c>
      <c r="T583" s="34">
        <v>-11.962</v>
      </c>
      <c r="U583" s="26">
        <v>-23.027000000000001</v>
      </c>
      <c r="V583" s="21">
        <v>2459</v>
      </c>
      <c r="W583" s="22">
        <v>76.510000000000218</v>
      </c>
      <c r="X583" s="39">
        <v>0.89500045776367188</v>
      </c>
      <c r="Y583" s="40">
        <v>-5.9999942779541016E-2</v>
      </c>
      <c r="Z583" s="40">
        <v>-0.23999977111816406</v>
      </c>
      <c r="AA583" s="40">
        <v>-0.31801734075872812</v>
      </c>
    </row>
    <row r="584" spans="1:27" x14ac:dyDescent="0.2">
      <c r="A584" s="41">
        <v>36951</v>
      </c>
      <c r="B584" s="50">
        <f t="shared" si="18"/>
        <v>3</v>
      </c>
      <c r="C584" s="16">
        <f t="shared" si="19"/>
        <v>2001</v>
      </c>
      <c r="D584" s="17">
        <v>36966</v>
      </c>
      <c r="E584" s="19">
        <v>2471.2089999999998</v>
      </c>
      <c r="F584" s="19">
        <v>-142.786</v>
      </c>
      <c r="G584" s="19">
        <v>-1842.2370000000001</v>
      </c>
      <c r="H584" s="18">
        <v>-1950.5740000000001</v>
      </c>
      <c r="I584" s="19">
        <v>-147.601</v>
      </c>
      <c r="J584" s="19">
        <v>-15.336</v>
      </c>
      <c r="K584" s="19">
        <v>-25.879000000000001</v>
      </c>
      <c r="L584" s="19">
        <v>-82.504000000000005</v>
      </c>
      <c r="M584" s="19">
        <v>-40.039000000000001</v>
      </c>
      <c r="N584" s="19">
        <v>-5.4880000000000004</v>
      </c>
      <c r="O584" s="19">
        <v>-93.248999999999995</v>
      </c>
      <c r="P584" s="34">
        <v>0</v>
      </c>
      <c r="Q584" s="34">
        <v>-7.6070000000000002</v>
      </c>
      <c r="R584" s="34">
        <v>-3.0670000000000002</v>
      </c>
      <c r="S584" s="34">
        <v>-5.8890000000000002</v>
      </c>
      <c r="T584" s="34">
        <v>-12.723000000000001</v>
      </c>
      <c r="U584" s="26">
        <v>-23.397000000000002</v>
      </c>
      <c r="V584" s="21">
        <v>2559</v>
      </c>
      <c r="W584" s="22">
        <v>87.791000000000167</v>
      </c>
      <c r="X584" s="39">
        <v>1.39</v>
      </c>
      <c r="Y584" s="40">
        <v>-1.499999999999968E-2</v>
      </c>
      <c r="Z584" s="40">
        <v>-0.215</v>
      </c>
      <c r="AA584" s="40">
        <v>-0.24085280812244836</v>
      </c>
    </row>
    <row r="585" spans="1:27" x14ac:dyDescent="0.2">
      <c r="A585" s="41">
        <v>36951</v>
      </c>
      <c r="B585" s="50">
        <f t="shared" si="18"/>
        <v>3</v>
      </c>
      <c r="C585" s="16">
        <f t="shared" si="19"/>
        <v>2001</v>
      </c>
      <c r="D585" s="17">
        <v>36967</v>
      </c>
      <c r="E585" s="19">
        <v>2493.2020000000002</v>
      </c>
      <c r="F585" s="19">
        <v>-149.32599999999999</v>
      </c>
      <c r="G585" s="19">
        <v>-1854.914</v>
      </c>
      <c r="H585" s="18">
        <v>-1943.771</v>
      </c>
      <c r="I585" s="19">
        <v>-146.761</v>
      </c>
      <c r="J585" s="19">
        <v>-15.351000000000001</v>
      </c>
      <c r="K585" s="19">
        <v>-37.988</v>
      </c>
      <c r="L585" s="19">
        <v>-82.504000000000005</v>
      </c>
      <c r="M585" s="19">
        <v>-40.039000000000001</v>
      </c>
      <c r="N585" s="19">
        <v>-5.4880000000000004</v>
      </c>
      <c r="O585" s="19">
        <v>-73.769000000000005</v>
      </c>
      <c r="P585" s="34">
        <v>0</v>
      </c>
      <c r="Q585" s="34">
        <v>-7.52</v>
      </c>
      <c r="R585" s="34">
        <v>-3.0670000000000002</v>
      </c>
      <c r="S585" s="34">
        <v>-5.8890000000000002</v>
      </c>
      <c r="T585" s="34">
        <v>-13.103</v>
      </c>
      <c r="U585" s="26">
        <v>-23.69</v>
      </c>
      <c r="V585" s="21">
        <v>2577</v>
      </c>
      <c r="W585" s="22">
        <v>83.797999999999774</v>
      </c>
      <c r="X585" s="39">
        <v>2.2699999809265137</v>
      </c>
      <c r="Y585" s="40">
        <v>-3.0000209808349609E-2</v>
      </c>
      <c r="Z585" s="40">
        <v>-0.30000019073486328</v>
      </c>
      <c r="AA585" s="40">
        <v>-0.14722929225289416</v>
      </c>
    </row>
    <row r="586" spans="1:27" x14ac:dyDescent="0.2">
      <c r="A586" s="41">
        <v>36951</v>
      </c>
      <c r="B586" s="50">
        <f t="shared" si="18"/>
        <v>3</v>
      </c>
      <c r="C586" s="16">
        <f t="shared" si="19"/>
        <v>2001</v>
      </c>
      <c r="D586" s="17">
        <v>36968</v>
      </c>
      <c r="E586" s="19">
        <v>2496.5700000000002</v>
      </c>
      <c r="F586" s="19">
        <v>-130.47999999999999</v>
      </c>
      <c r="G586" s="19">
        <v>-1864.2950000000001</v>
      </c>
      <c r="H586" s="18">
        <v>-1955.848</v>
      </c>
      <c r="I586" s="19">
        <v>-142.68299999999999</v>
      </c>
      <c r="J586" s="19">
        <v>-20.48</v>
      </c>
      <c r="K586" s="19">
        <v>-41.936999999999998</v>
      </c>
      <c r="L586" s="19">
        <v>-82.504000000000005</v>
      </c>
      <c r="M586" s="19">
        <v>-40.039000000000001</v>
      </c>
      <c r="N586" s="19">
        <v>-5.4880000000000004</v>
      </c>
      <c r="O586" s="19">
        <v>-76.465000000000003</v>
      </c>
      <c r="P586" s="34">
        <v>0</v>
      </c>
      <c r="Q586" s="34">
        <v>-7.52</v>
      </c>
      <c r="R586" s="34">
        <v>-3.0670000000000002</v>
      </c>
      <c r="S586" s="34">
        <v>-5.8890000000000002</v>
      </c>
      <c r="T586" s="34">
        <v>-13.103</v>
      </c>
      <c r="U586" s="26">
        <v>-23.69</v>
      </c>
      <c r="V586" s="21">
        <v>2583</v>
      </c>
      <c r="W586" s="22">
        <v>86.429999999999836</v>
      </c>
      <c r="X586" s="39">
        <v>2.2699999809265137</v>
      </c>
      <c r="Y586" s="40">
        <v>-3.0000209808349609E-2</v>
      </c>
      <c r="Z586" s="40">
        <v>-0.30000019073486328</v>
      </c>
      <c r="AA586" s="40">
        <v>-9.6103810252592403E-2</v>
      </c>
    </row>
    <row r="587" spans="1:27" x14ac:dyDescent="0.2">
      <c r="A587" s="41">
        <v>36951</v>
      </c>
      <c r="B587" s="50">
        <f t="shared" si="18"/>
        <v>3</v>
      </c>
      <c r="C587" s="16">
        <f t="shared" si="19"/>
        <v>2001</v>
      </c>
      <c r="D587" s="17">
        <v>36969</v>
      </c>
      <c r="E587" s="19">
        <v>2487.9450000000002</v>
      </c>
      <c r="F587" s="19">
        <v>-139.55600000000001</v>
      </c>
      <c r="G587" s="19">
        <v>-1856.3510000000001</v>
      </c>
      <c r="H587" s="18">
        <v>-1945.951</v>
      </c>
      <c r="I587" s="19">
        <v>-133.74299999999999</v>
      </c>
      <c r="J587" s="19">
        <v>-15.106999999999999</v>
      </c>
      <c r="K587" s="19">
        <v>-56.755000000000003</v>
      </c>
      <c r="L587" s="19">
        <v>-82.504000000000005</v>
      </c>
      <c r="M587" s="19">
        <v>-40.039000000000001</v>
      </c>
      <c r="N587" s="19">
        <v>-5.5369999999999999</v>
      </c>
      <c r="O587" s="19">
        <v>-74.512</v>
      </c>
      <c r="P587" s="34">
        <v>0</v>
      </c>
      <c r="Q587" s="34">
        <v>-7.52</v>
      </c>
      <c r="R587" s="34">
        <v>-3.0670000000000002</v>
      </c>
      <c r="S587" s="34">
        <v>-5.84</v>
      </c>
      <c r="T587" s="34">
        <v>-13.103</v>
      </c>
      <c r="U587" s="26">
        <v>-23.69</v>
      </c>
      <c r="V587" s="21">
        <v>2581</v>
      </c>
      <c r="W587" s="22">
        <v>93.054999999999836</v>
      </c>
      <c r="X587" s="39">
        <v>2.2699999809265137</v>
      </c>
      <c r="Y587" s="40">
        <v>-3.0000209808349609E-2</v>
      </c>
      <c r="Z587" s="40">
        <v>-0.30000019073486328</v>
      </c>
      <c r="AA587" s="40">
        <v>-0.13037861474420875</v>
      </c>
    </row>
    <row r="588" spans="1:27" x14ac:dyDescent="0.2">
      <c r="A588" s="41">
        <v>36951</v>
      </c>
      <c r="B588" s="50">
        <f t="shared" si="18"/>
        <v>3</v>
      </c>
      <c r="C588" s="16">
        <f t="shared" si="19"/>
        <v>2001</v>
      </c>
      <c r="D588" s="17">
        <v>36970</v>
      </c>
      <c r="E588" s="19">
        <v>2084.5059999999999</v>
      </c>
      <c r="F588" s="19">
        <v>-169.57300000000001</v>
      </c>
      <c r="G588" s="19">
        <v>-1408.98</v>
      </c>
      <c r="H588" s="18">
        <v>-1503.9259999999999</v>
      </c>
      <c r="I588" s="19">
        <v>-152.98599999999999</v>
      </c>
      <c r="J588" s="19">
        <v>-14.914</v>
      </c>
      <c r="K588" s="19">
        <v>-46.875</v>
      </c>
      <c r="L588" s="19">
        <v>-82.504000000000005</v>
      </c>
      <c r="M588" s="19">
        <v>-40.039000000000001</v>
      </c>
      <c r="N588" s="19">
        <v>-5.5369999999999999</v>
      </c>
      <c r="O588" s="19">
        <v>-79.858000000000004</v>
      </c>
      <c r="P588" s="34">
        <v>0</v>
      </c>
      <c r="Q588" s="34">
        <v>-6.5430000000000001</v>
      </c>
      <c r="R588" s="34">
        <v>-3.0670000000000002</v>
      </c>
      <c r="S588" s="34">
        <v>-5.84</v>
      </c>
      <c r="T588" s="34">
        <v>-12.805999999999999</v>
      </c>
      <c r="U588" s="26">
        <v>-22.416</v>
      </c>
      <c r="V588" s="21">
        <v>2164</v>
      </c>
      <c r="W588" s="22">
        <v>79.494000000000142</v>
      </c>
      <c r="X588" s="39">
        <v>1.9200000762939453</v>
      </c>
      <c r="Y588" s="40">
        <v>-1.4999866485595703E-2</v>
      </c>
      <c r="Z588" s="40">
        <v>-0.36999988555908203</v>
      </c>
      <c r="AA588" s="40">
        <v>-0.10752700452947561</v>
      </c>
    </row>
    <row r="589" spans="1:27" x14ac:dyDescent="0.2">
      <c r="A589" s="41">
        <v>36951</v>
      </c>
      <c r="B589" s="50">
        <f t="shared" si="18"/>
        <v>3</v>
      </c>
      <c r="C589" s="16">
        <f t="shared" si="19"/>
        <v>2001</v>
      </c>
      <c r="D589" s="17">
        <v>36971</v>
      </c>
      <c r="E589" s="19">
        <v>2302.1729999999998</v>
      </c>
      <c r="F589" s="19">
        <v>-167.63</v>
      </c>
      <c r="G589" s="19">
        <v>-1640.1780000000001</v>
      </c>
      <c r="H589" s="18">
        <v>-1733.585</v>
      </c>
      <c r="I589" s="19">
        <v>-138.477</v>
      </c>
      <c r="J589" s="19">
        <v>-17.052</v>
      </c>
      <c r="K589" s="19">
        <v>-50.781999999999996</v>
      </c>
      <c r="L589" s="19">
        <v>-82.504000000000005</v>
      </c>
      <c r="M589" s="19">
        <v>-40.039000000000001</v>
      </c>
      <c r="N589" s="19">
        <v>-5.5369999999999999</v>
      </c>
      <c r="O589" s="19">
        <v>-78.319000000000003</v>
      </c>
      <c r="P589" s="34">
        <v>0</v>
      </c>
      <c r="Q589" s="34">
        <v>-6.3479999999999999</v>
      </c>
      <c r="R589" s="34">
        <v>-2.8919999999999999</v>
      </c>
      <c r="S589" s="34">
        <v>-5.84</v>
      </c>
      <c r="T589" s="34">
        <v>-12.195</v>
      </c>
      <c r="U589" s="26">
        <v>-21.434999999999999</v>
      </c>
      <c r="V589" s="21">
        <v>2386</v>
      </c>
      <c r="W589" s="22">
        <v>83.827000000000226</v>
      </c>
      <c r="X589" s="39">
        <v>0.78999996185302734</v>
      </c>
      <c r="Y589" s="40">
        <v>-2.5000095367431641E-2</v>
      </c>
      <c r="Z589" s="40">
        <v>-0.48000001907348633</v>
      </c>
      <c r="AA589" s="40">
        <v>-0.15399186129404452</v>
      </c>
    </row>
    <row r="590" spans="1:27" x14ac:dyDescent="0.2">
      <c r="A590" s="41">
        <v>36951</v>
      </c>
      <c r="B590" s="50">
        <f t="shared" si="18"/>
        <v>3</v>
      </c>
      <c r="C590" s="16">
        <f t="shared" si="19"/>
        <v>2001</v>
      </c>
      <c r="D590" s="17">
        <v>36972</v>
      </c>
      <c r="E590" s="19">
        <v>2307.3240000000001</v>
      </c>
      <c r="F590" s="19">
        <v>-166.428</v>
      </c>
      <c r="G590" s="19">
        <v>-1654.61</v>
      </c>
      <c r="H590" s="18">
        <v>-1740.82</v>
      </c>
      <c r="I590" s="19">
        <v>-136.233</v>
      </c>
      <c r="J590" s="19">
        <v>-16.172999999999998</v>
      </c>
      <c r="K590" s="19">
        <v>-50.781999999999996</v>
      </c>
      <c r="L590" s="19">
        <v>-82.504000000000005</v>
      </c>
      <c r="M590" s="19">
        <v>-40.039000000000001</v>
      </c>
      <c r="N590" s="19">
        <v>-6.4450000000000003</v>
      </c>
      <c r="O590" s="19">
        <v>-71.971999999999994</v>
      </c>
      <c r="P590" s="34">
        <v>0</v>
      </c>
      <c r="Q590" s="34">
        <v>-6.3479999999999999</v>
      </c>
      <c r="R590" s="34">
        <v>-3.2770000000000001</v>
      </c>
      <c r="S590" s="34">
        <v>-4.8630000000000004</v>
      </c>
      <c r="T590" s="34">
        <v>-11.414</v>
      </c>
      <c r="U590" s="26">
        <v>-21.039000000000001</v>
      </c>
      <c r="V590" s="21">
        <v>2377</v>
      </c>
      <c r="W590" s="22">
        <v>69.675999999999931</v>
      </c>
      <c r="X590" s="39">
        <v>0.37999963760375977</v>
      </c>
      <c r="Y590" s="40">
        <v>-1.5000343322753906E-2</v>
      </c>
      <c r="Z590" s="40">
        <v>-0.5</v>
      </c>
      <c r="AA590" s="40">
        <v>-0.28684692507957532</v>
      </c>
    </row>
    <row r="591" spans="1:27" x14ac:dyDescent="0.2">
      <c r="A591" s="41">
        <v>36951</v>
      </c>
      <c r="B591" s="50">
        <f t="shared" si="18"/>
        <v>3</v>
      </c>
      <c r="C591" s="16">
        <f t="shared" si="19"/>
        <v>2001</v>
      </c>
      <c r="D591" s="17">
        <v>36973</v>
      </c>
      <c r="E591" s="19">
        <v>2494.826</v>
      </c>
      <c r="F591" s="19">
        <v>-148.72900000000001</v>
      </c>
      <c r="G591" s="19">
        <v>-1868.1020000000001</v>
      </c>
      <c r="H591" s="18">
        <v>-1948.8630000000001</v>
      </c>
      <c r="I591" s="19">
        <v>-119.69</v>
      </c>
      <c r="J591" s="19">
        <v>-21.228999999999999</v>
      </c>
      <c r="K591" s="19">
        <v>-52.734999999999999</v>
      </c>
      <c r="L591" s="19">
        <v>-82.504000000000005</v>
      </c>
      <c r="M591" s="19">
        <v>-40.039000000000001</v>
      </c>
      <c r="N591" s="19">
        <v>-6.4450000000000003</v>
      </c>
      <c r="O591" s="19">
        <v>-66.522999999999996</v>
      </c>
      <c r="P591" s="34">
        <v>0</v>
      </c>
      <c r="Q591" s="34">
        <v>-7.52</v>
      </c>
      <c r="R591" s="34">
        <v>-3.2770000000000001</v>
      </c>
      <c r="S591" s="34">
        <v>-4.8630000000000004</v>
      </c>
      <c r="T591" s="34">
        <v>-11.869</v>
      </c>
      <c r="U591" s="26">
        <v>-22.666</v>
      </c>
      <c r="V591" s="21">
        <v>2553</v>
      </c>
      <c r="W591" s="22">
        <v>58.173999999999978</v>
      </c>
      <c r="X591" s="39">
        <v>0.71000003814697266</v>
      </c>
      <c r="Y591" s="40">
        <v>3.9999961853027344E-2</v>
      </c>
      <c r="Z591" s="40">
        <v>-0.37000036239624023</v>
      </c>
      <c r="AA591" s="40">
        <v>7.7459236355712946E-2</v>
      </c>
    </row>
    <row r="592" spans="1:27" x14ac:dyDescent="0.2">
      <c r="A592" s="41">
        <v>36951</v>
      </c>
      <c r="B592" s="50">
        <f t="shared" si="18"/>
        <v>3</v>
      </c>
      <c r="C592" s="16">
        <f t="shared" si="19"/>
        <v>2001</v>
      </c>
      <c r="D592" s="17">
        <v>36974</v>
      </c>
      <c r="E592" s="19">
        <v>2450.239</v>
      </c>
      <c r="F592" s="19">
        <v>-133.041</v>
      </c>
      <c r="G592" s="19">
        <v>-1866.38</v>
      </c>
      <c r="H592" s="18">
        <v>-1949.675</v>
      </c>
      <c r="I592" s="19">
        <v>-123.788</v>
      </c>
      <c r="J592" s="19">
        <v>-17.052</v>
      </c>
      <c r="K592" s="19">
        <v>-46.875</v>
      </c>
      <c r="L592" s="19">
        <v>-78.613</v>
      </c>
      <c r="M592" s="19">
        <v>-40.039000000000001</v>
      </c>
      <c r="N592" s="19">
        <v>-6.4450000000000003</v>
      </c>
      <c r="O592" s="19">
        <v>-69.564999999999998</v>
      </c>
      <c r="P592" s="34">
        <v>0</v>
      </c>
      <c r="Q592" s="34">
        <v>-5.5659999999999998</v>
      </c>
      <c r="R592" s="34">
        <v>-3.17</v>
      </c>
      <c r="S592" s="34">
        <v>-4.3550000000000004</v>
      </c>
      <c r="T592" s="34">
        <v>-11.805</v>
      </c>
      <c r="U592" s="26">
        <v>-20.541</v>
      </c>
      <c r="V592" s="21">
        <v>2549</v>
      </c>
      <c r="W592" s="22">
        <v>98.760999999999967</v>
      </c>
      <c r="X592" s="39">
        <v>1.429999828338623</v>
      </c>
      <c r="Y592" s="40">
        <v>3.4999847412109375E-2</v>
      </c>
      <c r="Z592" s="40">
        <v>-0.4850001335144043</v>
      </c>
      <c r="AA592" s="40">
        <v>-0.13963673457030445</v>
      </c>
    </row>
    <row r="593" spans="1:27" x14ac:dyDescent="0.2">
      <c r="A593" s="41">
        <v>36951</v>
      </c>
      <c r="B593" s="50">
        <f t="shared" si="18"/>
        <v>3</v>
      </c>
      <c r="C593" s="16">
        <f t="shared" si="19"/>
        <v>2001</v>
      </c>
      <c r="D593" s="17">
        <v>36975</v>
      </c>
      <c r="E593" s="19">
        <v>2444.8739999999998</v>
      </c>
      <c r="F593" s="19">
        <v>-138.66999999999999</v>
      </c>
      <c r="G593" s="19">
        <v>-1857.473</v>
      </c>
      <c r="H593" s="18">
        <v>-1946.865</v>
      </c>
      <c r="I593" s="19">
        <v>-123.788</v>
      </c>
      <c r="J593" s="19">
        <v>-27.795000000000002</v>
      </c>
      <c r="K593" s="19">
        <v>-21.809000000000001</v>
      </c>
      <c r="L593" s="19">
        <v>-78.613</v>
      </c>
      <c r="M593" s="19">
        <v>-30.273</v>
      </c>
      <c r="N593" s="19">
        <v>-6.4450000000000003</v>
      </c>
      <c r="O593" s="19">
        <v>-75.662000000000006</v>
      </c>
      <c r="P593" s="34">
        <v>0</v>
      </c>
      <c r="Q593" s="34">
        <v>-5.5659999999999998</v>
      </c>
      <c r="R593" s="34">
        <v>-3.17</v>
      </c>
      <c r="S593" s="34">
        <v>-4.3550000000000004</v>
      </c>
      <c r="T593" s="34">
        <v>-11.805</v>
      </c>
      <c r="U593" s="26">
        <v>-20.541</v>
      </c>
      <c r="V593" s="21">
        <v>2499</v>
      </c>
      <c r="W593" s="22">
        <v>54.126000000000204</v>
      </c>
      <c r="X593" s="39">
        <v>1.429999828338623</v>
      </c>
      <c r="Y593" s="40">
        <v>3.4999847412109375E-2</v>
      </c>
      <c r="Z593" s="40">
        <v>-0.4850001335144043</v>
      </c>
      <c r="AA593" s="40">
        <v>-0.22304595057280885</v>
      </c>
    </row>
    <row r="594" spans="1:27" x14ac:dyDescent="0.2">
      <c r="A594" s="41">
        <v>36951</v>
      </c>
      <c r="B594" s="50">
        <f t="shared" si="18"/>
        <v>3</v>
      </c>
      <c r="C594" s="16">
        <f t="shared" si="19"/>
        <v>2001</v>
      </c>
      <c r="D594" s="17">
        <v>36976</v>
      </c>
      <c r="E594" s="19">
        <v>2463.741</v>
      </c>
      <c r="F594" s="19">
        <v>-134.36099999999999</v>
      </c>
      <c r="G594" s="19">
        <v>-1862.9369999999999</v>
      </c>
      <c r="H594" s="18">
        <v>-1950.33</v>
      </c>
      <c r="I594" s="19">
        <v>-126.685</v>
      </c>
      <c r="J594" s="19">
        <v>-34.350999999999999</v>
      </c>
      <c r="K594" s="19">
        <v>-20.181999999999999</v>
      </c>
      <c r="L594" s="19">
        <v>-78.613</v>
      </c>
      <c r="M594" s="19">
        <v>-40.039000000000001</v>
      </c>
      <c r="N594" s="19">
        <v>-6.4450000000000003</v>
      </c>
      <c r="O594" s="19">
        <v>-73.959999999999994</v>
      </c>
      <c r="P594" s="34">
        <v>0</v>
      </c>
      <c r="Q594" s="34">
        <v>-8.2170000000000005</v>
      </c>
      <c r="R594" s="34">
        <v>-3.17</v>
      </c>
      <c r="S594" s="34">
        <v>-4.0579999999999998</v>
      </c>
      <c r="T594" s="34">
        <v>-12.196</v>
      </c>
      <c r="U594" s="26">
        <v>-23.582999999999998</v>
      </c>
      <c r="V594" s="21">
        <v>2528</v>
      </c>
      <c r="W594" s="22">
        <v>64.259000000000015</v>
      </c>
      <c r="X594" s="39">
        <v>1.429999828338623</v>
      </c>
      <c r="Y594" s="40">
        <v>3.4999847412109375E-2</v>
      </c>
      <c r="Z594" s="40">
        <v>-0.4850001335144043</v>
      </c>
      <c r="AA594" s="40">
        <v>-0.25822104339775009</v>
      </c>
    </row>
    <row r="595" spans="1:27" x14ac:dyDescent="0.2">
      <c r="A595" s="41">
        <v>36951</v>
      </c>
      <c r="B595" s="50">
        <f t="shared" si="18"/>
        <v>3</v>
      </c>
      <c r="C595" s="16">
        <f t="shared" si="19"/>
        <v>2001</v>
      </c>
      <c r="D595" s="17">
        <v>36977</v>
      </c>
      <c r="E595" s="19">
        <v>2439.4050000000002</v>
      </c>
      <c r="F595" s="19">
        <v>-164.23699999999999</v>
      </c>
      <c r="G595" s="19">
        <v>-1851.644</v>
      </c>
      <c r="H595" s="18">
        <v>-1927.9839999999999</v>
      </c>
      <c r="I595" s="19">
        <v>-134.44</v>
      </c>
      <c r="J595" s="19">
        <v>-13.891</v>
      </c>
      <c r="K595" s="19">
        <v>-19.042999999999999</v>
      </c>
      <c r="L595" s="19">
        <v>-68.36</v>
      </c>
      <c r="M595" s="19">
        <v>-35.155999999999999</v>
      </c>
      <c r="N595" s="19">
        <v>-6.4450000000000003</v>
      </c>
      <c r="O595" s="19">
        <v>-62.906999999999996</v>
      </c>
      <c r="P595" s="34">
        <v>0</v>
      </c>
      <c r="Q595" s="34">
        <v>-6.5430000000000001</v>
      </c>
      <c r="R595" s="34">
        <v>-3.17</v>
      </c>
      <c r="S595" s="34">
        <v>-4.0579999999999998</v>
      </c>
      <c r="T595" s="34">
        <v>-11.377000000000001</v>
      </c>
      <c r="U595" s="26">
        <v>-21.09</v>
      </c>
      <c r="V595" s="21">
        <v>2549</v>
      </c>
      <c r="W595" s="22">
        <v>109.595</v>
      </c>
      <c r="X595" s="39">
        <v>1.25</v>
      </c>
      <c r="Y595" s="40">
        <v>-3.9999961853027344E-2</v>
      </c>
      <c r="Z595" s="40">
        <v>-0.53499984741210938</v>
      </c>
      <c r="AA595" s="40">
        <v>1.9447911876184776E-2</v>
      </c>
    </row>
    <row r="596" spans="1:27" x14ac:dyDescent="0.2">
      <c r="A596" s="41">
        <v>36951</v>
      </c>
      <c r="B596" s="50">
        <f t="shared" si="18"/>
        <v>3</v>
      </c>
      <c r="C596" s="16">
        <f t="shared" si="19"/>
        <v>2001</v>
      </c>
      <c r="D596" s="17">
        <v>36978</v>
      </c>
      <c r="E596" s="19">
        <v>2412.9110000000001</v>
      </c>
      <c r="F596" s="19">
        <v>-128.001</v>
      </c>
      <c r="G596" s="19">
        <v>-1883.2239999999999</v>
      </c>
      <c r="H596" s="18">
        <v>-1952.3710000000001</v>
      </c>
      <c r="I596" s="19">
        <v>-107.136</v>
      </c>
      <c r="J596" s="19">
        <v>-11.006</v>
      </c>
      <c r="K596" s="19">
        <v>-46.387</v>
      </c>
      <c r="L596" s="19">
        <v>-68.36</v>
      </c>
      <c r="M596" s="19">
        <v>-40.039000000000001</v>
      </c>
      <c r="N596" s="19">
        <v>-6.4450000000000003</v>
      </c>
      <c r="O596" s="19">
        <v>-51.655999999999999</v>
      </c>
      <c r="P596" s="34">
        <v>0</v>
      </c>
      <c r="Q596" s="34">
        <v>-3.613</v>
      </c>
      <c r="R596" s="34">
        <v>-3.3650000000000002</v>
      </c>
      <c r="S596" s="34">
        <v>-4.0579999999999998</v>
      </c>
      <c r="T596" s="34">
        <v>-10.747</v>
      </c>
      <c r="U596" s="26">
        <v>-17.725000000000001</v>
      </c>
      <c r="V596" s="21">
        <v>2491</v>
      </c>
      <c r="W596" s="22">
        <v>78.088999999999942</v>
      </c>
      <c r="X596" s="39">
        <v>0.375</v>
      </c>
      <c r="Y596" s="40">
        <v>-5.9999942779541016E-2</v>
      </c>
      <c r="Z596" s="40">
        <v>-0.74000024795532227</v>
      </c>
      <c r="AA596" s="40">
        <v>-6.9004414756931531E-2</v>
      </c>
    </row>
    <row r="597" spans="1:27" x14ac:dyDescent="0.2">
      <c r="A597" s="41">
        <v>36951</v>
      </c>
      <c r="B597" s="50">
        <f t="shared" si="18"/>
        <v>3</v>
      </c>
      <c r="C597" s="16">
        <f t="shared" si="19"/>
        <v>2001</v>
      </c>
      <c r="D597" s="17">
        <v>36979</v>
      </c>
      <c r="E597" s="19">
        <v>2461.4009999999998</v>
      </c>
      <c r="F597" s="19">
        <v>-187.946</v>
      </c>
      <c r="G597" s="19">
        <v>-1806.2719999999999</v>
      </c>
      <c r="H597" s="18">
        <v>-1889.3889999999999</v>
      </c>
      <c r="I597" s="19">
        <v>-134.756</v>
      </c>
      <c r="J597" s="19">
        <v>-19.143999999999998</v>
      </c>
      <c r="K597" s="19">
        <v>-47.167999999999999</v>
      </c>
      <c r="L597" s="19">
        <v>-68.36</v>
      </c>
      <c r="M597" s="19">
        <v>-40.039000000000001</v>
      </c>
      <c r="N597" s="19">
        <v>-6.4450000000000003</v>
      </c>
      <c r="O597" s="19">
        <v>-69.801000000000002</v>
      </c>
      <c r="P597" s="34">
        <v>0</v>
      </c>
      <c r="Q597" s="34">
        <v>-6.68</v>
      </c>
      <c r="R597" s="34">
        <v>-3.2770000000000001</v>
      </c>
      <c r="S597" s="34">
        <v>-3.9409999999999998</v>
      </c>
      <c r="T597" s="34">
        <v>-11.234999999999999</v>
      </c>
      <c r="U597" s="26">
        <v>-21.192</v>
      </c>
      <c r="V597" s="21">
        <v>2558</v>
      </c>
      <c r="W597" s="22">
        <v>96.59900000000016</v>
      </c>
      <c r="X597" s="39">
        <v>0.25500011444091797</v>
      </c>
      <c r="Y597" s="40">
        <v>-0.14499998092651367</v>
      </c>
      <c r="Z597" s="40">
        <v>-0.89499998092651367</v>
      </c>
      <c r="AA597" s="40">
        <v>-0.49738199320927823</v>
      </c>
    </row>
    <row r="598" spans="1:27" x14ac:dyDescent="0.2">
      <c r="A598" s="41">
        <v>36951</v>
      </c>
      <c r="B598" s="50">
        <f t="shared" si="18"/>
        <v>3</v>
      </c>
      <c r="C598" s="16">
        <f t="shared" si="19"/>
        <v>2001</v>
      </c>
      <c r="D598" s="17">
        <v>36980</v>
      </c>
      <c r="E598" s="19">
        <v>2482.9250000000002</v>
      </c>
      <c r="F598" s="19">
        <v>-172.71899999999999</v>
      </c>
      <c r="G598" s="19">
        <v>-1885.68</v>
      </c>
      <c r="H598" s="18">
        <v>-1947.8989999999999</v>
      </c>
      <c r="I598" s="19">
        <v>-125.30800000000001</v>
      </c>
      <c r="J598" s="19">
        <v>-15.746</v>
      </c>
      <c r="K598" s="19">
        <v>-49.308</v>
      </c>
      <c r="L598" s="19">
        <v>-68.36</v>
      </c>
      <c r="M598" s="19">
        <v>-40.039000000000001</v>
      </c>
      <c r="N598" s="19">
        <v>-6.4450000000000003</v>
      </c>
      <c r="O598" s="19">
        <v>-49.963000000000001</v>
      </c>
      <c r="P598" s="34">
        <v>0</v>
      </c>
      <c r="Q598" s="34">
        <v>-4.7270000000000003</v>
      </c>
      <c r="R598" s="34">
        <v>-3.2770000000000001</v>
      </c>
      <c r="S598" s="34">
        <v>-2.8809999999999998</v>
      </c>
      <c r="T598" s="34">
        <v>-11.138</v>
      </c>
      <c r="U598" s="26">
        <v>-19.142000000000003</v>
      </c>
      <c r="V598" s="21">
        <v>2578</v>
      </c>
      <c r="W598" s="22">
        <v>95.074999999999818</v>
      </c>
      <c r="X598" s="39">
        <v>0.44000005722045898</v>
      </c>
      <c r="Y598" s="40">
        <v>3.0000209808349609E-2</v>
      </c>
      <c r="Z598" s="40">
        <v>-0.80499982833862305</v>
      </c>
      <c r="AA598" s="40">
        <v>-0.35003352890250561</v>
      </c>
    </row>
    <row r="599" spans="1:27" x14ac:dyDescent="0.2">
      <c r="A599" s="41">
        <v>36951</v>
      </c>
      <c r="B599" s="50">
        <f t="shared" si="18"/>
        <v>3</v>
      </c>
      <c r="C599" s="16">
        <f t="shared" si="19"/>
        <v>2001</v>
      </c>
      <c r="D599" s="17">
        <v>36981</v>
      </c>
      <c r="E599" s="19">
        <v>2494.364</v>
      </c>
      <c r="F599" s="19">
        <v>-166.72399999999999</v>
      </c>
      <c r="G599" s="19">
        <v>-1891.133</v>
      </c>
      <c r="H599" s="18">
        <v>-1947.153</v>
      </c>
      <c r="I599" s="19">
        <v>-125.30800000000001</v>
      </c>
      <c r="J599" s="19">
        <v>-15.746</v>
      </c>
      <c r="K599" s="19">
        <v>-46.875</v>
      </c>
      <c r="L599" s="19">
        <v>-77.539000000000001</v>
      </c>
      <c r="M599" s="19">
        <v>-40.039000000000001</v>
      </c>
      <c r="N599" s="19">
        <v>-6.4450000000000003</v>
      </c>
      <c r="O599" s="19">
        <v>-44.667999999999999</v>
      </c>
      <c r="P599" s="34">
        <v>0</v>
      </c>
      <c r="Q599" s="34">
        <v>-4.7270000000000003</v>
      </c>
      <c r="R599" s="34">
        <v>-3.3069999999999999</v>
      </c>
      <c r="S599" s="34">
        <v>-1.9770000000000001</v>
      </c>
      <c r="T599" s="34">
        <v>-11.138</v>
      </c>
      <c r="U599" s="26">
        <v>-19.172000000000001</v>
      </c>
      <c r="V599" s="21">
        <v>2610</v>
      </c>
      <c r="W599" s="22">
        <v>115.63599999999997</v>
      </c>
      <c r="X599" s="39">
        <v>1.0850000381469727</v>
      </c>
      <c r="Y599" s="40">
        <v>0.15000009536743164</v>
      </c>
      <c r="Z599" s="40">
        <v>-1.2850000858306885</v>
      </c>
      <c r="AA599" s="40">
        <v>-0.51657817068446654</v>
      </c>
    </row>
    <row r="600" spans="1:27" x14ac:dyDescent="0.2">
      <c r="A600" s="41">
        <v>36982</v>
      </c>
      <c r="B600" s="50">
        <f t="shared" si="18"/>
        <v>4</v>
      </c>
      <c r="C600" s="16">
        <f t="shared" si="19"/>
        <v>2001</v>
      </c>
      <c r="D600" s="17">
        <v>36982</v>
      </c>
      <c r="E600" s="19">
        <v>2321.3000000000002</v>
      </c>
      <c r="F600" s="19">
        <v>-211.64100000000002</v>
      </c>
      <c r="G600" s="19">
        <v>-1629.7429999999999</v>
      </c>
      <c r="H600" s="18">
        <v>-1709.3320000000001</v>
      </c>
      <c r="I600" s="19">
        <v>-121.024</v>
      </c>
      <c r="J600" s="19">
        <v>-9.532</v>
      </c>
      <c r="K600" s="19">
        <v>-48.390999999999998</v>
      </c>
      <c r="L600" s="19">
        <v>-82.406999999999996</v>
      </c>
      <c r="M600" s="19">
        <v>-39.960999999999999</v>
      </c>
      <c r="N600" s="19">
        <v>-5.8330000000000002</v>
      </c>
      <c r="O600" s="19">
        <v>-67.257000000000005</v>
      </c>
      <c r="P600" s="34">
        <v>0</v>
      </c>
      <c r="Q600" s="34">
        <v>-7.5439999999999996</v>
      </c>
      <c r="R600" s="34">
        <v>-4.55</v>
      </c>
      <c r="S600" s="34">
        <v>-3.5750000000000002</v>
      </c>
      <c r="T600" s="34">
        <v>-10.865</v>
      </c>
      <c r="U600" s="26">
        <v>-22.959</v>
      </c>
      <c r="V600" s="21">
        <v>2420</v>
      </c>
      <c r="W600" s="22">
        <v>98.699999999999818</v>
      </c>
    </row>
    <row r="601" spans="1:27" x14ac:dyDescent="0.2">
      <c r="A601" s="41">
        <v>36982</v>
      </c>
      <c r="B601" s="50">
        <f t="shared" si="18"/>
        <v>4</v>
      </c>
      <c r="C601" s="16">
        <f t="shared" si="19"/>
        <v>2001</v>
      </c>
      <c r="D601" s="17">
        <v>36983</v>
      </c>
      <c r="E601" s="19">
        <v>2440.2710000000002</v>
      </c>
      <c r="F601" s="19">
        <v>-0.115</v>
      </c>
      <c r="G601" s="19">
        <v>-1849.7470000000001</v>
      </c>
      <c r="H601" s="18">
        <v>-1940.816</v>
      </c>
      <c r="I601" s="19">
        <v>-121.024</v>
      </c>
      <c r="J601" s="19">
        <v>-12.25</v>
      </c>
      <c r="K601" s="19">
        <v>-48.390999999999998</v>
      </c>
      <c r="L601" s="19">
        <v>-82.406999999999996</v>
      </c>
      <c r="M601" s="19">
        <v>-39.960999999999999</v>
      </c>
      <c r="N601" s="19">
        <v>-5.8330000000000002</v>
      </c>
      <c r="O601" s="19">
        <v>-78.736999999999995</v>
      </c>
      <c r="P601" s="34">
        <v>0</v>
      </c>
      <c r="Q601" s="34">
        <v>-7.5439999999999996</v>
      </c>
      <c r="R601" s="34">
        <v>-4.55</v>
      </c>
      <c r="S601" s="34">
        <v>-3.5750000000000002</v>
      </c>
      <c r="T601" s="34">
        <v>-10.865</v>
      </c>
      <c r="U601" s="26">
        <v>-22.959</v>
      </c>
      <c r="V601" s="21">
        <v>2444</v>
      </c>
      <c r="W601" s="22">
        <v>3.7289999999998145</v>
      </c>
    </row>
    <row r="602" spans="1:27" x14ac:dyDescent="0.2">
      <c r="A602" s="41">
        <v>36982</v>
      </c>
      <c r="B602" s="50">
        <f t="shared" si="18"/>
        <v>4</v>
      </c>
      <c r="C602" s="16">
        <f t="shared" si="19"/>
        <v>2001</v>
      </c>
      <c r="D602" s="17">
        <v>36984</v>
      </c>
      <c r="E602" s="19">
        <v>2422.2310000000002</v>
      </c>
      <c r="F602" s="19">
        <v>-160.91499999999999</v>
      </c>
      <c r="G602" s="19">
        <v>-1796.742</v>
      </c>
      <c r="H602" s="18">
        <v>-1885.097</v>
      </c>
      <c r="I602" s="19">
        <v>-119.696</v>
      </c>
      <c r="J602" s="19">
        <v>-12.635999999999999</v>
      </c>
      <c r="K602" s="19">
        <v>-46.440999999999995</v>
      </c>
      <c r="L602" s="19">
        <v>-82.406999999999996</v>
      </c>
      <c r="M602" s="19">
        <v>-39.960999999999999</v>
      </c>
      <c r="N602" s="19">
        <v>-3.1280000000000001</v>
      </c>
      <c r="O602" s="19">
        <v>-77.643000000000001</v>
      </c>
      <c r="P602" s="34">
        <v>0</v>
      </c>
      <c r="Q602" s="34">
        <v>-6.569</v>
      </c>
      <c r="R602" s="34">
        <v>-4.55</v>
      </c>
      <c r="S602" s="34">
        <v>-4.66</v>
      </c>
      <c r="T602" s="34">
        <v>-10.865</v>
      </c>
      <c r="U602" s="26">
        <v>-21.983999999999998</v>
      </c>
      <c r="V602" s="21">
        <v>2467</v>
      </c>
      <c r="W602" s="22">
        <v>44.768999999999778</v>
      </c>
    </row>
    <row r="603" spans="1:27" x14ac:dyDescent="0.2">
      <c r="A603" s="41">
        <v>36982</v>
      </c>
      <c r="B603" s="50">
        <f t="shared" si="18"/>
        <v>4</v>
      </c>
      <c r="C603" s="16">
        <f t="shared" si="19"/>
        <v>2001</v>
      </c>
      <c r="D603" s="17">
        <v>36985</v>
      </c>
      <c r="E603" s="19">
        <v>2301.0569999999998</v>
      </c>
      <c r="F603" s="19">
        <v>-130.596</v>
      </c>
      <c r="G603" s="19">
        <v>-1766.998</v>
      </c>
      <c r="H603" s="18">
        <v>-1848.441</v>
      </c>
      <c r="I603" s="19">
        <v>-113.399</v>
      </c>
      <c r="J603" s="19">
        <v>-9.5340000000000007</v>
      </c>
      <c r="K603" s="19">
        <v>-46.928999999999995</v>
      </c>
      <c r="L603" s="19">
        <v>-80.822999999999993</v>
      </c>
      <c r="M603" s="19">
        <v>-38.523000000000003</v>
      </c>
      <c r="N603" s="19">
        <v>-4.0839999999999996</v>
      </c>
      <c r="O603" s="19">
        <v>-69.775000000000006</v>
      </c>
      <c r="P603" s="34">
        <v>0</v>
      </c>
      <c r="Q603" s="34">
        <v>-7.5439999999999996</v>
      </c>
      <c r="R603" s="34">
        <v>-4.55</v>
      </c>
      <c r="S603" s="34">
        <v>-4.66</v>
      </c>
      <c r="T603" s="34">
        <v>-10.863999999999999</v>
      </c>
      <c r="U603" s="26">
        <v>-22.957999999999995</v>
      </c>
      <c r="V603" s="21">
        <v>2488</v>
      </c>
      <c r="W603" s="22">
        <v>186.94300000000021</v>
      </c>
    </row>
    <row r="604" spans="1:27" x14ac:dyDescent="0.2">
      <c r="A604" s="41">
        <v>36982</v>
      </c>
      <c r="B604" s="50">
        <f t="shared" si="18"/>
        <v>4</v>
      </c>
      <c r="C604" s="16">
        <f t="shared" si="19"/>
        <v>2001</v>
      </c>
      <c r="D604" s="17">
        <v>36986</v>
      </c>
      <c r="E604" s="19">
        <v>2431.0239999999999</v>
      </c>
      <c r="F604" s="19">
        <v>-144.31599999999997</v>
      </c>
      <c r="G604" s="19">
        <v>-1807.6179999999999</v>
      </c>
      <c r="H604" s="18">
        <v>-1886.8030000000001</v>
      </c>
      <c r="I604" s="19">
        <v>-132.767</v>
      </c>
      <c r="J604" s="19">
        <v>-10.996</v>
      </c>
      <c r="K604" s="19">
        <v>-51.313999999999993</v>
      </c>
      <c r="L604" s="19">
        <v>-82.406999999999996</v>
      </c>
      <c r="M604" s="19">
        <v>-38.985999999999997</v>
      </c>
      <c r="N604" s="19">
        <v>-6.0350000000000001</v>
      </c>
      <c r="O604" s="19">
        <v>-65.566000000000003</v>
      </c>
      <c r="P604" s="34">
        <v>0</v>
      </c>
      <c r="Q604" s="34">
        <v>-6.569</v>
      </c>
      <c r="R604" s="34">
        <v>-4.55</v>
      </c>
      <c r="S604" s="34">
        <v>-4.66</v>
      </c>
      <c r="T604" s="34">
        <v>-10.068999999999999</v>
      </c>
      <c r="U604" s="26">
        <v>-21.187999999999999</v>
      </c>
      <c r="V604" s="21">
        <v>2479</v>
      </c>
      <c r="W604" s="22">
        <v>47.976000000000113</v>
      </c>
    </row>
    <row r="605" spans="1:27" x14ac:dyDescent="0.2">
      <c r="A605" s="41">
        <v>36982</v>
      </c>
      <c r="B605" s="50">
        <f t="shared" si="18"/>
        <v>4</v>
      </c>
      <c r="C605" s="16">
        <f t="shared" si="19"/>
        <v>2001</v>
      </c>
      <c r="D605" s="17">
        <v>36987</v>
      </c>
      <c r="E605" s="19">
        <v>2364.6799999999998</v>
      </c>
      <c r="F605" s="19">
        <v>-8.6000000000000007E-2</v>
      </c>
      <c r="G605" s="19">
        <v>-1827.712</v>
      </c>
      <c r="H605" s="18">
        <v>-1902.6769999999999</v>
      </c>
      <c r="I605" s="19">
        <v>-122.508</v>
      </c>
      <c r="J605" s="19">
        <v>-10.234</v>
      </c>
      <c r="K605" s="19">
        <v>-54.027000000000001</v>
      </c>
      <c r="L605" s="19">
        <v>-81.460999999999999</v>
      </c>
      <c r="M605" s="19">
        <v>-28.265000000000001</v>
      </c>
      <c r="N605" s="19">
        <v>-3.9540000000000002</v>
      </c>
      <c r="O605" s="19">
        <v>-63.427</v>
      </c>
      <c r="P605" s="34">
        <v>0</v>
      </c>
      <c r="Q605" s="34">
        <v>-6.569</v>
      </c>
      <c r="R605" s="34">
        <v>-6.5250000000000004</v>
      </c>
      <c r="S605" s="34">
        <v>-4.66</v>
      </c>
      <c r="T605" s="34">
        <v>-13.411999999999999</v>
      </c>
      <c r="U605" s="26">
        <v>-26.506</v>
      </c>
      <c r="V605" s="21">
        <v>2473</v>
      </c>
      <c r="W605" s="22">
        <v>108.32</v>
      </c>
    </row>
    <row r="606" spans="1:27" x14ac:dyDescent="0.2">
      <c r="A606" s="41">
        <v>36982</v>
      </c>
      <c r="B606" s="50">
        <f t="shared" si="18"/>
        <v>4</v>
      </c>
      <c r="C606" s="16">
        <f t="shared" si="19"/>
        <v>2001</v>
      </c>
      <c r="D606" s="17">
        <v>36988</v>
      </c>
      <c r="E606" s="19">
        <v>2355.44</v>
      </c>
      <c r="F606" s="19">
        <v>-7.6999999999999985E-2</v>
      </c>
      <c r="G606" s="19">
        <v>-1845.644</v>
      </c>
      <c r="H606" s="18">
        <v>-1939.9179999999999</v>
      </c>
      <c r="I606" s="19">
        <v>-132.44300000000001</v>
      </c>
      <c r="J606" s="19">
        <v>-10.022</v>
      </c>
      <c r="K606" s="19">
        <v>-48.878999999999998</v>
      </c>
      <c r="L606" s="19">
        <v>-82.295000000000002</v>
      </c>
      <c r="M606" s="19">
        <v>0</v>
      </c>
      <c r="N606" s="19">
        <v>-2.8740000000000001</v>
      </c>
      <c r="O606" s="19">
        <v>-84.495999999999995</v>
      </c>
      <c r="P606" s="34">
        <v>0</v>
      </c>
      <c r="Q606" s="34">
        <v>-7.0570000000000004</v>
      </c>
      <c r="R606" s="34">
        <v>-6.5250000000000004</v>
      </c>
      <c r="S606" s="34">
        <v>-3.98</v>
      </c>
      <c r="T606" s="34">
        <v>-13.460999999999999</v>
      </c>
      <c r="U606" s="26">
        <v>-27.042999999999999</v>
      </c>
      <c r="V606" s="21">
        <v>2461</v>
      </c>
      <c r="W606" s="22">
        <v>105.56</v>
      </c>
    </row>
    <row r="607" spans="1:27" x14ac:dyDescent="0.2">
      <c r="A607" s="41">
        <v>36982</v>
      </c>
      <c r="B607" s="50">
        <f t="shared" si="18"/>
        <v>4</v>
      </c>
      <c r="C607" s="16">
        <f t="shared" si="19"/>
        <v>2001</v>
      </c>
      <c r="D607" s="17">
        <v>36989</v>
      </c>
      <c r="E607" s="19">
        <v>2379.7890000000002</v>
      </c>
      <c r="F607" s="19">
        <v>-8.5999999999999993E-2</v>
      </c>
      <c r="G607" s="19">
        <v>-1849.6890000000001</v>
      </c>
      <c r="H607" s="18">
        <v>-1944.34</v>
      </c>
      <c r="I607" s="19">
        <v>-138.066</v>
      </c>
      <c r="J607" s="19">
        <v>-10.023</v>
      </c>
      <c r="K607" s="19">
        <v>-48.878999999999998</v>
      </c>
      <c r="L607" s="19">
        <v>-82.296000000000006</v>
      </c>
      <c r="M607" s="19">
        <v>0</v>
      </c>
      <c r="N607" s="19">
        <v>-3.2509999999999999</v>
      </c>
      <c r="O607" s="19">
        <v>-84.495999999999995</v>
      </c>
      <c r="P607" s="34">
        <v>0</v>
      </c>
      <c r="Q607" s="34">
        <v>-7.0570000000000004</v>
      </c>
      <c r="R607" s="34">
        <v>-6.5250000000000004</v>
      </c>
      <c r="S607" s="34">
        <v>-3.98</v>
      </c>
      <c r="T607" s="34">
        <v>-13.460999999999999</v>
      </c>
      <c r="U607" s="26">
        <v>-27.042999999999999</v>
      </c>
      <c r="V607" s="21">
        <v>2463</v>
      </c>
      <c r="W607" s="22">
        <v>83.210999999999785</v>
      </c>
    </row>
    <row r="608" spans="1:27" x14ac:dyDescent="0.2">
      <c r="A608" s="41">
        <v>36982</v>
      </c>
      <c r="B608" s="50">
        <f t="shared" si="18"/>
        <v>4</v>
      </c>
      <c r="C608" s="16">
        <f t="shared" si="19"/>
        <v>2001</v>
      </c>
      <c r="D608" s="17">
        <v>36990</v>
      </c>
      <c r="E608" s="19">
        <v>2377.2130000000002</v>
      </c>
      <c r="F608" s="19">
        <v>-0.104</v>
      </c>
      <c r="G608" s="19">
        <v>-1830.9090000000001</v>
      </c>
      <c r="H608" s="18">
        <v>-1926.1279999999999</v>
      </c>
      <c r="I608" s="19">
        <v>-138.34899999999999</v>
      </c>
      <c r="J608" s="19">
        <v>-10.022</v>
      </c>
      <c r="K608" s="19">
        <v>-48.878999999999998</v>
      </c>
      <c r="L608" s="19">
        <v>-82.296000000000006</v>
      </c>
      <c r="M608" s="19">
        <v>0</v>
      </c>
      <c r="N608" s="19">
        <v>-3.819</v>
      </c>
      <c r="O608" s="19">
        <v>-84.495999999999995</v>
      </c>
      <c r="P608" s="34">
        <v>0</v>
      </c>
      <c r="Q608" s="34">
        <v>-7.0570000000000004</v>
      </c>
      <c r="R608" s="34">
        <v>-6.5250000000000004</v>
      </c>
      <c r="S608" s="34">
        <v>-3.98</v>
      </c>
      <c r="T608" s="34">
        <v>-13.460999999999999</v>
      </c>
      <c r="U608" s="26">
        <v>-27.042999999999999</v>
      </c>
      <c r="V608" s="21">
        <v>2463</v>
      </c>
      <c r="W608" s="22">
        <v>85.786999999999807</v>
      </c>
    </row>
    <row r="609" spans="1:23" x14ac:dyDescent="0.2">
      <c r="A609" s="41">
        <v>36982</v>
      </c>
      <c r="B609" s="50">
        <f t="shared" si="18"/>
        <v>4</v>
      </c>
      <c r="C609" s="16">
        <f t="shared" si="19"/>
        <v>2001</v>
      </c>
      <c r="D609" s="17">
        <v>36991</v>
      </c>
      <c r="E609" s="19">
        <v>2366.136</v>
      </c>
      <c r="F609" s="19">
        <v>-9.2999999999999985E-2</v>
      </c>
      <c r="G609" s="19">
        <v>-1821.3</v>
      </c>
      <c r="H609" s="18">
        <v>-1921.1510000000001</v>
      </c>
      <c r="I609" s="19">
        <v>-131.75</v>
      </c>
      <c r="J609" s="19">
        <v>-10.997</v>
      </c>
      <c r="K609" s="19">
        <v>-48.390999999999998</v>
      </c>
      <c r="L609" s="19">
        <v>-82.295000000000002</v>
      </c>
      <c r="M609" s="19">
        <v>0</v>
      </c>
      <c r="N609" s="19">
        <v>-2.9750000000000001</v>
      </c>
      <c r="O609" s="19">
        <v>-89.971999999999994</v>
      </c>
      <c r="P609" s="34">
        <v>0</v>
      </c>
      <c r="Q609" s="34">
        <v>-6.569</v>
      </c>
      <c r="R609" s="34">
        <v>-6.5250000000000004</v>
      </c>
      <c r="S609" s="34">
        <v>-3.98</v>
      </c>
      <c r="T609" s="34">
        <v>-12.45</v>
      </c>
      <c r="U609" s="26">
        <v>-25.544</v>
      </c>
      <c r="V609" s="21">
        <v>2448</v>
      </c>
      <c r="W609" s="22">
        <v>81.864000000000033</v>
      </c>
    </row>
    <row r="610" spans="1:23" x14ac:dyDescent="0.2">
      <c r="A610" s="41">
        <v>36982</v>
      </c>
      <c r="B610" s="50">
        <f t="shared" si="18"/>
        <v>4</v>
      </c>
      <c r="C610" s="16">
        <f t="shared" si="19"/>
        <v>2001</v>
      </c>
      <c r="D610" s="17">
        <v>36992</v>
      </c>
      <c r="E610" s="19">
        <v>2365.915</v>
      </c>
      <c r="F610" s="19">
        <v>-9.9000000000000005E-2</v>
      </c>
      <c r="G610" s="19">
        <v>-1818.05</v>
      </c>
      <c r="H610" s="18">
        <v>-1926.6130000000001</v>
      </c>
      <c r="I610" s="19">
        <v>-115.99</v>
      </c>
      <c r="J610" s="19">
        <v>-14.542</v>
      </c>
      <c r="K610" s="19">
        <v>-46.929000000000002</v>
      </c>
      <c r="L610" s="19">
        <v>-82.295000000000002</v>
      </c>
      <c r="M610" s="19">
        <v>0</v>
      </c>
      <c r="N610" s="19">
        <v>-10.693</v>
      </c>
      <c r="O610" s="19">
        <v>-86.093000000000004</v>
      </c>
      <c r="P610" s="34">
        <v>0</v>
      </c>
      <c r="Q610" s="34">
        <v>-7.5439999999999996</v>
      </c>
      <c r="R610" s="34">
        <v>-6.4530000000000003</v>
      </c>
      <c r="S610" s="34">
        <v>-3.98</v>
      </c>
      <c r="T610" s="34">
        <v>-17.22</v>
      </c>
      <c r="U610" s="26">
        <v>-31.217000000000002</v>
      </c>
      <c r="V610" s="21">
        <v>2416</v>
      </c>
      <c r="W610" s="22">
        <v>50.085000000000001</v>
      </c>
    </row>
    <row r="611" spans="1:23" x14ac:dyDescent="0.2">
      <c r="A611" s="41">
        <v>36982</v>
      </c>
      <c r="B611" s="50">
        <f t="shared" si="18"/>
        <v>4</v>
      </c>
      <c r="C611" s="16">
        <f t="shared" si="19"/>
        <v>2001</v>
      </c>
      <c r="D611" s="17">
        <v>36993</v>
      </c>
      <c r="E611" s="19">
        <v>2400.9859999999999</v>
      </c>
      <c r="F611" s="19">
        <v>-0.125</v>
      </c>
      <c r="G611" s="19">
        <v>-1820.877</v>
      </c>
      <c r="H611" s="18">
        <v>-1940.394</v>
      </c>
      <c r="I611" s="19">
        <v>-117.389</v>
      </c>
      <c r="J611" s="19">
        <v>-10.332000000000001</v>
      </c>
      <c r="K611" s="19">
        <v>-44.978999999999999</v>
      </c>
      <c r="L611" s="19">
        <v>-82.295000000000002</v>
      </c>
      <c r="M611" s="19">
        <v>0</v>
      </c>
      <c r="N611" s="19">
        <v>-10.112</v>
      </c>
      <c r="O611" s="19">
        <v>-99.576999999999998</v>
      </c>
      <c r="P611" s="34">
        <v>0</v>
      </c>
      <c r="Q611" s="34">
        <v>-7.5439999999999996</v>
      </c>
      <c r="R611" s="34">
        <v>-6.4530000000000003</v>
      </c>
      <c r="S611" s="34">
        <v>-3.98</v>
      </c>
      <c r="T611" s="34">
        <v>-15.137999999999998</v>
      </c>
      <c r="U611" s="26">
        <v>-29.135000000000002</v>
      </c>
      <c r="V611" s="21">
        <v>2409</v>
      </c>
      <c r="W611" s="22">
        <v>8.0140000000001237</v>
      </c>
    </row>
    <row r="612" spans="1:23" x14ac:dyDescent="0.2">
      <c r="A612" s="41">
        <v>36982</v>
      </c>
      <c r="B612" s="50">
        <f t="shared" si="18"/>
        <v>4</v>
      </c>
      <c r="C612" s="16">
        <f t="shared" si="19"/>
        <v>2001</v>
      </c>
      <c r="D612" s="17">
        <v>36994</v>
      </c>
      <c r="E612" s="19">
        <v>2481.2399999999998</v>
      </c>
      <c r="F612" s="19">
        <v>-154.61600000000001</v>
      </c>
      <c r="G612" s="19">
        <v>-1844.9839999999999</v>
      </c>
      <c r="H612" s="18">
        <v>-1930.854</v>
      </c>
      <c r="I612" s="19">
        <v>-144.548</v>
      </c>
      <c r="J612" s="19">
        <v>-15.052</v>
      </c>
      <c r="K612" s="19">
        <v>-45.953999999999994</v>
      </c>
      <c r="L612" s="19">
        <v>-82.295000000000002</v>
      </c>
      <c r="M612" s="19">
        <v>-25.341000000000001</v>
      </c>
      <c r="N612" s="19">
        <v>-9.0009999999999994</v>
      </c>
      <c r="O612" s="19">
        <v>-67.519000000000005</v>
      </c>
      <c r="P612" s="34">
        <v>0</v>
      </c>
      <c r="Q612" s="34">
        <v>-9.4930000000000003</v>
      </c>
      <c r="R612" s="34">
        <v>-6.4530000000000003</v>
      </c>
      <c r="S612" s="34">
        <v>-3.9889999999999999</v>
      </c>
      <c r="T612" s="34">
        <v>-15.488999999999999</v>
      </c>
      <c r="U612" s="26">
        <v>-31.434999999999999</v>
      </c>
      <c r="V612" s="21">
        <v>2575</v>
      </c>
      <c r="W612" s="22">
        <v>93.760000000000218</v>
      </c>
    </row>
    <row r="613" spans="1:23" x14ac:dyDescent="0.2">
      <c r="A613" s="41">
        <v>36982</v>
      </c>
      <c r="B613" s="50">
        <f t="shared" si="18"/>
        <v>4</v>
      </c>
      <c r="C613" s="16">
        <f t="shared" si="19"/>
        <v>2001</v>
      </c>
      <c r="D613" s="17">
        <v>36995</v>
      </c>
      <c r="E613" s="19">
        <v>2503.7399999999998</v>
      </c>
      <c r="F613" s="19">
        <v>-176.76600000000002</v>
      </c>
      <c r="G613" s="19">
        <v>-1847.21</v>
      </c>
      <c r="H613" s="18">
        <v>-1930.998</v>
      </c>
      <c r="I613" s="19">
        <v>-148.90700000000001</v>
      </c>
      <c r="J613" s="19">
        <v>-15.052</v>
      </c>
      <c r="K613" s="19">
        <v>-45.953999999999994</v>
      </c>
      <c r="L613" s="19">
        <v>-82.295000000000002</v>
      </c>
      <c r="M613" s="19">
        <v>-19.981000000000002</v>
      </c>
      <c r="N613" s="19">
        <v>-7.9390000000000001</v>
      </c>
      <c r="O613" s="19">
        <v>-67.02</v>
      </c>
      <c r="P613" s="34">
        <v>0</v>
      </c>
      <c r="Q613" s="34">
        <v>-9.4930000000000003</v>
      </c>
      <c r="R613" s="34">
        <v>-6.5019999999999998</v>
      </c>
      <c r="S613" s="34">
        <v>-3.468</v>
      </c>
      <c r="T613" s="34">
        <v>-15.488999999999999</v>
      </c>
      <c r="U613" s="26">
        <v>-31.483999999999998</v>
      </c>
      <c r="V613" s="21">
        <v>2596</v>
      </c>
      <c r="W613" s="22">
        <v>92.260000000000218</v>
      </c>
    </row>
    <row r="614" spans="1:23" x14ac:dyDescent="0.2">
      <c r="A614" s="41">
        <v>36982</v>
      </c>
      <c r="B614" s="50">
        <f t="shared" si="18"/>
        <v>4</v>
      </c>
      <c r="C614" s="16">
        <f t="shared" si="19"/>
        <v>2001</v>
      </c>
      <c r="D614" s="17">
        <v>36996</v>
      </c>
      <c r="E614" s="19">
        <v>2502.56</v>
      </c>
      <c r="F614" s="19">
        <v>-151.42500000000001</v>
      </c>
      <c r="G614" s="19">
        <v>-1857.44</v>
      </c>
      <c r="H614" s="18">
        <v>-1937.3779999999999</v>
      </c>
      <c r="I614" s="19">
        <v>-148.90700000000001</v>
      </c>
      <c r="J614" s="19">
        <v>-15.052</v>
      </c>
      <c r="K614" s="19">
        <v>-45.953999999999994</v>
      </c>
      <c r="L614" s="19">
        <v>-82.295000000000002</v>
      </c>
      <c r="M614" s="19">
        <v>-39.960999999999999</v>
      </c>
      <c r="N614" s="19">
        <v>-2.0310000000000001</v>
      </c>
      <c r="O614" s="19">
        <v>-69.078000000000003</v>
      </c>
      <c r="P614" s="34">
        <v>0</v>
      </c>
      <c r="Q614" s="34">
        <v>-9.4930000000000003</v>
      </c>
      <c r="R614" s="34">
        <v>-6.5019999999999998</v>
      </c>
      <c r="S614" s="34">
        <v>-3.468</v>
      </c>
      <c r="T614" s="34">
        <v>-15.488999999999999</v>
      </c>
      <c r="U614" s="26">
        <v>-31.483999999999998</v>
      </c>
      <c r="V614" s="21">
        <v>2530</v>
      </c>
      <c r="W614" s="22">
        <v>27.440000000000055</v>
      </c>
    </row>
    <row r="615" spans="1:23" x14ac:dyDescent="0.2">
      <c r="A615" s="41">
        <v>36982</v>
      </c>
      <c r="B615" s="50">
        <f t="shared" si="18"/>
        <v>4</v>
      </c>
      <c r="C615" s="16">
        <f t="shared" si="19"/>
        <v>2001</v>
      </c>
      <c r="D615" s="17">
        <v>36997</v>
      </c>
      <c r="E615" s="19">
        <v>2496.7379999999998</v>
      </c>
      <c r="F615" s="19">
        <v>-152.785</v>
      </c>
      <c r="G615" s="19">
        <v>-1872.441</v>
      </c>
      <c r="H615" s="18">
        <v>-1939.4839999999999</v>
      </c>
      <c r="I615" s="19">
        <v>-148.90700000000001</v>
      </c>
      <c r="J615" s="19">
        <v>-15.052</v>
      </c>
      <c r="K615" s="19">
        <v>-45.953999999999994</v>
      </c>
      <c r="L615" s="19">
        <v>-82.295000000000002</v>
      </c>
      <c r="M615" s="19">
        <v>-35.088000000000001</v>
      </c>
      <c r="N615" s="19">
        <v>-3.2210000000000001</v>
      </c>
      <c r="O615" s="19">
        <v>-54.993000000000002</v>
      </c>
      <c r="P615" s="34">
        <v>0</v>
      </c>
      <c r="Q615" s="34">
        <v>-9.4930000000000003</v>
      </c>
      <c r="R615" s="34">
        <v>-6.5019999999999998</v>
      </c>
      <c r="S615" s="34">
        <v>-3.468</v>
      </c>
      <c r="T615" s="34">
        <v>-15.488999999999999</v>
      </c>
      <c r="U615" s="26">
        <v>-31.483999999999998</v>
      </c>
      <c r="V615" s="21">
        <v>2553</v>
      </c>
      <c r="W615" s="22">
        <v>56.262000000000171</v>
      </c>
    </row>
    <row r="616" spans="1:23" x14ac:dyDescent="0.2">
      <c r="A616" s="41">
        <v>36982</v>
      </c>
      <c r="B616" s="50">
        <f t="shared" si="18"/>
        <v>4</v>
      </c>
      <c r="C616" s="16">
        <f t="shared" si="19"/>
        <v>2001</v>
      </c>
      <c r="D616" s="17">
        <v>36998</v>
      </c>
      <c r="E616" s="19">
        <v>2448.9969999999998</v>
      </c>
      <c r="F616" s="19">
        <v>-120.36200000000001</v>
      </c>
      <c r="G616" s="19">
        <v>-1869.701</v>
      </c>
      <c r="H616" s="18">
        <v>-1926.8510000000001</v>
      </c>
      <c r="I616" s="19">
        <v>-132.661</v>
      </c>
      <c r="J616" s="19">
        <v>-16.646999999999998</v>
      </c>
      <c r="K616" s="19">
        <v>-46.440999999999995</v>
      </c>
      <c r="L616" s="19">
        <v>-82.295000000000002</v>
      </c>
      <c r="M616" s="19">
        <v>-39.960999999999999</v>
      </c>
      <c r="N616" s="19">
        <v>-8.8369999999999997</v>
      </c>
      <c r="O616" s="19">
        <v>-39.484000000000002</v>
      </c>
      <c r="P616" s="34">
        <v>0</v>
      </c>
      <c r="Q616" s="34">
        <v>-7.5049999999999999</v>
      </c>
      <c r="R616" s="34">
        <v>-6.5019999999999998</v>
      </c>
      <c r="S616" s="34">
        <v>-3.468</v>
      </c>
      <c r="T616" s="34">
        <v>-15.186999999999999</v>
      </c>
      <c r="U616" s="26">
        <v>-29.193999999999999</v>
      </c>
      <c r="V616" s="21">
        <v>2541</v>
      </c>
      <c r="W616" s="22">
        <v>92.003000000000156</v>
      </c>
    </row>
    <row r="617" spans="1:23" x14ac:dyDescent="0.2">
      <c r="A617" s="41">
        <v>36982</v>
      </c>
      <c r="B617" s="50">
        <f t="shared" si="18"/>
        <v>4</v>
      </c>
      <c r="C617" s="16">
        <f t="shared" si="19"/>
        <v>2001</v>
      </c>
      <c r="D617" s="17">
        <v>36999</v>
      </c>
      <c r="E617" s="19">
        <v>2457.4650000000001</v>
      </c>
      <c r="F617" s="19">
        <v>-126.38400000000001</v>
      </c>
      <c r="G617" s="19">
        <v>-1858.069</v>
      </c>
      <c r="H617" s="18">
        <v>-1926.528</v>
      </c>
      <c r="I617" s="19">
        <v>-135.197</v>
      </c>
      <c r="J617" s="19">
        <v>-14.978</v>
      </c>
      <c r="K617" s="19">
        <v>-45.759</v>
      </c>
      <c r="L617" s="19">
        <v>-82.295000000000002</v>
      </c>
      <c r="M617" s="19">
        <v>-37.036999999999999</v>
      </c>
      <c r="N617" s="19">
        <v>-7.8920000000000003</v>
      </c>
      <c r="O617" s="19">
        <v>-50.764000000000003</v>
      </c>
      <c r="P617" s="34">
        <v>0</v>
      </c>
      <c r="Q617" s="34">
        <v>-7.3490000000000002</v>
      </c>
      <c r="R617" s="34">
        <v>-6.5019999999999998</v>
      </c>
      <c r="S617" s="34">
        <v>-3.468</v>
      </c>
      <c r="T617" s="34">
        <v>-16.291999999999998</v>
      </c>
      <c r="U617" s="26">
        <v>-30.142999999999997</v>
      </c>
      <c r="V617" s="21">
        <v>2546</v>
      </c>
      <c r="W617" s="22">
        <v>88.534999999999854</v>
      </c>
    </row>
    <row r="618" spans="1:23" x14ac:dyDescent="0.2">
      <c r="A618" s="41">
        <v>36982</v>
      </c>
      <c r="B618" s="50">
        <f t="shared" si="18"/>
        <v>4</v>
      </c>
      <c r="C618" s="16">
        <f t="shared" si="19"/>
        <v>2001</v>
      </c>
      <c r="D618" s="17">
        <v>37000</v>
      </c>
      <c r="E618" s="19">
        <v>2468.8029999999999</v>
      </c>
      <c r="F618" s="19">
        <v>-133.56299999999999</v>
      </c>
      <c r="G618" s="19">
        <v>-1844.1179999999999</v>
      </c>
      <c r="H618" s="18">
        <v>-1929.6679999999999</v>
      </c>
      <c r="I618" s="19">
        <v>-165.48400000000001</v>
      </c>
      <c r="J618" s="19">
        <v>-15.361000000000001</v>
      </c>
      <c r="K618" s="19">
        <v>-46.440999999999995</v>
      </c>
      <c r="L618" s="19">
        <v>-82.295000000000002</v>
      </c>
      <c r="M618" s="19">
        <v>-35.088000000000001</v>
      </c>
      <c r="N618" s="19">
        <v>-5.4029999999999996</v>
      </c>
      <c r="O618" s="19">
        <v>-72.293000000000006</v>
      </c>
      <c r="P618" s="34">
        <v>0</v>
      </c>
      <c r="Q618" s="34">
        <v>-6.1909999999999998</v>
      </c>
      <c r="R618" s="34">
        <v>-6.5019999999999998</v>
      </c>
      <c r="S618" s="34">
        <v>-3.468</v>
      </c>
      <c r="T618" s="34">
        <v>-15.29</v>
      </c>
      <c r="U618" s="26">
        <v>-27.983000000000001</v>
      </c>
      <c r="V618" s="21">
        <v>2542</v>
      </c>
      <c r="W618" s="22">
        <v>73.197000000000116</v>
      </c>
    </row>
    <row r="619" spans="1:23" x14ac:dyDescent="0.2">
      <c r="A619" s="41">
        <v>36982</v>
      </c>
      <c r="B619" s="50">
        <f t="shared" si="18"/>
        <v>4</v>
      </c>
      <c r="C619" s="16">
        <f t="shared" si="19"/>
        <v>2001</v>
      </c>
      <c r="D619" s="17">
        <v>37001</v>
      </c>
      <c r="E619" s="19">
        <v>2456.4720000000002</v>
      </c>
      <c r="F619" s="19">
        <v>-121.43799999999999</v>
      </c>
      <c r="G619" s="19">
        <v>-1831.6869999999999</v>
      </c>
      <c r="H619" s="18">
        <v>-1928.9349999999999</v>
      </c>
      <c r="I619" s="19">
        <v>-154.24700000000001</v>
      </c>
      <c r="J619" s="19">
        <v>-16.140999999999998</v>
      </c>
      <c r="K619" s="19">
        <v>-46.928999999999995</v>
      </c>
      <c r="L619" s="19">
        <v>-82.295000000000002</v>
      </c>
      <c r="M619" s="19">
        <v>-34.113</v>
      </c>
      <c r="N619" s="19">
        <v>-6.774</v>
      </c>
      <c r="O619" s="19">
        <v>-82.62</v>
      </c>
      <c r="P619" s="34">
        <v>0</v>
      </c>
      <c r="Q619" s="34">
        <v>-8.0310000000000006</v>
      </c>
      <c r="R619" s="34">
        <v>-6.5019999999999998</v>
      </c>
      <c r="S619" s="34">
        <v>-3.468</v>
      </c>
      <c r="T619" s="34">
        <v>-15.888999999999999</v>
      </c>
      <c r="U619" s="26">
        <v>-30.422000000000001</v>
      </c>
      <c r="V619" s="21">
        <v>2581</v>
      </c>
      <c r="W619" s="22">
        <v>124.52799999999979</v>
      </c>
    </row>
    <row r="620" spans="1:23" x14ac:dyDescent="0.2">
      <c r="A620" s="41">
        <v>36982</v>
      </c>
      <c r="B620" s="50">
        <f t="shared" si="18"/>
        <v>4</v>
      </c>
      <c r="C620" s="16">
        <f t="shared" si="19"/>
        <v>2001</v>
      </c>
      <c r="D620" s="17">
        <v>37002</v>
      </c>
      <c r="E620" s="19">
        <v>2441.6680000000001</v>
      </c>
      <c r="F620" s="19">
        <v>-119.962</v>
      </c>
      <c r="G620" s="19">
        <v>-1851.7670000000001</v>
      </c>
      <c r="H620" s="18">
        <v>-1931.6410000000001</v>
      </c>
      <c r="I620" s="19">
        <v>-145.09299999999999</v>
      </c>
      <c r="J620" s="19">
        <v>-11.696</v>
      </c>
      <c r="K620" s="19">
        <v>-44.493000000000002</v>
      </c>
      <c r="L620" s="19">
        <v>-77.972999999999999</v>
      </c>
      <c r="M620" s="19">
        <v>-35.088000000000001</v>
      </c>
      <c r="N620" s="19">
        <v>0</v>
      </c>
      <c r="O620" s="19">
        <v>-71.409000000000006</v>
      </c>
      <c r="P620" s="34">
        <v>0</v>
      </c>
      <c r="Q620" s="34">
        <v>-6.3550000000000004</v>
      </c>
      <c r="R620" s="34">
        <v>-6.19</v>
      </c>
      <c r="S620" s="34">
        <v>-4.7850000000000001</v>
      </c>
      <c r="T620" s="34">
        <v>-13.462999999999999</v>
      </c>
      <c r="U620" s="26">
        <v>-26.007999999999999</v>
      </c>
      <c r="V620" s="21">
        <v>2602</v>
      </c>
      <c r="W620" s="22">
        <v>160.33199999999988</v>
      </c>
    </row>
    <row r="621" spans="1:23" x14ac:dyDescent="0.2">
      <c r="A621" s="41">
        <v>36982</v>
      </c>
      <c r="B621" s="50">
        <f t="shared" si="18"/>
        <v>4</v>
      </c>
      <c r="C621" s="16">
        <f t="shared" si="19"/>
        <v>2001</v>
      </c>
      <c r="D621" s="17">
        <v>37003</v>
      </c>
      <c r="E621" s="19">
        <v>2420.5770000000002</v>
      </c>
      <c r="F621" s="19">
        <v>-115.66100000000002</v>
      </c>
      <c r="G621" s="19">
        <v>-1848.7529999999999</v>
      </c>
      <c r="H621" s="18">
        <v>-1931.7429999999999</v>
      </c>
      <c r="I621" s="19">
        <v>-132.69800000000001</v>
      </c>
      <c r="J621" s="19">
        <v>-11.696</v>
      </c>
      <c r="K621" s="19">
        <v>-44.493000000000002</v>
      </c>
      <c r="L621" s="19">
        <v>-77.972999999999999</v>
      </c>
      <c r="M621" s="19">
        <v>-35.088000000000001</v>
      </c>
      <c r="N621" s="19">
        <v>-9.3889999999999993</v>
      </c>
      <c r="O621" s="19">
        <v>-64.430000000000007</v>
      </c>
      <c r="P621" s="34">
        <v>0</v>
      </c>
      <c r="Q621" s="34">
        <v>-6.3550000000000004</v>
      </c>
      <c r="R621" s="34">
        <v>-6.19</v>
      </c>
      <c r="S621" s="34">
        <v>-4.7850000000000001</v>
      </c>
      <c r="T621" s="34">
        <v>-14.169</v>
      </c>
      <c r="U621" s="26">
        <v>-26.714000000000002</v>
      </c>
      <c r="V621" s="21">
        <v>2455</v>
      </c>
      <c r="W621" s="22">
        <v>34.422999999999774</v>
      </c>
    </row>
    <row r="622" spans="1:23" x14ac:dyDescent="0.2">
      <c r="A622" s="41">
        <v>36982</v>
      </c>
      <c r="B622" s="50">
        <f t="shared" si="18"/>
        <v>4</v>
      </c>
      <c r="C622" s="16">
        <f t="shared" si="19"/>
        <v>2001</v>
      </c>
      <c r="D622" s="17">
        <v>37004</v>
      </c>
      <c r="E622" s="19">
        <v>2243.0529999999999</v>
      </c>
      <c r="F622" s="19">
        <v>-36.300999999999988</v>
      </c>
      <c r="G622" s="19">
        <v>-1797.7260000000001</v>
      </c>
      <c r="H622" s="18">
        <v>-1863.2180000000001</v>
      </c>
      <c r="I622" s="19">
        <v>-103.21299999999999</v>
      </c>
      <c r="J622" s="19">
        <v>-7.6280000000000001</v>
      </c>
      <c r="K622" s="19">
        <v>-45.257000000000005</v>
      </c>
      <c r="L622" s="19">
        <v>-77.972999999999999</v>
      </c>
      <c r="M622" s="19">
        <v>-35.088000000000001</v>
      </c>
      <c r="N622" s="19">
        <v>0</v>
      </c>
      <c r="O622" s="19">
        <v>-57.539000000000001</v>
      </c>
      <c r="P622" s="34">
        <v>0</v>
      </c>
      <c r="Q622" s="34">
        <v>-6.3550000000000004</v>
      </c>
      <c r="R622" s="34">
        <v>-6.19</v>
      </c>
      <c r="S622" s="34">
        <v>-4.7850000000000001</v>
      </c>
      <c r="T622" s="34">
        <v>-15.63</v>
      </c>
      <c r="U622" s="26">
        <v>-28.175000000000001</v>
      </c>
      <c r="V622" s="21">
        <v>2311</v>
      </c>
      <c r="W622" s="22">
        <v>67.947000000000116</v>
      </c>
    </row>
    <row r="623" spans="1:23" x14ac:dyDescent="0.2">
      <c r="A623" s="41">
        <v>36982</v>
      </c>
      <c r="B623" s="50">
        <f t="shared" si="18"/>
        <v>4</v>
      </c>
      <c r="C623" s="16">
        <f t="shared" si="19"/>
        <v>2001</v>
      </c>
      <c r="D623" s="17">
        <v>37005</v>
      </c>
      <c r="E623" s="19">
        <v>2310.0050000000001</v>
      </c>
      <c r="F623" s="19">
        <v>-10.486999999999995</v>
      </c>
      <c r="G623" s="19">
        <v>-1872.232</v>
      </c>
      <c r="H623" s="18">
        <v>-1928.6579999999999</v>
      </c>
      <c r="I623" s="19">
        <v>-121.426</v>
      </c>
      <c r="J623" s="19">
        <v>-11.853999999999999</v>
      </c>
      <c r="K623" s="19">
        <v>-46.111000000000004</v>
      </c>
      <c r="L623" s="19">
        <v>-77.972999999999999</v>
      </c>
      <c r="M623" s="19">
        <v>-39.960999999999999</v>
      </c>
      <c r="N623" s="19">
        <v>-4.9820000000000002</v>
      </c>
      <c r="O623" s="19">
        <v>-44.222000000000001</v>
      </c>
      <c r="P623" s="34">
        <v>0</v>
      </c>
      <c r="Q623" s="34">
        <v>-5.1070000000000002</v>
      </c>
      <c r="R623" s="34">
        <v>-6.19</v>
      </c>
      <c r="S623" s="34">
        <v>-4.7850000000000001</v>
      </c>
      <c r="T623" s="34">
        <v>-12.203999999999999</v>
      </c>
      <c r="U623" s="26">
        <v>-23.501000000000001</v>
      </c>
      <c r="V623" s="21">
        <v>2373</v>
      </c>
      <c r="W623" s="22">
        <v>62.994999999999891</v>
      </c>
    </row>
    <row r="624" spans="1:23" x14ac:dyDescent="0.2">
      <c r="A624" s="41">
        <v>36982</v>
      </c>
      <c r="B624" s="50">
        <f t="shared" si="18"/>
        <v>4</v>
      </c>
      <c r="C624" s="16">
        <f t="shared" si="19"/>
        <v>2001</v>
      </c>
      <c r="D624" s="17">
        <v>37006</v>
      </c>
      <c r="E624" s="19">
        <v>2310.924</v>
      </c>
      <c r="F624" s="19">
        <v>-38.255000000000003</v>
      </c>
      <c r="G624" s="19">
        <v>-1852.912</v>
      </c>
      <c r="H624" s="18">
        <v>-1907.0909999999999</v>
      </c>
      <c r="I624" s="19">
        <v>-125.414</v>
      </c>
      <c r="J624" s="19">
        <v>-3.8109999999999999</v>
      </c>
      <c r="K624" s="19">
        <v>-44.005000000000003</v>
      </c>
      <c r="L624" s="19">
        <v>-77.972999999999999</v>
      </c>
      <c r="M624" s="19">
        <v>-39.183</v>
      </c>
      <c r="N624" s="19">
        <v>-1.9830000000000001</v>
      </c>
      <c r="O624" s="19">
        <v>-44.973999999999997</v>
      </c>
      <c r="P624" s="34">
        <v>0</v>
      </c>
      <c r="Q624" s="34">
        <v>-4.8150000000000004</v>
      </c>
      <c r="R624" s="34">
        <v>-6.19</v>
      </c>
      <c r="S624" s="34">
        <v>-4.7850000000000001</v>
      </c>
      <c r="T624" s="34">
        <v>-12.203999999999999</v>
      </c>
      <c r="U624" s="26">
        <v>-23.209</v>
      </c>
      <c r="V624" s="21">
        <v>2311</v>
      </c>
      <c r="W624" s="22">
        <v>7.6000000000021828E-2</v>
      </c>
    </row>
    <row r="625" spans="1:23" x14ac:dyDescent="0.2">
      <c r="A625" s="41">
        <v>36982</v>
      </c>
      <c r="B625" s="50">
        <f t="shared" si="18"/>
        <v>4</v>
      </c>
      <c r="C625" s="16">
        <f t="shared" si="19"/>
        <v>2001</v>
      </c>
      <c r="D625" s="17">
        <v>37007</v>
      </c>
      <c r="E625" s="19">
        <v>2220.2220000000002</v>
      </c>
      <c r="F625" s="19">
        <v>-12.462999999999994</v>
      </c>
      <c r="G625" s="19">
        <v>-1798.3330000000001</v>
      </c>
      <c r="H625" s="18">
        <v>-1851.5509999999999</v>
      </c>
      <c r="I625" s="19">
        <v>-131.73599999999999</v>
      </c>
      <c r="J625" s="19">
        <v>-6.3529999999999998</v>
      </c>
      <c r="K625" s="19">
        <v>-43.516999999999996</v>
      </c>
      <c r="L625" s="19">
        <v>-77.412999999999997</v>
      </c>
      <c r="M625" s="19">
        <v>-37.229999999999997</v>
      </c>
      <c r="N625" s="19">
        <v>-1.496</v>
      </c>
      <c r="O625" s="19">
        <v>-44.5</v>
      </c>
      <c r="P625" s="34">
        <v>0</v>
      </c>
      <c r="Q625" s="34">
        <v>-4.1319999999999997</v>
      </c>
      <c r="R625" s="34">
        <v>-2.218</v>
      </c>
      <c r="S625" s="34">
        <v>-4.7850000000000001</v>
      </c>
      <c r="T625" s="34">
        <v>-10.965</v>
      </c>
      <c r="U625" s="26">
        <v>-17.315000000000001</v>
      </c>
      <c r="V625" s="21">
        <v>2370</v>
      </c>
      <c r="W625" s="22">
        <v>149.77799999999979</v>
      </c>
    </row>
    <row r="626" spans="1:23" x14ac:dyDescent="0.2">
      <c r="A626" s="41">
        <v>36982</v>
      </c>
      <c r="B626" s="50">
        <f t="shared" si="18"/>
        <v>4</v>
      </c>
      <c r="C626" s="16">
        <f t="shared" si="19"/>
        <v>2001</v>
      </c>
      <c r="D626" s="17">
        <v>37008</v>
      </c>
      <c r="E626" s="19">
        <v>2217.1660000000002</v>
      </c>
      <c r="F626" s="19">
        <v>2.9410000000000025</v>
      </c>
      <c r="G626" s="19">
        <v>-1847.711</v>
      </c>
      <c r="H626" s="18">
        <v>-1907.0530000000001</v>
      </c>
      <c r="I626" s="19">
        <v>-125.932</v>
      </c>
      <c r="J626" s="19">
        <v>-7.0250000000000004</v>
      </c>
      <c r="K626" s="19">
        <v>-44.345999999999997</v>
      </c>
      <c r="L626" s="19">
        <v>-77.972999999999999</v>
      </c>
      <c r="M626" s="19">
        <v>0</v>
      </c>
      <c r="N626" s="19">
        <v>-3.7440000000000002</v>
      </c>
      <c r="O626" s="19">
        <v>-48.375999999999998</v>
      </c>
      <c r="P626" s="34">
        <v>0</v>
      </c>
      <c r="Q626" s="34">
        <v>-4.33</v>
      </c>
      <c r="R626" s="34">
        <v>-2.121</v>
      </c>
      <c r="S626" s="34">
        <v>-4.7850000000000001</v>
      </c>
      <c r="T626" s="34">
        <v>-11.195</v>
      </c>
      <c r="U626" s="26">
        <v>-17.645999999999997</v>
      </c>
      <c r="V626" s="21">
        <v>2293</v>
      </c>
      <c r="W626" s="22">
        <v>75.833999999999833</v>
      </c>
    </row>
    <row r="627" spans="1:23" x14ac:dyDescent="0.2">
      <c r="A627" s="41">
        <v>36982</v>
      </c>
      <c r="B627" s="50">
        <f t="shared" si="18"/>
        <v>4</v>
      </c>
      <c r="C627" s="16">
        <f t="shared" si="19"/>
        <v>2001</v>
      </c>
      <c r="D627" s="17">
        <v>37009</v>
      </c>
      <c r="E627" s="19">
        <v>2238.8330000000001</v>
      </c>
      <c r="F627" s="19">
        <v>-56.131999999999977</v>
      </c>
      <c r="G627" s="19">
        <v>-1806.7059999999999</v>
      </c>
      <c r="H627" s="18">
        <v>-1860.299</v>
      </c>
      <c r="I627" s="19">
        <v>-135.505</v>
      </c>
      <c r="J627" s="19">
        <v>-7.3280000000000003</v>
      </c>
      <c r="K627" s="19">
        <v>-38.206000000000003</v>
      </c>
      <c r="L627" s="19">
        <v>-77.972999999999999</v>
      </c>
      <c r="M627" s="19">
        <v>0</v>
      </c>
      <c r="N627" s="19">
        <v>-2.1930000000000001</v>
      </c>
      <c r="O627" s="19">
        <v>-45.844000000000001</v>
      </c>
      <c r="P627" s="34">
        <v>0</v>
      </c>
      <c r="Q627" s="34">
        <v>-4.7750000000000004</v>
      </c>
      <c r="R627" s="34">
        <v>-2.2770000000000001</v>
      </c>
      <c r="S627" s="34">
        <v>-3.1190000000000002</v>
      </c>
      <c r="T627" s="34">
        <v>-11.416999999999998</v>
      </c>
      <c r="U627" s="26">
        <v>-18.469000000000001</v>
      </c>
      <c r="V627" s="21">
        <v>2314</v>
      </c>
      <c r="W627" s="22">
        <v>75.166999999999916</v>
      </c>
    </row>
    <row r="628" spans="1:23" x14ac:dyDescent="0.2">
      <c r="A628" s="41">
        <v>36982</v>
      </c>
      <c r="B628" s="50">
        <f t="shared" si="18"/>
        <v>4</v>
      </c>
      <c r="C628" s="16">
        <f t="shared" si="19"/>
        <v>2001</v>
      </c>
      <c r="D628" s="17">
        <v>37010</v>
      </c>
      <c r="E628" s="19">
        <v>2272.8850000000002</v>
      </c>
      <c r="F628" s="19">
        <v>7.2959999999999923</v>
      </c>
      <c r="G628" s="19">
        <v>-1887.759</v>
      </c>
      <c r="H628" s="18">
        <v>-1931.268</v>
      </c>
      <c r="I628" s="19">
        <v>-126.761</v>
      </c>
      <c r="J628" s="19">
        <v>-7.867</v>
      </c>
      <c r="K628" s="19">
        <v>-45.516000000000005</v>
      </c>
      <c r="L628" s="19">
        <v>-77.972999999999999</v>
      </c>
      <c r="M628" s="19">
        <v>-28.335999999999999</v>
      </c>
      <c r="N628" s="19">
        <v>-4.0910000000000002</v>
      </c>
      <c r="O628" s="19">
        <v>-33.862000000000002</v>
      </c>
      <c r="P628" s="34">
        <v>0</v>
      </c>
      <c r="Q628" s="34">
        <v>-6.7240000000000002</v>
      </c>
      <c r="R628" s="34">
        <v>-2.2770000000000001</v>
      </c>
      <c r="S628" s="34">
        <v>-3.1190000000000002</v>
      </c>
      <c r="T628" s="34">
        <v>-11.416999999999998</v>
      </c>
      <c r="U628" s="26">
        <v>-20.417999999999999</v>
      </c>
      <c r="V628" s="21">
        <v>2391</v>
      </c>
      <c r="W628" s="22">
        <v>118.11499999999999</v>
      </c>
    </row>
    <row r="629" spans="1:23" x14ac:dyDescent="0.2">
      <c r="A629" s="41">
        <v>36982</v>
      </c>
      <c r="B629" s="50">
        <f t="shared" si="18"/>
        <v>4</v>
      </c>
      <c r="C629" s="16">
        <f t="shared" si="19"/>
        <v>2001</v>
      </c>
      <c r="D629" s="17">
        <v>37011</v>
      </c>
      <c r="E629" s="19">
        <v>2267.9830000000002</v>
      </c>
      <c r="F629" s="19">
        <v>-52.138999999999982</v>
      </c>
      <c r="G629" s="19">
        <v>-1805.019</v>
      </c>
      <c r="H629" s="18">
        <v>-1860.104</v>
      </c>
      <c r="I629" s="19">
        <v>-123.944</v>
      </c>
      <c r="J629" s="19">
        <v>-13.627000000000001</v>
      </c>
      <c r="K629" s="19">
        <v>-44.541000000000004</v>
      </c>
      <c r="L629" s="19">
        <v>-77.972999999999999</v>
      </c>
      <c r="M629" s="19">
        <v>-28.378</v>
      </c>
      <c r="N629" s="19">
        <v>-5.26</v>
      </c>
      <c r="O629" s="19">
        <v>-44.268999999999998</v>
      </c>
      <c r="P629" s="34">
        <v>0</v>
      </c>
      <c r="Q629" s="34">
        <v>-4.7750000000000004</v>
      </c>
      <c r="R629" s="34">
        <v>-2.2770000000000001</v>
      </c>
      <c r="S629" s="34">
        <v>-3.1190000000000002</v>
      </c>
      <c r="T629" s="34">
        <v>-11.416999999999998</v>
      </c>
      <c r="U629" s="26">
        <v>-18.469000000000001</v>
      </c>
      <c r="V629" s="21">
        <v>2388</v>
      </c>
      <c r="W629" s="22">
        <v>120.01699999999983</v>
      </c>
    </row>
    <row r="630" spans="1:23" x14ac:dyDescent="0.2">
      <c r="A630" s="41">
        <v>37012</v>
      </c>
      <c r="B630" s="50">
        <f t="shared" si="18"/>
        <v>5</v>
      </c>
      <c r="C630" s="16">
        <f t="shared" si="19"/>
        <v>2001</v>
      </c>
      <c r="D630" s="17">
        <v>37012</v>
      </c>
      <c r="E630" s="19">
        <v>2277.4870000000001</v>
      </c>
      <c r="F630" s="19">
        <v>-48.81</v>
      </c>
      <c r="G630" s="19">
        <v>-1777.2919999999999</v>
      </c>
      <c r="H630" s="18">
        <v>-1846.508</v>
      </c>
      <c r="I630" s="19">
        <v>-130.191</v>
      </c>
      <c r="J630" s="19">
        <v>-17.125</v>
      </c>
      <c r="K630" s="19">
        <v>-46.762999999999998</v>
      </c>
      <c r="L630" s="19">
        <v>-75.05</v>
      </c>
      <c r="M630" s="19">
        <v>-39.960999999999999</v>
      </c>
      <c r="N630" s="19">
        <v>-8.2309999999999999</v>
      </c>
      <c r="O630" s="19">
        <v>-53.948</v>
      </c>
      <c r="P630" s="34">
        <v>0</v>
      </c>
      <c r="Q630" s="34">
        <v>-6.5789999999999997</v>
      </c>
      <c r="R630" s="34">
        <v>-2.3929999999999998</v>
      </c>
      <c r="S630" s="34">
        <v>-4.5999999999999996</v>
      </c>
      <c r="T630" s="34">
        <v>-9.352999999999998</v>
      </c>
      <c r="U630" s="26">
        <v>-18.324999999999999</v>
      </c>
      <c r="V630" s="21">
        <v>2402</v>
      </c>
      <c r="W630" s="22">
        <v>124.51299999999992</v>
      </c>
    </row>
    <row r="631" spans="1:23" x14ac:dyDescent="0.2">
      <c r="A631" s="41">
        <v>37012</v>
      </c>
      <c r="B631" s="50">
        <f t="shared" si="18"/>
        <v>5</v>
      </c>
      <c r="C631" s="16">
        <f t="shared" si="19"/>
        <v>2001</v>
      </c>
      <c r="D631" s="17">
        <v>37013</v>
      </c>
      <c r="E631" s="19">
        <v>2277.4879999999998</v>
      </c>
      <c r="F631" s="19">
        <v>-90.441000000000003</v>
      </c>
      <c r="G631" s="19">
        <v>-1786.962</v>
      </c>
      <c r="H631" s="18">
        <v>-1851.8320000000001</v>
      </c>
      <c r="I631" s="19">
        <v>-97.814999999999998</v>
      </c>
      <c r="J631" s="19">
        <v>-12.686999999999999</v>
      </c>
      <c r="K631" s="19">
        <v>-45.228999999999999</v>
      </c>
      <c r="L631" s="19">
        <v>-75.05</v>
      </c>
      <c r="M631" s="19">
        <v>-39.960999999999999</v>
      </c>
      <c r="N631" s="19">
        <v>-6.4880000000000004</v>
      </c>
      <c r="O631" s="19">
        <v>-51.344999999999999</v>
      </c>
      <c r="P631" s="34">
        <v>0</v>
      </c>
      <c r="Q631" s="34">
        <v>-8.9570000000000007</v>
      </c>
      <c r="R631" s="34">
        <v>-2.3929999999999998</v>
      </c>
      <c r="S631" s="34">
        <v>-4.5999999999999996</v>
      </c>
      <c r="T631" s="34">
        <v>-9.0269999999999992</v>
      </c>
      <c r="U631" s="26">
        <v>-20.377000000000002</v>
      </c>
      <c r="V631" s="21">
        <v>2425</v>
      </c>
      <c r="W631" s="22">
        <v>147.51200000000017</v>
      </c>
    </row>
    <row r="632" spans="1:23" x14ac:dyDescent="0.2">
      <c r="A632" s="41">
        <v>37012</v>
      </c>
      <c r="B632" s="50">
        <f t="shared" si="18"/>
        <v>5</v>
      </c>
      <c r="C632" s="16">
        <f t="shared" si="19"/>
        <v>2001</v>
      </c>
      <c r="D632" s="17">
        <v>37014</v>
      </c>
      <c r="E632" s="19">
        <v>2347.8589999999999</v>
      </c>
      <c r="F632" s="19">
        <v>-86.707999999999998</v>
      </c>
      <c r="G632" s="19">
        <v>-1794.0940000000001</v>
      </c>
      <c r="H632" s="18">
        <v>-1878.4829999999999</v>
      </c>
      <c r="I632" s="19">
        <v>-120.93</v>
      </c>
      <c r="J632" s="19">
        <v>-11.853</v>
      </c>
      <c r="K632" s="19">
        <v>-54.854999999999997</v>
      </c>
      <c r="L632" s="19">
        <v>-75.05</v>
      </c>
      <c r="M632" s="19">
        <v>-39.960999999999999</v>
      </c>
      <c r="N632" s="19">
        <v>-2.68</v>
      </c>
      <c r="O632" s="19">
        <v>-73.209999999999994</v>
      </c>
      <c r="P632" s="34">
        <v>0</v>
      </c>
      <c r="Q632" s="34">
        <v>-7.8460000000000001</v>
      </c>
      <c r="R632" s="34">
        <v>-2.3929999999999998</v>
      </c>
      <c r="S632" s="34">
        <v>-4.5999999999999996</v>
      </c>
      <c r="T632" s="34">
        <v>-11.248999999999999</v>
      </c>
      <c r="U632" s="26">
        <v>-21.488</v>
      </c>
      <c r="V632" s="21">
        <v>2414</v>
      </c>
      <c r="W632" s="22">
        <v>66.141000000000076</v>
      </c>
    </row>
    <row r="633" spans="1:23" x14ac:dyDescent="0.2">
      <c r="A633" s="41">
        <v>37012</v>
      </c>
      <c r="B633" s="50">
        <f t="shared" si="18"/>
        <v>5</v>
      </c>
      <c r="C633" s="16">
        <f t="shared" si="19"/>
        <v>2001</v>
      </c>
      <c r="D633" s="17">
        <v>37015</v>
      </c>
      <c r="E633" s="19">
        <v>2360.4459999999999</v>
      </c>
      <c r="F633" s="19">
        <v>-106.864</v>
      </c>
      <c r="G633" s="19">
        <v>-1789.0830000000001</v>
      </c>
      <c r="H633" s="18">
        <v>-1856.857</v>
      </c>
      <c r="I633" s="19">
        <v>-150.16</v>
      </c>
      <c r="J633" s="19">
        <v>-16.303999999999998</v>
      </c>
      <c r="K633" s="19">
        <v>-43.247</v>
      </c>
      <c r="L633" s="19">
        <v>-75.05</v>
      </c>
      <c r="M633" s="19">
        <v>-39.960999999999999</v>
      </c>
      <c r="N633" s="19">
        <v>-0.97499999999999998</v>
      </c>
      <c r="O633" s="19">
        <v>-59.762</v>
      </c>
      <c r="P633" s="34">
        <v>0</v>
      </c>
      <c r="Q633" s="34">
        <v>-5.6040000000000001</v>
      </c>
      <c r="R633" s="34">
        <v>-2.3929999999999998</v>
      </c>
      <c r="S633" s="34">
        <v>-4.5999999999999996</v>
      </c>
      <c r="T633" s="34">
        <v>-12.686</v>
      </c>
      <c r="U633" s="26">
        <v>-20.683</v>
      </c>
      <c r="V633" s="21">
        <v>2482</v>
      </c>
      <c r="W633" s="22">
        <v>121.55400000000009</v>
      </c>
    </row>
    <row r="634" spans="1:23" x14ac:dyDescent="0.2">
      <c r="A634" s="41">
        <v>37012</v>
      </c>
      <c r="B634" s="50">
        <f t="shared" si="18"/>
        <v>5</v>
      </c>
      <c r="C634" s="16">
        <f t="shared" si="19"/>
        <v>2001</v>
      </c>
      <c r="D634" s="17">
        <v>37016</v>
      </c>
      <c r="E634" s="19">
        <v>2322.8449999999998</v>
      </c>
      <c r="F634" s="19">
        <v>-0.13900000000000001</v>
      </c>
      <c r="G634" s="19">
        <v>-1719.7339999999999</v>
      </c>
      <c r="H634" s="18">
        <v>-1775.69</v>
      </c>
      <c r="I634" s="19">
        <v>-158.50399999999999</v>
      </c>
      <c r="J634" s="19">
        <v>-14.66</v>
      </c>
      <c r="K634" s="19">
        <v>-37.845999999999997</v>
      </c>
      <c r="L634" s="19">
        <v>-75.05</v>
      </c>
      <c r="M634" s="19">
        <v>-42.881999999999998</v>
      </c>
      <c r="N634" s="19">
        <v>-0.97499999999999998</v>
      </c>
      <c r="O634" s="19">
        <v>-48.012</v>
      </c>
      <c r="P634" s="34">
        <v>0</v>
      </c>
      <c r="Q634" s="34">
        <v>-6.5789999999999997</v>
      </c>
      <c r="R634" s="34">
        <v>-2.0179999999999998</v>
      </c>
      <c r="S634" s="34">
        <v>-4.532</v>
      </c>
      <c r="T634" s="34">
        <v>-12.272</v>
      </c>
      <c r="U634" s="26">
        <v>-20.869</v>
      </c>
      <c r="V634" s="21">
        <v>2442</v>
      </c>
      <c r="W634" s="22">
        <v>119.155</v>
      </c>
    </row>
    <row r="635" spans="1:23" x14ac:dyDescent="0.2">
      <c r="A635" s="41">
        <v>37012</v>
      </c>
      <c r="B635" s="50">
        <f t="shared" si="18"/>
        <v>5</v>
      </c>
      <c r="C635" s="16">
        <f t="shared" si="19"/>
        <v>2001</v>
      </c>
      <c r="D635" s="17">
        <v>37017</v>
      </c>
      <c r="E635" s="19">
        <v>2253.576</v>
      </c>
      <c r="F635" s="19">
        <v>-109.16199999999999</v>
      </c>
      <c r="G635" s="19">
        <v>-1673.7829999999999</v>
      </c>
      <c r="H635" s="18">
        <v>-1731.492</v>
      </c>
      <c r="I635" s="19">
        <v>-158.50399999999999</v>
      </c>
      <c r="J635" s="19">
        <v>-14.599</v>
      </c>
      <c r="K635" s="19">
        <v>-37.845999999999997</v>
      </c>
      <c r="L635" s="19">
        <v>-75.05</v>
      </c>
      <c r="M635" s="19">
        <v>-42.881999999999998</v>
      </c>
      <c r="N635" s="19">
        <v>-0.97499999999999998</v>
      </c>
      <c r="O635" s="19">
        <v>-49.765000000000001</v>
      </c>
      <c r="P635" s="34">
        <v>0</v>
      </c>
      <c r="Q635" s="34">
        <v>-6.5789999999999997</v>
      </c>
      <c r="R635" s="34">
        <v>-2.0179999999999998</v>
      </c>
      <c r="S635" s="34">
        <v>-4.532</v>
      </c>
      <c r="T635" s="34">
        <v>-12.272</v>
      </c>
      <c r="U635" s="26">
        <v>-20.869</v>
      </c>
      <c r="V635" s="21">
        <v>2350</v>
      </c>
      <c r="W635" s="22">
        <v>96.423999999999978</v>
      </c>
    </row>
    <row r="636" spans="1:23" x14ac:dyDescent="0.2">
      <c r="A636" s="41">
        <v>37012</v>
      </c>
      <c r="B636" s="50">
        <f t="shared" si="18"/>
        <v>5</v>
      </c>
      <c r="C636" s="16">
        <f t="shared" si="19"/>
        <v>2001</v>
      </c>
      <c r="D636" s="17">
        <v>37018</v>
      </c>
      <c r="E636" s="19">
        <v>2355.877</v>
      </c>
      <c r="F636" s="19">
        <v>-126.17</v>
      </c>
      <c r="G636" s="19">
        <v>-1761.7860000000001</v>
      </c>
      <c r="H636" s="18">
        <v>-1819.47</v>
      </c>
      <c r="I636" s="19">
        <v>-158.50399999999999</v>
      </c>
      <c r="J636" s="19">
        <v>-10.379</v>
      </c>
      <c r="K636" s="19">
        <v>-41.131999999999998</v>
      </c>
      <c r="L636" s="19">
        <v>-75.05</v>
      </c>
      <c r="M636" s="19">
        <v>-42.881999999999998</v>
      </c>
      <c r="N636" s="19">
        <v>-0.97499999999999998</v>
      </c>
      <c r="O636" s="19">
        <v>-49.74</v>
      </c>
      <c r="P636" s="34">
        <v>0</v>
      </c>
      <c r="Q636" s="34">
        <v>-6.5789999999999997</v>
      </c>
      <c r="R636" s="34">
        <v>-2.0179999999999998</v>
      </c>
      <c r="S636" s="34">
        <v>-4.532</v>
      </c>
      <c r="T636" s="34">
        <v>-12.272</v>
      </c>
      <c r="U636" s="26">
        <v>-20.869</v>
      </c>
      <c r="V636" s="21">
        <v>2397</v>
      </c>
      <c r="W636" s="22">
        <v>41.123000000000047</v>
      </c>
    </row>
    <row r="637" spans="1:23" x14ac:dyDescent="0.2">
      <c r="A637" s="41">
        <v>37012</v>
      </c>
      <c r="B637" s="50">
        <f t="shared" si="18"/>
        <v>5</v>
      </c>
      <c r="C637" s="16">
        <f t="shared" si="19"/>
        <v>2001</v>
      </c>
      <c r="D637" s="17">
        <v>37019</v>
      </c>
      <c r="E637" s="19">
        <v>2428.8310000000001</v>
      </c>
      <c r="F637" s="19">
        <v>-119.124</v>
      </c>
      <c r="G637" s="19">
        <v>-1856.963</v>
      </c>
      <c r="H637" s="18">
        <v>-1910.0530000000001</v>
      </c>
      <c r="I637" s="19">
        <v>-154.238</v>
      </c>
      <c r="J637" s="19">
        <v>-16.475999999999999</v>
      </c>
      <c r="K637" s="19">
        <v>-41.061999999999998</v>
      </c>
      <c r="L637" s="19">
        <v>-75.05</v>
      </c>
      <c r="M637" s="19">
        <v>-44.826999999999998</v>
      </c>
      <c r="N637" s="19">
        <v>-0.97499999999999998</v>
      </c>
      <c r="O637" s="19">
        <v>-45.634</v>
      </c>
      <c r="P637" s="34">
        <v>0</v>
      </c>
      <c r="Q637" s="34">
        <v>-6.0919999999999996</v>
      </c>
      <c r="R637" s="34">
        <v>-2.0030000000000001</v>
      </c>
      <c r="S637" s="34">
        <v>-4.532</v>
      </c>
      <c r="T637" s="34">
        <v>-11.149000000000001</v>
      </c>
      <c r="U637" s="26">
        <v>-19.244</v>
      </c>
      <c r="V637" s="21">
        <v>2474</v>
      </c>
      <c r="W637" s="22">
        <v>45.168999999999869</v>
      </c>
    </row>
    <row r="638" spans="1:23" x14ac:dyDescent="0.2">
      <c r="A638" s="41">
        <v>37012</v>
      </c>
      <c r="B638" s="50">
        <f t="shared" si="18"/>
        <v>5</v>
      </c>
      <c r="C638" s="16">
        <f t="shared" si="19"/>
        <v>2001</v>
      </c>
      <c r="D638" s="17">
        <v>37020</v>
      </c>
      <c r="E638" s="19">
        <v>2365.788</v>
      </c>
      <c r="F638" s="19">
        <v>-96.462000000000003</v>
      </c>
      <c r="G638" s="19">
        <v>-1809.941</v>
      </c>
      <c r="H638" s="18">
        <v>-1872.903</v>
      </c>
      <c r="I638" s="19">
        <v>-154.53</v>
      </c>
      <c r="J638" s="19">
        <v>-12.231999999999999</v>
      </c>
      <c r="K638" s="19">
        <v>-37.777000000000001</v>
      </c>
      <c r="L638" s="19">
        <v>-75.05</v>
      </c>
      <c r="M638" s="19">
        <v>-44.826999999999998</v>
      </c>
      <c r="N638" s="19">
        <v>-0.97499999999999998</v>
      </c>
      <c r="O638" s="19">
        <v>-55.506</v>
      </c>
      <c r="P638" s="34">
        <v>0</v>
      </c>
      <c r="Q638" s="34">
        <v>-7.0659999999999998</v>
      </c>
      <c r="R638" s="34">
        <v>-2.0030000000000001</v>
      </c>
      <c r="S638" s="34">
        <v>-4.532</v>
      </c>
      <c r="T638" s="34">
        <v>-11.121000000000002</v>
      </c>
      <c r="U638" s="26">
        <v>-20.190000000000001</v>
      </c>
      <c r="V638" s="21">
        <v>2441</v>
      </c>
      <c r="W638" s="22">
        <v>75.211999999999989</v>
      </c>
    </row>
    <row r="639" spans="1:23" x14ac:dyDescent="0.2">
      <c r="A639" s="41">
        <v>37012</v>
      </c>
      <c r="B639" s="50">
        <f t="shared" si="18"/>
        <v>5</v>
      </c>
      <c r="C639" s="16">
        <f t="shared" si="19"/>
        <v>2001</v>
      </c>
      <c r="D639" s="17">
        <v>37021</v>
      </c>
      <c r="E639" s="19">
        <v>2344.011</v>
      </c>
      <c r="F639" s="19">
        <v>-78.956999999999994</v>
      </c>
      <c r="G639" s="19">
        <v>-1850.7619999999999</v>
      </c>
      <c r="H639" s="18">
        <v>-1892.82</v>
      </c>
      <c r="I639" s="19">
        <v>-108.852</v>
      </c>
      <c r="J639" s="19">
        <v>-24.192</v>
      </c>
      <c r="K639" s="19">
        <v>-41.703000000000003</v>
      </c>
      <c r="L639" s="19">
        <v>-77.972999999999999</v>
      </c>
      <c r="M639" s="19">
        <v>-44.826999999999998</v>
      </c>
      <c r="N639" s="19">
        <v>-0.48699999999999999</v>
      </c>
      <c r="O639" s="19">
        <v>-36.064</v>
      </c>
      <c r="P639" s="34">
        <v>-6.8179999999999996</v>
      </c>
      <c r="Q639" s="34">
        <v>-6.5789999999999997</v>
      </c>
      <c r="R639" s="34">
        <v>-2.0030000000000001</v>
      </c>
      <c r="S639" s="34">
        <v>-4.532</v>
      </c>
      <c r="T639" s="34">
        <v>-9.9810000000000016</v>
      </c>
      <c r="U639" s="26">
        <v>-25.381</v>
      </c>
      <c r="V639" s="21">
        <v>2461</v>
      </c>
      <c r="W639" s="22">
        <v>116.98900000000003</v>
      </c>
    </row>
    <row r="640" spans="1:23" x14ac:dyDescent="0.2">
      <c r="A640" s="41">
        <v>37012</v>
      </c>
      <c r="B640" s="50">
        <f t="shared" si="18"/>
        <v>5</v>
      </c>
      <c r="C640" s="16">
        <f t="shared" si="19"/>
        <v>2001</v>
      </c>
      <c r="D640" s="17">
        <v>37022</v>
      </c>
      <c r="E640" s="19">
        <v>2197.0889999999999</v>
      </c>
      <c r="F640" s="19">
        <v>-140.42899999999997</v>
      </c>
      <c r="G640" s="19">
        <v>-1660.557</v>
      </c>
      <c r="H640" s="18">
        <v>-1709.9870000000001</v>
      </c>
      <c r="I640" s="19">
        <v>-108.834</v>
      </c>
      <c r="J640" s="19">
        <v>-10.815</v>
      </c>
      <c r="K640" s="19">
        <v>-35.213999999999999</v>
      </c>
      <c r="L640" s="19">
        <v>-77.972999999999999</v>
      </c>
      <c r="M640" s="19">
        <v>-44.826999999999998</v>
      </c>
      <c r="N640" s="19">
        <v>-0.48699999999999999</v>
      </c>
      <c r="O640" s="19">
        <v>-43.436</v>
      </c>
      <c r="P640" s="34">
        <v>0</v>
      </c>
      <c r="Q640" s="34">
        <v>-7.5540000000000003</v>
      </c>
      <c r="R640" s="34">
        <v>-2.0030000000000001</v>
      </c>
      <c r="S640" s="34">
        <v>-4.532</v>
      </c>
      <c r="T640" s="34">
        <v>-9.4949999999999992</v>
      </c>
      <c r="U640" s="26">
        <v>-19.051999999999996</v>
      </c>
      <c r="V640" s="21">
        <v>2311</v>
      </c>
      <c r="W640" s="22">
        <v>113.91100000000006</v>
      </c>
    </row>
    <row r="641" spans="1:23" x14ac:dyDescent="0.2">
      <c r="A641" s="41">
        <v>37012</v>
      </c>
      <c r="B641" s="50">
        <f t="shared" si="18"/>
        <v>5</v>
      </c>
      <c r="C641" s="16">
        <f t="shared" si="19"/>
        <v>2001</v>
      </c>
      <c r="D641" s="17">
        <v>37023</v>
      </c>
      <c r="E641" s="19">
        <v>2176.2570000000001</v>
      </c>
      <c r="F641" s="19">
        <v>-168.809</v>
      </c>
      <c r="G641" s="19">
        <v>-1595.848</v>
      </c>
      <c r="H641" s="18">
        <v>-1654.2280000000001</v>
      </c>
      <c r="I641" s="19">
        <v>-124.18899999999999</v>
      </c>
      <c r="J641" s="19">
        <v>-5.24</v>
      </c>
      <c r="K641" s="19">
        <v>-40.052</v>
      </c>
      <c r="L641" s="19">
        <v>-72.316999999999993</v>
      </c>
      <c r="M641" s="19">
        <v>-42.881</v>
      </c>
      <c r="N641" s="19">
        <v>-1.764</v>
      </c>
      <c r="O641" s="19">
        <v>-49.756</v>
      </c>
      <c r="P641" s="34">
        <v>-3.9569999999999999</v>
      </c>
      <c r="Q641" s="34">
        <v>-5.2140000000000004</v>
      </c>
      <c r="R641" s="34">
        <v>-2.198</v>
      </c>
      <c r="S641" s="34">
        <v>-4.423</v>
      </c>
      <c r="T641" s="34">
        <v>-10.327999999999999</v>
      </c>
      <c r="U641" s="26">
        <v>-21.696999999999996</v>
      </c>
      <c r="V641" s="21">
        <v>2163</v>
      </c>
      <c r="W641" s="22">
        <v>-13.257000000000062</v>
      </c>
    </row>
    <row r="642" spans="1:23" x14ac:dyDescent="0.2">
      <c r="A642" s="41">
        <v>37012</v>
      </c>
      <c r="B642" s="50">
        <f t="shared" si="18"/>
        <v>5</v>
      </c>
      <c r="C642" s="16">
        <f t="shared" si="19"/>
        <v>2001</v>
      </c>
      <c r="D642" s="17">
        <v>37024</v>
      </c>
      <c r="E642" s="19">
        <v>2164.5120000000002</v>
      </c>
      <c r="F642" s="19">
        <v>-165.44299999999998</v>
      </c>
      <c r="G642" s="19">
        <v>-1606.6880000000001</v>
      </c>
      <c r="H642" s="18">
        <v>-1678.731</v>
      </c>
      <c r="I642" s="19">
        <v>-124.03</v>
      </c>
      <c r="J642" s="19">
        <v>-5.399</v>
      </c>
      <c r="K642" s="19">
        <v>-40.052</v>
      </c>
      <c r="L642" s="19">
        <v>-39.960999999999999</v>
      </c>
      <c r="M642" s="19">
        <v>-42.881999999999998</v>
      </c>
      <c r="N642" s="19">
        <v>-1.764</v>
      </c>
      <c r="O642" s="19">
        <v>-63.418999999999997</v>
      </c>
      <c r="P642" s="34">
        <v>-3.9569999999999999</v>
      </c>
      <c r="Q642" s="34">
        <v>-5.2140000000000004</v>
      </c>
      <c r="R642" s="34">
        <v>-2.198</v>
      </c>
      <c r="S642" s="34">
        <v>-4.423</v>
      </c>
      <c r="T642" s="34">
        <v>-10.327999999999999</v>
      </c>
      <c r="U642" s="26">
        <v>-21.696999999999996</v>
      </c>
      <c r="V642" s="21">
        <v>2346</v>
      </c>
      <c r="W642" s="22">
        <v>181.48799999999983</v>
      </c>
    </row>
    <row r="643" spans="1:23" x14ac:dyDescent="0.2">
      <c r="A643" s="41">
        <v>37012</v>
      </c>
      <c r="B643" s="50">
        <f t="shared" si="18"/>
        <v>5</v>
      </c>
      <c r="C643" s="16">
        <f t="shared" si="19"/>
        <v>2001</v>
      </c>
      <c r="D643" s="17">
        <v>37025</v>
      </c>
      <c r="E643" s="19">
        <v>2370.1999999999998</v>
      </c>
      <c r="F643" s="19">
        <v>-171.08600000000001</v>
      </c>
      <c r="G643" s="19">
        <v>-1793.6110000000001</v>
      </c>
      <c r="H643" s="18">
        <v>-1858.5360000000001</v>
      </c>
      <c r="I643" s="19">
        <v>-124.03</v>
      </c>
      <c r="J643" s="19">
        <v>-5.399</v>
      </c>
      <c r="K643" s="19">
        <v>-40.052</v>
      </c>
      <c r="L643" s="19">
        <v>-39.960999999999999</v>
      </c>
      <c r="M643" s="19">
        <v>-42.881</v>
      </c>
      <c r="N643" s="19">
        <v>-1.764</v>
      </c>
      <c r="O643" s="19">
        <v>-56.301000000000002</v>
      </c>
      <c r="P643" s="34">
        <v>-3.9569999999999999</v>
      </c>
      <c r="Q643" s="34">
        <v>-5.2140000000000004</v>
      </c>
      <c r="R643" s="34">
        <v>-2.198</v>
      </c>
      <c r="S643" s="34">
        <v>-4.423</v>
      </c>
      <c r="T643" s="34">
        <v>-10.327999999999999</v>
      </c>
      <c r="U643" s="26">
        <v>-21.696999999999996</v>
      </c>
      <c r="V643" s="21">
        <v>2416</v>
      </c>
      <c r="W643" s="22">
        <v>45.800000000000182</v>
      </c>
    </row>
    <row r="644" spans="1:23" x14ac:dyDescent="0.2">
      <c r="A644" s="41">
        <v>37012</v>
      </c>
      <c r="B644" s="50">
        <f t="shared" ref="B644:B707" si="20">MONTH(D644)</f>
        <v>5</v>
      </c>
      <c r="C644" s="16">
        <f t="shared" ref="C644:C707" si="21">YEAR(D644)</f>
        <v>2001</v>
      </c>
      <c r="D644" s="17">
        <v>37026</v>
      </c>
      <c r="E644" s="19">
        <v>2344.7579999999998</v>
      </c>
      <c r="F644" s="19">
        <v>-114.127</v>
      </c>
      <c r="G644" s="19">
        <v>-1861.694</v>
      </c>
      <c r="H644" s="18">
        <v>-1912.018</v>
      </c>
      <c r="I644" s="19">
        <v>-120.185</v>
      </c>
      <c r="J644" s="19">
        <v>-7.5940000000000003</v>
      </c>
      <c r="K644" s="19">
        <v>-34.930999999999997</v>
      </c>
      <c r="L644" s="19">
        <v>-39.960999999999999</v>
      </c>
      <c r="M644" s="19">
        <v>-39.960999999999999</v>
      </c>
      <c r="N644" s="19">
        <v>-2.9169999999999998</v>
      </c>
      <c r="O644" s="19">
        <v>-42.009</v>
      </c>
      <c r="P644" s="34">
        <v>-7.5819999999999999</v>
      </c>
      <c r="Q644" s="34">
        <v>-4.8250000000000002</v>
      </c>
      <c r="R644" s="34">
        <v>-2.198</v>
      </c>
      <c r="S644" s="34">
        <v>-4.423</v>
      </c>
      <c r="T644" s="34">
        <v>-6.270999999999999</v>
      </c>
      <c r="U644" s="26">
        <v>-20.875999999999998</v>
      </c>
      <c r="V644" s="21">
        <v>2501</v>
      </c>
      <c r="W644" s="22">
        <v>156.24200000000019</v>
      </c>
    </row>
    <row r="645" spans="1:23" x14ac:dyDescent="0.2">
      <c r="A645" s="41">
        <v>37012</v>
      </c>
      <c r="B645" s="50">
        <f t="shared" si="20"/>
        <v>5</v>
      </c>
      <c r="C645" s="16">
        <f t="shared" si="21"/>
        <v>2001</v>
      </c>
      <c r="D645" s="17">
        <v>37027</v>
      </c>
      <c r="E645" s="19">
        <v>2349.7080000000001</v>
      </c>
      <c r="F645" s="19">
        <v>-139.46199999999999</v>
      </c>
      <c r="G645" s="19">
        <v>-1864.94</v>
      </c>
      <c r="H645" s="18">
        <v>-1898.075</v>
      </c>
      <c r="I645" s="19">
        <v>-134.15100000000001</v>
      </c>
      <c r="J645" s="19">
        <v>-8.5129999999999999</v>
      </c>
      <c r="K645" s="19">
        <v>-43.085999999999999</v>
      </c>
      <c r="L645" s="19">
        <v>-13.645</v>
      </c>
      <c r="M645" s="19">
        <v>-39.960999999999999</v>
      </c>
      <c r="N645" s="19">
        <v>-4.4020000000000001</v>
      </c>
      <c r="O645" s="19">
        <v>-24.818999999999999</v>
      </c>
      <c r="P645" s="34">
        <v>-3.0270000000000001</v>
      </c>
      <c r="Q645" s="34">
        <v>-4.8250000000000002</v>
      </c>
      <c r="R645" s="34">
        <v>-2.198</v>
      </c>
      <c r="S645" s="34">
        <v>-2.9390000000000001</v>
      </c>
      <c r="T645" s="34">
        <v>-4.2919999999999998</v>
      </c>
      <c r="U645" s="26">
        <v>-14.341999999999999</v>
      </c>
      <c r="V645" s="21">
        <v>2431</v>
      </c>
      <c r="W645" s="22">
        <v>81.291999999999916</v>
      </c>
    </row>
    <row r="646" spans="1:23" x14ac:dyDescent="0.2">
      <c r="A646" s="41">
        <v>37012</v>
      </c>
      <c r="B646" s="50">
        <f t="shared" si="20"/>
        <v>5</v>
      </c>
      <c r="C646" s="16">
        <f t="shared" si="21"/>
        <v>2001</v>
      </c>
      <c r="D646" s="17">
        <v>37028</v>
      </c>
      <c r="E646" s="19">
        <v>2225.5329999999999</v>
      </c>
      <c r="F646" s="19">
        <v>-130.988</v>
      </c>
      <c r="G646" s="19">
        <v>-1746.048</v>
      </c>
      <c r="H646" s="18">
        <v>-1791.962</v>
      </c>
      <c r="I646" s="19">
        <v>-138.273</v>
      </c>
      <c r="J646" s="19">
        <v>-5.92</v>
      </c>
      <c r="K646" s="19">
        <v>-50.354999999999997</v>
      </c>
      <c r="L646" s="19">
        <v>-4.5490000000000004</v>
      </c>
      <c r="M646" s="19">
        <v>-35.088000000000001</v>
      </c>
      <c r="N646" s="19">
        <v>-2.94</v>
      </c>
      <c r="O646" s="19">
        <v>-37.597999999999999</v>
      </c>
      <c r="P646" s="34">
        <v>-5.5679999999999996</v>
      </c>
      <c r="Q646" s="34">
        <v>-5.6040000000000001</v>
      </c>
      <c r="R646" s="34">
        <v>-2.198</v>
      </c>
      <c r="S646" s="34">
        <v>-2.9390000000000001</v>
      </c>
      <c r="T646" s="34">
        <v>-6.18</v>
      </c>
      <c r="U646" s="26">
        <v>-19.55</v>
      </c>
      <c r="V646" s="21">
        <v>2344</v>
      </c>
      <c r="W646" s="22">
        <v>118.4670000000001</v>
      </c>
    </row>
    <row r="647" spans="1:23" x14ac:dyDescent="0.2">
      <c r="A647" s="41">
        <v>37012</v>
      </c>
      <c r="B647" s="50">
        <f t="shared" si="20"/>
        <v>5</v>
      </c>
      <c r="C647" s="16">
        <f t="shared" si="21"/>
        <v>2001</v>
      </c>
      <c r="D647" s="17">
        <v>37029</v>
      </c>
      <c r="E647" s="19">
        <v>2156.0360000000001</v>
      </c>
      <c r="F647" s="19">
        <v>-182.48400000000001</v>
      </c>
      <c r="G647" s="19">
        <v>-1636.867</v>
      </c>
      <c r="H647" s="18">
        <v>-1666.751</v>
      </c>
      <c r="I647" s="19">
        <v>-136.61199999999999</v>
      </c>
      <c r="J647" s="19">
        <v>-8.8699999999999992</v>
      </c>
      <c r="K647" s="19">
        <v>-44.007999999999996</v>
      </c>
      <c r="L647" s="19">
        <v>-7.0030000000000001</v>
      </c>
      <c r="M647" s="19">
        <v>-39.960999999999999</v>
      </c>
      <c r="N647" s="19">
        <v>-1.764</v>
      </c>
      <c r="O647" s="19">
        <v>-23.710999999999999</v>
      </c>
      <c r="P647" s="34">
        <v>-8.6180000000000003</v>
      </c>
      <c r="Q647" s="34">
        <v>-5.9450000000000003</v>
      </c>
      <c r="R647" s="34">
        <v>-2.198</v>
      </c>
      <c r="S647" s="34">
        <v>-2.7029999999999998</v>
      </c>
      <c r="T647" s="34">
        <v>-6.4529999999999985</v>
      </c>
      <c r="U647" s="26">
        <v>-23.213999999999999</v>
      </c>
      <c r="V647" s="21">
        <v>2292</v>
      </c>
      <c r="W647" s="22">
        <v>135.96399999999994</v>
      </c>
    </row>
    <row r="648" spans="1:23" x14ac:dyDescent="0.2">
      <c r="A648" s="41">
        <v>37012</v>
      </c>
      <c r="B648" s="50">
        <f t="shared" si="20"/>
        <v>5</v>
      </c>
      <c r="C648" s="16">
        <f t="shared" si="21"/>
        <v>2001</v>
      </c>
      <c r="D648" s="17">
        <v>37030</v>
      </c>
      <c r="E648" s="19">
        <v>2073.6799999999998</v>
      </c>
      <c r="F648" s="19">
        <v>-168.928</v>
      </c>
      <c r="G648" s="19">
        <v>-1580.857</v>
      </c>
      <c r="H648" s="18">
        <v>-1617.7339999999999</v>
      </c>
      <c r="I648" s="19">
        <v>-129.61099999999999</v>
      </c>
      <c r="J648" s="19">
        <v>-17.902000000000001</v>
      </c>
      <c r="K648" s="19">
        <v>-35.376000000000005</v>
      </c>
      <c r="L648" s="19">
        <v>-12.396000000000001</v>
      </c>
      <c r="M648" s="19">
        <v>-39.960999999999999</v>
      </c>
      <c r="N648" s="19">
        <v>-3.9289999999999998</v>
      </c>
      <c r="O648" s="19">
        <v>-28.561</v>
      </c>
      <c r="P648" s="34">
        <v>-5.5229999999999997</v>
      </c>
      <c r="Q648" s="34">
        <v>-4.0449999999999999</v>
      </c>
      <c r="R648" s="34">
        <v>-1.613</v>
      </c>
      <c r="S648" s="34">
        <v>-1.95</v>
      </c>
      <c r="T648" s="34">
        <v>-4.7290000000000001</v>
      </c>
      <c r="U648" s="26">
        <v>-15.91</v>
      </c>
      <c r="V648" s="21">
        <v>2174</v>
      </c>
      <c r="W648" s="22">
        <v>100.32</v>
      </c>
    </row>
    <row r="649" spans="1:23" x14ac:dyDescent="0.2">
      <c r="A649" s="41">
        <v>37012</v>
      </c>
      <c r="B649" s="50">
        <f t="shared" si="20"/>
        <v>5</v>
      </c>
      <c r="C649" s="16">
        <f t="shared" si="21"/>
        <v>2001</v>
      </c>
      <c r="D649" s="17">
        <v>37031</v>
      </c>
      <c r="E649" s="19">
        <v>2075.4119999999998</v>
      </c>
      <c r="F649" s="19">
        <v>-170.06200000000001</v>
      </c>
      <c r="G649" s="19">
        <v>-1590.269</v>
      </c>
      <c r="H649" s="18">
        <v>-1622.6759999999999</v>
      </c>
      <c r="I649" s="19">
        <v>-122.483</v>
      </c>
      <c r="J649" s="19">
        <v>-17.902000000000001</v>
      </c>
      <c r="K649" s="19">
        <v>-35.376000000000005</v>
      </c>
      <c r="L649" s="19">
        <v>-9.7469999999999999</v>
      </c>
      <c r="M649" s="19">
        <v>-39.960999999999999</v>
      </c>
      <c r="N649" s="19">
        <v>-3.9289999999999998</v>
      </c>
      <c r="O649" s="19">
        <v>-24.091000000000001</v>
      </c>
      <c r="P649" s="34">
        <v>-5.5229999999999997</v>
      </c>
      <c r="Q649" s="34">
        <v>-4.0449999999999999</v>
      </c>
      <c r="R649" s="34">
        <v>-1.613</v>
      </c>
      <c r="S649" s="34">
        <v>-1.95</v>
      </c>
      <c r="T649" s="34">
        <v>-4.7290000000000001</v>
      </c>
      <c r="U649" s="26">
        <v>-15.91</v>
      </c>
      <c r="V649" s="21">
        <v>2145</v>
      </c>
      <c r="W649" s="22">
        <v>69.588000000000193</v>
      </c>
    </row>
    <row r="650" spans="1:23" x14ac:dyDescent="0.2">
      <c r="A650" s="41">
        <v>37012</v>
      </c>
      <c r="B650" s="50">
        <f t="shared" si="20"/>
        <v>5</v>
      </c>
      <c r="C650" s="16">
        <f t="shared" si="21"/>
        <v>2001</v>
      </c>
      <c r="D650" s="17">
        <v>37032</v>
      </c>
      <c r="E650" s="19">
        <v>2171.2620000000002</v>
      </c>
      <c r="F650" s="19">
        <v>-154.94200000000001</v>
      </c>
      <c r="G650" s="19">
        <v>-1632.817</v>
      </c>
      <c r="H650" s="18">
        <v>-1665.2249999999999</v>
      </c>
      <c r="I650" s="19">
        <v>-128.03800000000001</v>
      </c>
      <c r="J650" s="19">
        <v>-21.047999999999998</v>
      </c>
      <c r="K650" s="19">
        <v>-35.766000000000005</v>
      </c>
      <c r="L650" s="19">
        <v>-73.100999999999999</v>
      </c>
      <c r="M650" s="19">
        <v>-39.960999999999999</v>
      </c>
      <c r="N650" s="19">
        <v>-3.9289999999999998</v>
      </c>
      <c r="O650" s="19">
        <v>-24.091999999999999</v>
      </c>
      <c r="P650" s="34">
        <v>-5.5229999999999997</v>
      </c>
      <c r="Q650" s="34">
        <v>-4.0449999999999999</v>
      </c>
      <c r="R650" s="34">
        <v>-1.613</v>
      </c>
      <c r="S650" s="34">
        <v>-1.95</v>
      </c>
      <c r="T650" s="34">
        <v>-4.3390000000000004</v>
      </c>
      <c r="U650" s="26">
        <v>-15.52</v>
      </c>
      <c r="V650" s="21">
        <v>2277</v>
      </c>
      <c r="W650" s="22">
        <v>105.73799999999983</v>
      </c>
    </row>
    <row r="651" spans="1:23" x14ac:dyDescent="0.2">
      <c r="A651" s="41">
        <v>37012</v>
      </c>
      <c r="B651" s="50">
        <f t="shared" si="20"/>
        <v>5</v>
      </c>
      <c r="C651" s="16">
        <f t="shared" si="21"/>
        <v>2001</v>
      </c>
      <c r="D651" s="17">
        <v>37033</v>
      </c>
      <c r="E651" s="19">
        <v>2364.1529999999998</v>
      </c>
      <c r="F651" s="19">
        <v>-111.64399999999999</v>
      </c>
      <c r="G651" s="19">
        <v>-1862.325</v>
      </c>
      <c r="H651" s="18">
        <v>-1891.1289999999999</v>
      </c>
      <c r="I651" s="19">
        <v>-112.364</v>
      </c>
      <c r="J651" s="19">
        <v>-10.555</v>
      </c>
      <c r="K651" s="19">
        <v>-41.841999999999999</v>
      </c>
      <c r="L651" s="19">
        <v>-73.100999999999999</v>
      </c>
      <c r="M651" s="19">
        <v>-39.960999999999999</v>
      </c>
      <c r="N651" s="19">
        <v>-0.32500000000000001</v>
      </c>
      <c r="O651" s="19">
        <v>-24.091999999999999</v>
      </c>
      <c r="P651" s="34">
        <v>-5.5229999999999997</v>
      </c>
      <c r="Q651" s="34">
        <v>-5.0190000000000001</v>
      </c>
      <c r="R651" s="34">
        <v>-1.613</v>
      </c>
      <c r="S651" s="34">
        <v>-1.95</v>
      </c>
      <c r="T651" s="34">
        <v>-4.9320000000000013</v>
      </c>
      <c r="U651" s="26">
        <v>-17.087</v>
      </c>
      <c r="V651" s="21">
        <v>2369</v>
      </c>
      <c r="W651" s="22">
        <v>4.8470000000002074</v>
      </c>
    </row>
    <row r="652" spans="1:23" x14ac:dyDescent="0.2">
      <c r="A652" s="41">
        <v>37012</v>
      </c>
      <c r="B652" s="50">
        <f t="shared" si="20"/>
        <v>5</v>
      </c>
      <c r="C652" s="16">
        <f t="shared" si="21"/>
        <v>2001</v>
      </c>
      <c r="D652" s="17">
        <v>37034</v>
      </c>
      <c r="E652" s="19">
        <v>2345.2779999999998</v>
      </c>
      <c r="F652" s="19">
        <v>-65.566999999999993</v>
      </c>
      <c r="G652" s="19">
        <v>-1860.2529999999999</v>
      </c>
      <c r="H652" s="18">
        <v>-1887.4570000000001</v>
      </c>
      <c r="I652" s="19">
        <v>-132.05699999999999</v>
      </c>
      <c r="J652" s="19">
        <v>-20.257999999999999</v>
      </c>
      <c r="K652" s="19">
        <v>-42.183999999999997</v>
      </c>
      <c r="L652" s="19">
        <v>-73.100999999999999</v>
      </c>
      <c r="M652" s="19">
        <v>-39.960999999999999</v>
      </c>
      <c r="N652" s="19">
        <v>0</v>
      </c>
      <c r="O652" s="19">
        <v>-22.817</v>
      </c>
      <c r="P652" s="34">
        <v>-3.7160000000000002</v>
      </c>
      <c r="Q652" s="34">
        <v>-1.978</v>
      </c>
      <c r="R652" s="34">
        <v>-1.613</v>
      </c>
      <c r="S652" s="34">
        <v>-1.95</v>
      </c>
      <c r="T652" s="34">
        <v>-4.1020000000000003</v>
      </c>
      <c r="U652" s="26">
        <v>-11.409000000000001</v>
      </c>
      <c r="V652" s="21">
        <v>2449</v>
      </c>
      <c r="W652" s="22">
        <v>103.72200000000021</v>
      </c>
    </row>
    <row r="653" spans="1:23" x14ac:dyDescent="0.2">
      <c r="A653" s="41">
        <v>37012</v>
      </c>
      <c r="B653" s="50">
        <f t="shared" si="20"/>
        <v>5</v>
      </c>
      <c r="C653" s="16">
        <f t="shared" si="21"/>
        <v>2001</v>
      </c>
      <c r="D653" s="17">
        <v>37035</v>
      </c>
      <c r="E653" s="19">
        <v>2380.3429999999998</v>
      </c>
      <c r="F653" s="19">
        <v>-100.027</v>
      </c>
      <c r="G653" s="19">
        <v>-1864.4860000000001</v>
      </c>
      <c r="H653" s="18">
        <v>-1922.325</v>
      </c>
      <c r="I653" s="19">
        <v>-127.65</v>
      </c>
      <c r="J653" s="19">
        <v>-12.624000000000001</v>
      </c>
      <c r="K653" s="19">
        <v>-44.171999999999997</v>
      </c>
      <c r="L653" s="19">
        <v>-73.100999999999999</v>
      </c>
      <c r="M653" s="19">
        <v>-39.960999999999999</v>
      </c>
      <c r="N653" s="19">
        <v>0</v>
      </c>
      <c r="O653" s="19">
        <v>-24.212</v>
      </c>
      <c r="P653" s="34">
        <v>-5.5229999999999997</v>
      </c>
      <c r="Q653" s="34">
        <v>-4.1420000000000003</v>
      </c>
      <c r="R653" s="34">
        <v>-2.4780000000000002</v>
      </c>
      <c r="S653" s="34">
        <v>-1.95</v>
      </c>
      <c r="T653" s="34">
        <v>-5.9119999999999999</v>
      </c>
      <c r="U653" s="26">
        <v>-18.055</v>
      </c>
      <c r="V653" s="21">
        <v>2439</v>
      </c>
      <c r="W653" s="22">
        <v>58.657000000000153</v>
      </c>
    </row>
    <row r="654" spans="1:23" x14ac:dyDescent="0.2">
      <c r="A654" s="41">
        <v>37012</v>
      </c>
      <c r="B654" s="50">
        <f t="shared" si="20"/>
        <v>5</v>
      </c>
      <c r="C654" s="16">
        <f t="shared" si="21"/>
        <v>2001</v>
      </c>
      <c r="D654" s="17">
        <v>37036</v>
      </c>
      <c r="E654" s="19">
        <v>2329.5749999999998</v>
      </c>
      <c r="F654" s="19">
        <v>-86.605000000000004</v>
      </c>
      <c r="G654" s="19">
        <v>-1839.904</v>
      </c>
      <c r="H654" s="18">
        <v>-1872.1880000000001</v>
      </c>
      <c r="I654" s="19">
        <v>-133.38900000000001</v>
      </c>
      <c r="J654" s="19">
        <v>-12.997</v>
      </c>
      <c r="K654" s="19">
        <v>-42.518000000000001</v>
      </c>
      <c r="L654" s="19">
        <v>-79.923000000000002</v>
      </c>
      <c r="M654" s="19">
        <v>-39.960999999999999</v>
      </c>
      <c r="N654" s="19">
        <v>-2.4369999999999998</v>
      </c>
      <c r="O654" s="19">
        <v>-22.536000000000001</v>
      </c>
      <c r="P654" s="34">
        <v>-3.8809999999999998</v>
      </c>
      <c r="Q654" s="34">
        <v>-4.1420000000000003</v>
      </c>
      <c r="R654" s="34">
        <v>-2.4780000000000002</v>
      </c>
      <c r="S654" s="34">
        <v>-1.95</v>
      </c>
      <c r="T654" s="34">
        <v>-8.548</v>
      </c>
      <c r="U654" s="26">
        <v>-19.048999999999999</v>
      </c>
      <c r="V654" s="21">
        <v>2442</v>
      </c>
      <c r="W654" s="22">
        <v>112.425</v>
      </c>
    </row>
    <row r="655" spans="1:23" x14ac:dyDescent="0.2">
      <c r="A655" s="41">
        <v>37012</v>
      </c>
      <c r="B655" s="50">
        <f t="shared" si="20"/>
        <v>5</v>
      </c>
      <c r="C655" s="16">
        <f t="shared" si="21"/>
        <v>2001</v>
      </c>
      <c r="D655" s="17">
        <v>37037</v>
      </c>
      <c r="E655" s="19">
        <v>2046.884</v>
      </c>
      <c r="F655" s="19">
        <v>-159.26299999999998</v>
      </c>
      <c r="G655" s="19">
        <v>-1528.8019999999999</v>
      </c>
      <c r="H655" s="18">
        <v>-1567.82</v>
      </c>
      <c r="I655" s="19">
        <v>-136.56700000000001</v>
      </c>
      <c r="J655" s="19">
        <v>-14.154999999999999</v>
      </c>
      <c r="K655" s="19">
        <v>-19.327999999999999</v>
      </c>
      <c r="L655" s="19">
        <v>-79.923000000000002</v>
      </c>
      <c r="M655" s="19">
        <v>-39.960999999999999</v>
      </c>
      <c r="N655" s="19">
        <v>-0.48699999999999999</v>
      </c>
      <c r="O655" s="19">
        <v>-32.963999999999999</v>
      </c>
      <c r="P655" s="34">
        <v>0</v>
      </c>
      <c r="Q655" s="34">
        <v>-4.22</v>
      </c>
      <c r="R655" s="34">
        <v>-2.2829999999999999</v>
      </c>
      <c r="S655" s="34">
        <v>-1.6679999999999999</v>
      </c>
      <c r="T655" s="34">
        <v>-7.0810000000000004</v>
      </c>
      <c r="U655" s="26">
        <v>-13.584</v>
      </c>
      <c r="V655" s="21">
        <v>2124</v>
      </c>
      <c r="W655" s="22">
        <v>77.115999999999985</v>
      </c>
    </row>
    <row r="656" spans="1:23" x14ac:dyDescent="0.2">
      <c r="A656" s="41">
        <v>37012</v>
      </c>
      <c r="B656" s="50">
        <f t="shared" si="20"/>
        <v>5</v>
      </c>
      <c r="C656" s="16">
        <f t="shared" si="21"/>
        <v>2001</v>
      </c>
      <c r="D656" s="17">
        <v>37038</v>
      </c>
      <c r="E656" s="19">
        <v>2052.0120000000002</v>
      </c>
      <c r="F656" s="19">
        <v>-164.68600000000001</v>
      </c>
      <c r="G656" s="19">
        <v>-1544.0719999999999</v>
      </c>
      <c r="H656" s="18">
        <v>-1584.385</v>
      </c>
      <c r="I656" s="19">
        <v>-125.685</v>
      </c>
      <c r="J656" s="19">
        <v>-8.9280000000000008</v>
      </c>
      <c r="K656" s="19">
        <v>-15.429</v>
      </c>
      <c r="L656" s="19">
        <v>-79.923000000000002</v>
      </c>
      <c r="M656" s="19">
        <v>-39.960999999999999</v>
      </c>
      <c r="N656" s="19">
        <v>-0.48699999999999999</v>
      </c>
      <c r="O656" s="19">
        <v>-34.259</v>
      </c>
      <c r="P656" s="34">
        <v>0</v>
      </c>
      <c r="Q656" s="34">
        <v>-4.22</v>
      </c>
      <c r="R656" s="34">
        <v>-2.2829999999999999</v>
      </c>
      <c r="S656" s="34">
        <v>-1.6679999999999999</v>
      </c>
      <c r="T656" s="34">
        <v>-7.0810000000000004</v>
      </c>
      <c r="U656" s="26">
        <v>-13.584</v>
      </c>
      <c r="V656" s="21">
        <v>2079</v>
      </c>
      <c r="W656" s="22">
        <v>26.987999999999829</v>
      </c>
    </row>
    <row r="657" spans="1:23" x14ac:dyDescent="0.2">
      <c r="A657" s="41">
        <v>37012</v>
      </c>
      <c r="B657" s="50">
        <f t="shared" si="20"/>
        <v>5</v>
      </c>
      <c r="C657" s="16">
        <f t="shared" si="21"/>
        <v>2001</v>
      </c>
      <c r="D657" s="17">
        <v>37039</v>
      </c>
      <c r="E657" s="19">
        <v>2020.2239999999999</v>
      </c>
      <c r="F657" s="19">
        <v>-159.40199999999999</v>
      </c>
      <c r="G657" s="19">
        <v>-1524.3430000000001</v>
      </c>
      <c r="H657" s="18">
        <v>-1568.373</v>
      </c>
      <c r="I657" s="19">
        <v>-120.24299999999999</v>
      </c>
      <c r="J657" s="19">
        <v>-10.577999999999999</v>
      </c>
      <c r="K657" s="19">
        <v>-6.657</v>
      </c>
      <c r="L657" s="19">
        <v>-79.923000000000002</v>
      </c>
      <c r="M657" s="19">
        <v>-39.960999999999999</v>
      </c>
      <c r="N657" s="19">
        <v>-0.48699999999999999</v>
      </c>
      <c r="O657" s="19">
        <v>-38.026000000000003</v>
      </c>
      <c r="P657" s="34">
        <v>0</v>
      </c>
      <c r="Q657" s="34">
        <v>-4.22</v>
      </c>
      <c r="R657" s="34">
        <v>-2.2829999999999999</v>
      </c>
      <c r="S657" s="34">
        <v>-1.6180000000000001</v>
      </c>
      <c r="T657" s="34">
        <v>-7.0810000000000004</v>
      </c>
      <c r="U657" s="26">
        <v>-13.584000000000001</v>
      </c>
      <c r="V657" s="21">
        <v>2142</v>
      </c>
      <c r="W657" s="22">
        <v>121.77600000000007</v>
      </c>
    </row>
    <row r="658" spans="1:23" x14ac:dyDescent="0.2">
      <c r="A658" s="41">
        <v>37012</v>
      </c>
      <c r="B658" s="50">
        <f t="shared" si="20"/>
        <v>5</v>
      </c>
      <c r="C658" s="16">
        <f t="shared" si="21"/>
        <v>2001</v>
      </c>
      <c r="D658" s="17">
        <v>37040</v>
      </c>
      <c r="E658" s="19">
        <v>2231.88</v>
      </c>
      <c r="F658" s="19">
        <v>-129.55700000000002</v>
      </c>
      <c r="G658" s="19">
        <v>-1790.789</v>
      </c>
      <c r="H658" s="18">
        <v>-1820.02</v>
      </c>
      <c r="I658" s="19">
        <v>-123.48099999999999</v>
      </c>
      <c r="J658" s="19">
        <v>-11.715</v>
      </c>
      <c r="K658" s="19">
        <v>-1.6859999999999999</v>
      </c>
      <c r="L658" s="19">
        <v>-79.923000000000002</v>
      </c>
      <c r="M658" s="19">
        <v>-39.960999999999999</v>
      </c>
      <c r="N658" s="19">
        <v>-0.48699999999999999</v>
      </c>
      <c r="O658" s="19">
        <v>-23.227</v>
      </c>
      <c r="P658" s="34">
        <v>0</v>
      </c>
      <c r="Q658" s="34">
        <v>-4.22</v>
      </c>
      <c r="R658" s="34">
        <v>-2.2829999999999999</v>
      </c>
      <c r="S658" s="34">
        <v>-1.6180000000000001</v>
      </c>
      <c r="T658" s="34">
        <v>-6.6729999999999992</v>
      </c>
      <c r="U658" s="26">
        <v>-13.176</v>
      </c>
      <c r="V658" s="21">
        <v>2214</v>
      </c>
      <c r="W658" s="22">
        <v>-17.880000000000109</v>
      </c>
    </row>
    <row r="659" spans="1:23" x14ac:dyDescent="0.2">
      <c r="A659" s="41">
        <v>37012</v>
      </c>
      <c r="B659" s="50">
        <f t="shared" si="20"/>
        <v>5</v>
      </c>
      <c r="C659" s="16">
        <f t="shared" si="21"/>
        <v>2001</v>
      </c>
      <c r="D659" s="17">
        <v>37041</v>
      </c>
      <c r="E659" s="19">
        <v>2019.3530000000001</v>
      </c>
      <c r="F659" s="19">
        <v>-150.12</v>
      </c>
      <c r="G659" s="19">
        <v>-1557.3389999999999</v>
      </c>
      <c r="H659" s="18">
        <v>-1584.673</v>
      </c>
      <c r="I659" s="19">
        <v>-123.48099999999999</v>
      </c>
      <c r="J659" s="19">
        <v>-11.715</v>
      </c>
      <c r="K659" s="19">
        <v>-6.5590000000000002</v>
      </c>
      <c r="L659" s="19">
        <v>-79.923000000000002</v>
      </c>
      <c r="M659" s="19">
        <v>-39.960999999999999</v>
      </c>
      <c r="N659" s="19">
        <v>-0.48699999999999999</v>
      </c>
      <c r="O659" s="19">
        <v>-21.33</v>
      </c>
      <c r="P659" s="34">
        <v>0</v>
      </c>
      <c r="Q659" s="34">
        <v>-4.22</v>
      </c>
      <c r="R659" s="34">
        <v>-2.2829999999999999</v>
      </c>
      <c r="S659" s="34">
        <v>-1.6180000000000001</v>
      </c>
      <c r="T659" s="34">
        <v>-6.6729999999999992</v>
      </c>
      <c r="U659" s="26">
        <v>-13.176</v>
      </c>
      <c r="V659" s="21">
        <v>2112</v>
      </c>
      <c r="W659" s="22">
        <v>92.646999999999935</v>
      </c>
    </row>
    <row r="660" spans="1:23" x14ac:dyDescent="0.2">
      <c r="A660" s="41">
        <v>37012</v>
      </c>
      <c r="B660" s="50">
        <f t="shared" si="20"/>
        <v>5</v>
      </c>
      <c r="C660" s="16">
        <f t="shared" si="21"/>
        <v>2001</v>
      </c>
      <c r="D660" s="17">
        <v>37042</v>
      </c>
      <c r="E660" s="19">
        <v>2236.0419999999999</v>
      </c>
      <c r="F660" s="19">
        <v>-120.345</v>
      </c>
      <c r="G660" s="19">
        <v>-1762.8689999999999</v>
      </c>
      <c r="H660" s="18">
        <v>-1786.463</v>
      </c>
      <c r="I660" s="19">
        <v>-134.51900000000001</v>
      </c>
      <c r="J660" s="19">
        <v>-7.3220000000000001</v>
      </c>
      <c r="K660" s="19">
        <v>-22.349</v>
      </c>
      <c r="L660" s="19">
        <v>-79.923000000000002</v>
      </c>
      <c r="M660" s="19">
        <v>-39.960999999999999</v>
      </c>
      <c r="N660" s="19">
        <v>-0.78</v>
      </c>
      <c r="O660" s="19">
        <v>-20.466000000000001</v>
      </c>
      <c r="P660" s="34">
        <v>-4.8150000000000004</v>
      </c>
      <c r="Q660" s="34">
        <v>-4.9029999999999996</v>
      </c>
      <c r="R660" s="34">
        <v>-1.7949999999999999</v>
      </c>
      <c r="S660" s="34">
        <v>-0.59399999999999997</v>
      </c>
      <c r="T660" s="34">
        <v>-4.4390000000000001</v>
      </c>
      <c r="U660" s="26">
        <v>-15.952</v>
      </c>
      <c r="V660" s="21">
        <v>2290</v>
      </c>
      <c r="W660" s="22">
        <v>53.958000000000084</v>
      </c>
    </row>
    <row r="661" spans="1:23" x14ac:dyDescent="0.2">
      <c r="A661" s="41">
        <v>37043</v>
      </c>
      <c r="B661" s="50">
        <f t="shared" si="20"/>
        <v>6</v>
      </c>
      <c r="C661" s="16">
        <f t="shared" si="21"/>
        <v>2001</v>
      </c>
      <c r="D661" s="17">
        <v>37043</v>
      </c>
      <c r="E661" s="19">
        <v>2192.5410000000002</v>
      </c>
      <c r="F661" s="19">
        <v>-86.65</v>
      </c>
      <c r="G661" s="19">
        <v>-1825.3589999999999</v>
      </c>
      <c r="H661" s="18">
        <v>-1852.5830000000001</v>
      </c>
      <c r="I661" s="19">
        <v>-82.745000000000005</v>
      </c>
      <c r="J661" s="19">
        <v>-2.125</v>
      </c>
      <c r="K661" s="19">
        <v>-22.791</v>
      </c>
      <c r="L661" s="19">
        <v>-58.481000000000002</v>
      </c>
      <c r="M661" s="19">
        <v>-38.012</v>
      </c>
      <c r="N661" s="19">
        <v>-0.78</v>
      </c>
      <c r="O661" s="19">
        <v>-22.777999999999999</v>
      </c>
      <c r="P661" s="34">
        <v>0</v>
      </c>
      <c r="Q661" s="34">
        <v>-5.4089999999999998</v>
      </c>
      <c r="R661" s="34">
        <v>-3.0710000000000002</v>
      </c>
      <c r="S661" s="34">
        <v>-3.3740000000000001</v>
      </c>
      <c r="T661" s="34">
        <v>-2.7489999999999997</v>
      </c>
      <c r="U661" s="26">
        <v>-11.229000000000001</v>
      </c>
      <c r="V661" s="21">
        <v>2279</v>
      </c>
      <c r="W661" s="22">
        <v>86.458999999999833</v>
      </c>
    </row>
    <row r="662" spans="1:23" x14ac:dyDescent="0.2">
      <c r="A662" s="41">
        <v>37043</v>
      </c>
      <c r="B662" s="50">
        <f t="shared" si="20"/>
        <v>6</v>
      </c>
      <c r="C662" s="16">
        <f t="shared" si="21"/>
        <v>2001</v>
      </c>
      <c r="D662" s="17">
        <v>37044</v>
      </c>
      <c r="E662" s="19">
        <v>1819.127</v>
      </c>
      <c r="F662" s="19">
        <v>-96.17</v>
      </c>
      <c r="G662" s="19">
        <v>-1580.9849999999999</v>
      </c>
      <c r="H662" s="18">
        <v>-1600.652</v>
      </c>
      <c r="I662" s="19">
        <v>-59.304000000000002</v>
      </c>
      <c r="J662" s="19">
        <v>-4.01</v>
      </c>
      <c r="K662" s="19">
        <v>-20.242999999999999</v>
      </c>
      <c r="L662" s="19">
        <v>-80.411000000000001</v>
      </c>
      <c r="M662" s="19">
        <v>-37.036999999999999</v>
      </c>
      <c r="N662" s="19">
        <v>-0.78</v>
      </c>
      <c r="O662" s="19">
        <v>-16.516999999999999</v>
      </c>
      <c r="P662" s="34">
        <v>0</v>
      </c>
      <c r="Q662" s="34">
        <v>-5.4089999999999998</v>
      </c>
      <c r="R662" s="34">
        <v>-3.0710000000000002</v>
      </c>
      <c r="S662" s="34">
        <v>-2.0779999999999998</v>
      </c>
      <c r="T662" s="34">
        <v>-3.145</v>
      </c>
      <c r="U662" s="26">
        <v>-11.625</v>
      </c>
      <c r="V662" s="21">
        <v>1924</v>
      </c>
      <c r="W662" s="22">
        <v>104.87300000000005</v>
      </c>
    </row>
    <row r="663" spans="1:23" x14ac:dyDescent="0.2">
      <c r="A663" s="41">
        <v>37043</v>
      </c>
      <c r="B663" s="50">
        <f t="shared" si="20"/>
        <v>6</v>
      </c>
      <c r="C663" s="16">
        <f t="shared" si="21"/>
        <v>2001</v>
      </c>
      <c r="D663" s="17">
        <v>37045</v>
      </c>
      <c r="E663" s="19">
        <v>1745.864</v>
      </c>
      <c r="F663" s="19">
        <v>-99.126999999999995</v>
      </c>
      <c r="G663" s="19">
        <v>-1526.4110000000001</v>
      </c>
      <c r="H663" s="18">
        <v>-1546.7829999999999</v>
      </c>
      <c r="I663" s="19">
        <v>-59.304000000000002</v>
      </c>
      <c r="J663" s="19">
        <v>-8.1229999999999993</v>
      </c>
      <c r="K663" s="19">
        <v>-9.6330000000000009</v>
      </c>
      <c r="L663" s="19">
        <v>-80.411000000000001</v>
      </c>
      <c r="M663" s="19">
        <v>-37.036999999999999</v>
      </c>
      <c r="N663" s="19">
        <v>-0.78</v>
      </c>
      <c r="O663" s="19">
        <v>-17.222000000000001</v>
      </c>
      <c r="P663" s="34">
        <v>0</v>
      </c>
      <c r="Q663" s="34">
        <v>-5.4089999999999998</v>
      </c>
      <c r="R663" s="34">
        <v>-3.0710000000000002</v>
      </c>
      <c r="S663" s="34">
        <v>-2.0779999999999998</v>
      </c>
      <c r="T663" s="34">
        <v>-3.145</v>
      </c>
      <c r="U663" s="26">
        <v>-11.625</v>
      </c>
      <c r="V663" s="21">
        <v>1802</v>
      </c>
      <c r="W663" s="22">
        <v>56.135999999999967</v>
      </c>
    </row>
    <row r="664" spans="1:23" x14ac:dyDescent="0.2">
      <c r="A664" s="41">
        <v>37043</v>
      </c>
      <c r="B664" s="50">
        <f t="shared" si="20"/>
        <v>6</v>
      </c>
      <c r="C664" s="16">
        <f t="shared" si="21"/>
        <v>2001</v>
      </c>
      <c r="D664" s="17">
        <v>37046</v>
      </c>
      <c r="E664" s="19">
        <v>1939.644</v>
      </c>
      <c r="F664" s="19">
        <v>-95.506000000000014</v>
      </c>
      <c r="G664" s="19">
        <v>-1693.7940000000001</v>
      </c>
      <c r="H664" s="18">
        <v>-1725.5039999999999</v>
      </c>
      <c r="I664" s="19">
        <v>-59.304000000000002</v>
      </c>
      <c r="J664" s="19">
        <v>-13.654999999999999</v>
      </c>
      <c r="K664" s="19">
        <v>-17.916999999999998</v>
      </c>
      <c r="L664" s="19">
        <v>-80.411000000000001</v>
      </c>
      <c r="M664" s="19">
        <v>-37.036999999999999</v>
      </c>
      <c r="N664" s="19">
        <v>-0.78</v>
      </c>
      <c r="O664" s="19">
        <v>-18.812999999999999</v>
      </c>
      <c r="P664" s="34">
        <v>0</v>
      </c>
      <c r="Q664" s="34">
        <v>-5.4089999999999998</v>
      </c>
      <c r="R664" s="34">
        <v>-3.0710000000000002</v>
      </c>
      <c r="S664" s="34">
        <v>-11.824999999999999</v>
      </c>
      <c r="T664" s="34">
        <v>-3.1589999999999998</v>
      </c>
      <c r="U664" s="26">
        <v>-11.638999999999999</v>
      </c>
      <c r="V664" s="21">
        <v>1858</v>
      </c>
      <c r="W664" s="22">
        <v>-81.644000000000005</v>
      </c>
    </row>
    <row r="665" spans="1:23" x14ac:dyDescent="0.2">
      <c r="A665" s="41">
        <v>37043</v>
      </c>
      <c r="B665" s="50">
        <f t="shared" si="20"/>
        <v>6</v>
      </c>
      <c r="C665" s="16">
        <f t="shared" si="21"/>
        <v>2001</v>
      </c>
      <c r="D665" s="17">
        <v>37047</v>
      </c>
      <c r="E665" s="19">
        <v>2124.4679999999998</v>
      </c>
      <c r="F665" s="19">
        <v>-50.502999999999986</v>
      </c>
      <c r="G665" s="19">
        <v>-1792.2139999999999</v>
      </c>
      <c r="H665" s="18">
        <v>-1812.07</v>
      </c>
      <c r="I665" s="19">
        <v>-46.738</v>
      </c>
      <c r="J665" s="19">
        <v>-20.738</v>
      </c>
      <c r="K665" s="19">
        <v>-30.783000000000001</v>
      </c>
      <c r="L665" s="19">
        <v>-80.411000000000001</v>
      </c>
      <c r="M665" s="19">
        <v>-36.061999999999998</v>
      </c>
      <c r="N665" s="19">
        <v>-0.78</v>
      </c>
      <c r="O665" s="19">
        <v>-16.706</v>
      </c>
      <c r="P665" s="34">
        <v>0</v>
      </c>
      <c r="Q665" s="34">
        <v>-5.4089999999999998</v>
      </c>
      <c r="R665" s="34">
        <v>-3.0710000000000002</v>
      </c>
      <c r="S665" s="34">
        <v>-2.0779999999999998</v>
      </c>
      <c r="T665" s="34">
        <v>-3.2269999999999999</v>
      </c>
      <c r="U665" s="26">
        <v>-11.707000000000001</v>
      </c>
      <c r="V665" s="21">
        <v>2165</v>
      </c>
      <c r="W665" s="22">
        <v>40.532000000000153</v>
      </c>
    </row>
    <row r="666" spans="1:23" x14ac:dyDescent="0.2">
      <c r="A666" s="41">
        <v>37043</v>
      </c>
      <c r="B666" s="50">
        <f t="shared" si="20"/>
        <v>6</v>
      </c>
      <c r="C666" s="16">
        <f t="shared" si="21"/>
        <v>2001</v>
      </c>
      <c r="D666" s="17">
        <v>37048</v>
      </c>
      <c r="E666" s="19">
        <v>2141.2840000000001</v>
      </c>
      <c r="F666" s="19">
        <v>-15.393000000000001</v>
      </c>
      <c r="G666" s="19">
        <v>-1807.3019999999999</v>
      </c>
      <c r="H666" s="18">
        <v>-1870.838</v>
      </c>
      <c r="I666" s="19">
        <v>-47.582999999999998</v>
      </c>
      <c r="J666" s="19">
        <v>-17.512</v>
      </c>
      <c r="K666" s="19">
        <v>-32.003</v>
      </c>
      <c r="L666" s="19">
        <v>-80.411000000000001</v>
      </c>
      <c r="M666" s="19">
        <v>-39.960999999999999</v>
      </c>
      <c r="N666" s="19">
        <v>-0.78</v>
      </c>
      <c r="O666" s="19">
        <v>-16.526</v>
      </c>
      <c r="P666" s="34">
        <v>0</v>
      </c>
      <c r="Q666" s="34">
        <v>-5.4089999999999998</v>
      </c>
      <c r="R666" s="34">
        <v>-3.0710000000000002</v>
      </c>
      <c r="S666" s="34">
        <v>-45.938000000000002</v>
      </c>
      <c r="T666" s="34">
        <v>-3.2269999999999999</v>
      </c>
      <c r="U666" s="26">
        <v>-11.707000000000001</v>
      </c>
      <c r="V666" s="21">
        <v>2082</v>
      </c>
      <c r="W666" s="22">
        <v>-59.284000000000106</v>
      </c>
    </row>
    <row r="667" spans="1:23" x14ac:dyDescent="0.2">
      <c r="A667" s="41">
        <v>37043</v>
      </c>
      <c r="B667" s="50">
        <f t="shared" si="20"/>
        <v>6</v>
      </c>
      <c r="C667" s="16">
        <f t="shared" si="21"/>
        <v>2001</v>
      </c>
      <c r="D667" s="17">
        <v>37049</v>
      </c>
      <c r="E667" s="19">
        <v>2096.4259999999999</v>
      </c>
      <c r="F667" s="19">
        <v>-48.787000000000006</v>
      </c>
      <c r="G667" s="19">
        <v>-1745.14</v>
      </c>
      <c r="H667" s="18">
        <v>-1801.5360000000001</v>
      </c>
      <c r="I667" s="19">
        <v>-47.582999999999998</v>
      </c>
      <c r="J667" s="19">
        <v>-20.366</v>
      </c>
      <c r="K667" s="19">
        <v>-31.106999999999999</v>
      </c>
      <c r="L667" s="19">
        <v>-80.411000000000001</v>
      </c>
      <c r="M667" s="19">
        <v>-39.960999999999999</v>
      </c>
      <c r="N667" s="19">
        <v>-0.29199999999999998</v>
      </c>
      <c r="O667" s="19">
        <v>-19.132999999999999</v>
      </c>
      <c r="P667" s="34">
        <v>0</v>
      </c>
      <c r="Q667" s="34">
        <v>-7.3570000000000002</v>
      </c>
      <c r="R667" s="34">
        <v>-3.0710000000000002</v>
      </c>
      <c r="S667" s="34">
        <v>-36.191000000000003</v>
      </c>
      <c r="T667" s="34">
        <v>-3.7149999999999999</v>
      </c>
      <c r="U667" s="26">
        <v>-14.143000000000001</v>
      </c>
      <c r="V667" s="21">
        <v>2069</v>
      </c>
      <c r="W667" s="22">
        <v>-27.425999999999931</v>
      </c>
    </row>
    <row r="668" spans="1:23" x14ac:dyDescent="0.2">
      <c r="A668" s="41">
        <v>37043</v>
      </c>
      <c r="B668" s="50">
        <f t="shared" si="20"/>
        <v>6</v>
      </c>
      <c r="C668" s="16">
        <f t="shared" si="21"/>
        <v>2001</v>
      </c>
      <c r="D668" s="17">
        <v>37050</v>
      </c>
      <c r="E668" s="19">
        <v>1989.818</v>
      </c>
      <c r="F668" s="19">
        <v>-70.973000000000013</v>
      </c>
      <c r="G668" s="19">
        <v>-1743.83</v>
      </c>
      <c r="H668" s="18">
        <v>-1784.624</v>
      </c>
      <c r="I668" s="19">
        <v>-47.582999999999998</v>
      </c>
      <c r="J668" s="19">
        <v>-5.8490000000000002</v>
      </c>
      <c r="K668" s="19">
        <v>-27.077999999999999</v>
      </c>
      <c r="L668" s="19">
        <v>-43.860999999999997</v>
      </c>
      <c r="M668" s="19">
        <v>-39.960999999999999</v>
      </c>
      <c r="N668" s="19">
        <v>-0.97499999999999998</v>
      </c>
      <c r="O668" s="19">
        <v>-17.956</v>
      </c>
      <c r="P668" s="34">
        <v>0</v>
      </c>
      <c r="Q668" s="34">
        <v>-5.7960000000000003</v>
      </c>
      <c r="R668" s="34">
        <v>-3.0710000000000002</v>
      </c>
      <c r="S668" s="34">
        <v>-21.570999999999998</v>
      </c>
      <c r="T668" s="34">
        <v>-3.2269999999999999</v>
      </c>
      <c r="U668" s="26">
        <v>-12.094000000000001</v>
      </c>
      <c r="V668" s="21">
        <v>2065</v>
      </c>
      <c r="W668" s="22">
        <v>75.182000000000016</v>
      </c>
    </row>
    <row r="669" spans="1:23" x14ac:dyDescent="0.2">
      <c r="A669" s="41">
        <v>37043</v>
      </c>
      <c r="B669" s="50">
        <f t="shared" si="20"/>
        <v>6</v>
      </c>
      <c r="C669" s="16">
        <f t="shared" si="21"/>
        <v>2001</v>
      </c>
      <c r="D669" s="17">
        <v>37051</v>
      </c>
      <c r="E669" s="19">
        <v>1735.2439999999999</v>
      </c>
      <c r="F669" s="19">
        <v>-53.769000000000005</v>
      </c>
      <c r="G669" s="19">
        <v>-1660.279</v>
      </c>
      <c r="H669" s="18">
        <v>-1683.133</v>
      </c>
      <c r="I669" s="19">
        <v>-55.555</v>
      </c>
      <c r="J669" s="19">
        <v>-10.747</v>
      </c>
      <c r="K669" s="19">
        <v>-27.619</v>
      </c>
      <c r="L669" s="19">
        <v>-43.860999999999997</v>
      </c>
      <c r="M669" s="19">
        <v>-39.960999999999999</v>
      </c>
      <c r="N669" s="19">
        <v>-0.97499999999999998</v>
      </c>
      <c r="O669" s="19">
        <v>-18.933</v>
      </c>
      <c r="P669" s="34">
        <v>0</v>
      </c>
      <c r="Q669" s="34">
        <v>-5.992</v>
      </c>
      <c r="R669" s="34">
        <v>-3.032</v>
      </c>
      <c r="S669" s="34">
        <v>-2.6539999999999999</v>
      </c>
      <c r="T669" s="34">
        <v>-4.67</v>
      </c>
      <c r="U669" s="26">
        <v>-13.693999999999999</v>
      </c>
      <c r="V669" s="21">
        <v>1805</v>
      </c>
      <c r="W669" s="22">
        <v>69.756000000000085</v>
      </c>
    </row>
    <row r="670" spans="1:23" x14ac:dyDescent="0.2">
      <c r="A670" s="41">
        <v>37043</v>
      </c>
      <c r="B670" s="50">
        <f t="shared" si="20"/>
        <v>6</v>
      </c>
      <c r="C670" s="16">
        <f t="shared" si="21"/>
        <v>2001</v>
      </c>
      <c r="D670" s="17">
        <v>37052</v>
      </c>
      <c r="E670" s="19">
        <v>1912.9290000000001</v>
      </c>
      <c r="F670" s="19">
        <v>-49.341000000000008</v>
      </c>
      <c r="G670" s="19">
        <v>-1713.1130000000001</v>
      </c>
      <c r="H670" s="18">
        <v>-1733.5719999999999</v>
      </c>
      <c r="I670" s="19">
        <v>-55.555</v>
      </c>
      <c r="J670" s="19">
        <v>-10.747</v>
      </c>
      <c r="K670" s="19">
        <v>-27.619</v>
      </c>
      <c r="L670" s="19">
        <v>-79.834999999999994</v>
      </c>
      <c r="M670" s="19">
        <v>-39.960999999999999</v>
      </c>
      <c r="N670" s="19">
        <v>-0.97499999999999998</v>
      </c>
      <c r="O670" s="19">
        <v>-16.538</v>
      </c>
      <c r="P670" s="34">
        <v>0</v>
      </c>
      <c r="Q670" s="34">
        <v>-5.992</v>
      </c>
      <c r="R670" s="34">
        <v>-3.032</v>
      </c>
      <c r="S670" s="34">
        <v>-2.6539999999999999</v>
      </c>
      <c r="T670" s="34">
        <v>-4.67</v>
      </c>
      <c r="U670" s="26">
        <v>-13.693999999999999</v>
      </c>
      <c r="V670" s="21">
        <v>1996</v>
      </c>
      <c r="W670" s="22">
        <v>83.070999999999913</v>
      </c>
    </row>
    <row r="671" spans="1:23" x14ac:dyDescent="0.2">
      <c r="A671" s="41">
        <v>37043</v>
      </c>
      <c r="B671" s="50">
        <f t="shared" si="20"/>
        <v>6</v>
      </c>
      <c r="C671" s="16">
        <f t="shared" si="21"/>
        <v>2001</v>
      </c>
      <c r="D671" s="17">
        <v>37053</v>
      </c>
      <c r="E671" s="19">
        <v>1988.8420000000001</v>
      </c>
      <c r="F671" s="19">
        <v>-72.817999999999984</v>
      </c>
      <c r="G671" s="19">
        <v>-1818.4749999999999</v>
      </c>
      <c r="H671" s="18">
        <v>-1838.913</v>
      </c>
      <c r="I671" s="19">
        <v>-55.555999999999997</v>
      </c>
      <c r="J671" s="19">
        <v>-10.747</v>
      </c>
      <c r="K671" s="19">
        <v>-37.366</v>
      </c>
      <c r="L671" s="19">
        <v>-69.918000000000006</v>
      </c>
      <c r="M671" s="19">
        <v>-39.960999999999999</v>
      </c>
      <c r="N671" s="19">
        <v>-0.97499999999999998</v>
      </c>
      <c r="O671" s="19">
        <v>-16.516999999999999</v>
      </c>
      <c r="P671" s="34">
        <v>0</v>
      </c>
      <c r="Q671" s="34">
        <v>-5.992</v>
      </c>
      <c r="R671" s="34">
        <v>-3.032</v>
      </c>
      <c r="S671" s="34">
        <v>-2.6539999999999999</v>
      </c>
      <c r="T671" s="34">
        <v>-4.67</v>
      </c>
      <c r="U671" s="26">
        <v>-13.693999999999999</v>
      </c>
      <c r="V671" s="21">
        <v>2042</v>
      </c>
      <c r="W671" s="22">
        <v>53.157999999999902</v>
      </c>
    </row>
    <row r="672" spans="1:23" x14ac:dyDescent="0.2">
      <c r="A672" s="41">
        <v>37043</v>
      </c>
      <c r="B672" s="50">
        <f t="shared" si="20"/>
        <v>6</v>
      </c>
      <c r="C672" s="16">
        <f t="shared" si="21"/>
        <v>2001</v>
      </c>
      <c r="D672" s="17">
        <v>37054</v>
      </c>
      <c r="E672" s="19">
        <v>2061.3609999999999</v>
      </c>
      <c r="F672" s="19">
        <v>46.751000000000005</v>
      </c>
      <c r="G672" s="19">
        <v>-1854.9960000000001</v>
      </c>
      <c r="H672" s="18">
        <v>-1874.3440000000001</v>
      </c>
      <c r="I672" s="19">
        <v>-47.582999999999998</v>
      </c>
      <c r="J672" s="19">
        <v>-18.544</v>
      </c>
      <c r="K672" s="19">
        <v>-36.683999999999997</v>
      </c>
      <c r="L672" s="19">
        <v>-70.369</v>
      </c>
      <c r="M672" s="19">
        <v>-39.960999999999999</v>
      </c>
      <c r="N672" s="19">
        <v>-0.97499999999999998</v>
      </c>
      <c r="O672" s="19">
        <v>-17.396999999999998</v>
      </c>
      <c r="P672" s="34">
        <v>0</v>
      </c>
      <c r="Q672" s="34">
        <v>-4.63</v>
      </c>
      <c r="R672" s="34">
        <v>-3.032</v>
      </c>
      <c r="S672" s="34">
        <v>-0.68400000000000005</v>
      </c>
      <c r="T672" s="34">
        <v>-4.45</v>
      </c>
      <c r="U672" s="26">
        <v>-12.112</v>
      </c>
      <c r="V672" s="21">
        <v>2146</v>
      </c>
      <c r="W672" s="22">
        <v>84.639000000000124</v>
      </c>
    </row>
    <row r="673" spans="1:23" x14ac:dyDescent="0.2">
      <c r="A673" s="41">
        <v>37043</v>
      </c>
      <c r="B673" s="50">
        <f t="shared" si="20"/>
        <v>6</v>
      </c>
      <c r="C673" s="16">
        <f t="shared" si="21"/>
        <v>2001</v>
      </c>
      <c r="D673" s="17">
        <v>37055</v>
      </c>
      <c r="E673" s="19">
        <v>2116.857</v>
      </c>
      <c r="F673" s="19">
        <v>15.566999999999993</v>
      </c>
      <c r="G673" s="19">
        <v>-1860.068</v>
      </c>
      <c r="H673" s="18">
        <v>-1881.442</v>
      </c>
      <c r="I673" s="19">
        <v>-65.123999999999995</v>
      </c>
      <c r="J673" s="19">
        <v>-10.718</v>
      </c>
      <c r="K673" s="19">
        <v>-37.170999999999999</v>
      </c>
      <c r="L673" s="19">
        <v>-80.411000000000001</v>
      </c>
      <c r="M673" s="19">
        <v>-37.036999999999999</v>
      </c>
      <c r="N673" s="19">
        <v>-0.97499999999999998</v>
      </c>
      <c r="O673" s="19">
        <v>-17.472999999999999</v>
      </c>
      <c r="P673" s="34">
        <v>0</v>
      </c>
      <c r="Q673" s="34">
        <v>-3.6539999999999999</v>
      </c>
      <c r="R673" s="34">
        <v>-3.032</v>
      </c>
      <c r="S673" s="34">
        <v>-0.68400000000000005</v>
      </c>
      <c r="T673" s="34">
        <v>-5.835</v>
      </c>
      <c r="U673" s="26">
        <v>-12.521000000000003</v>
      </c>
      <c r="V673" s="21">
        <v>2195</v>
      </c>
      <c r="W673" s="22">
        <v>78.143000000000029</v>
      </c>
    </row>
    <row r="674" spans="1:23" x14ac:dyDescent="0.2">
      <c r="A674" s="41">
        <v>37043</v>
      </c>
      <c r="B674" s="50">
        <f t="shared" si="20"/>
        <v>6</v>
      </c>
      <c r="C674" s="16">
        <f t="shared" si="21"/>
        <v>2001</v>
      </c>
      <c r="D674" s="17">
        <v>37056</v>
      </c>
      <c r="E674" s="19">
        <v>2064.373</v>
      </c>
      <c r="F674" s="19">
        <v>-89.141999999999996</v>
      </c>
      <c r="G674" s="19">
        <v>-1674.5219999999999</v>
      </c>
      <c r="H674" s="18">
        <v>-1727.492</v>
      </c>
      <c r="I674" s="19">
        <v>-64.67</v>
      </c>
      <c r="J674" s="19">
        <v>-7.8470000000000004</v>
      </c>
      <c r="K674" s="19">
        <v>-37.366</v>
      </c>
      <c r="L674" s="19">
        <v>-80.411000000000001</v>
      </c>
      <c r="M674" s="19">
        <v>-38.985999999999997</v>
      </c>
      <c r="N674" s="19">
        <v>-1.9490000000000001</v>
      </c>
      <c r="O674" s="19">
        <v>-20.725000000000001</v>
      </c>
      <c r="P674" s="34">
        <v>0</v>
      </c>
      <c r="Q674" s="34">
        <v>-3.85</v>
      </c>
      <c r="R674" s="34">
        <v>-3.032</v>
      </c>
      <c r="S674" s="34">
        <v>-29.923999999999999</v>
      </c>
      <c r="T674" s="34">
        <v>-4.4130000000000003</v>
      </c>
      <c r="U674" s="26">
        <v>-11.295</v>
      </c>
      <c r="V674" s="21">
        <v>2151</v>
      </c>
      <c r="W674" s="22">
        <v>86.626999999999953</v>
      </c>
    </row>
    <row r="675" spans="1:23" x14ac:dyDescent="0.2">
      <c r="A675" s="41">
        <v>37043</v>
      </c>
      <c r="B675" s="50">
        <f t="shared" si="20"/>
        <v>6</v>
      </c>
      <c r="C675" s="16">
        <f t="shared" si="21"/>
        <v>2001</v>
      </c>
      <c r="D675" s="17">
        <v>37057</v>
      </c>
      <c r="E675" s="19">
        <v>1888.0050000000001</v>
      </c>
      <c r="F675" s="19">
        <v>-33.214000000000013</v>
      </c>
      <c r="G675" s="19">
        <v>-1564.587</v>
      </c>
      <c r="H675" s="18">
        <v>-1650.739</v>
      </c>
      <c r="I675" s="19">
        <v>-43.887999999999998</v>
      </c>
      <c r="J675" s="19">
        <v>-6.5289999999999999</v>
      </c>
      <c r="K675" s="19">
        <v>-27.463000000000001</v>
      </c>
      <c r="L675" s="19">
        <v>-82.319000000000003</v>
      </c>
      <c r="M675" s="19">
        <v>-38.985999999999997</v>
      </c>
      <c r="N675" s="19">
        <v>-0.97499999999999998</v>
      </c>
      <c r="O675" s="19">
        <v>-23.771000000000001</v>
      </c>
      <c r="P675" s="34">
        <v>0</v>
      </c>
      <c r="Q675" s="34">
        <v>-3.9860000000000002</v>
      </c>
      <c r="R675" s="34">
        <v>-5.9779999999999998</v>
      </c>
      <c r="S675" s="34">
        <v>-59.163999999999994</v>
      </c>
      <c r="T675" s="34">
        <v>-6.45</v>
      </c>
      <c r="U675" s="26">
        <v>-16.414000000000009</v>
      </c>
      <c r="V675" s="21">
        <v>1979</v>
      </c>
      <c r="W675" s="22">
        <v>90.994999999999891</v>
      </c>
    </row>
    <row r="676" spans="1:23" x14ac:dyDescent="0.2">
      <c r="A676" s="41">
        <v>37043</v>
      </c>
      <c r="B676" s="50">
        <f t="shared" si="20"/>
        <v>6</v>
      </c>
      <c r="C676" s="16">
        <f t="shared" si="21"/>
        <v>2001</v>
      </c>
      <c r="D676" s="17">
        <v>37058</v>
      </c>
      <c r="E676" s="19">
        <v>1879.9459999999999</v>
      </c>
      <c r="F676" s="19">
        <v>-126.44400000000002</v>
      </c>
      <c r="G676" s="19">
        <v>-1480.606</v>
      </c>
      <c r="H676" s="18">
        <v>-1548.0820000000001</v>
      </c>
      <c r="I676" s="19">
        <v>-43.887999999999998</v>
      </c>
      <c r="J676" s="19">
        <v>-4.9290000000000003</v>
      </c>
      <c r="K676" s="19">
        <v>-17.190999999999999</v>
      </c>
      <c r="L676" s="19">
        <v>-82.319000000000003</v>
      </c>
      <c r="M676" s="19">
        <v>-38.012</v>
      </c>
      <c r="N676" s="19">
        <v>-0.97499999999999998</v>
      </c>
      <c r="O676" s="19">
        <v>-19.715</v>
      </c>
      <c r="P676" s="34">
        <v>0</v>
      </c>
      <c r="Q676" s="34">
        <v>-3.694</v>
      </c>
      <c r="R676" s="34">
        <v>-5.9779999999999998</v>
      </c>
      <c r="S676" s="34">
        <v>-44.543999999999997</v>
      </c>
      <c r="T676" s="34">
        <v>-6.2789999999999999</v>
      </c>
      <c r="U676" s="26">
        <v>-15.950999999999993</v>
      </c>
      <c r="V676" s="21">
        <v>1945</v>
      </c>
      <c r="W676" s="22">
        <v>65.054000000000087</v>
      </c>
    </row>
    <row r="677" spans="1:23" x14ac:dyDescent="0.2">
      <c r="A677" s="41">
        <v>37043</v>
      </c>
      <c r="B677" s="50">
        <f t="shared" si="20"/>
        <v>6</v>
      </c>
      <c r="C677" s="16">
        <f t="shared" si="21"/>
        <v>2001</v>
      </c>
      <c r="D677" s="17">
        <v>37059</v>
      </c>
      <c r="E677" s="19">
        <v>1889.7660000000001</v>
      </c>
      <c r="F677" s="19">
        <v>-108.66900000000001</v>
      </c>
      <c r="G677" s="19">
        <v>-1537.2639999999999</v>
      </c>
      <c r="H677" s="18">
        <v>-1604.557</v>
      </c>
      <c r="I677" s="19">
        <v>-43.887999999999998</v>
      </c>
      <c r="J677" s="19">
        <v>-4.9290000000000003</v>
      </c>
      <c r="K677" s="19">
        <v>-26.937000000000001</v>
      </c>
      <c r="L677" s="19">
        <v>-82.319000000000003</v>
      </c>
      <c r="M677" s="19">
        <v>-38.012</v>
      </c>
      <c r="N677" s="19">
        <v>-0.97499999999999998</v>
      </c>
      <c r="O677" s="19">
        <v>-19.532</v>
      </c>
      <c r="P677" s="34">
        <v>0</v>
      </c>
      <c r="Q677" s="34">
        <v>-3.694</v>
      </c>
      <c r="R677" s="34">
        <v>-5.9779999999999998</v>
      </c>
      <c r="S677" s="34">
        <v>-44.543999999999997</v>
      </c>
      <c r="T677" s="34">
        <v>-6.2789999999999999</v>
      </c>
      <c r="U677" s="26">
        <v>-15.950999999999993</v>
      </c>
      <c r="V677" s="21">
        <v>1974</v>
      </c>
      <c r="W677" s="22">
        <v>84.233999999999924</v>
      </c>
    </row>
    <row r="678" spans="1:23" x14ac:dyDescent="0.2">
      <c r="A678" s="41">
        <v>37043</v>
      </c>
      <c r="B678" s="50">
        <f t="shared" si="20"/>
        <v>6</v>
      </c>
      <c r="C678" s="16">
        <f t="shared" si="21"/>
        <v>2001</v>
      </c>
      <c r="D678" s="17">
        <v>37060</v>
      </c>
      <c r="E678" s="19">
        <v>2074.0360000000001</v>
      </c>
      <c r="F678" s="19">
        <v>-109.023</v>
      </c>
      <c r="G678" s="19">
        <v>-1705.39</v>
      </c>
      <c r="H678" s="18">
        <v>-1774.079</v>
      </c>
      <c r="I678" s="19">
        <v>-43.887999999999998</v>
      </c>
      <c r="J678" s="19">
        <v>-5.532</v>
      </c>
      <c r="K678" s="19">
        <v>-39.607999999999997</v>
      </c>
      <c r="L678" s="19">
        <v>-82.319000000000003</v>
      </c>
      <c r="M678" s="19">
        <v>-38.012</v>
      </c>
      <c r="N678" s="19">
        <v>-0.97499999999999998</v>
      </c>
      <c r="O678" s="19">
        <v>-20.928000000000001</v>
      </c>
      <c r="P678" s="34">
        <v>0</v>
      </c>
      <c r="Q678" s="34">
        <v>-3.7519999999999998</v>
      </c>
      <c r="R678" s="34">
        <v>-5.9779999999999998</v>
      </c>
      <c r="S678" s="34">
        <v>-44.543999999999997</v>
      </c>
      <c r="T678" s="34">
        <v>-6.2789999999999999</v>
      </c>
      <c r="U678" s="26">
        <v>-16.009</v>
      </c>
      <c r="V678" s="21">
        <v>2132</v>
      </c>
      <c r="W678" s="22">
        <v>57.963999999999942</v>
      </c>
    </row>
    <row r="679" spans="1:23" x14ac:dyDescent="0.2">
      <c r="A679" s="41">
        <v>37043</v>
      </c>
      <c r="B679" s="50">
        <f t="shared" si="20"/>
        <v>6</v>
      </c>
      <c r="C679" s="16">
        <f t="shared" si="21"/>
        <v>2001</v>
      </c>
      <c r="D679" s="17">
        <v>37061</v>
      </c>
      <c r="E679" s="19">
        <v>2313.5349999999999</v>
      </c>
      <c r="F679" s="19">
        <v>-90.284999999999997</v>
      </c>
      <c r="G679" s="19">
        <v>-1848.951</v>
      </c>
      <c r="H679" s="18">
        <v>-1925.5830000000001</v>
      </c>
      <c r="I679" s="19">
        <v>-84.869</v>
      </c>
      <c r="J679" s="19">
        <v>-3.827</v>
      </c>
      <c r="K679" s="19">
        <v>-30.349</v>
      </c>
      <c r="L679" s="19">
        <v>-82.319000000000003</v>
      </c>
      <c r="M679" s="19">
        <v>-39.960999999999999</v>
      </c>
      <c r="N679" s="19">
        <v>-0.97499999999999998</v>
      </c>
      <c r="O679" s="19">
        <v>-28.04</v>
      </c>
      <c r="P679" s="34">
        <v>0</v>
      </c>
      <c r="Q679" s="34">
        <v>-3.6539999999999999</v>
      </c>
      <c r="R679" s="34">
        <v>-3.032</v>
      </c>
      <c r="S679" s="34">
        <v>-45.375</v>
      </c>
      <c r="T679" s="34">
        <v>-5.9860000000000007</v>
      </c>
      <c r="U679" s="26">
        <v>-12.671999999999997</v>
      </c>
      <c r="V679" s="21">
        <v>2335</v>
      </c>
      <c r="W679" s="22">
        <v>21.465000000000146</v>
      </c>
    </row>
    <row r="680" spans="1:23" x14ac:dyDescent="0.2">
      <c r="A680" s="41">
        <v>37043</v>
      </c>
      <c r="B680" s="50">
        <f t="shared" si="20"/>
        <v>6</v>
      </c>
      <c r="C680" s="16">
        <f t="shared" si="21"/>
        <v>2001</v>
      </c>
      <c r="D680" s="17">
        <v>37062</v>
      </c>
      <c r="E680" s="19">
        <v>2138.6959999999999</v>
      </c>
      <c r="F680" s="19">
        <v>-59.52</v>
      </c>
      <c r="G680" s="19">
        <v>-1786.86</v>
      </c>
      <c r="H680" s="18">
        <v>-1831.0050000000001</v>
      </c>
      <c r="I680" s="19">
        <v>-48.011000000000003</v>
      </c>
      <c r="J680" s="19">
        <v>-4.6420000000000003</v>
      </c>
      <c r="K680" s="19">
        <v>-39.608000000000004</v>
      </c>
      <c r="L680" s="19">
        <v>-82.319000000000003</v>
      </c>
      <c r="M680" s="19">
        <v>-39.960999999999999</v>
      </c>
      <c r="N680" s="19">
        <v>-0.97499999999999998</v>
      </c>
      <c r="O680" s="19">
        <v>-24.792999999999999</v>
      </c>
      <c r="P680" s="34">
        <v>0</v>
      </c>
      <c r="Q680" s="34">
        <v>-1.9790000000000001</v>
      </c>
      <c r="R680" s="34">
        <v>-5.9779999999999998</v>
      </c>
      <c r="S680" s="34">
        <v>-16.135000000000002</v>
      </c>
      <c r="T680" s="34">
        <v>-5.5809999999999995</v>
      </c>
      <c r="U680" s="26">
        <v>-13.538</v>
      </c>
      <c r="V680" s="21">
        <v>2270</v>
      </c>
      <c r="W680" s="22">
        <v>131.30400000000009</v>
      </c>
    </row>
    <row r="681" spans="1:23" x14ac:dyDescent="0.2">
      <c r="A681" s="41">
        <v>37043</v>
      </c>
      <c r="B681" s="50">
        <f t="shared" si="20"/>
        <v>6</v>
      </c>
      <c r="C681" s="16">
        <f t="shared" si="21"/>
        <v>2001</v>
      </c>
      <c r="D681" s="17">
        <v>37063</v>
      </c>
      <c r="E681" s="19">
        <v>2200.0680000000002</v>
      </c>
      <c r="F681" s="19">
        <v>-51.52</v>
      </c>
      <c r="G681" s="19">
        <v>-1851.098</v>
      </c>
      <c r="H681" s="18">
        <v>-1881.1949999999999</v>
      </c>
      <c r="I681" s="19">
        <v>-48.381999999999998</v>
      </c>
      <c r="J681" s="19">
        <v>-4.617</v>
      </c>
      <c r="K681" s="19">
        <v>-42.435000000000002</v>
      </c>
      <c r="L681" s="19">
        <v>-82.319000000000003</v>
      </c>
      <c r="M681" s="19">
        <v>-39.960999999999999</v>
      </c>
      <c r="N681" s="19">
        <v>-0.29199999999999998</v>
      </c>
      <c r="O681" s="19">
        <v>-26.047999999999998</v>
      </c>
      <c r="P681" s="34">
        <v>0</v>
      </c>
      <c r="Q681" s="34">
        <v>-2.0030000000000001</v>
      </c>
      <c r="R681" s="34">
        <v>-5.9779999999999998</v>
      </c>
      <c r="S681" s="34">
        <v>-1.5149999999999999</v>
      </c>
      <c r="T681" s="34">
        <v>-4.875</v>
      </c>
      <c r="U681" s="26">
        <v>-12.856</v>
      </c>
      <c r="V681" s="21">
        <v>2249</v>
      </c>
      <c r="W681" s="22">
        <v>48.931999999999789</v>
      </c>
    </row>
    <row r="682" spans="1:23" x14ac:dyDescent="0.2">
      <c r="A682" s="41">
        <v>37043</v>
      </c>
      <c r="B682" s="50">
        <f t="shared" si="20"/>
        <v>6</v>
      </c>
      <c r="C682" s="16">
        <f t="shared" si="21"/>
        <v>2001</v>
      </c>
      <c r="D682" s="17">
        <v>37064</v>
      </c>
      <c r="E682" s="19">
        <v>2163.029</v>
      </c>
      <c r="F682" s="19">
        <v>-47.832000000000008</v>
      </c>
      <c r="G682" s="19">
        <v>-1838.895</v>
      </c>
      <c r="H682" s="18">
        <v>-1868.0239999999999</v>
      </c>
      <c r="I682" s="19">
        <v>-50.131</v>
      </c>
      <c r="J682" s="19">
        <v>-5.1059999999999999</v>
      </c>
      <c r="K682" s="19">
        <v>-40.98</v>
      </c>
      <c r="L682" s="19">
        <v>-82.319000000000003</v>
      </c>
      <c r="M682" s="19">
        <v>-39.960999999999999</v>
      </c>
      <c r="N682" s="19">
        <v>-0.29199999999999998</v>
      </c>
      <c r="O682" s="19">
        <v>-25.318000000000001</v>
      </c>
      <c r="P682" s="34">
        <v>0</v>
      </c>
      <c r="Q682" s="34">
        <v>-2.0030000000000001</v>
      </c>
      <c r="R682" s="34">
        <v>-4.6779999999999999</v>
      </c>
      <c r="S682" s="34">
        <v>-1.2769999999999999</v>
      </c>
      <c r="T682" s="34">
        <v>-5.0750000000000002</v>
      </c>
      <c r="U682" s="26">
        <v>-11.756000000000002</v>
      </c>
      <c r="V682" s="21">
        <v>2179</v>
      </c>
      <c r="W682" s="22">
        <v>15.971000000000004</v>
      </c>
    </row>
    <row r="683" spans="1:23" x14ac:dyDescent="0.2">
      <c r="A683" s="41">
        <v>37043</v>
      </c>
      <c r="B683" s="50">
        <f t="shared" si="20"/>
        <v>6</v>
      </c>
      <c r="C683" s="16">
        <f t="shared" si="21"/>
        <v>2001</v>
      </c>
      <c r="D683" s="17">
        <v>37065</v>
      </c>
      <c r="E683" s="19">
        <v>2098.4</v>
      </c>
      <c r="F683" s="19">
        <v>-3.3919999999999959</v>
      </c>
      <c r="G683" s="19">
        <v>-1816.2249999999999</v>
      </c>
      <c r="H683" s="18">
        <v>-1871.74</v>
      </c>
      <c r="I683" s="19">
        <v>-47.616</v>
      </c>
      <c r="J683" s="19">
        <v>-3.9380000000000002</v>
      </c>
      <c r="K683" s="19">
        <v>-42.397999999999996</v>
      </c>
      <c r="L683" s="19">
        <v>-82.319000000000003</v>
      </c>
      <c r="M683" s="19">
        <v>-38.985999999999997</v>
      </c>
      <c r="N683" s="19">
        <v>-0.29199999999999998</v>
      </c>
      <c r="O683" s="19">
        <v>-22.1</v>
      </c>
      <c r="P683" s="34">
        <v>0</v>
      </c>
      <c r="Q683" s="34">
        <v>-5.0190000000000001</v>
      </c>
      <c r="R683" s="34">
        <v>-1.7330000000000001</v>
      </c>
      <c r="S683" s="34">
        <v>-30.881</v>
      </c>
      <c r="T683" s="34">
        <v>-5.0990000000000002</v>
      </c>
      <c r="U683" s="26">
        <v>-11.850999999999999</v>
      </c>
      <c r="V683" s="21">
        <v>2216</v>
      </c>
      <c r="W683" s="22">
        <v>117.6</v>
      </c>
    </row>
    <row r="684" spans="1:23" x14ac:dyDescent="0.2">
      <c r="A684" s="41">
        <v>37043</v>
      </c>
      <c r="B684" s="50">
        <f t="shared" si="20"/>
        <v>6</v>
      </c>
      <c r="C684" s="16">
        <f t="shared" si="21"/>
        <v>2001</v>
      </c>
      <c r="D684" s="17">
        <v>37066</v>
      </c>
      <c r="E684" s="19">
        <v>2112.7469999999998</v>
      </c>
      <c r="F684" s="19">
        <v>-2.9110000000000014</v>
      </c>
      <c r="G684" s="19">
        <v>-1812.4860000000001</v>
      </c>
      <c r="H684" s="18">
        <v>-1868.3230000000001</v>
      </c>
      <c r="I684" s="19">
        <v>-47.616</v>
      </c>
      <c r="J684" s="19">
        <v>-4.3860000000000001</v>
      </c>
      <c r="K684" s="19">
        <v>-42.397999999999996</v>
      </c>
      <c r="L684" s="19">
        <v>-82.319000000000003</v>
      </c>
      <c r="M684" s="19">
        <v>-38.985999999999997</v>
      </c>
      <c r="N684" s="19">
        <v>-0.29199999999999998</v>
      </c>
      <c r="O684" s="19">
        <v>-22.422000000000001</v>
      </c>
      <c r="P684" s="34">
        <v>0</v>
      </c>
      <c r="Q684" s="34">
        <v>-5.0190000000000001</v>
      </c>
      <c r="R684" s="34">
        <v>-1.7330000000000001</v>
      </c>
      <c r="S684" s="34">
        <v>-30.881</v>
      </c>
      <c r="T684" s="34">
        <v>-5.0990000000000002</v>
      </c>
      <c r="U684" s="26">
        <v>-11.850999999999999</v>
      </c>
      <c r="V684" s="21">
        <v>2051</v>
      </c>
      <c r="W684" s="22">
        <v>-61.746999999999844</v>
      </c>
    </row>
    <row r="685" spans="1:23" x14ac:dyDescent="0.2">
      <c r="A685" s="41">
        <v>37043</v>
      </c>
      <c r="B685" s="50">
        <f t="shared" si="20"/>
        <v>6</v>
      </c>
      <c r="C685" s="16">
        <f t="shared" si="21"/>
        <v>2001</v>
      </c>
      <c r="D685" s="17">
        <v>37067</v>
      </c>
      <c r="E685" s="19">
        <v>2105.46</v>
      </c>
      <c r="F685" s="19">
        <v>-3.3170000000000073</v>
      </c>
      <c r="G685" s="19">
        <v>-1812.8810000000001</v>
      </c>
      <c r="H685" s="18">
        <v>-1866.288</v>
      </c>
      <c r="I685" s="19">
        <v>-47.616</v>
      </c>
      <c r="J685" s="19">
        <v>-4.3860000000000001</v>
      </c>
      <c r="K685" s="19">
        <v>-42.397999999999996</v>
      </c>
      <c r="L685" s="19">
        <v>-82.319000000000003</v>
      </c>
      <c r="M685" s="19">
        <v>-38.985999999999997</v>
      </c>
      <c r="N685" s="19">
        <v>-0.29199999999999998</v>
      </c>
      <c r="O685" s="19">
        <v>-19.933</v>
      </c>
      <c r="P685" s="34">
        <v>0</v>
      </c>
      <c r="Q685" s="34">
        <v>-5.0190000000000001</v>
      </c>
      <c r="R685" s="34">
        <v>-1.7330000000000001</v>
      </c>
      <c r="S685" s="34">
        <v>-30.98</v>
      </c>
      <c r="T685" s="34">
        <v>-5.0590000000000002</v>
      </c>
      <c r="U685" s="26">
        <v>-11.811</v>
      </c>
      <c r="V685" s="21">
        <v>2218</v>
      </c>
      <c r="W685" s="22">
        <v>112.54</v>
      </c>
    </row>
    <row r="686" spans="1:23" x14ac:dyDescent="0.2">
      <c r="A686" s="41">
        <v>37043</v>
      </c>
      <c r="B686" s="50">
        <f t="shared" si="20"/>
        <v>6</v>
      </c>
      <c r="C686" s="16">
        <f t="shared" si="21"/>
        <v>2001</v>
      </c>
      <c r="D686" s="17">
        <v>37068</v>
      </c>
      <c r="E686" s="19">
        <v>2179.002</v>
      </c>
      <c r="F686" s="19">
        <v>-60.652000000000001</v>
      </c>
      <c r="G686" s="19">
        <v>-1852.6980000000001</v>
      </c>
      <c r="H686" s="18">
        <v>-1888.0070000000001</v>
      </c>
      <c r="I686" s="19">
        <v>-46.874000000000002</v>
      </c>
      <c r="J686" s="19">
        <v>-4.1900000000000004</v>
      </c>
      <c r="K686" s="19">
        <v>-36.061999999999998</v>
      </c>
      <c r="L686" s="19">
        <v>-82.319000000000003</v>
      </c>
      <c r="M686" s="19">
        <v>-36.061999999999998</v>
      </c>
      <c r="N686" s="19">
        <v>-0.29199999999999998</v>
      </c>
      <c r="O686" s="19">
        <v>-26.184000000000001</v>
      </c>
      <c r="P686" s="34">
        <v>0</v>
      </c>
      <c r="Q686" s="34">
        <v>-5.117</v>
      </c>
      <c r="R686" s="34">
        <v>-1.7330000000000001</v>
      </c>
      <c r="S686" s="34">
        <v>-6.63</v>
      </c>
      <c r="T686" s="34">
        <v>-5.0599999999999996</v>
      </c>
      <c r="U686" s="26">
        <v>-11.91</v>
      </c>
      <c r="V686" s="21">
        <v>2241</v>
      </c>
      <c r="W686" s="22">
        <v>61.998000000000047</v>
      </c>
    </row>
    <row r="687" spans="1:23" x14ac:dyDescent="0.2">
      <c r="A687" s="41">
        <v>37043</v>
      </c>
      <c r="B687" s="50">
        <f t="shared" si="20"/>
        <v>6</v>
      </c>
      <c r="C687" s="16">
        <f t="shared" si="21"/>
        <v>2001</v>
      </c>
      <c r="D687" s="17">
        <v>37069</v>
      </c>
      <c r="E687" s="19">
        <v>2165.1260000000002</v>
      </c>
      <c r="F687" s="19">
        <v>-55.82</v>
      </c>
      <c r="G687" s="19">
        <v>-1839.2560000000001</v>
      </c>
      <c r="H687" s="18">
        <v>-1875.2260000000001</v>
      </c>
      <c r="I687" s="19">
        <v>-52.603999999999999</v>
      </c>
      <c r="J687" s="19">
        <v>-3.9950000000000001</v>
      </c>
      <c r="K687" s="19">
        <v>-36.549999999999997</v>
      </c>
      <c r="L687" s="19">
        <v>-78.998999999999995</v>
      </c>
      <c r="M687" s="19">
        <v>-39.960999999999999</v>
      </c>
      <c r="N687" s="19">
        <v>0</v>
      </c>
      <c r="O687" s="19">
        <v>-32.011000000000003</v>
      </c>
      <c r="P687" s="34">
        <v>0</v>
      </c>
      <c r="Q687" s="34">
        <v>-5.117</v>
      </c>
      <c r="R687" s="34">
        <v>-1.7330000000000001</v>
      </c>
      <c r="S687" s="34">
        <v>-1.7569999999999999</v>
      </c>
      <c r="T687" s="34">
        <v>-4.7570000000000006</v>
      </c>
      <c r="U687" s="26">
        <v>-11.607000000000001</v>
      </c>
      <c r="V687" s="21">
        <v>2270</v>
      </c>
      <c r="W687" s="22">
        <v>104.8739999999998</v>
      </c>
    </row>
    <row r="688" spans="1:23" x14ac:dyDescent="0.2">
      <c r="A688" s="41">
        <v>37043</v>
      </c>
      <c r="B688" s="50">
        <f t="shared" si="20"/>
        <v>6</v>
      </c>
      <c r="C688" s="16">
        <f t="shared" si="21"/>
        <v>2001</v>
      </c>
      <c r="D688" s="17">
        <v>37070</v>
      </c>
      <c r="E688" s="19">
        <v>2005.1849999999999</v>
      </c>
      <c r="F688" s="19">
        <v>70.816999999999993</v>
      </c>
      <c r="G688" s="19">
        <v>-1808.0840000000001</v>
      </c>
      <c r="H688" s="18">
        <v>-1848.222</v>
      </c>
      <c r="I688" s="19">
        <v>-46.875</v>
      </c>
      <c r="J688" s="19">
        <v>-3.4630000000000001</v>
      </c>
      <c r="K688" s="19">
        <v>-37.036999999999999</v>
      </c>
      <c r="L688" s="19">
        <v>-77.972999999999999</v>
      </c>
      <c r="M688" s="19">
        <v>-38.985999999999997</v>
      </c>
      <c r="N688" s="19">
        <v>0</v>
      </c>
      <c r="O688" s="19">
        <v>-34.947000000000003</v>
      </c>
      <c r="P688" s="34">
        <v>0</v>
      </c>
      <c r="Q688" s="34">
        <v>-4.649</v>
      </c>
      <c r="R688" s="34">
        <v>-1.7330000000000001</v>
      </c>
      <c r="S688" s="34">
        <v>-2.9889999999999999</v>
      </c>
      <c r="T688" s="34">
        <v>-4.6959999999999997</v>
      </c>
      <c r="U688" s="26">
        <v>-11.077999999999999</v>
      </c>
      <c r="V688" s="21">
        <v>2119</v>
      </c>
      <c r="W688" s="22">
        <v>113.815</v>
      </c>
    </row>
    <row r="689" spans="1:23" x14ac:dyDescent="0.2">
      <c r="A689" s="41">
        <v>37043</v>
      </c>
      <c r="B689" s="50">
        <f t="shared" si="20"/>
        <v>6</v>
      </c>
      <c r="C689" s="16">
        <f t="shared" si="21"/>
        <v>2001</v>
      </c>
      <c r="D689" s="17">
        <v>37071</v>
      </c>
      <c r="E689" s="19">
        <v>2107.029</v>
      </c>
      <c r="F689" s="19">
        <v>-31.086999999999989</v>
      </c>
      <c r="G689" s="19">
        <v>-1811.1030000000001</v>
      </c>
      <c r="H689" s="18">
        <v>-1835.2270000000001</v>
      </c>
      <c r="I689" s="19">
        <v>-56.024000000000001</v>
      </c>
      <c r="J689" s="19">
        <v>-2.88</v>
      </c>
      <c r="K689" s="19">
        <v>-36.061999999999998</v>
      </c>
      <c r="L689" s="19">
        <v>-77.972999999999999</v>
      </c>
      <c r="M689" s="19">
        <v>-38.985999999999997</v>
      </c>
      <c r="N689" s="19">
        <v>0</v>
      </c>
      <c r="O689" s="19">
        <v>-19.042000000000002</v>
      </c>
      <c r="P689" s="34">
        <v>0</v>
      </c>
      <c r="Q689" s="34">
        <v>-4.1609999999999996</v>
      </c>
      <c r="R689" s="34">
        <v>-1.7330000000000001</v>
      </c>
      <c r="S689" s="34">
        <v>-4.79</v>
      </c>
      <c r="T689" s="34">
        <v>-2.64</v>
      </c>
      <c r="U689" s="26">
        <v>-8.5340000000000025</v>
      </c>
      <c r="V689" s="21">
        <v>2142</v>
      </c>
      <c r="W689" s="22">
        <v>34.971000000000004</v>
      </c>
    </row>
    <row r="690" spans="1:23" x14ac:dyDescent="0.2">
      <c r="A690" s="41">
        <v>37043</v>
      </c>
      <c r="B690" s="50">
        <f t="shared" si="20"/>
        <v>6</v>
      </c>
      <c r="C690" s="16">
        <f t="shared" si="21"/>
        <v>2001</v>
      </c>
      <c r="D690" s="17">
        <v>37072</v>
      </c>
      <c r="E690" s="19">
        <v>2009.567</v>
      </c>
      <c r="F690" s="19">
        <v>-31.926000000000016</v>
      </c>
      <c r="G690" s="19">
        <v>-1713.5509999999999</v>
      </c>
      <c r="H690" s="18">
        <v>-1736.36</v>
      </c>
      <c r="I690" s="19">
        <v>-59.051000000000002</v>
      </c>
      <c r="J690" s="19">
        <v>-2.8439999999999999</v>
      </c>
      <c r="K690" s="19">
        <v>-36.061999999999998</v>
      </c>
      <c r="L690" s="19">
        <v>-77.972999999999999</v>
      </c>
      <c r="M690" s="19">
        <v>-38.499000000000002</v>
      </c>
      <c r="N690" s="19">
        <v>0</v>
      </c>
      <c r="O690" s="19">
        <v>-17.727</v>
      </c>
      <c r="P690" s="34">
        <v>0</v>
      </c>
      <c r="Q690" s="34">
        <v>-4.1609999999999996</v>
      </c>
      <c r="R690" s="34">
        <v>-1.7330000000000001</v>
      </c>
      <c r="S690" s="34">
        <v>-4.79</v>
      </c>
      <c r="T690" s="34">
        <v>-2.64</v>
      </c>
      <c r="U690" s="26">
        <v>-8.5340000000000025</v>
      </c>
      <c r="V690" s="21">
        <v>2087</v>
      </c>
      <c r="W690" s="22">
        <v>77.432999999999993</v>
      </c>
    </row>
    <row r="691" spans="1:23" x14ac:dyDescent="0.2">
      <c r="A691" s="41">
        <v>37073</v>
      </c>
      <c r="B691" s="50">
        <f t="shared" si="20"/>
        <v>7</v>
      </c>
      <c r="C691" s="16">
        <f t="shared" si="21"/>
        <v>2001</v>
      </c>
      <c r="D691" s="17">
        <v>37073</v>
      </c>
      <c r="E691" s="19">
        <v>1745.1210000000001</v>
      </c>
      <c r="F691" s="19">
        <v>48.808999999999983</v>
      </c>
      <c r="G691" s="19">
        <v>-1484.328</v>
      </c>
      <c r="H691" s="18">
        <v>-1574.5840000000001</v>
      </c>
      <c r="I691" s="19">
        <v>-45.88</v>
      </c>
      <c r="J691" s="19">
        <v>-3.5430000000000001</v>
      </c>
      <c r="K691" s="19">
        <v>-45.771000000000001</v>
      </c>
      <c r="L691" s="19">
        <v>-78.584999999999994</v>
      </c>
      <c r="M691" s="19">
        <v>-38.802</v>
      </c>
      <c r="N691" s="19">
        <v>0</v>
      </c>
      <c r="O691" s="19">
        <v>-24.391999999999999</v>
      </c>
      <c r="P691" s="34">
        <v>0</v>
      </c>
      <c r="Q691" s="34">
        <v>-3.6840000000000002</v>
      </c>
      <c r="R691" s="34">
        <v>-1.39</v>
      </c>
      <c r="S691" s="34">
        <v>-65.569000000000003</v>
      </c>
      <c r="T691" s="34">
        <v>-4.1059999999999999</v>
      </c>
      <c r="U691" s="26">
        <v>-9.1799999999999926</v>
      </c>
      <c r="V691" s="21">
        <v>1832</v>
      </c>
      <c r="W691" s="22">
        <v>86.878999999999905</v>
      </c>
    </row>
    <row r="692" spans="1:23" x14ac:dyDescent="0.2">
      <c r="A692" s="41">
        <v>37073</v>
      </c>
      <c r="B692" s="50">
        <f t="shared" si="20"/>
        <v>7</v>
      </c>
      <c r="C692" s="16">
        <f t="shared" si="21"/>
        <v>2001</v>
      </c>
      <c r="D692" s="17">
        <v>37074</v>
      </c>
      <c r="E692" s="19">
        <v>2032.36</v>
      </c>
      <c r="F692" s="19">
        <v>53.40100000000001</v>
      </c>
      <c r="G692" s="19">
        <v>-1760.2439999999999</v>
      </c>
      <c r="H692" s="18">
        <v>-1854.819</v>
      </c>
      <c r="I692" s="19">
        <v>-47.180999999999997</v>
      </c>
      <c r="J692" s="19">
        <v>-5.46</v>
      </c>
      <c r="K692" s="19">
        <v>-45.771000000000001</v>
      </c>
      <c r="L692" s="19">
        <v>-80.061000000000007</v>
      </c>
      <c r="M692" s="19">
        <v>-38.802</v>
      </c>
      <c r="N692" s="19">
        <v>0</v>
      </c>
      <c r="O692" s="19">
        <v>-28.710999999999999</v>
      </c>
      <c r="P692" s="34">
        <v>0</v>
      </c>
      <c r="Q692" s="34">
        <v>-3.6840000000000002</v>
      </c>
      <c r="R692" s="34">
        <v>-1.39</v>
      </c>
      <c r="S692" s="34">
        <v>-65.569000000000003</v>
      </c>
      <c r="T692" s="34">
        <v>-4.1050000000000004</v>
      </c>
      <c r="U692" s="26">
        <v>-9.179000000000002</v>
      </c>
      <c r="V692" s="21">
        <v>2072</v>
      </c>
      <c r="W692" s="22">
        <v>39.6400000000001</v>
      </c>
    </row>
    <row r="693" spans="1:23" x14ac:dyDescent="0.2">
      <c r="A693" s="41">
        <v>37073</v>
      </c>
      <c r="B693" s="50">
        <f t="shared" si="20"/>
        <v>7</v>
      </c>
      <c r="C693" s="16">
        <f t="shared" si="21"/>
        <v>2001</v>
      </c>
      <c r="D693" s="17">
        <v>37075</v>
      </c>
      <c r="E693" s="19">
        <v>2090.0169999999998</v>
      </c>
      <c r="F693" s="19">
        <v>59.296000000000006</v>
      </c>
      <c r="G693" s="19">
        <v>-1782.5360000000001</v>
      </c>
      <c r="H693" s="18">
        <v>-1905.7639999999999</v>
      </c>
      <c r="I693" s="19">
        <v>-50.402000000000001</v>
      </c>
      <c r="J693" s="19">
        <v>-6.58</v>
      </c>
      <c r="K693" s="19">
        <v>-46.064999999999998</v>
      </c>
      <c r="L693" s="19">
        <v>-80.061000000000007</v>
      </c>
      <c r="M693" s="19">
        <v>-35.363</v>
      </c>
      <c r="N693" s="19">
        <v>0</v>
      </c>
      <c r="O693" s="19">
        <v>-43.177</v>
      </c>
      <c r="P693" s="34">
        <v>0</v>
      </c>
      <c r="Q693" s="34">
        <v>-3.6840000000000002</v>
      </c>
      <c r="R693" s="34">
        <v>-1.39</v>
      </c>
      <c r="S693" s="34">
        <v>-79.756</v>
      </c>
      <c r="T693" s="34">
        <v>-4.1050000000000004</v>
      </c>
      <c r="U693" s="26">
        <v>-9.179000000000002</v>
      </c>
      <c r="V693" s="21">
        <v>2129</v>
      </c>
      <c r="W693" s="22">
        <v>38.983000000000175</v>
      </c>
    </row>
    <row r="694" spans="1:23" x14ac:dyDescent="0.2">
      <c r="A694" s="41">
        <v>37073</v>
      </c>
      <c r="B694" s="50">
        <f t="shared" si="20"/>
        <v>7</v>
      </c>
      <c r="C694" s="16">
        <f t="shared" si="21"/>
        <v>2001</v>
      </c>
      <c r="D694" s="17">
        <v>37076</v>
      </c>
      <c r="E694" s="19">
        <v>2040.049</v>
      </c>
      <c r="F694" s="19">
        <v>97.788000000000011</v>
      </c>
      <c r="G694" s="19">
        <v>-1781.7139999999999</v>
      </c>
      <c r="H694" s="18">
        <v>-1901.825</v>
      </c>
      <c r="I694" s="19">
        <v>-52.012</v>
      </c>
      <c r="J694" s="19">
        <v>-5.8490000000000002</v>
      </c>
      <c r="K694" s="19">
        <v>-45.725000000000001</v>
      </c>
      <c r="L694" s="19">
        <v>-80.061000000000007</v>
      </c>
      <c r="M694" s="19">
        <v>-37.819000000000003</v>
      </c>
      <c r="N694" s="19">
        <v>0</v>
      </c>
      <c r="O694" s="19">
        <v>-40.521999999999998</v>
      </c>
      <c r="P694" s="34">
        <v>0</v>
      </c>
      <c r="Q694" s="34">
        <v>-3.512</v>
      </c>
      <c r="R694" s="34">
        <v>-1.39</v>
      </c>
      <c r="S694" s="34">
        <v>-79.293999999999997</v>
      </c>
      <c r="T694" s="34">
        <v>-3.7229999999999999</v>
      </c>
      <c r="U694" s="26">
        <v>-8.625</v>
      </c>
      <c r="V694" s="21">
        <v>2077</v>
      </c>
      <c r="W694" s="22">
        <v>36.951000000000022</v>
      </c>
    </row>
    <row r="695" spans="1:23" x14ac:dyDescent="0.2">
      <c r="A695" s="41">
        <v>37073</v>
      </c>
      <c r="B695" s="50">
        <f t="shared" si="20"/>
        <v>7</v>
      </c>
      <c r="C695" s="16">
        <f t="shared" si="21"/>
        <v>2001</v>
      </c>
      <c r="D695" s="17">
        <v>37077</v>
      </c>
      <c r="E695" s="19">
        <v>2023.671</v>
      </c>
      <c r="F695" s="19">
        <v>130.16899999999998</v>
      </c>
      <c r="G695" s="19">
        <v>-1807.9590000000001</v>
      </c>
      <c r="H695" s="18">
        <v>-1917.5350000000001</v>
      </c>
      <c r="I695" s="19">
        <v>-47.164000000000001</v>
      </c>
      <c r="J695" s="19">
        <v>-6.3840000000000003</v>
      </c>
      <c r="K695" s="19">
        <v>-45.771000000000001</v>
      </c>
      <c r="L695" s="19">
        <v>-80.061000000000007</v>
      </c>
      <c r="M695" s="19">
        <v>-37.819000000000003</v>
      </c>
      <c r="N695" s="19">
        <v>0</v>
      </c>
      <c r="O695" s="19">
        <v>-29.524999999999999</v>
      </c>
      <c r="P695" s="34">
        <v>0</v>
      </c>
      <c r="Q695" s="34">
        <v>-3.88</v>
      </c>
      <c r="R695" s="34">
        <v>-1.39</v>
      </c>
      <c r="S695" s="34">
        <v>-79.756</v>
      </c>
      <c r="T695" s="34">
        <v>-3.9929999999999994</v>
      </c>
      <c r="U695" s="26">
        <v>-9.262999999999991</v>
      </c>
      <c r="V695" s="21">
        <v>2126</v>
      </c>
      <c r="W695" s="22">
        <v>102.32899999999995</v>
      </c>
    </row>
    <row r="696" spans="1:23" x14ac:dyDescent="0.2">
      <c r="A696" s="41">
        <v>37073</v>
      </c>
      <c r="B696" s="50">
        <f t="shared" si="20"/>
        <v>7</v>
      </c>
      <c r="C696" s="16">
        <f t="shared" si="21"/>
        <v>2001</v>
      </c>
      <c r="D696" s="17">
        <v>37078</v>
      </c>
      <c r="E696" s="19">
        <v>2097.886</v>
      </c>
      <c r="F696" s="19">
        <v>66.60199999999999</v>
      </c>
      <c r="G696" s="19">
        <v>-1810.87</v>
      </c>
      <c r="H696" s="18">
        <v>-1909.3109999999999</v>
      </c>
      <c r="I696" s="19">
        <v>-51.14</v>
      </c>
      <c r="J696" s="19">
        <v>-4.91</v>
      </c>
      <c r="K696" s="19">
        <v>-45.869</v>
      </c>
      <c r="L696" s="19">
        <v>-80.061000000000007</v>
      </c>
      <c r="M696" s="19">
        <v>-37.819000000000003</v>
      </c>
      <c r="N696" s="19">
        <v>0</v>
      </c>
      <c r="O696" s="19">
        <v>-18.684999999999999</v>
      </c>
      <c r="P696" s="34">
        <v>0</v>
      </c>
      <c r="Q696" s="34">
        <v>-4.6660000000000004</v>
      </c>
      <c r="R696" s="34">
        <v>-1.39</v>
      </c>
      <c r="S696" s="34">
        <v>-79.756</v>
      </c>
      <c r="T696" s="34">
        <v>-3.5689999999999995</v>
      </c>
      <c r="U696" s="26">
        <v>-9.625</v>
      </c>
      <c r="V696" s="21">
        <v>2140</v>
      </c>
      <c r="W696" s="22">
        <v>42.114000000000033</v>
      </c>
    </row>
    <row r="697" spans="1:23" x14ac:dyDescent="0.2">
      <c r="A697" s="41">
        <v>37073</v>
      </c>
      <c r="B697" s="50">
        <f t="shared" si="20"/>
        <v>7</v>
      </c>
      <c r="C697" s="16">
        <f t="shared" si="21"/>
        <v>2001</v>
      </c>
      <c r="D697" s="17">
        <v>37079</v>
      </c>
      <c r="E697" s="19">
        <v>2110.2190000000001</v>
      </c>
      <c r="F697" s="19">
        <v>37.206000000000017</v>
      </c>
      <c r="G697" s="19">
        <v>-1810.7840000000001</v>
      </c>
      <c r="H697" s="18">
        <v>-1896.2909999999999</v>
      </c>
      <c r="I697" s="19">
        <v>-47.180999999999997</v>
      </c>
      <c r="J697" s="19">
        <v>-4.5179999999999998</v>
      </c>
      <c r="K697" s="19">
        <v>-39.975000000000001</v>
      </c>
      <c r="L697" s="19">
        <v>-80.061000000000007</v>
      </c>
      <c r="M697" s="19">
        <v>-37.819000000000003</v>
      </c>
      <c r="N697" s="19">
        <v>0</v>
      </c>
      <c r="O697" s="19">
        <v>-34.238</v>
      </c>
      <c r="P697" s="34">
        <v>0</v>
      </c>
      <c r="Q697" s="34">
        <v>-4.1749999999999998</v>
      </c>
      <c r="R697" s="34">
        <v>-1.375</v>
      </c>
      <c r="S697" s="34">
        <v>-51.268999999999998</v>
      </c>
      <c r="T697" s="34">
        <v>-3.5689999999999995</v>
      </c>
      <c r="U697" s="26">
        <v>-9.1189999999999998</v>
      </c>
      <c r="V697" s="21">
        <v>2128</v>
      </c>
      <c r="W697" s="22">
        <v>17.780999999999949</v>
      </c>
    </row>
    <row r="698" spans="1:23" x14ac:dyDescent="0.2">
      <c r="A698" s="41">
        <v>37073</v>
      </c>
      <c r="B698" s="50">
        <f t="shared" si="20"/>
        <v>7</v>
      </c>
      <c r="C698" s="16">
        <f t="shared" si="21"/>
        <v>2001</v>
      </c>
      <c r="D698" s="17">
        <v>37080</v>
      </c>
      <c r="E698" s="19">
        <v>2128.1320000000001</v>
      </c>
      <c r="F698" s="19">
        <v>34.731999999999999</v>
      </c>
      <c r="G698" s="19">
        <v>-1823.355</v>
      </c>
      <c r="H698" s="18">
        <v>-1907.6079999999999</v>
      </c>
      <c r="I698" s="19">
        <v>-47.180999999999997</v>
      </c>
      <c r="J698" s="19">
        <v>-4.5179999999999998</v>
      </c>
      <c r="K698" s="19">
        <v>-39.975000000000001</v>
      </c>
      <c r="L698" s="19">
        <v>-80.061000000000007</v>
      </c>
      <c r="M698" s="19">
        <v>-37.819000000000003</v>
      </c>
      <c r="N698" s="19">
        <v>0</v>
      </c>
      <c r="O698" s="19">
        <v>-32.984000000000002</v>
      </c>
      <c r="P698" s="34">
        <v>0</v>
      </c>
      <c r="Q698" s="34">
        <v>-4.1749999999999998</v>
      </c>
      <c r="R698" s="34">
        <v>-1.375</v>
      </c>
      <c r="S698" s="34">
        <v>-51.268999999999998</v>
      </c>
      <c r="T698" s="34">
        <v>-3.5689999999999995</v>
      </c>
      <c r="U698" s="26">
        <v>-9.1189999999999998</v>
      </c>
      <c r="V698" s="21">
        <v>2187</v>
      </c>
      <c r="W698" s="22">
        <v>58.867999999999938</v>
      </c>
    </row>
    <row r="699" spans="1:23" x14ac:dyDescent="0.2">
      <c r="A699" s="41">
        <v>37073</v>
      </c>
      <c r="B699" s="50">
        <f t="shared" si="20"/>
        <v>7</v>
      </c>
      <c r="C699" s="16">
        <f t="shared" si="21"/>
        <v>2001</v>
      </c>
      <c r="D699" s="17">
        <v>37081</v>
      </c>
      <c r="E699" s="19">
        <v>2143.2950000000001</v>
      </c>
      <c r="F699" s="19">
        <v>29.424000000000007</v>
      </c>
      <c r="G699" s="19">
        <v>-1848.8520000000001</v>
      </c>
      <c r="H699" s="18">
        <v>-1909.2840000000001</v>
      </c>
      <c r="I699" s="19">
        <v>-47.183</v>
      </c>
      <c r="J699" s="19">
        <v>-4.4429999999999996</v>
      </c>
      <c r="K699" s="19">
        <v>-45.869</v>
      </c>
      <c r="L699" s="19">
        <v>-80.061000000000007</v>
      </c>
      <c r="M699" s="19">
        <v>-37.819000000000003</v>
      </c>
      <c r="N699" s="19">
        <v>0</v>
      </c>
      <c r="O699" s="19">
        <v>-33.720999999999997</v>
      </c>
      <c r="P699" s="34">
        <v>0</v>
      </c>
      <c r="Q699" s="34">
        <v>-4.1749999999999998</v>
      </c>
      <c r="R699" s="34">
        <v>-1.375</v>
      </c>
      <c r="S699" s="34">
        <v>-26.710999999999999</v>
      </c>
      <c r="T699" s="34">
        <v>-3.5679999999999996</v>
      </c>
      <c r="U699" s="26">
        <v>-9.117999999999995</v>
      </c>
      <c r="V699" s="21">
        <v>1953</v>
      </c>
      <c r="W699" s="22">
        <v>-190.29499999999999</v>
      </c>
    </row>
    <row r="700" spans="1:23" x14ac:dyDescent="0.2">
      <c r="A700" s="41">
        <v>37073</v>
      </c>
      <c r="B700" s="50">
        <f t="shared" si="20"/>
        <v>7</v>
      </c>
      <c r="C700" s="16">
        <f t="shared" si="21"/>
        <v>2001</v>
      </c>
      <c r="D700" s="17">
        <v>37082</v>
      </c>
      <c r="E700" s="19">
        <v>1961.4349999999999</v>
      </c>
      <c r="F700" s="19">
        <v>-20.112000000000009</v>
      </c>
      <c r="G700" s="19">
        <v>-1618.3989999999999</v>
      </c>
      <c r="H700" s="18">
        <v>-1674.675</v>
      </c>
      <c r="I700" s="19">
        <v>-55.68</v>
      </c>
      <c r="J700" s="19">
        <v>-4.3209999999999997</v>
      </c>
      <c r="K700" s="19">
        <v>-45.869</v>
      </c>
      <c r="L700" s="19">
        <v>-80.061000000000007</v>
      </c>
      <c r="M700" s="19">
        <v>-37.819000000000003</v>
      </c>
      <c r="N700" s="19">
        <v>0</v>
      </c>
      <c r="O700" s="19">
        <v>-46.264000000000003</v>
      </c>
      <c r="P700" s="34">
        <v>0</v>
      </c>
      <c r="Q700" s="34">
        <v>-4.47</v>
      </c>
      <c r="R700" s="34">
        <v>-1.375</v>
      </c>
      <c r="S700" s="34">
        <v>-10.012</v>
      </c>
      <c r="T700" s="34">
        <v>-3.5089999999999995</v>
      </c>
      <c r="U700" s="26">
        <v>-9.3539999999999992</v>
      </c>
      <c r="V700" s="21">
        <v>2161</v>
      </c>
      <c r="W700" s="22">
        <v>199.565</v>
      </c>
    </row>
    <row r="701" spans="1:23" x14ac:dyDescent="0.2">
      <c r="A701" s="41">
        <v>37073</v>
      </c>
      <c r="B701" s="50">
        <f t="shared" si="20"/>
        <v>7</v>
      </c>
      <c r="C701" s="16">
        <f t="shared" si="21"/>
        <v>2001</v>
      </c>
      <c r="D701" s="17">
        <v>37083</v>
      </c>
      <c r="E701" s="19">
        <v>2106.8670000000002</v>
      </c>
      <c r="F701" s="19">
        <v>74.154000000000011</v>
      </c>
      <c r="G701" s="19">
        <v>-1831.277</v>
      </c>
      <c r="H701" s="18">
        <v>-1906.579</v>
      </c>
      <c r="I701" s="19">
        <v>-59.847999999999999</v>
      </c>
      <c r="J701" s="19">
        <v>-4.9109999999999996</v>
      </c>
      <c r="K701" s="19">
        <v>-45.930999999999997</v>
      </c>
      <c r="L701" s="19">
        <v>-74.165999999999997</v>
      </c>
      <c r="M701" s="19">
        <v>-39.292999999999999</v>
      </c>
      <c r="N701" s="19">
        <v>0</v>
      </c>
      <c r="O701" s="19">
        <v>-53.48</v>
      </c>
      <c r="P701" s="34">
        <v>0</v>
      </c>
      <c r="Q701" s="34">
        <v>-4.2729999999999997</v>
      </c>
      <c r="R701" s="34">
        <v>-1.375</v>
      </c>
      <c r="S701" s="34">
        <v>-21.822000000000003</v>
      </c>
      <c r="T701" s="34">
        <v>-3.6430000000000002</v>
      </c>
      <c r="U701" s="26">
        <v>-9.2910000000000004</v>
      </c>
      <c r="V701" s="21">
        <v>2155</v>
      </c>
      <c r="W701" s="22">
        <v>48.132999999999811</v>
      </c>
    </row>
    <row r="702" spans="1:23" x14ac:dyDescent="0.2">
      <c r="A702" s="41">
        <v>37073</v>
      </c>
      <c r="B702" s="50">
        <f t="shared" si="20"/>
        <v>7</v>
      </c>
      <c r="C702" s="16">
        <f t="shared" si="21"/>
        <v>2001</v>
      </c>
      <c r="D702" s="17">
        <v>37084</v>
      </c>
      <c r="E702" s="19">
        <v>2001.912</v>
      </c>
      <c r="F702" s="19">
        <v>78.52</v>
      </c>
      <c r="G702" s="19">
        <v>-1792.3620000000001</v>
      </c>
      <c r="H702" s="18">
        <v>-1868.337</v>
      </c>
      <c r="I702" s="19">
        <v>-47.183</v>
      </c>
      <c r="J702" s="19">
        <v>-4.9109999999999996</v>
      </c>
      <c r="K702" s="19">
        <v>-37.985999999999997</v>
      </c>
      <c r="L702" s="19">
        <v>-74.165999999999997</v>
      </c>
      <c r="M702" s="19">
        <v>-39.292999999999999</v>
      </c>
      <c r="N702" s="19">
        <v>-9.8000000000000004E-2</v>
      </c>
      <c r="O702" s="19">
        <v>-54.055</v>
      </c>
      <c r="P702" s="34">
        <v>0</v>
      </c>
      <c r="Q702" s="34">
        <v>-3.8780000000000001</v>
      </c>
      <c r="R702" s="34">
        <v>-1.375</v>
      </c>
      <c r="S702" s="34">
        <v>-21.822000000000003</v>
      </c>
      <c r="T702" s="34">
        <v>-3.6459999999999999</v>
      </c>
      <c r="U702" s="26">
        <v>-8.8990000000000009</v>
      </c>
      <c r="V702" s="21">
        <v>2216</v>
      </c>
      <c r="W702" s="22">
        <v>214.08799999999997</v>
      </c>
    </row>
    <row r="703" spans="1:23" x14ac:dyDescent="0.2">
      <c r="A703" s="41">
        <v>37073</v>
      </c>
      <c r="B703" s="50">
        <f t="shared" si="20"/>
        <v>7</v>
      </c>
      <c r="C703" s="16">
        <f t="shared" si="21"/>
        <v>2001</v>
      </c>
      <c r="D703" s="17">
        <v>37085</v>
      </c>
      <c r="E703" s="19">
        <v>1948.509</v>
      </c>
      <c r="F703" s="19">
        <v>145.08799999999999</v>
      </c>
      <c r="G703" s="19">
        <v>-1826.8230000000001</v>
      </c>
      <c r="H703" s="18">
        <v>-1857.383</v>
      </c>
      <c r="I703" s="19">
        <v>-47.180999999999997</v>
      </c>
      <c r="J703" s="19">
        <v>-5.1079999999999997</v>
      </c>
      <c r="K703" s="19">
        <v>-26.616</v>
      </c>
      <c r="L703" s="19">
        <v>-74.165999999999997</v>
      </c>
      <c r="M703" s="19">
        <v>-37.819000000000003</v>
      </c>
      <c r="N703" s="19">
        <v>0</v>
      </c>
      <c r="O703" s="19">
        <v>-28.384</v>
      </c>
      <c r="P703" s="34">
        <v>0</v>
      </c>
      <c r="Q703" s="34">
        <v>-3.976</v>
      </c>
      <c r="R703" s="34">
        <v>-1.375</v>
      </c>
      <c r="S703" s="34">
        <v>-2.1760000000000002</v>
      </c>
      <c r="T703" s="34">
        <v>-4.0289999999999999</v>
      </c>
      <c r="U703" s="26">
        <v>-9.3800000000000008</v>
      </c>
      <c r="V703" s="21">
        <v>2058</v>
      </c>
      <c r="W703" s="22">
        <v>109.49099999999999</v>
      </c>
    </row>
    <row r="704" spans="1:23" x14ac:dyDescent="0.2">
      <c r="A704" s="41">
        <v>37073</v>
      </c>
      <c r="B704" s="50">
        <f t="shared" si="20"/>
        <v>7</v>
      </c>
      <c r="C704" s="16">
        <f t="shared" si="21"/>
        <v>2001</v>
      </c>
      <c r="D704" s="17">
        <v>37086</v>
      </c>
      <c r="E704" s="19">
        <v>1858.184</v>
      </c>
      <c r="F704" s="19">
        <v>30.504999999999999</v>
      </c>
      <c r="G704" s="19">
        <v>-1573.7049999999999</v>
      </c>
      <c r="H704" s="18">
        <v>-1629.3779999999999</v>
      </c>
      <c r="I704" s="19">
        <v>-67.126999999999995</v>
      </c>
      <c r="J704" s="19">
        <v>-5.1079999999999997</v>
      </c>
      <c r="K704" s="19">
        <v>-27.106999999999999</v>
      </c>
      <c r="L704" s="19">
        <v>-74.165999999999997</v>
      </c>
      <c r="M704" s="19">
        <v>-38.31</v>
      </c>
      <c r="N704" s="19">
        <v>0</v>
      </c>
      <c r="O704" s="19">
        <v>-53.497</v>
      </c>
      <c r="P704" s="34">
        <v>0</v>
      </c>
      <c r="Q704" s="34">
        <v>-4.6660000000000004</v>
      </c>
      <c r="R704" s="34">
        <v>-1.375</v>
      </c>
      <c r="S704" s="34">
        <v>-2.1760000000000002</v>
      </c>
      <c r="T704" s="34">
        <v>-3.95</v>
      </c>
      <c r="U704" s="26">
        <v>-9.9909999999999997</v>
      </c>
      <c r="V704" s="21">
        <v>1920</v>
      </c>
      <c r="W704" s="22">
        <v>61.816000000000031</v>
      </c>
    </row>
    <row r="705" spans="1:23" x14ac:dyDescent="0.2">
      <c r="A705" s="41">
        <v>37073</v>
      </c>
      <c r="B705" s="50">
        <f t="shared" si="20"/>
        <v>7</v>
      </c>
      <c r="C705" s="16">
        <f t="shared" si="21"/>
        <v>2001</v>
      </c>
      <c r="D705" s="17">
        <v>37087</v>
      </c>
      <c r="E705" s="19">
        <v>1858.0519999999999</v>
      </c>
      <c r="F705" s="19">
        <v>1.5270000000000152</v>
      </c>
      <c r="G705" s="19">
        <v>-1544.8140000000001</v>
      </c>
      <c r="H705" s="18">
        <v>-1594.4960000000001</v>
      </c>
      <c r="I705" s="19">
        <v>-67.126999999999995</v>
      </c>
      <c r="J705" s="19">
        <v>-5.1079999999999997</v>
      </c>
      <c r="K705" s="19">
        <v>-36.93</v>
      </c>
      <c r="L705" s="19">
        <v>-74.165999999999997</v>
      </c>
      <c r="M705" s="19">
        <v>-35.29</v>
      </c>
      <c r="N705" s="19">
        <v>0</v>
      </c>
      <c r="O705" s="19">
        <v>-47.506</v>
      </c>
      <c r="P705" s="34">
        <v>0</v>
      </c>
      <c r="Q705" s="34">
        <v>-4.6660000000000004</v>
      </c>
      <c r="R705" s="34">
        <v>-1.375</v>
      </c>
      <c r="S705" s="34">
        <v>-2.1760000000000002</v>
      </c>
      <c r="T705" s="34">
        <v>-3.95</v>
      </c>
      <c r="U705" s="26">
        <v>-9.9909999999999997</v>
      </c>
      <c r="V705" s="21">
        <v>1903</v>
      </c>
      <c r="W705" s="22">
        <v>44.948000000000093</v>
      </c>
    </row>
    <row r="706" spans="1:23" x14ac:dyDescent="0.2">
      <c r="A706" s="41">
        <v>37073</v>
      </c>
      <c r="B706" s="50">
        <f t="shared" si="20"/>
        <v>7</v>
      </c>
      <c r="C706" s="16">
        <f t="shared" si="21"/>
        <v>2001</v>
      </c>
      <c r="D706" s="17">
        <v>37088</v>
      </c>
      <c r="E706" s="19">
        <v>2033.328</v>
      </c>
      <c r="F706" s="19">
        <v>97.28</v>
      </c>
      <c r="G706" s="19">
        <v>-1815.9860000000001</v>
      </c>
      <c r="H706" s="18">
        <v>-1870.482</v>
      </c>
      <c r="I706" s="19">
        <v>-67.126999999999995</v>
      </c>
      <c r="J706" s="19">
        <v>-5.1079999999999997</v>
      </c>
      <c r="K706" s="19">
        <v>-36.93</v>
      </c>
      <c r="L706" s="19">
        <v>-74.165999999999997</v>
      </c>
      <c r="M706" s="19">
        <v>-25.212</v>
      </c>
      <c r="N706" s="19">
        <v>0</v>
      </c>
      <c r="O706" s="19">
        <v>-52.32</v>
      </c>
      <c r="P706" s="34">
        <v>0</v>
      </c>
      <c r="Q706" s="34">
        <v>-4.6660000000000004</v>
      </c>
      <c r="R706" s="34">
        <v>-1.375</v>
      </c>
      <c r="S706" s="34">
        <v>-2.1760000000000002</v>
      </c>
      <c r="T706" s="34">
        <v>-3.95</v>
      </c>
      <c r="U706" s="26">
        <v>-9.9909999999999997</v>
      </c>
      <c r="V706" s="21">
        <v>2055</v>
      </c>
      <c r="W706" s="22">
        <v>21.672000000000025</v>
      </c>
    </row>
    <row r="707" spans="1:23" x14ac:dyDescent="0.2">
      <c r="A707" s="41">
        <v>37073</v>
      </c>
      <c r="B707" s="50">
        <f t="shared" si="20"/>
        <v>7</v>
      </c>
      <c r="C707" s="16">
        <f t="shared" si="21"/>
        <v>2001</v>
      </c>
      <c r="D707" s="17">
        <v>37089</v>
      </c>
      <c r="E707" s="19">
        <v>2064.6559999999999</v>
      </c>
      <c r="F707" s="19">
        <v>66.376999999999995</v>
      </c>
      <c r="G707" s="19">
        <v>-1812.306</v>
      </c>
      <c r="H707" s="18">
        <v>-1876.559</v>
      </c>
      <c r="I707" s="19">
        <v>-47.182000000000002</v>
      </c>
      <c r="J707" s="19">
        <v>-5.1079999999999997</v>
      </c>
      <c r="K707" s="19">
        <v>-37.911999999999999</v>
      </c>
      <c r="L707" s="19">
        <v>-74.165999999999997</v>
      </c>
      <c r="M707" s="19">
        <v>-37.328000000000003</v>
      </c>
      <c r="N707" s="19">
        <v>0</v>
      </c>
      <c r="O707" s="19">
        <v>-42.430999999999997</v>
      </c>
      <c r="P707" s="34">
        <v>0</v>
      </c>
      <c r="Q707" s="34">
        <v>-5.1509999999999998</v>
      </c>
      <c r="R707" s="34">
        <v>-1.375</v>
      </c>
      <c r="S707" s="34">
        <v>-21.822000000000003</v>
      </c>
      <c r="T707" s="34">
        <v>-3.9570000000000003</v>
      </c>
      <c r="U707" s="26">
        <v>-10.482999999999997</v>
      </c>
      <c r="V707" s="21">
        <v>2117</v>
      </c>
      <c r="W707" s="22">
        <v>52.344000000000051</v>
      </c>
    </row>
    <row r="708" spans="1:23" x14ac:dyDescent="0.2">
      <c r="A708" s="41">
        <v>37073</v>
      </c>
      <c r="B708" s="50">
        <f t="shared" ref="B708:B771" si="22">MONTH(D708)</f>
        <v>7</v>
      </c>
      <c r="C708" s="16">
        <f t="shared" ref="C708:C771" si="23">YEAR(D708)</f>
        <v>2001</v>
      </c>
      <c r="D708" s="17">
        <v>37090</v>
      </c>
      <c r="E708" s="19">
        <v>2018.817</v>
      </c>
      <c r="F708" s="19">
        <v>107.40600000000001</v>
      </c>
      <c r="G708" s="19">
        <v>-1812.825</v>
      </c>
      <c r="H708" s="18">
        <v>-1899.4929999999999</v>
      </c>
      <c r="I708" s="19">
        <v>-47.182000000000002</v>
      </c>
      <c r="J708" s="19">
        <v>-5.1070000000000002</v>
      </c>
      <c r="K708" s="19">
        <v>-31.527999999999999</v>
      </c>
      <c r="L708" s="19">
        <v>-74.165999999999997</v>
      </c>
      <c r="M708" s="19">
        <v>-36.923000000000002</v>
      </c>
      <c r="N708" s="19">
        <v>0</v>
      </c>
      <c r="O708" s="19">
        <v>-35.375999999999998</v>
      </c>
      <c r="P708" s="34">
        <v>0</v>
      </c>
      <c r="Q708" s="34">
        <v>-5.1520000000000001</v>
      </c>
      <c r="R708" s="34">
        <v>-1.375</v>
      </c>
      <c r="S708" s="34">
        <v>-51.292000000000002</v>
      </c>
      <c r="T708" s="34">
        <v>-4.0350000000000001</v>
      </c>
      <c r="U708" s="26">
        <v>-10.561999999999998</v>
      </c>
      <c r="V708" s="21">
        <v>2101</v>
      </c>
      <c r="W708" s="22">
        <v>82.182999999999993</v>
      </c>
    </row>
    <row r="709" spans="1:23" x14ac:dyDescent="0.2">
      <c r="A709" s="41">
        <v>37073</v>
      </c>
      <c r="B709" s="50">
        <f t="shared" si="22"/>
        <v>7</v>
      </c>
      <c r="C709" s="16">
        <f t="shared" si="23"/>
        <v>2001</v>
      </c>
      <c r="D709" s="17">
        <v>37091</v>
      </c>
      <c r="E709" s="19">
        <v>1926.143</v>
      </c>
      <c r="F709" s="19">
        <v>212.696</v>
      </c>
      <c r="G709" s="19">
        <v>-1822.2360000000001</v>
      </c>
      <c r="H709" s="18">
        <v>-1896.02</v>
      </c>
      <c r="I709" s="19">
        <v>-47.183</v>
      </c>
      <c r="J709" s="19">
        <v>-3.9260000000000002</v>
      </c>
      <c r="K709" s="19">
        <v>-32.51</v>
      </c>
      <c r="L709" s="19">
        <v>-74.165999999999997</v>
      </c>
      <c r="M709" s="19">
        <v>-39.292999999999999</v>
      </c>
      <c r="N709" s="19">
        <v>0</v>
      </c>
      <c r="O709" s="19">
        <v>-51.667000000000002</v>
      </c>
      <c r="P709" s="34">
        <v>0</v>
      </c>
      <c r="Q709" s="34">
        <v>-4.1749999999999998</v>
      </c>
      <c r="R709" s="34">
        <v>-1.375</v>
      </c>
      <c r="S709" s="34">
        <v>-21.822000000000003</v>
      </c>
      <c r="T709" s="34">
        <v>-4.2809999999999997</v>
      </c>
      <c r="U709" s="26">
        <v>-9.8309999999999995</v>
      </c>
      <c r="V709" s="21">
        <v>1982</v>
      </c>
      <c r="W709" s="22">
        <v>55.856999999999971</v>
      </c>
    </row>
    <row r="710" spans="1:23" x14ac:dyDescent="0.2">
      <c r="A710" s="41">
        <v>37073</v>
      </c>
      <c r="B710" s="50">
        <f t="shared" si="22"/>
        <v>7</v>
      </c>
      <c r="C710" s="16">
        <f t="shared" si="23"/>
        <v>2001</v>
      </c>
      <c r="D710" s="17">
        <v>37092</v>
      </c>
      <c r="E710" s="19">
        <v>1948.4580000000001</v>
      </c>
      <c r="F710" s="19">
        <v>196.20699999999999</v>
      </c>
      <c r="G710" s="19">
        <v>-1797.2760000000001</v>
      </c>
      <c r="H710" s="18">
        <v>-1903.473</v>
      </c>
      <c r="I710" s="19">
        <v>-48.344000000000001</v>
      </c>
      <c r="J710" s="19">
        <v>-3.5329999999999999</v>
      </c>
      <c r="K710" s="19">
        <v>-26.616</v>
      </c>
      <c r="L710" s="19">
        <v>-74.165999999999997</v>
      </c>
      <c r="M710" s="19">
        <v>-40.274999999999999</v>
      </c>
      <c r="N710" s="19">
        <v>0</v>
      </c>
      <c r="O710" s="19">
        <v>-35.945999999999998</v>
      </c>
      <c r="P710" s="34">
        <v>0</v>
      </c>
      <c r="Q710" s="34">
        <v>-3.6840000000000002</v>
      </c>
      <c r="R710" s="34">
        <v>-1.375</v>
      </c>
      <c r="S710" s="34">
        <v>-69.956000000000003</v>
      </c>
      <c r="T710" s="34">
        <v>-4.2309999999999999</v>
      </c>
      <c r="U710" s="26">
        <v>-9.289999999999992</v>
      </c>
      <c r="V710" s="21">
        <v>1996</v>
      </c>
      <c r="W710" s="22">
        <v>47.541999999999916</v>
      </c>
    </row>
    <row r="711" spans="1:23" x14ac:dyDescent="0.2">
      <c r="A711" s="41">
        <v>37073</v>
      </c>
      <c r="B711" s="50">
        <f t="shared" si="22"/>
        <v>7</v>
      </c>
      <c r="C711" s="16">
        <f t="shared" si="23"/>
        <v>2001</v>
      </c>
      <c r="D711" s="17">
        <v>37093</v>
      </c>
      <c r="E711" s="19">
        <v>1966.808</v>
      </c>
      <c r="F711" s="19">
        <v>122.146</v>
      </c>
      <c r="G711" s="19">
        <v>-1753.4010000000001</v>
      </c>
      <c r="H711" s="18">
        <v>-1851.174</v>
      </c>
      <c r="I711" s="19">
        <v>-38.345999999999997</v>
      </c>
      <c r="J711" s="19">
        <v>-2.9809999999999999</v>
      </c>
      <c r="K711" s="19">
        <v>-35.948</v>
      </c>
      <c r="L711" s="19">
        <v>-74.165999999999997</v>
      </c>
      <c r="M711" s="19">
        <v>-40.274999999999999</v>
      </c>
      <c r="N711" s="19">
        <v>0</v>
      </c>
      <c r="O711" s="19">
        <v>-53.710999999999999</v>
      </c>
      <c r="P711" s="34">
        <v>0</v>
      </c>
      <c r="Q711" s="34">
        <v>-4.2240000000000002</v>
      </c>
      <c r="R711" s="34">
        <v>-1.375</v>
      </c>
      <c r="S711" s="34">
        <v>-42.695</v>
      </c>
      <c r="T711" s="34">
        <v>-5.3029999999999999</v>
      </c>
      <c r="U711" s="26">
        <v>-10.901999999999994</v>
      </c>
      <c r="V711" s="21">
        <v>1989</v>
      </c>
      <c r="W711" s="22">
        <v>22.192000000000007</v>
      </c>
    </row>
    <row r="712" spans="1:23" x14ac:dyDescent="0.2">
      <c r="A712" s="41">
        <v>37073</v>
      </c>
      <c r="B712" s="50">
        <f t="shared" si="22"/>
        <v>7</v>
      </c>
      <c r="C712" s="16">
        <f t="shared" si="23"/>
        <v>2001</v>
      </c>
      <c r="D712" s="17">
        <v>37094</v>
      </c>
      <c r="E712" s="19">
        <v>1994.848</v>
      </c>
      <c r="F712" s="19">
        <v>139.94299999999998</v>
      </c>
      <c r="G712" s="19">
        <v>-1795.6130000000001</v>
      </c>
      <c r="H712" s="18">
        <v>-1890.05</v>
      </c>
      <c r="I712" s="19">
        <v>-38.345999999999997</v>
      </c>
      <c r="J712" s="19">
        <v>-2.9809999999999999</v>
      </c>
      <c r="K712" s="19">
        <v>-35.948</v>
      </c>
      <c r="L712" s="19">
        <v>-74.165999999999997</v>
      </c>
      <c r="M712" s="19">
        <v>-40.274999999999999</v>
      </c>
      <c r="N712" s="19">
        <v>0</v>
      </c>
      <c r="O712" s="19">
        <v>-50.337000000000003</v>
      </c>
      <c r="P712" s="34">
        <v>0</v>
      </c>
      <c r="Q712" s="34">
        <v>-4.2240000000000002</v>
      </c>
      <c r="R712" s="34">
        <v>-1.375</v>
      </c>
      <c r="S712" s="34">
        <v>-42.695</v>
      </c>
      <c r="T712" s="34">
        <v>-5.3410000000000002</v>
      </c>
      <c r="U712" s="26">
        <v>-10.94</v>
      </c>
      <c r="V712" s="21">
        <v>2052</v>
      </c>
      <c r="W712" s="22">
        <v>57.152000000000044</v>
      </c>
    </row>
    <row r="713" spans="1:23" x14ac:dyDescent="0.2">
      <c r="A713" s="41">
        <v>37073</v>
      </c>
      <c r="B713" s="50">
        <f t="shared" si="22"/>
        <v>7</v>
      </c>
      <c r="C713" s="16">
        <f t="shared" si="23"/>
        <v>2001</v>
      </c>
      <c r="D713" s="17">
        <v>37095</v>
      </c>
      <c r="E713" s="19">
        <v>1983.1030000000001</v>
      </c>
      <c r="F713" s="19">
        <v>134.755</v>
      </c>
      <c r="G713" s="19">
        <v>-1789.3910000000001</v>
      </c>
      <c r="H713" s="18">
        <v>-1873.9280000000001</v>
      </c>
      <c r="I713" s="19">
        <v>-38.344999999999999</v>
      </c>
      <c r="J713" s="19">
        <v>-2.9809999999999999</v>
      </c>
      <c r="K713" s="19">
        <v>-35.948</v>
      </c>
      <c r="L713" s="19">
        <v>-74.165999999999997</v>
      </c>
      <c r="M713" s="19">
        <v>-40.274999999999999</v>
      </c>
      <c r="N713" s="19">
        <v>0</v>
      </c>
      <c r="O713" s="19">
        <v>-40.436999999999998</v>
      </c>
      <c r="P713" s="34">
        <v>0</v>
      </c>
      <c r="Q713" s="34">
        <v>-4.2240000000000002</v>
      </c>
      <c r="R713" s="34">
        <v>-1.375</v>
      </c>
      <c r="S713" s="34">
        <v>-42.695</v>
      </c>
      <c r="T713" s="34">
        <v>-5.3410000000000002</v>
      </c>
      <c r="U713" s="26">
        <v>-10.94</v>
      </c>
      <c r="V713" s="21">
        <v>2017</v>
      </c>
      <c r="W713" s="22">
        <v>33.896999999999935</v>
      </c>
    </row>
    <row r="714" spans="1:23" x14ac:dyDescent="0.2">
      <c r="A714" s="41">
        <v>37073</v>
      </c>
      <c r="B714" s="50">
        <f t="shared" si="22"/>
        <v>7</v>
      </c>
      <c r="C714" s="16">
        <f t="shared" si="23"/>
        <v>2001</v>
      </c>
      <c r="D714" s="17">
        <v>37096</v>
      </c>
      <c r="E714" s="19">
        <v>2107.5740000000001</v>
      </c>
      <c r="F714" s="19">
        <v>82.263000000000005</v>
      </c>
      <c r="G714" s="19">
        <v>-1764.8989999999999</v>
      </c>
      <c r="H714" s="18">
        <v>-1913.8630000000001</v>
      </c>
      <c r="I714" s="19">
        <v>-61.015999999999998</v>
      </c>
      <c r="J714" s="19">
        <v>-2.9809999999999999</v>
      </c>
      <c r="K714" s="19">
        <v>-30.152999999999999</v>
      </c>
      <c r="L714" s="19">
        <v>-74.165999999999997</v>
      </c>
      <c r="M714" s="19">
        <v>-39.292999999999999</v>
      </c>
      <c r="N714" s="19">
        <v>-0.98199999999999998</v>
      </c>
      <c r="O714" s="19">
        <v>-46.838999999999999</v>
      </c>
      <c r="P714" s="34">
        <v>0</v>
      </c>
      <c r="Q714" s="34">
        <v>-4.2240000000000002</v>
      </c>
      <c r="R714" s="34">
        <v>-1.375</v>
      </c>
      <c r="S714" s="34">
        <v>-100.652</v>
      </c>
      <c r="T714" s="34">
        <v>-4.230999999999999</v>
      </c>
      <c r="U714" s="26">
        <v>-9.83</v>
      </c>
      <c r="V714" s="21">
        <v>2128</v>
      </c>
      <c r="W714" s="22">
        <v>20.425999999999931</v>
      </c>
    </row>
    <row r="715" spans="1:23" x14ac:dyDescent="0.2">
      <c r="A715" s="41">
        <v>37073</v>
      </c>
      <c r="B715" s="50">
        <f t="shared" si="22"/>
        <v>7</v>
      </c>
      <c r="C715" s="16">
        <f t="shared" si="23"/>
        <v>2001</v>
      </c>
      <c r="D715" s="17">
        <v>37097</v>
      </c>
      <c r="E715" s="19">
        <v>2097.4720000000002</v>
      </c>
      <c r="F715" s="19">
        <v>64.378999999999991</v>
      </c>
      <c r="G715" s="19">
        <v>-1759.76</v>
      </c>
      <c r="H715" s="18">
        <v>-1916.8009999999999</v>
      </c>
      <c r="I715" s="19">
        <v>-51.033000000000001</v>
      </c>
      <c r="J715" s="19">
        <v>-4.3070000000000004</v>
      </c>
      <c r="K715" s="19">
        <v>-30.434999999999999</v>
      </c>
      <c r="L715" s="19">
        <v>-68.763000000000005</v>
      </c>
      <c r="M715" s="19">
        <v>-40.274999999999999</v>
      </c>
      <c r="N715" s="19">
        <v>-0.98199999999999998</v>
      </c>
      <c r="O715" s="19">
        <v>-53.463000000000001</v>
      </c>
      <c r="P715" s="34">
        <v>0</v>
      </c>
      <c r="Q715" s="34">
        <v>-4.2240000000000002</v>
      </c>
      <c r="R715" s="34">
        <v>-0.49099999999999999</v>
      </c>
      <c r="S715" s="34">
        <v>-100.995</v>
      </c>
      <c r="T715" s="34">
        <v>-5.6359999999999992</v>
      </c>
      <c r="U715" s="26">
        <v>-10.350999999999999</v>
      </c>
      <c r="V715" s="21">
        <v>2179</v>
      </c>
      <c r="W715" s="22">
        <v>81.527999999999793</v>
      </c>
    </row>
    <row r="716" spans="1:23" x14ac:dyDescent="0.2">
      <c r="A716" s="41">
        <v>37073</v>
      </c>
      <c r="B716" s="50">
        <f t="shared" si="22"/>
        <v>7</v>
      </c>
      <c r="C716" s="16">
        <f t="shared" si="23"/>
        <v>2001</v>
      </c>
      <c r="D716" s="17">
        <v>37098</v>
      </c>
      <c r="E716" s="19">
        <v>2013.297</v>
      </c>
      <c r="F716" s="19">
        <v>149.851</v>
      </c>
      <c r="G716" s="19">
        <v>-1789.6179999999999</v>
      </c>
      <c r="H716" s="18">
        <v>-1907.758</v>
      </c>
      <c r="I716" s="19">
        <v>-51.215000000000003</v>
      </c>
      <c r="J716" s="19">
        <v>-2.9809999999999999</v>
      </c>
      <c r="K716" s="19">
        <v>-35.346000000000004</v>
      </c>
      <c r="L716" s="19">
        <v>-68.763000000000005</v>
      </c>
      <c r="M716" s="19">
        <v>-38.31</v>
      </c>
      <c r="N716" s="19">
        <v>-0.98199999999999998</v>
      </c>
      <c r="O716" s="19">
        <v>-34.209000000000003</v>
      </c>
      <c r="P716" s="34">
        <v>0</v>
      </c>
      <c r="Q716" s="34">
        <v>-3.0449999999999999</v>
      </c>
      <c r="R716" s="34">
        <v>-0.49099999999999999</v>
      </c>
      <c r="S716" s="34">
        <v>-81.347999999999999</v>
      </c>
      <c r="T716" s="34">
        <v>-5.4879999999999995</v>
      </c>
      <c r="U716" s="26">
        <v>-9.0240000000000009</v>
      </c>
      <c r="V716" s="21">
        <v>2082</v>
      </c>
      <c r="W716" s="22">
        <v>68.702999999999975</v>
      </c>
    </row>
    <row r="717" spans="1:23" x14ac:dyDescent="0.2">
      <c r="A717" s="41">
        <v>37073</v>
      </c>
      <c r="B717" s="50">
        <f t="shared" si="22"/>
        <v>7</v>
      </c>
      <c r="C717" s="16">
        <f t="shared" si="23"/>
        <v>2001</v>
      </c>
      <c r="D717" s="17">
        <v>37099</v>
      </c>
      <c r="E717" s="19">
        <v>1965.739</v>
      </c>
      <c r="F717" s="19">
        <v>154.11599999999999</v>
      </c>
      <c r="G717" s="19">
        <v>-1797.3009999999999</v>
      </c>
      <c r="H717" s="18">
        <v>-1904.606</v>
      </c>
      <c r="I717" s="19">
        <v>-47.180999999999997</v>
      </c>
      <c r="J717" s="19">
        <v>-2.931</v>
      </c>
      <c r="K717" s="19">
        <v>-30.532999999999998</v>
      </c>
      <c r="L717" s="19">
        <v>-68.763000000000005</v>
      </c>
      <c r="M717" s="19">
        <v>-39.292999999999999</v>
      </c>
      <c r="N717" s="19">
        <v>-0.98199999999999998</v>
      </c>
      <c r="O717" s="19">
        <v>-23.373999999999999</v>
      </c>
      <c r="P717" s="34">
        <v>0</v>
      </c>
      <c r="Q717" s="34">
        <v>-3.0449999999999999</v>
      </c>
      <c r="R717" s="34">
        <v>-0.49099999999999999</v>
      </c>
      <c r="S717" s="34">
        <v>-81.347999999999999</v>
      </c>
      <c r="T717" s="34">
        <v>-5.4879999999999995</v>
      </c>
      <c r="U717" s="26">
        <v>-9.0240000000000009</v>
      </c>
      <c r="V717" s="21">
        <v>2032</v>
      </c>
      <c r="W717" s="22">
        <v>66.260999999999967</v>
      </c>
    </row>
    <row r="718" spans="1:23" x14ac:dyDescent="0.2">
      <c r="A718" s="41">
        <v>37073</v>
      </c>
      <c r="B718" s="50">
        <f t="shared" si="22"/>
        <v>7</v>
      </c>
      <c r="C718" s="16">
        <f t="shared" si="23"/>
        <v>2001</v>
      </c>
      <c r="D718" s="17">
        <v>37100</v>
      </c>
      <c r="E718" s="19">
        <v>2154.0740000000001</v>
      </c>
      <c r="F718" s="19">
        <v>0.99899999999999523</v>
      </c>
      <c r="G718" s="19">
        <v>-1795.7239999999999</v>
      </c>
      <c r="H718" s="18">
        <v>-1908.7339999999999</v>
      </c>
      <c r="I718" s="19">
        <v>-47.195</v>
      </c>
      <c r="J718" s="19">
        <v>-5.1669999999999998</v>
      </c>
      <c r="K718" s="19">
        <v>-30.532999999999998</v>
      </c>
      <c r="L718" s="19">
        <v>-68.763000000000005</v>
      </c>
      <c r="M718" s="19">
        <v>-40.274999999999999</v>
      </c>
      <c r="N718" s="19">
        <v>-0.98199999999999998</v>
      </c>
      <c r="O718" s="19">
        <v>-30.266999999999999</v>
      </c>
      <c r="P718" s="34">
        <v>0</v>
      </c>
      <c r="Q718" s="34">
        <v>-3.1930000000000001</v>
      </c>
      <c r="R718" s="34">
        <v>-0.49099999999999999</v>
      </c>
      <c r="S718" s="34">
        <v>-80.753999999999991</v>
      </c>
      <c r="T718" s="34">
        <v>-4.9429999999999996</v>
      </c>
      <c r="U718" s="26">
        <v>-8.6269999999999953</v>
      </c>
      <c r="V718" s="21">
        <v>2180</v>
      </c>
      <c r="W718" s="22">
        <v>25.925999999999931</v>
      </c>
    </row>
    <row r="719" spans="1:23" x14ac:dyDescent="0.2">
      <c r="A719" s="41">
        <v>37073</v>
      </c>
      <c r="B719" s="50">
        <f t="shared" si="22"/>
        <v>7</v>
      </c>
      <c r="C719" s="16">
        <f t="shared" si="23"/>
        <v>2001</v>
      </c>
      <c r="D719" s="17">
        <v>37101</v>
      </c>
      <c r="E719" s="19">
        <v>2141.1619999999998</v>
      </c>
      <c r="F719" s="19">
        <v>23.574000000000012</v>
      </c>
      <c r="G719" s="19">
        <v>-1796.5329999999999</v>
      </c>
      <c r="H719" s="18">
        <v>-1908.6089999999999</v>
      </c>
      <c r="I719" s="19">
        <v>-47.182000000000002</v>
      </c>
      <c r="J719" s="19">
        <v>-6.0860000000000003</v>
      </c>
      <c r="K719" s="19">
        <v>-30.532999999999998</v>
      </c>
      <c r="L719" s="19">
        <v>-68.763000000000005</v>
      </c>
      <c r="M719" s="19">
        <v>-38.020000000000003</v>
      </c>
      <c r="N719" s="19">
        <v>-0.98199999999999998</v>
      </c>
      <c r="O719" s="19">
        <v>-29.332999999999998</v>
      </c>
      <c r="P719" s="34">
        <v>0</v>
      </c>
      <c r="Q719" s="34">
        <v>-3.1930000000000001</v>
      </c>
      <c r="R719" s="34">
        <v>-0.49099999999999999</v>
      </c>
      <c r="S719" s="34">
        <v>-80.753999999999991</v>
      </c>
      <c r="T719" s="34">
        <v>-4.9429999999999996</v>
      </c>
      <c r="U719" s="26">
        <v>-8.6269999999999953</v>
      </c>
      <c r="V719" s="21">
        <v>2223</v>
      </c>
      <c r="W719" s="22">
        <v>81.838000000000193</v>
      </c>
    </row>
    <row r="720" spans="1:23" x14ac:dyDescent="0.2">
      <c r="A720" s="41">
        <v>37073</v>
      </c>
      <c r="B720" s="50">
        <f t="shared" si="22"/>
        <v>7</v>
      </c>
      <c r="C720" s="16">
        <f t="shared" si="23"/>
        <v>2001</v>
      </c>
      <c r="D720" s="17">
        <v>37102</v>
      </c>
      <c r="E720" s="19">
        <v>2054.4940000000001</v>
      </c>
      <c r="F720" s="19">
        <v>85.983000000000004</v>
      </c>
      <c r="G720" s="19">
        <v>-1791.4259999999999</v>
      </c>
      <c r="H720" s="18">
        <v>-1902.712</v>
      </c>
      <c r="I720" s="19">
        <v>-47.182000000000002</v>
      </c>
      <c r="J720" s="19">
        <v>-6.0860000000000003</v>
      </c>
      <c r="K720" s="19">
        <v>-30.532999999999998</v>
      </c>
      <c r="L720" s="19">
        <v>-68.763000000000005</v>
      </c>
      <c r="M720" s="19">
        <v>-38.020000000000003</v>
      </c>
      <c r="N720" s="19">
        <v>-0.98199999999999998</v>
      </c>
      <c r="O720" s="19">
        <v>-31.552</v>
      </c>
      <c r="P720" s="34">
        <v>0</v>
      </c>
      <c r="Q720" s="34">
        <v>-3.1930000000000001</v>
      </c>
      <c r="R720" s="34">
        <v>-0.49099999999999999</v>
      </c>
      <c r="S720" s="34">
        <v>-78.260999999999996</v>
      </c>
      <c r="T720" s="34">
        <v>-4.4269999999999996</v>
      </c>
      <c r="U720" s="26">
        <v>-8.11099999999999</v>
      </c>
      <c r="V720" s="21">
        <v>2134</v>
      </c>
      <c r="W720" s="22">
        <v>79.505999999999858</v>
      </c>
    </row>
    <row r="721" spans="1:23" x14ac:dyDescent="0.2">
      <c r="A721" s="41">
        <v>37073</v>
      </c>
      <c r="B721" s="50">
        <f t="shared" si="22"/>
        <v>7</v>
      </c>
      <c r="C721" s="16">
        <f t="shared" si="23"/>
        <v>2001</v>
      </c>
      <c r="D721" s="17">
        <v>37103</v>
      </c>
      <c r="E721" s="19">
        <v>1986.998</v>
      </c>
      <c r="F721" s="19">
        <v>184.95600000000002</v>
      </c>
      <c r="G721" s="19">
        <v>-1790.346</v>
      </c>
      <c r="H721" s="18">
        <v>-1931.557</v>
      </c>
      <c r="I721" s="19">
        <v>-37.301000000000002</v>
      </c>
      <c r="J721" s="19">
        <v>-5.609</v>
      </c>
      <c r="K721" s="19">
        <v>-35.444000000000003</v>
      </c>
      <c r="L721" s="19">
        <v>-68.763000000000005</v>
      </c>
      <c r="M721" s="19">
        <v>-40.274999999999999</v>
      </c>
      <c r="N721" s="19">
        <v>-0.98199999999999998</v>
      </c>
      <c r="O721" s="19">
        <v>-61.472000000000001</v>
      </c>
      <c r="P721" s="34">
        <v>0</v>
      </c>
      <c r="Q721" s="34">
        <v>-4.42</v>
      </c>
      <c r="R721" s="34">
        <v>-0.49099999999999999</v>
      </c>
      <c r="S721" s="34">
        <v>-78.265999999999991</v>
      </c>
      <c r="T721" s="34">
        <v>-4.4269999999999996</v>
      </c>
      <c r="U721" s="26">
        <v>-9.3379999999999939</v>
      </c>
      <c r="V721" s="21">
        <v>2055</v>
      </c>
      <c r="W721" s="22">
        <v>68.001999999999953</v>
      </c>
    </row>
    <row r="722" spans="1:23" x14ac:dyDescent="0.2">
      <c r="A722" s="41">
        <v>37104</v>
      </c>
      <c r="B722" s="50">
        <f t="shared" si="22"/>
        <v>8</v>
      </c>
      <c r="C722" s="16">
        <f t="shared" si="23"/>
        <v>2001</v>
      </c>
      <c r="D722" s="17">
        <v>37104</v>
      </c>
      <c r="E722" s="19">
        <v>2130.5349999999999</v>
      </c>
      <c r="F722" s="19">
        <v>16.085000000000001</v>
      </c>
      <c r="G722" s="19">
        <v>-1782.9870000000001</v>
      </c>
      <c r="H722" s="18">
        <v>-1925.894</v>
      </c>
      <c r="I722" s="19">
        <v>-31.504000000000001</v>
      </c>
      <c r="J722" s="19">
        <v>-7.5919999999999996</v>
      </c>
      <c r="K722" s="19">
        <v>-30.471999999999998</v>
      </c>
      <c r="L722" s="19">
        <v>-74.656999999999996</v>
      </c>
      <c r="M722" s="19">
        <v>-40.274999999999999</v>
      </c>
      <c r="N722" s="19">
        <v>-0.98199999999999998</v>
      </c>
      <c r="O722" s="19">
        <v>-62.085999999999999</v>
      </c>
      <c r="P722" s="34">
        <v>0</v>
      </c>
      <c r="Q722" s="34">
        <v>-4.1260000000000003</v>
      </c>
      <c r="R722" s="34">
        <v>-1.7589999999999999</v>
      </c>
      <c r="S722" s="34">
        <v>-79.347999999999999</v>
      </c>
      <c r="T722" s="34">
        <v>-4.2059999999999995</v>
      </c>
      <c r="U722" s="26">
        <v>-10.091000000000008</v>
      </c>
      <c r="V722" s="21">
        <v>2146</v>
      </c>
      <c r="W722" s="22">
        <v>15.465000000000146</v>
      </c>
    </row>
    <row r="723" spans="1:23" x14ac:dyDescent="0.2">
      <c r="A723" s="41">
        <v>37104</v>
      </c>
      <c r="B723" s="50">
        <f t="shared" si="22"/>
        <v>8</v>
      </c>
      <c r="C723" s="16">
        <f t="shared" si="23"/>
        <v>2001</v>
      </c>
      <c r="D723" s="17">
        <v>37105</v>
      </c>
      <c r="E723" s="19">
        <v>2220.0630000000001</v>
      </c>
      <c r="F723" s="19">
        <v>-36.085999999999999</v>
      </c>
      <c r="G723" s="19">
        <v>-1788.085</v>
      </c>
      <c r="H723" s="18">
        <v>-1919.9780000000001</v>
      </c>
      <c r="I723" s="19">
        <v>-51.091000000000001</v>
      </c>
      <c r="J723" s="19">
        <v>-7.6619999999999999</v>
      </c>
      <c r="K723" s="19">
        <v>-30.471999999999998</v>
      </c>
      <c r="L723" s="19">
        <v>-74.656999999999996</v>
      </c>
      <c r="M723" s="19">
        <v>-40.274999999999999</v>
      </c>
      <c r="N723" s="19">
        <v>0</v>
      </c>
      <c r="O723" s="19">
        <v>-51.061999999999998</v>
      </c>
      <c r="P723" s="34">
        <v>0</v>
      </c>
      <c r="Q723" s="34">
        <v>-4.617</v>
      </c>
      <c r="R723" s="34">
        <v>-1.7589999999999999</v>
      </c>
      <c r="S723" s="34">
        <v>-79.35799999999999</v>
      </c>
      <c r="T723" s="34">
        <v>-5.5319999999999991</v>
      </c>
      <c r="U723" s="26">
        <v>-11.908000000000001</v>
      </c>
      <c r="V723" s="21">
        <v>2270</v>
      </c>
      <c r="W723" s="22">
        <v>49.936999999999898</v>
      </c>
    </row>
    <row r="724" spans="1:23" x14ac:dyDescent="0.2">
      <c r="A724" s="41">
        <v>37104</v>
      </c>
      <c r="B724" s="50">
        <f t="shared" si="22"/>
        <v>8</v>
      </c>
      <c r="C724" s="16">
        <f t="shared" si="23"/>
        <v>2001</v>
      </c>
      <c r="D724" s="17">
        <v>37106</v>
      </c>
      <c r="E724" s="19">
        <v>2237.3739999999998</v>
      </c>
      <c r="F724" s="19">
        <v>-53.009000000000015</v>
      </c>
      <c r="G724" s="19">
        <v>-1798.617</v>
      </c>
      <c r="H724" s="18">
        <v>-1923.873</v>
      </c>
      <c r="I724" s="19">
        <v>-51.277000000000001</v>
      </c>
      <c r="J724" s="19">
        <v>-5.6289999999999996</v>
      </c>
      <c r="K724" s="19">
        <v>-25.56</v>
      </c>
      <c r="L724" s="19">
        <v>-74.656999999999996</v>
      </c>
      <c r="M724" s="19">
        <v>-40.274999999999999</v>
      </c>
      <c r="N724" s="19">
        <v>0</v>
      </c>
      <c r="O724" s="19">
        <v>-43.354999999999997</v>
      </c>
      <c r="P724" s="34">
        <v>0</v>
      </c>
      <c r="Q724" s="34">
        <v>-4.1260000000000003</v>
      </c>
      <c r="R724" s="34">
        <v>-1.7589999999999999</v>
      </c>
      <c r="S724" s="34">
        <v>-80.427999999999997</v>
      </c>
      <c r="T724" s="34">
        <v>-5.5809999999999995</v>
      </c>
      <c r="U724" s="26">
        <v>-11.466000000000008</v>
      </c>
      <c r="V724" s="21">
        <v>2317</v>
      </c>
      <c r="W724" s="22">
        <v>79.626000000000204</v>
      </c>
    </row>
    <row r="725" spans="1:23" x14ac:dyDescent="0.2">
      <c r="A725" s="41">
        <v>37104</v>
      </c>
      <c r="B725" s="50">
        <f t="shared" si="22"/>
        <v>8</v>
      </c>
      <c r="C725" s="16">
        <f t="shared" si="23"/>
        <v>2001</v>
      </c>
      <c r="D725" s="17">
        <v>37107</v>
      </c>
      <c r="E725" s="19">
        <v>2144.1280000000002</v>
      </c>
      <c r="F725" s="19">
        <v>13.75800000000001</v>
      </c>
      <c r="G725" s="19">
        <v>-1762.8869999999999</v>
      </c>
      <c r="H725" s="18">
        <v>-1916.0619999999999</v>
      </c>
      <c r="I725" s="19">
        <v>-29.437999999999999</v>
      </c>
      <c r="J725" s="19">
        <v>-5.6929999999999996</v>
      </c>
      <c r="K725" s="19">
        <v>-35.235999999999997</v>
      </c>
      <c r="L725" s="19">
        <v>-74.656999999999996</v>
      </c>
      <c r="M725" s="19">
        <v>-39.292999999999999</v>
      </c>
      <c r="N725" s="19">
        <v>0</v>
      </c>
      <c r="O725" s="19">
        <v>-72.244</v>
      </c>
      <c r="P725" s="34">
        <v>0</v>
      </c>
      <c r="Q725" s="34">
        <v>-3.6349999999999998</v>
      </c>
      <c r="R725" s="34">
        <v>-3.7229999999999999</v>
      </c>
      <c r="S725" s="34">
        <v>-80.44</v>
      </c>
      <c r="T725" s="34">
        <v>-4.597999999999999</v>
      </c>
      <c r="U725" s="26">
        <v>-11.956000000000003</v>
      </c>
      <c r="V725" s="21">
        <v>2209</v>
      </c>
      <c r="W725" s="22">
        <v>64.871999999999844</v>
      </c>
    </row>
    <row r="726" spans="1:23" x14ac:dyDescent="0.2">
      <c r="A726" s="41">
        <v>37104</v>
      </c>
      <c r="B726" s="50">
        <f t="shared" si="22"/>
        <v>8</v>
      </c>
      <c r="C726" s="16">
        <f t="shared" si="23"/>
        <v>2001</v>
      </c>
      <c r="D726" s="17">
        <v>37108</v>
      </c>
      <c r="E726" s="19">
        <v>2140.433</v>
      </c>
      <c r="F726" s="19">
        <v>7.8199999999999932</v>
      </c>
      <c r="G726" s="19">
        <v>-1750.77</v>
      </c>
      <c r="H726" s="18">
        <v>-1904.241</v>
      </c>
      <c r="I726" s="19">
        <v>-34.347000000000001</v>
      </c>
      <c r="J726" s="19">
        <v>-6.1890000000000001</v>
      </c>
      <c r="K726" s="19">
        <v>-30.815999999999999</v>
      </c>
      <c r="L726" s="19">
        <v>-74.656999999999996</v>
      </c>
      <c r="M726" s="19">
        <v>-39.292999999999999</v>
      </c>
      <c r="N726" s="19">
        <v>0</v>
      </c>
      <c r="O726" s="19">
        <v>-72.540000000000006</v>
      </c>
      <c r="P726" s="34">
        <v>0</v>
      </c>
      <c r="Q726" s="34">
        <v>-4.1260000000000003</v>
      </c>
      <c r="R726" s="34">
        <v>-3.7229999999999999</v>
      </c>
      <c r="S726" s="34">
        <v>-80.44</v>
      </c>
      <c r="T726" s="34">
        <v>-5.2859999999999987</v>
      </c>
      <c r="U726" s="26">
        <v>-13.135</v>
      </c>
      <c r="V726" s="21">
        <v>2172</v>
      </c>
      <c r="W726" s="22">
        <v>31.567000000000007</v>
      </c>
    </row>
    <row r="727" spans="1:23" x14ac:dyDescent="0.2">
      <c r="A727" s="41">
        <v>37104</v>
      </c>
      <c r="B727" s="50">
        <f t="shared" si="22"/>
        <v>8</v>
      </c>
      <c r="C727" s="16">
        <f t="shared" si="23"/>
        <v>2001</v>
      </c>
      <c r="D727" s="17">
        <v>37109</v>
      </c>
      <c r="E727" s="19">
        <v>2141.8319999999999</v>
      </c>
      <c r="F727" s="19">
        <v>7.1879999999999882</v>
      </c>
      <c r="G727" s="19">
        <v>-1757.2909999999999</v>
      </c>
      <c r="H727" s="18">
        <v>-1909.913</v>
      </c>
      <c r="I727" s="19">
        <v>-29.437999999999999</v>
      </c>
      <c r="J727" s="19">
        <v>-5.6980000000000004</v>
      </c>
      <c r="K727" s="19">
        <v>-35.235999999999997</v>
      </c>
      <c r="L727" s="19">
        <v>-74.656999999999996</v>
      </c>
      <c r="M727" s="19">
        <v>-39.292999999999999</v>
      </c>
      <c r="N727" s="19">
        <v>0</v>
      </c>
      <c r="O727" s="19">
        <v>-71.691000000000003</v>
      </c>
      <c r="P727" s="34">
        <v>0</v>
      </c>
      <c r="Q727" s="34">
        <v>-3.6349999999999998</v>
      </c>
      <c r="R727" s="34">
        <v>-3.7229999999999999</v>
      </c>
      <c r="S727" s="34">
        <v>-80.44</v>
      </c>
      <c r="T727" s="34">
        <v>-5.0889999999999986</v>
      </c>
      <c r="U727" s="26">
        <v>-12.447000000000003</v>
      </c>
      <c r="V727" s="21">
        <v>2228</v>
      </c>
      <c r="W727" s="22">
        <v>86.16800000000012</v>
      </c>
    </row>
    <row r="728" spans="1:23" x14ac:dyDescent="0.2">
      <c r="A728" s="41">
        <v>37104</v>
      </c>
      <c r="B728" s="50">
        <f t="shared" si="22"/>
        <v>8</v>
      </c>
      <c r="C728" s="16">
        <f t="shared" si="23"/>
        <v>2001</v>
      </c>
      <c r="D728" s="17">
        <v>37110</v>
      </c>
      <c r="E728" s="19">
        <v>2153.232</v>
      </c>
      <c r="F728" s="19">
        <v>15.812000000000012</v>
      </c>
      <c r="G728" s="19">
        <v>-1798.6559999999999</v>
      </c>
      <c r="H728" s="18">
        <v>-1915.3589999999999</v>
      </c>
      <c r="I728" s="19">
        <v>-39.26</v>
      </c>
      <c r="J728" s="19">
        <v>-6.1890000000000001</v>
      </c>
      <c r="K728" s="19">
        <v>-25.462</v>
      </c>
      <c r="L728" s="19">
        <v>-74.656999999999996</v>
      </c>
      <c r="M728" s="19">
        <v>-36.345999999999997</v>
      </c>
      <c r="N728" s="19">
        <v>-0.98199999999999998</v>
      </c>
      <c r="O728" s="19">
        <v>-78.994</v>
      </c>
      <c r="P728" s="34">
        <v>0</v>
      </c>
      <c r="Q728" s="34">
        <v>-3.6349999999999998</v>
      </c>
      <c r="R728" s="34">
        <v>-3.7229999999999999</v>
      </c>
      <c r="S728" s="34">
        <v>-36.235999999999997</v>
      </c>
      <c r="T728" s="34">
        <v>-4.7949999999999999</v>
      </c>
      <c r="U728" s="26">
        <v>-12.152999999999999</v>
      </c>
      <c r="V728" s="21">
        <v>2194</v>
      </c>
      <c r="W728" s="22">
        <v>40.768000000000029</v>
      </c>
    </row>
    <row r="729" spans="1:23" x14ac:dyDescent="0.2">
      <c r="A729" s="41">
        <v>37104</v>
      </c>
      <c r="B729" s="50">
        <f t="shared" si="22"/>
        <v>8</v>
      </c>
      <c r="C729" s="16">
        <f t="shared" si="23"/>
        <v>2001</v>
      </c>
      <c r="D729" s="17">
        <v>37111</v>
      </c>
      <c r="E729" s="19">
        <v>2181.8539999999998</v>
      </c>
      <c r="F729" s="19">
        <v>-58.795999999999992</v>
      </c>
      <c r="G729" s="19">
        <v>-1787.6279999999999</v>
      </c>
      <c r="H729" s="18">
        <v>-1931.7249999999999</v>
      </c>
      <c r="I729" s="19">
        <v>-39.26</v>
      </c>
      <c r="J729" s="19">
        <v>-6.1890000000000001</v>
      </c>
      <c r="K729" s="19">
        <v>-35.186999999999998</v>
      </c>
      <c r="L729" s="19">
        <v>-74.656999999999996</v>
      </c>
      <c r="M729" s="19">
        <v>-36.345999999999997</v>
      </c>
      <c r="N729" s="19">
        <v>-0.98199999999999998</v>
      </c>
      <c r="O729" s="19">
        <v>-75.936000000000007</v>
      </c>
      <c r="P729" s="34">
        <v>0</v>
      </c>
      <c r="Q729" s="34">
        <v>-4.1260000000000003</v>
      </c>
      <c r="R729" s="34">
        <v>-3.7229999999999999</v>
      </c>
      <c r="S729" s="34">
        <v>-66.688000000000002</v>
      </c>
      <c r="T729" s="34">
        <v>-4.645999999999999</v>
      </c>
      <c r="U729" s="26">
        <v>-12.494999999999999</v>
      </c>
      <c r="V729" s="21">
        <v>2213</v>
      </c>
      <c r="W729" s="22">
        <v>31.146000000000186</v>
      </c>
    </row>
    <row r="730" spans="1:23" x14ac:dyDescent="0.2">
      <c r="A730" s="41">
        <v>37104</v>
      </c>
      <c r="B730" s="50">
        <f t="shared" si="22"/>
        <v>8</v>
      </c>
      <c r="C730" s="16">
        <f t="shared" si="23"/>
        <v>2001</v>
      </c>
      <c r="D730" s="17">
        <v>37112</v>
      </c>
      <c r="E730" s="19">
        <v>2164.3220000000001</v>
      </c>
      <c r="F730" s="19">
        <v>-22.53</v>
      </c>
      <c r="G730" s="19">
        <v>-1793.18</v>
      </c>
      <c r="H730" s="18">
        <v>-1920.864</v>
      </c>
      <c r="I730" s="19">
        <v>-40.143000000000001</v>
      </c>
      <c r="J730" s="19">
        <v>-6.1890000000000001</v>
      </c>
      <c r="K730" s="19">
        <v>-45.01</v>
      </c>
      <c r="L730" s="19">
        <v>-68.763000000000005</v>
      </c>
      <c r="M730" s="19">
        <v>-36.345999999999997</v>
      </c>
      <c r="N730" s="19">
        <v>0</v>
      </c>
      <c r="O730" s="19">
        <v>-59.523000000000003</v>
      </c>
      <c r="P730" s="34">
        <v>0</v>
      </c>
      <c r="Q730" s="34">
        <v>-4.1260000000000003</v>
      </c>
      <c r="R730" s="34">
        <v>-3.7229999999999999</v>
      </c>
      <c r="S730" s="34">
        <v>-66.688000000000002</v>
      </c>
      <c r="T730" s="34">
        <v>-5.6279999999999992</v>
      </c>
      <c r="U730" s="26">
        <v>-13.477000000000004</v>
      </c>
      <c r="V730" s="21">
        <v>2224</v>
      </c>
      <c r="W730" s="22">
        <v>59.677999999999884</v>
      </c>
    </row>
    <row r="731" spans="1:23" x14ac:dyDescent="0.2">
      <c r="A731" s="41">
        <v>37104</v>
      </c>
      <c r="B731" s="50">
        <f t="shared" si="22"/>
        <v>8</v>
      </c>
      <c r="C731" s="16">
        <f t="shared" si="23"/>
        <v>2001</v>
      </c>
      <c r="D731" s="17">
        <v>37113</v>
      </c>
      <c r="E731" s="19">
        <v>2143.0120000000002</v>
      </c>
      <c r="F731" s="19">
        <v>-19.945999999999998</v>
      </c>
      <c r="G731" s="19">
        <v>-1815.6690000000001</v>
      </c>
      <c r="H731" s="18">
        <v>-1901.652</v>
      </c>
      <c r="I731" s="19">
        <v>-40.142000000000003</v>
      </c>
      <c r="J731" s="19">
        <v>-4.7149999999999999</v>
      </c>
      <c r="K731" s="19">
        <v>-20.452000000000002</v>
      </c>
      <c r="L731" s="19">
        <v>-68.763000000000005</v>
      </c>
      <c r="M731" s="19">
        <v>-38.31</v>
      </c>
      <c r="N731" s="19">
        <v>0</v>
      </c>
      <c r="O731" s="19">
        <v>-43.362000000000002</v>
      </c>
      <c r="P731" s="34">
        <v>0</v>
      </c>
      <c r="Q731" s="34">
        <v>-3.6349999999999998</v>
      </c>
      <c r="R731" s="34">
        <v>-3.7229999999999999</v>
      </c>
      <c r="S731" s="34">
        <v>-41.147999999999996</v>
      </c>
      <c r="T731" s="34">
        <v>-5.6769999999999987</v>
      </c>
      <c r="U731" s="26">
        <v>-13.035</v>
      </c>
      <c r="V731" s="21">
        <v>2189</v>
      </c>
      <c r="W731" s="22">
        <v>45.987999999999829</v>
      </c>
    </row>
    <row r="732" spans="1:23" x14ac:dyDescent="0.2">
      <c r="A732" s="41">
        <v>37104</v>
      </c>
      <c r="B732" s="50">
        <f t="shared" si="22"/>
        <v>8</v>
      </c>
      <c r="C732" s="16">
        <f t="shared" si="23"/>
        <v>2001</v>
      </c>
      <c r="D732" s="17">
        <v>37114</v>
      </c>
      <c r="E732" s="19">
        <v>2091.8620000000001</v>
      </c>
      <c r="F732" s="19">
        <v>40.486999999999995</v>
      </c>
      <c r="G732" s="19">
        <v>-1824.0160000000001</v>
      </c>
      <c r="H732" s="18">
        <v>-1908.82</v>
      </c>
      <c r="I732" s="19">
        <v>-38.146000000000001</v>
      </c>
      <c r="J732" s="19">
        <v>-4.7149999999999999</v>
      </c>
      <c r="K732" s="19">
        <v>-35.186999999999998</v>
      </c>
      <c r="L732" s="19">
        <v>-68.763000000000005</v>
      </c>
      <c r="M732" s="19">
        <v>-36.344000000000001</v>
      </c>
      <c r="N732" s="19">
        <v>0</v>
      </c>
      <c r="O732" s="19">
        <v>-61.83</v>
      </c>
      <c r="P732" s="34">
        <v>0</v>
      </c>
      <c r="Q732" s="34">
        <v>-3.6349999999999998</v>
      </c>
      <c r="R732" s="34">
        <v>-3.8639999999999999</v>
      </c>
      <c r="S732" s="34">
        <v>-21.501000000000001</v>
      </c>
      <c r="T732" s="34">
        <v>-7.5079999999999991</v>
      </c>
      <c r="U732" s="26">
        <v>-15.006999999999994</v>
      </c>
      <c r="V732" s="21">
        <v>2172</v>
      </c>
      <c r="W732" s="22">
        <v>80.13799999999992</v>
      </c>
    </row>
    <row r="733" spans="1:23" x14ac:dyDescent="0.2">
      <c r="A733" s="41">
        <v>37104</v>
      </c>
      <c r="B733" s="50">
        <f t="shared" si="22"/>
        <v>8</v>
      </c>
      <c r="C733" s="16">
        <f t="shared" si="23"/>
        <v>2001</v>
      </c>
      <c r="D733" s="17">
        <v>37115</v>
      </c>
      <c r="E733" s="19">
        <v>2088.3589999999999</v>
      </c>
      <c r="F733" s="19">
        <v>46.516999999999996</v>
      </c>
      <c r="G733" s="19">
        <v>-1822.05</v>
      </c>
      <c r="H733" s="18">
        <v>-1907.4760000000001</v>
      </c>
      <c r="I733" s="19">
        <v>-38.146000000000001</v>
      </c>
      <c r="J733" s="19">
        <v>-4.7149999999999999</v>
      </c>
      <c r="K733" s="19">
        <v>-35.186999999999998</v>
      </c>
      <c r="L733" s="19">
        <v>-68.763000000000005</v>
      </c>
      <c r="M733" s="19">
        <v>-36.344000000000001</v>
      </c>
      <c r="N733" s="19">
        <v>0</v>
      </c>
      <c r="O733" s="19">
        <v>-62.451999999999998</v>
      </c>
      <c r="P733" s="34">
        <v>0</v>
      </c>
      <c r="Q733" s="34">
        <v>-3.6349999999999998</v>
      </c>
      <c r="R733" s="34">
        <v>-3.8639999999999999</v>
      </c>
      <c r="S733" s="34">
        <v>-21.501000000000001</v>
      </c>
      <c r="T733" s="34">
        <v>-7.5079999999999991</v>
      </c>
      <c r="U733" s="26">
        <v>-15.006999999999994</v>
      </c>
      <c r="V733" s="21">
        <v>2135</v>
      </c>
      <c r="W733" s="22">
        <v>46.641000000000076</v>
      </c>
    </row>
    <row r="734" spans="1:23" x14ac:dyDescent="0.2">
      <c r="A734" s="41">
        <v>37104</v>
      </c>
      <c r="B734" s="50">
        <f t="shared" si="22"/>
        <v>8</v>
      </c>
      <c r="C734" s="16">
        <f t="shared" si="23"/>
        <v>2001</v>
      </c>
      <c r="D734" s="17">
        <v>37116</v>
      </c>
      <c r="E734" s="19">
        <v>2090.549</v>
      </c>
      <c r="F734" s="19">
        <v>40.790999999999997</v>
      </c>
      <c r="G734" s="19">
        <v>-1770.0419999999999</v>
      </c>
      <c r="H734" s="18">
        <v>-1909.954</v>
      </c>
      <c r="I734" s="19">
        <v>-38.146000000000001</v>
      </c>
      <c r="J734" s="19">
        <v>-4.7149999999999999</v>
      </c>
      <c r="K734" s="19">
        <v>-35.186999999999998</v>
      </c>
      <c r="L734" s="19">
        <v>-68.763000000000005</v>
      </c>
      <c r="M734" s="19">
        <v>-36.344000000000001</v>
      </c>
      <c r="N734" s="19">
        <v>0</v>
      </c>
      <c r="O734" s="19">
        <v>-57.999000000000002</v>
      </c>
      <c r="P734" s="34">
        <v>0</v>
      </c>
      <c r="Q734" s="34">
        <v>-3.6349999999999998</v>
      </c>
      <c r="R734" s="34">
        <v>-3.8639999999999999</v>
      </c>
      <c r="S734" s="34">
        <v>-80.44</v>
      </c>
      <c r="T734" s="34">
        <v>-7.5079999999999991</v>
      </c>
      <c r="U734" s="26">
        <v>-15.006999999999991</v>
      </c>
      <c r="V734" s="21">
        <v>2149</v>
      </c>
      <c r="W734" s="22">
        <v>58.451000000000022</v>
      </c>
    </row>
    <row r="735" spans="1:23" x14ac:dyDescent="0.2">
      <c r="A735" s="41">
        <v>37104</v>
      </c>
      <c r="B735" s="50">
        <f t="shared" si="22"/>
        <v>8</v>
      </c>
      <c r="C735" s="16">
        <f t="shared" si="23"/>
        <v>2001</v>
      </c>
      <c r="D735" s="17">
        <v>37117</v>
      </c>
      <c r="E735" s="19">
        <v>2107.2719999999999</v>
      </c>
      <c r="F735" s="19">
        <v>37.445</v>
      </c>
      <c r="G735" s="19">
        <v>-1777.259</v>
      </c>
      <c r="H735" s="18">
        <v>-1901.1690000000001</v>
      </c>
      <c r="I735" s="19">
        <v>-38.146999999999998</v>
      </c>
      <c r="J735" s="19">
        <v>-4.7149999999999999</v>
      </c>
      <c r="K735" s="19">
        <v>-45.04</v>
      </c>
      <c r="L735" s="19">
        <v>-70.155000000000001</v>
      </c>
      <c r="M735" s="19">
        <v>-38.31</v>
      </c>
      <c r="N735" s="19">
        <v>0</v>
      </c>
      <c r="O735" s="19">
        <v>-41.997</v>
      </c>
      <c r="P735" s="34">
        <v>0</v>
      </c>
      <c r="Q735" s="34">
        <v>-3.6520000000000001</v>
      </c>
      <c r="R735" s="34">
        <v>-3.8639999999999999</v>
      </c>
      <c r="S735" s="34">
        <v>-80.44</v>
      </c>
      <c r="T735" s="34">
        <v>-7.3720000000000008</v>
      </c>
      <c r="U735" s="26">
        <v>-14.888000000000005</v>
      </c>
      <c r="V735" s="21">
        <v>2137</v>
      </c>
      <c r="W735" s="22">
        <v>29.728000000000065</v>
      </c>
    </row>
    <row r="736" spans="1:23" x14ac:dyDescent="0.2">
      <c r="A736" s="41">
        <v>37104</v>
      </c>
      <c r="B736" s="50">
        <f t="shared" si="22"/>
        <v>8</v>
      </c>
      <c r="C736" s="16">
        <f t="shared" si="23"/>
        <v>2001</v>
      </c>
      <c r="D736" s="17">
        <v>37118</v>
      </c>
      <c r="E736" s="19">
        <v>2149.0230000000001</v>
      </c>
      <c r="F736" s="19">
        <v>25.413000000000011</v>
      </c>
      <c r="G736" s="19">
        <v>-1775.6690000000001</v>
      </c>
      <c r="H736" s="18">
        <v>-1909.432</v>
      </c>
      <c r="I736" s="19">
        <v>-28.332999999999998</v>
      </c>
      <c r="J736" s="19">
        <v>-4.5309999999999997</v>
      </c>
      <c r="K736" s="19">
        <v>-44.911000000000001</v>
      </c>
      <c r="L736" s="19">
        <v>-74.656999999999996</v>
      </c>
      <c r="M736" s="19">
        <v>-38.31</v>
      </c>
      <c r="N736" s="19">
        <v>0</v>
      </c>
      <c r="O736" s="19">
        <v>-51.85</v>
      </c>
      <c r="P736" s="34">
        <v>0</v>
      </c>
      <c r="Q736" s="34">
        <v>-3.6349999999999998</v>
      </c>
      <c r="R736" s="34">
        <v>-3.8639999999999999</v>
      </c>
      <c r="S736" s="34">
        <v>-80.44</v>
      </c>
      <c r="T736" s="34">
        <v>-7.5220000000000002</v>
      </c>
      <c r="U736" s="26">
        <v>-15.021000000000001</v>
      </c>
      <c r="V736" s="21">
        <v>2283</v>
      </c>
      <c r="W736" s="22">
        <v>133.97699999999986</v>
      </c>
    </row>
    <row r="737" spans="1:23" x14ac:dyDescent="0.2">
      <c r="A737" s="41">
        <v>37104</v>
      </c>
      <c r="B737" s="50">
        <f t="shared" si="22"/>
        <v>8</v>
      </c>
      <c r="C737" s="16">
        <f t="shared" si="23"/>
        <v>2001</v>
      </c>
      <c r="D737" s="17">
        <v>37119</v>
      </c>
      <c r="E737" s="19">
        <v>2018.722</v>
      </c>
      <c r="F737" s="19">
        <v>124.545</v>
      </c>
      <c r="G737" s="19">
        <v>-1774.319</v>
      </c>
      <c r="H737" s="18">
        <v>-1901.885</v>
      </c>
      <c r="I737" s="19">
        <v>-28.334</v>
      </c>
      <c r="J737" s="19">
        <v>-4.6660000000000004</v>
      </c>
      <c r="K737" s="19">
        <v>-39.705999999999996</v>
      </c>
      <c r="L737" s="19">
        <v>-74.656999999999996</v>
      </c>
      <c r="M737" s="19">
        <v>-38.31</v>
      </c>
      <c r="N737" s="19">
        <v>0</v>
      </c>
      <c r="O737" s="19">
        <v>-45.997999999999998</v>
      </c>
      <c r="P737" s="34">
        <v>0</v>
      </c>
      <c r="Q737" s="34">
        <v>-4.1260000000000003</v>
      </c>
      <c r="R737" s="34">
        <v>-3.8639999999999999</v>
      </c>
      <c r="S737" s="34">
        <v>-80.094999999999999</v>
      </c>
      <c r="T737" s="34">
        <v>-7.5359999999999996</v>
      </c>
      <c r="U737" s="26">
        <v>-15.525999999999996</v>
      </c>
      <c r="V737" s="21">
        <v>2100</v>
      </c>
      <c r="W737" s="22">
        <v>81.27800000000002</v>
      </c>
    </row>
    <row r="738" spans="1:23" x14ac:dyDescent="0.2">
      <c r="A738" s="41">
        <v>37104</v>
      </c>
      <c r="B738" s="50">
        <f t="shared" si="22"/>
        <v>8</v>
      </c>
      <c r="C738" s="16">
        <f t="shared" si="23"/>
        <v>2001</v>
      </c>
      <c r="D738" s="17">
        <v>37120</v>
      </c>
      <c r="E738" s="19">
        <v>1917.191</v>
      </c>
      <c r="F738" s="19">
        <v>187.39100000000002</v>
      </c>
      <c r="G738" s="19">
        <v>-1775.9939999999999</v>
      </c>
      <c r="H738" s="18">
        <v>-1888.001</v>
      </c>
      <c r="I738" s="19">
        <v>-28.334</v>
      </c>
      <c r="J738" s="19">
        <v>-5.41</v>
      </c>
      <c r="K738" s="19">
        <v>-39.564999999999998</v>
      </c>
      <c r="L738" s="19">
        <v>-74.656999999999996</v>
      </c>
      <c r="M738" s="19">
        <v>-38.31</v>
      </c>
      <c r="N738" s="19">
        <v>0</v>
      </c>
      <c r="O738" s="19">
        <v>-30.439</v>
      </c>
      <c r="P738" s="34">
        <v>0</v>
      </c>
      <c r="Q738" s="34">
        <v>-4.0220000000000002</v>
      </c>
      <c r="R738" s="34">
        <v>-3.8639999999999999</v>
      </c>
      <c r="S738" s="34">
        <v>-80.094999999999999</v>
      </c>
      <c r="T738" s="34">
        <v>-7.7780000000000005</v>
      </c>
      <c r="U738" s="26">
        <v>-15.664000000000001</v>
      </c>
      <c r="V738" s="21">
        <v>2012</v>
      </c>
      <c r="W738" s="22">
        <v>94.808999999999969</v>
      </c>
    </row>
    <row r="739" spans="1:23" x14ac:dyDescent="0.2">
      <c r="A739" s="41">
        <v>37104</v>
      </c>
      <c r="B739" s="50">
        <f t="shared" si="22"/>
        <v>8</v>
      </c>
      <c r="C739" s="16">
        <f t="shared" si="23"/>
        <v>2001</v>
      </c>
      <c r="D739" s="17">
        <v>37121</v>
      </c>
      <c r="E739" s="19">
        <v>2008.931</v>
      </c>
      <c r="F739" s="19">
        <v>143.30799999999999</v>
      </c>
      <c r="G739" s="19">
        <v>-1782.6379999999999</v>
      </c>
      <c r="H739" s="18">
        <v>-1896.3889999999999</v>
      </c>
      <c r="I739" s="19">
        <v>-38.116999999999997</v>
      </c>
      <c r="J739" s="19">
        <v>-4.9119999999999999</v>
      </c>
      <c r="K739" s="19">
        <v>-25.338000000000001</v>
      </c>
      <c r="L739" s="19">
        <v>-74.656999999999996</v>
      </c>
      <c r="M739" s="19">
        <v>-38.31</v>
      </c>
      <c r="N739" s="19">
        <v>0</v>
      </c>
      <c r="O739" s="19">
        <v>-32.201999999999998</v>
      </c>
      <c r="P739" s="34">
        <v>0</v>
      </c>
      <c r="Q739" s="34">
        <v>-4.125</v>
      </c>
      <c r="R739" s="34">
        <v>-3.8639999999999999</v>
      </c>
      <c r="S739" s="34">
        <v>-80.075999999999993</v>
      </c>
      <c r="T739" s="34">
        <v>-7.9239999999999995</v>
      </c>
      <c r="U739" s="26">
        <v>-15.913000000000011</v>
      </c>
      <c r="V739" s="21">
        <v>2075</v>
      </c>
      <c r="W739" s="22">
        <v>66.06899999999996</v>
      </c>
    </row>
    <row r="740" spans="1:23" x14ac:dyDescent="0.2">
      <c r="A740" s="41">
        <v>37104</v>
      </c>
      <c r="B740" s="50">
        <f t="shared" si="22"/>
        <v>8</v>
      </c>
      <c r="C740" s="16">
        <f t="shared" si="23"/>
        <v>2001</v>
      </c>
      <c r="D740" s="17">
        <v>37122</v>
      </c>
      <c r="E740" s="19">
        <v>2003.97</v>
      </c>
      <c r="F740" s="19">
        <v>163.03</v>
      </c>
      <c r="G740" s="19">
        <v>-1778.2570000000001</v>
      </c>
      <c r="H740" s="18">
        <v>-1892.0070000000001</v>
      </c>
      <c r="I740" s="19">
        <v>-38.116999999999997</v>
      </c>
      <c r="J740" s="19">
        <v>-4.9119999999999999</v>
      </c>
      <c r="K740" s="19">
        <v>-25.338000000000001</v>
      </c>
      <c r="L740" s="19">
        <v>-74.656999999999996</v>
      </c>
      <c r="M740" s="19">
        <v>-38.31</v>
      </c>
      <c r="N740" s="19">
        <v>0</v>
      </c>
      <c r="O740" s="19">
        <v>-32.201000000000001</v>
      </c>
      <c r="P740" s="34">
        <v>0</v>
      </c>
      <c r="Q740" s="34">
        <v>-4.125</v>
      </c>
      <c r="R740" s="34">
        <v>-3.8639999999999999</v>
      </c>
      <c r="S740" s="34">
        <v>-80.075999999999993</v>
      </c>
      <c r="T740" s="34">
        <v>-7.9239999999999995</v>
      </c>
      <c r="U740" s="26">
        <v>-15.913000000000011</v>
      </c>
      <c r="V740" s="21">
        <v>2081</v>
      </c>
      <c r="W740" s="22">
        <v>77.03</v>
      </c>
    </row>
    <row r="741" spans="1:23" x14ac:dyDescent="0.2">
      <c r="A741" s="41">
        <v>37104</v>
      </c>
      <c r="B741" s="50">
        <f t="shared" si="22"/>
        <v>8</v>
      </c>
      <c r="C741" s="16">
        <f t="shared" si="23"/>
        <v>2001</v>
      </c>
      <c r="D741" s="17">
        <v>37123</v>
      </c>
      <c r="E741" s="19">
        <v>1964.472</v>
      </c>
      <c r="F741" s="19">
        <v>182.25399999999999</v>
      </c>
      <c r="G741" s="19">
        <v>-1787.3979999999999</v>
      </c>
      <c r="H741" s="18">
        <v>-1901.1479999999999</v>
      </c>
      <c r="I741" s="19">
        <v>-38.116999999999997</v>
      </c>
      <c r="J741" s="19">
        <v>-4.9119999999999999</v>
      </c>
      <c r="K741" s="19">
        <v>-25.222999999999999</v>
      </c>
      <c r="L741" s="19">
        <v>-74.656999999999996</v>
      </c>
      <c r="M741" s="19">
        <v>-38.31</v>
      </c>
      <c r="N741" s="19">
        <v>0</v>
      </c>
      <c r="O741" s="19">
        <v>-32.201000000000001</v>
      </c>
      <c r="P741" s="34">
        <v>0</v>
      </c>
      <c r="Q741" s="34">
        <v>-4.125</v>
      </c>
      <c r="R741" s="34">
        <v>-3.8639999999999999</v>
      </c>
      <c r="S741" s="34">
        <v>-80.075999999999993</v>
      </c>
      <c r="T741" s="34">
        <v>-7.9239999999999995</v>
      </c>
      <c r="U741" s="26">
        <v>-15.913000000000011</v>
      </c>
      <c r="V741" s="21">
        <v>2049</v>
      </c>
      <c r="W741" s="22">
        <v>84.52800000000002</v>
      </c>
    </row>
    <row r="742" spans="1:23" x14ac:dyDescent="0.2">
      <c r="A742" s="41">
        <v>37104</v>
      </c>
      <c r="B742" s="50">
        <f t="shared" si="22"/>
        <v>8</v>
      </c>
      <c r="C742" s="16">
        <f t="shared" si="23"/>
        <v>2001</v>
      </c>
      <c r="D742" s="17">
        <v>37124</v>
      </c>
      <c r="E742" s="19">
        <v>2040.616</v>
      </c>
      <c r="F742" s="19">
        <v>91.042000000000002</v>
      </c>
      <c r="G742" s="19">
        <v>-1797.049</v>
      </c>
      <c r="H742" s="18">
        <v>-1905.8869999999999</v>
      </c>
      <c r="I742" s="19">
        <v>-34.692999999999998</v>
      </c>
      <c r="J742" s="19">
        <v>-4.7140000000000004</v>
      </c>
      <c r="K742" s="19">
        <v>-20.426000000000002</v>
      </c>
      <c r="L742" s="19">
        <v>-74.656999999999996</v>
      </c>
      <c r="M742" s="19">
        <v>-38.31</v>
      </c>
      <c r="N742" s="19">
        <v>0</v>
      </c>
      <c r="O742" s="19">
        <v>-27.289000000000001</v>
      </c>
      <c r="P742" s="34">
        <v>0</v>
      </c>
      <c r="Q742" s="34">
        <v>-4.1260000000000003</v>
      </c>
      <c r="R742" s="34">
        <v>-3.8639999999999999</v>
      </c>
      <c r="S742" s="34">
        <v>-80.075999999999993</v>
      </c>
      <c r="T742" s="34">
        <v>-7.9239999999999995</v>
      </c>
      <c r="U742" s="26">
        <v>-15.913999999999987</v>
      </c>
      <c r="V742" s="21">
        <v>2087</v>
      </c>
      <c r="W742" s="22">
        <v>46.384000000000015</v>
      </c>
    </row>
    <row r="743" spans="1:23" x14ac:dyDescent="0.2">
      <c r="A743" s="41">
        <v>37104</v>
      </c>
      <c r="B743" s="50">
        <f t="shared" si="22"/>
        <v>8</v>
      </c>
      <c r="C743" s="16">
        <f t="shared" si="23"/>
        <v>2001</v>
      </c>
      <c r="D743" s="17">
        <v>37125</v>
      </c>
      <c r="E743" s="19">
        <v>2143.8939999999998</v>
      </c>
      <c r="F743" s="19">
        <v>27.6</v>
      </c>
      <c r="G743" s="19">
        <v>-1785.539</v>
      </c>
      <c r="H743" s="18">
        <v>-1884.69</v>
      </c>
      <c r="I743" s="19">
        <v>-38.116</v>
      </c>
      <c r="J743" s="19">
        <v>-5.2060000000000004</v>
      </c>
      <c r="K743" s="19">
        <v>-20.409000000000002</v>
      </c>
      <c r="L743" s="19">
        <v>-74.656999999999996</v>
      </c>
      <c r="M743" s="19">
        <v>-40.274999999999999</v>
      </c>
      <c r="N743" s="19">
        <v>0</v>
      </c>
      <c r="O743" s="19">
        <v>-18.335000000000001</v>
      </c>
      <c r="P743" s="34">
        <v>0</v>
      </c>
      <c r="Q743" s="34">
        <v>-4.617</v>
      </c>
      <c r="R743" s="34">
        <v>-3.8639999999999999</v>
      </c>
      <c r="S743" s="34">
        <v>-80.075999999999993</v>
      </c>
      <c r="T743" s="34">
        <v>-6.4889999999999999</v>
      </c>
      <c r="U743" s="26">
        <v>-14.97</v>
      </c>
      <c r="V743" s="21">
        <v>2245</v>
      </c>
      <c r="W743" s="22">
        <v>101.10600000000022</v>
      </c>
    </row>
    <row r="744" spans="1:23" x14ac:dyDescent="0.2">
      <c r="A744" s="41">
        <v>37104</v>
      </c>
      <c r="B744" s="50">
        <f t="shared" si="22"/>
        <v>8</v>
      </c>
      <c r="C744" s="16">
        <f t="shared" si="23"/>
        <v>2001</v>
      </c>
      <c r="D744" s="17">
        <v>37126</v>
      </c>
      <c r="E744" s="19">
        <v>2050.8969999999999</v>
      </c>
      <c r="F744" s="19">
        <v>113.88800000000001</v>
      </c>
      <c r="G744" s="19">
        <v>-1810.172</v>
      </c>
      <c r="H744" s="18">
        <v>-1909.028</v>
      </c>
      <c r="I744" s="19">
        <v>-40.104999999999997</v>
      </c>
      <c r="J744" s="19">
        <v>-4.9969999999999999</v>
      </c>
      <c r="K744" s="19">
        <v>-25.125</v>
      </c>
      <c r="L744" s="19">
        <v>-74.656999999999996</v>
      </c>
      <c r="M744" s="19">
        <v>-40.274999999999999</v>
      </c>
      <c r="N744" s="19">
        <v>0</v>
      </c>
      <c r="O744" s="19">
        <v>-17.366</v>
      </c>
      <c r="P744" s="34">
        <v>0</v>
      </c>
      <c r="Q744" s="34">
        <v>-5.1669999999999998</v>
      </c>
      <c r="R744" s="34">
        <v>-2.8820000000000001</v>
      </c>
      <c r="S744" s="34">
        <v>-80.900999999999996</v>
      </c>
      <c r="T744" s="34">
        <v>-5.7069999999999981</v>
      </c>
      <c r="U744" s="26">
        <v>-13.755999999999986</v>
      </c>
      <c r="V744" s="21">
        <v>2107</v>
      </c>
      <c r="W744" s="22">
        <v>56.103000000000065</v>
      </c>
    </row>
    <row r="745" spans="1:23" x14ac:dyDescent="0.2">
      <c r="A745" s="41">
        <v>37104</v>
      </c>
      <c r="B745" s="50">
        <f t="shared" si="22"/>
        <v>8</v>
      </c>
      <c r="C745" s="16">
        <f t="shared" si="23"/>
        <v>2001</v>
      </c>
      <c r="D745" s="17">
        <v>37127</v>
      </c>
      <c r="E745" s="19">
        <v>2055.5590000000002</v>
      </c>
      <c r="F745" s="19">
        <v>55.185000000000002</v>
      </c>
      <c r="G745" s="19">
        <v>-1810.5709999999999</v>
      </c>
      <c r="H745" s="18">
        <v>-1907.58</v>
      </c>
      <c r="I745" s="19">
        <v>-27.01</v>
      </c>
      <c r="J745" s="19">
        <v>-5.5069999999999997</v>
      </c>
      <c r="K745" s="19">
        <v>-25.125</v>
      </c>
      <c r="L745" s="19">
        <v>-74.656999999999996</v>
      </c>
      <c r="M745" s="19">
        <v>-40.274999999999999</v>
      </c>
      <c r="N745" s="19">
        <v>0</v>
      </c>
      <c r="O745" s="19">
        <v>-15.519</v>
      </c>
      <c r="P745" s="34">
        <v>0</v>
      </c>
      <c r="Q745" s="34">
        <v>-4.6760000000000002</v>
      </c>
      <c r="R745" s="34">
        <v>-2.8820000000000001</v>
      </c>
      <c r="S745" s="34">
        <v>-80.900999999999996</v>
      </c>
      <c r="T745" s="34">
        <v>-5.6429999999999989</v>
      </c>
      <c r="U745" s="26">
        <v>-13.201000000000008</v>
      </c>
      <c r="V745" s="21">
        <v>2156</v>
      </c>
      <c r="W745" s="22">
        <v>100.4409999999998</v>
      </c>
    </row>
    <row r="746" spans="1:23" x14ac:dyDescent="0.2">
      <c r="A746" s="41">
        <v>37104</v>
      </c>
      <c r="B746" s="50">
        <f t="shared" si="22"/>
        <v>8</v>
      </c>
      <c r="C746" s="16">
        <f t="shared" si="23"/>
        <v>2001</v>
      </c>
      <c r="D746" s="17">
        <v>37128</v>
      </c>
      <c r="E746" s="19">
        <v>1999.9680000000001</v>
      </c>
      <c r="F746" s="19">
        <v>90.658000000000001</v>
      </c>
      <c r="G746" s="19">
        <v>-1764.037</v>
      </c>
      <c r="H746" s="18">
        <v>-1862.944</v>
      </c>
      <c r="I746" s="19">
        <v>-42.387999999999998</v>
      </c>
      <c r="J746" s="19">
        <v>-5.9459999999999997</v>
      </c>
      <c r="K746" s="19">
        <v>-20.213000000000001</v>
      </c>
      <c r="L746" s="19">
        <v>-78.584999999999994</v>
      </c>
      <c r="M746" s="19">
        <v>-40.274999999999999</v>
      </c>
      <c r="N746" s="19">
        <v>0</v>
      </c>
      <c r="O746" s="19">
        <v>-17.466999999999999</v>
      </c>
      <c r="P746" s="34">
        <v>0</v>
      </c>
      <c r="Q746" s="34">
        <v>-5.069</v>
      </c>
      <c r="R746" s="34">
        <v>-2.8820000000000001</v>
      </c>
      <c r="S746" s="34">
        <v>-80.850999999999999</v>
      </c>
      <c r="T746" s="34">
        <v>-4.6530000000000005</v>
      </c>
      <c r="U746" s="26">
        <v>-12.603999999999999</v>
      </c>
      <c r="V746" s="21">
        <v>2114</v>
      </c>
      <c r="W746" s="22">
        <v>114.03199999999993</v>
      </c>
    </row>
    <row r="747" spans="1:23" x14ac:dyDescent="0.2">
      <c r="A747" s="41">
        <v>37104</v>
      </c>
      <c r="B747" s="50">
        <f t="shared" si="22"/>
        <v>8</v>
      </c>
      <c r="C747" s="16">
        <f t="shared" si="23"/>
        <v>2001</v>
      </c>
      <c r="D747" s="17">
        <v>37129</v>
      </c>
      <c r="E747" s="19">
        <v>2043.298</v>
      </c>
      <c r="F747" s="19">
        <v>96.161999999999992</v>
      </c>
      <c r="G747" s="19">
        <v>-1780.673</v>
      </c>
      <c r="H747" s="18">
        <v>-1881.4490000000001</v>
      </c>
      <c r="I747" s="19">
        <v>-42.387999999999998</v>
      </c>
      <c r="J747" s="19">
        <v>-4.4969999999999999</v>
      </c>
      <c r="K747" s="19">
        <v>-20.213000000000001</v>
      </c>
      <c r="L747" s="19">
        <v>-78.584999999999994</v>
      </c>
      <c r="M747" s="19">
        <v>-40.274999999999999</v>
      </c>
      <c r="N747" s="19">
        <v>0</v>
      </c>
      <c r="O747" s="19">
        <v>-19.335999999999999</v>
      </c>
      <c r="P747" s="34">
        <v>0</v>
      </c>
      <c r="Q747" s="34">
        <v>-5.069</v>
      </c>
      <c r="R747" s="34">
        <v>-2.8820000000000001</v>
      </c>
      <c r="S747" s="34">
        <v>-80.850999999999999</v>
      </c>
      <c r="T747" s="34">
        <v>-4.6530000000000005</v>
      </c>
      <c r="U747" s="26">
        <v>-12.603999999999999</v>
      </c>
      <c r="V747" s="21">
        <v>2059</v>
      </c>
      <c r="W747" s="22">
        <v>15.701999999999998</v>
      </c>
    </row>
    <row r="748" spans="1:23" x14ac:dyDescent="0.2">
      <c r="A748" s="41">
        <v>37104</v>
      </c>
      <c r="B748" s="50">
        <f t="shared" si="22"/>
        <v>8</v>
      </c>
      <c r="C748" s="16">
        <f t="shared" si="23"/>
        <v>2001</v>
      </c>
      <c r="D748" s="17">
        <v>37130</v>
      </c>
      <c r="E748" s="19">
        <v>2044.3889999999999</v>
      </c>
      <c r="F748" s="19">
        <v>87.151999999999987</v>
      </c>
      <c r="G748" s="19">
        <v>-1787.104</v>
      </c>
      <c r="H748" s="18">
        <v>-1886.144</v>
      </c>
      <c r="I748" s="19">
        <v>-42.387999999999998</v>
      </c>
      <c r="J748" s="19">
        <v>-4.4969999999999999</v>
      </c>
      <c r="K748" s="19">
        <v>-20.213000000000001</v>
      </c>
      <c r="L748" s="19">
        <v>-78.584999999999994</v>
      </c>
      <c r="M748" s="19">
        <v>-40.274999999999999</v>
      </c>
      <c r="N748" s="19">
        <v>0</v>
      </c>
      <c r="O748" s="19">
        <v>-17.600000000000001</v>
      </c>
      <c r="P748" s="34">
        <v>0</v>
      </c>
      <c r="Q748" s="34">
        <v>-5.069</v>
      </c>
      <c r="R748" s="34">
        <v>-2.8820000000000001</v>
      </c>
      <c r="S748" s="34">
        <v>-80.850999999999999</v>
      </c>
      <c r="T748" s="34">
        <v>-4.6530000000000005</v>
      </c>
      <c r="U748" s="26">
        <v>-12.603999999999999</v>
      </c>
      <c r="V748" s="21">
        <v>2065</v>
      </c>
      <c r="W748" s="22">
        <v>20.611000000000104</v>
      </c>
    </row>
    <row r="749" spans="1:23" x14ac:dyDescent="0.2">
      <c r="A749" s="41">
        <v>37104</v>
      </c>
      <c r="B749" s="50">
        <f t="shared" si="22"/>
        <v>8</v>
      </c>
      <c r="C749" s="16">
        <f t="shared" si="23"/>
        <v>2001</v>
      </c>
      <c r="D749" s="17">
        <v>37131</v>
      </c>
      <c r="E749" s="19">
        <v>2187.4209999999998</v>
      </c>
      <c r="F749" s="19">
        <v>-25.195999999999998</v>
      </c>
      <c r="G749" s="19">
        <v>-1804.125</v>
      </c>
      <c r="H749" s="18">
        <v>-1921.78</v>
      </c>
      <c r="I749" s="19">
        <v>-41.009</v>
      </c>
      <c r="J749" s="19">
        <v>-5.4550000000000001</v>
      </c>
      <c r="K749" s="19">
        <v>-30.036999999999999</v>
      </c>
      <c r="L749" s="19">
        <v>-78.584999999999994</v>
      </c>
      <c r="M749" s="19">
        <v>-38.018999999999998</v>
      </c>
      <c r="N749" s="19">
        <v>0</v>
      </c>
      <c r="O749" s="19">
        <v>-34.856000000000002</v>
      </c>
      <c r="P749" s="34">
        <v>0</v>
      </c>
      <c r="Q749" s="34">
        <v>-4.8719999999999999</v>
      </c>
      <c r="R749" s="34">
        <v>-2.8820000000000001</v>
      </c>
      <c r="S749" s="34">
        <v>-82.21</v>
      </c>
      <c r="T749" s="34">
        <v>-4.6530000000000005</v>
      </c>
      <c r="U749" s="26">
        <v>-12.407000000000011</v>
      </c>
      <c r="V749" s="21">
        <v>2117</v>
      </c>
      <c r="W749" s="22">
        <v>-70.420999999999822</v>
      </c>
    </row>
    <row r="750" spans="1:23" x14ac:dyDescent="0.2">
      <c r="A750" s="41">
        <v>37104</v>
      </c>
      <c r="B750" s="50">
        <f t="shared" si="22"/>
        <v>8</v>
      </c>
      <c r="C750" s="16">
        <f t="shared" si="23"/>
        <v>2001</v>
      </c>
      <c r="D750" s="17">
        <v>37132</v>
      </c>
      <c r="E750" s="19">
        <v>2073.9180000000001</v>
      </c>
      <c r="F750" s="19">
        <v>111.33699999999999</v>
      </c>
      <c r="G750" s="19">
        <v>-1773.454</v>
      </c>
      <c r="H750" s="18">
        <v>-1910.788</v>
      </c>
      <c r="I750" s="19">
        <v>-37.685000000000002</v>
      </c>
      <c r="J750" s="19">
        <v>-5.4550000000000001</v>
      </c>
      <c r="K750" s="19">
        <v>-30.036999999999999</v>
      </c>
      <c r="L750" s="19">
        <v>-78.584999999999994</v>
      </c>
      <c r="M750" s="19">
        <v>-40.274999999999999</v>
      </c>
      <c r="N750" s="19">
        <v>0</v>
      </c>
      <c r="O750" s="19">
        <v>-55</v>
      </c>
      <c r="P750" s="34">
        <v>0</v>
      </c>
      <c r="Q750" s="34">
        <v>-4.8719999999999999</v>
      </c>
      <c r="R750" s="34">
        <v>-2.8820000000000001</v>
      </c>
      <c r="S750" s="34">
        <v>-81.745000000000005</v>
      </c>
      <c r="T750" s="34">
        <v>-4.6530000000000005</v>
      </c>
      <c r="U750" s="26">
        <v>-12.407000000000011</v>
      </c>
      <c r="V750" s="21">
        <v>2111</v>
      </c>
      <c r="W750" s="22">
        <v>37.08199999999988</v>
      </c>
    </row>
    <row r="751" spans="1:23" x14ac:dyDescent="0.2">
      <c r="A751" s="41">
        <v>37104</v>
      </c>
      <c r="B751" s="50">
        <f t="shared" si="22"/>
        <v>8</v>
      </c>
      <c r="C751" s="16">
        <f t="shared" si="23"/>
        <v>2001</v>
      </c>
      <c r="D751" s="17">
        <v>37133</v>
      </c>
      <c r="E751" s="19">
        <v>1988.9449999999999</v>
      </c>
      <c r="F751" s="19">
        <v>91.588999999999999</v>
      </c>
      <c r="G751" s="19">
        <v>-1754.0709999999999</v>
      </c>
      <c r="H751" s="18">
        <v>-1850.819</v>
      </c>
      <c r="I751" s="19">
        <v>-31.225000000000001</v>
      </c>
      <c r="J751" s="19">
        <v>-5.3620000000000001</v>
      </c>
      <c r="K751" s="19">
        <v>-20.213000000000001</v>
      </c>
      <c r="L751" s="19">
        <v>-78.584999999999994</v>
      </c>
      <c r="M751" s="19">
        <v>-34.920999999999999</v>
      </c>
      <c r="N751" s="19">
        <v>0</v>
      </c>
      <c r="O751" s="19">
        <v>-15.707000000000001</v>
      </c>
      <c r="P751" s="34">
        <v>0</v>
      </c>
      <c r="Q751" s="34">
        <v>-5.0389999999999997</v>
      </c>
      <c r="R751" s="34">
        <v>-2.8820000000000001</v>
      </c>
      <c r="S751" s="34">
        <v>-80.451999999999998</v>
      </c>
      <c r="T751" s="34">
        <v>-4.6530000000000005</v>
      </c>
      <c r="U751" s="26">
        <v>-12.573999999999998</v>
      </c>
      <c r="V751" s="21">
        <v>2121</v>
      </c>
      <c r="W751" s="22">
        <v>132.05500000000001</v>
      </c>
    </row>
    <row r="752" spans="1:23" x14ac:dyDescent="0.2">
      <c r="A752" s="41">
        <v>37104</v>
      </c>
      <c r="B752" s="50">
        <f t="shared" si="22"/>
        <v>8</v>
      </c>
      <c r="C752" s="16">
        <f t="shared" si="23"/>
        <v>2001</v>
      </c>
      <c r="D752" s="17">
        <v>37134</v>
      </c>
      <c r="E752" s="19">
        <v>2011.732</v>
      </c>
      <c r="F752" s="19">
        <v>8.9959999999999951</v>
      </c>
      <c r="G752" s="19">
        <v>-1706.8430000000001</v>
      </c>
      <c r="H752" s="18">
        <v>-1806.058</v>
      </c>
      <c r="I752" s="19">
        <v>-42.475999999999999</v>
      </c>
      <c r="J752" s="19">
        <v>-5.14</v>
      </c>
      <c r="K752" s="19">
        <v>-15.302</v>
      </c>
      <c r="L752" s="19">
        <v>-78.584999999999994</v>
      </c>
      <c r="M752" s="19">
        <v>-35.904000000000003</v>
      </c>
      <c r="N752" s="19">
        <v>0</v>
      </c>
      <c r="O752" s="19">
        <v>-18.532</v>
      </c>
      <c r="P752" s="34">
        <v>0</v>
      </c>
      <c r="Q752" s="34">
        <v>-5.0389999999999997</v>
      </c>
      <c r="R752" s="34">
        <v>-2.4489999999999998</v>
      </c>
      <c r="S752" s="34">
        <v>-80.093999999999994</v>
      </c>
      <c r="T752" s="34">
        <v>-4.6530000000000005</v>
      </c>
      <c r="U752" s="26">
        <v>-12.141000000000005</v>
      </c>
      <c r="V752" s="21">
        <v>2040</v>
      </c>
      <c r="W752" s="22">
        <v>28.268000000000029</v>
      </c>
    </row>
    <row r="753" spans="1:23" x14ac:dyDescent="0.2">
      <c r="A753" s="41">
        <v>37135</v>
      </c>
      <c r="B753" s="50">
        <f t="shared" si="22"/>
        <v>9</v>
      </c>
      <c r="C753" s="16">
        <f t="shared" si="23"/>
        <v>2001</v>
      </c>
      <c r="D753" s="17">
        <v>37135</v>
      </c>
      <c r="E753" s="19">
        <v>1892.7280000000001</v>
      </c>
      <c r="F753" s="19">
        <v>114.746</v>
      </c>
      <c r="G753" s="19">
        <v>-1645.3040000000001</v>
      </c>
      <c r="H753" s="18">
        <v>-1749.3140000000001</v>
      </c>
      <c r="I753" s="19">
        <v>-62.908000000000001</v>
      </c>
      <c r="J753" s="19">
        <v>-5.77</v>
      </c>
      <c r="K753" s="19">
        <v>-25.082999999999998</v>
      </c>
      <c r="L753" s="19">
        <v>-75.659000000000006</v>
      </c>
      <c r="M753" s="19">
        <v>-39.329000000000001</v>
      </c>
      <c r="N753" s="19">
        <v>0</v>
      </c>
      <c r="O753" s="19">
        <v>-21.867000000000001</v>
      </c>
      <c r="P753" s="34">
        <v>0</v>
      </c>
      <c r="Q753" s="34">
        <v>-4.1790000000000003</v>
      </c>
      <c r="R753" s="34">
        <v>-2.5710000000000002</v>
      </c>
      <c r="S753" s="34">
        <v>-81.552999999999997</v>
      </c>
      <c r="T753" s="34">
        <v>-4.9790000000000001</v>
      </c>
      <c r="U753" s="26">
        <v>-11.728999999999999</v>
      </c>
      <c r="V753" s="21">
        <v>1838</v>
      </c>
      <c r="W753" s="22">
        <v>-54.728000000000065</v>
      </c>
    </row>
    <row r="754" spans="1:23" x14ac:dyDescent="0.2">
      <c r="A754" s="41">
        <v>37135</v>
      </c>
      <c r="B754" s="50">
        <f t="shared" si="22"/>
        <v>9</v>
      </c>
      <c r="C754" s="16">
        <f t="shared" si="23"/>
        <v>2001</v>
      </c>
      <c r="D754" s="17">
        <v>37136</v>
      </c>
      <c r="E754" s="19">
        <v>2039.8630000000001</v>
      </c>
      <c r="F754" s="19">
        <v>63.528999999999996</v>
      </c>
      <c r="G754" s="19">
        <v>-1691.3</v>
      </c>
      <c r="H754" s="18">
        <v>-1800.288</v>
      </c>
      <c r="I754" s="19">
        <v>-101.182</v>
      </c>
      <c r="J754" s="19">
        <v>-5.7690000000000001</v>
      </c>
      <c r="K754" s="19">
        <v>-24.948999999999998</v>
      </c>
      <c r="L754" s="19">
        <v>-75.659000000000006</v>
      </c>
      <c r="M754" s="19">
        <v>-40.159999999999997</v>
      </c>
      <c r="N754" s="19">
        <v>0</v>
      </c>
      <c r="O754" s="19">
        <v>-26.834</v>
      </c>
      <c r="P754" s="34">
        <v>0</v>
      </c>
      <c r="Q754" s="34">
        <v>-4.1790000000000003</v>
      </c>
      <c r="R754" s="34">
        <v>-3.5379999999999998</v>
      </c>
      <c r="S754" s="34">
        <v>-81.563999999999993</v>
      </c>
      <c r="T754" s="34">
        <v>-5.9459999999999997</v>
      </c>
      <c r="U754" s="26">
        <v>-13.662999999999997</v>
      </c>
      <c r="V754" s="21">
        <v>1981</v>
      </c>
      <c r="W754" s="22">
        <v>-58.863000000000056</v>
      </c>
    </row>
    <row r="755" spans="1:23" x14ac:dyDescent="0.2">
      <c r="A755" s="41">
        <v>37135</v>
      </c>
      <c r="B755" s="50">
        <f t="shared" si="22"/>
        <v>9</v>
      </c>
      <c r="C755" s="16">
        <f t="shared" si="23"/>
        <v>2001</v>
      </c>
      <c r="D755" s="17">
        <v>37137</v>
      </c>
      <c r="E755" s="19">
        <v>2009.558</v>
      </c>
      <c r="F755" s="19">
        <v>59.572000000000003</v>
      </c>
      <c r="G755" s="19">
        <v>-1671.383</v>
      </c>
      <c r="H755" s="18">
        <v>-1776.36</v>
      </c>
      <c r="I755" s="19">
        <v>-97.805999999999997</v>
      </c>
      <c r="J755" s="19">
        <v>-5.8929999999999998</v>
      </c>
      <c r="K755" s="19">
        <v>-25.491</v>
      </c>
      <c r="L755" s="19">
        <v>-75.659000000000006</v>
      </c>
      <c r="M755" s="19">
        <v>-40.159999999999997</v>
      </c>
      <c r="N755" s="19">
        <v>0</v>
      </c>
      <c r="O755" s="19">
        <v>-22.823</v>
      </c>
      <c r="P755" s="34">
        <v>0</v>
      </c>
      <c r="Q755" s="34">
        <v>-4.1790000000000003</v>
      </c>
      <c r="R755" s="34">
        <v>-3.5379999999999998</v>
      </c>
      <c r="S755" s="34">
        <v>-81.563999999999993</v>
      </c>
      <c r="T755" s="34">
        <v>-5.9459999999999997</v>
      </c>
      <c r="U755" s="26">
        <v>-13.662999999999997</v>
      </c>
      <c r="V755" s="21">
        <v>2241</v>
      </c>
      <c r="W755" s="22">
        <v>231.44200000000001</v>
      </c>
    </row>
    <row r="756" spans="1:23" x14ac:dyDescent="0.2">
      <c r="A756" s="41">
        <v>37135</v>
      </c>
      <c r="B756" s="50">
        <f t="shared" si="22"/>
        <v>9</v>
      </c>
      <c r="C756" s="16">
        <f t="shared" si="23"/>
        <v>2001</v>
      </c>
      <c r="D756" s="17">
        <v>37138</v>
      </c>
      <c r="E756" s="19">
        <v>2117.9059999999999</v>
      </c>
      <c r="F756" s="19">
        <v>69.977999999999994</v>
      </c>
      <c r="G756" s="19">
        <v>-1704.2</v>
      </c>
      <c r="H756" s="18">
        <v>-1808.9269999999999</v>
      </c>
      <c r="I756" s="19">
        <v>-146.84299999999999</v>
      </c>
      <c r="J756" s="19">
        <v>-5.883</v>
      </c>
      <c r="K756" s="19">
        <v>-25.491</v>
      </c>
      <c r="L756" s="19">
        <v>-75.659000000000006</v>
      </c>
      <c r="M756" s="19">
        <v>-40.159999999999997</v>
      </c>
      <c r="N756" s="19">
        <v>0</v>
      </c>
      <c r="O756" s="19">
        <v>-22.574000000000002</v>
      </c>
      <c r="P756" s="34">
        <v>0</v>
      </c>
      <c r="Q756" s="34">
        <v>-4.1790000000000003</v>
      </c>
      <c r="R756" s="34">
        <v>-3.5379999999999998</v>
      </c>
      <c r="S756" s="34">
        <v>-81.563000000000002</v>
      </c>
      <c r="T756" s="34">
        <v>-5.9459999999999997</v>
      </c>
      <c r="U756" s="26">
        <v>-13.662999999999997</v>
      </c>
      <c r="V756" s="21">
        <v>1998</v>
      </c>
      <c r="W756" s="22">
        <v>-119.90599999999995</v>
      </c>
    </row>
    <row r="757" spans="1:23" x14ac:dyDescent="0.2">
      <c r="A757" s="41">
        <v>37135</v>
      </c>
      <c r="B757" s="50">
        <f t="shared" si="22"/>
        <v>9</v>
      </c>
      <c r="C757" s="16">
        <f t="shared" si="23"/>
        <v>2001</v>
      </c>
      <c r="D757" s="17">
        <v>37139</v>
      </c>
      <c r="E757" s="19">
        <v>2149.973</v>
      </c>
      <c r="F757" s="19">
        <v>-78.468999999999994</v>
      </c>
      <c r="G757" s="19">
        <v>-1680.049</v>
      </c>
      <c r="H757" s="18">
        <v>-1791.0630000000001</v>
      </c>
      <c r="I757" s="19">
        <v>-110.748</v>
      </c>
      <c r="J757" s="19">
        <v>-5.4080000000000004</v>
      </c>
      <c r="K757" s="19">
        <v>-30.407999999999998</v>
      </c>
      <c r="L757" s="19">
        <v>-75.659000000000006</v>
      </c>
      <c r="M757" s="19">
        <v>-31.489000000000001</v>
      </c>
      <c r="N757" s="19">
        <v>0</v>
      </c>
      <c r="O757" s="19">
        <v>-28.779</v>
      </c>
      <c r="P757" s="34">
        <v>0</v>
      </c>
      <c r="Q757" s="34">
        <v>-3.6869999999999998</v>
      </c>
      <c r="R757" s="34">
        <v>-3.5379999999999998</v>
      </c>
      <c r="S757" s="34">
        <v>-81.644999999999996</v>
      </c>
      <c r="T757" s="34">
        <v>-4.9059999999999997</v>
      </c>
      <c r="U757" s="26">
        <v>-12.131</v>
      </c>
      <c r="V757" s="21">
        <v>2303</v>
      </c>
      <c r="W757" s="22">
        <v>153.02700000000004</v>
      </c>
    </row>
    <row r="758" spans="1:23" x14ac:dyDescent="0.2">
      <c r="A758" s="41">
        <v>37135</v>
      </c>
      <c r="B758" s="50">
        <f t="shared" si="22"/>
        <v>9</v>
      </c>
      <c r="C758" s="16">
        <f t="shared" si="23"/>
        <v>2001</v>
      </c>
      <c r="D758" s="17">
        <v>37140</v>
      </c>
      <c r="E758" s="19">
        <v>2141.9839999999999</v>
      </c>
      <c r="F758" s="19">
        <v>-14.273999999999987</v>
      </c>
      <c r="G758" s="19">
        <v>-1740.403</v>
      </c>
      <c r="H758" s="18">
        <v>-1828.9849999999999</v>
      </c>
      <c r="I758" s="19">
        <v>-91.23</v>
      </c>
      <c r="J758" s="19">
        <v>-5.1130000000000004</v>
      </c>
      <c r="K758" s="19">
        <v>-45.156999999999996</v>
      </c>
      <c r="L758" s="19">
        <v>-75.659000000000006</v>
      </c>
      <c r="M758" s="19">
        <v>-36.4</v>
      </c>
      <c r="N758" s="19">
        <v>0</v>
      </c>
      <c r="O758" s="19">
        <v>-6.4279999999999999</v>
      </c>
      <c r="P758" s="34">
        <v>0</v>
      </c>
      <c r="Q758" s="34">
        <v>-5.6539999999999999</v>
      </c>
      <c r="R758" s="34">
        <v>-2.5590000000000002</v>
      </c>
      <c r="S758" s="34">
        <v>-81.563999999999993</v>
      </c>
      <c r="T758" s="34">
        <v>-4.1449999999999996</v>
      </c>
      <c r="U758" s="26">
        <v>-12.35799999999999</v>
      </c>
      <c r="V758" s="21">
        <v>2142</v>
      </c>
      <c r="W758" s="22">
        <v>1.6000000000076398E-2</v>
      </c>
    </row>
    <row r="759" spans="1:23" x14ac:dyDescent="0.2">
      <c r="A759" s="41">
        <v>37135</v>
      </c>
      <c r="B759" s="50">
        <f t="shared" si="22"/>
        <v>9</v>
      </c>
      <c r="C759" s="16">
        <f t="shared" si="23"/>
        <v>2001</v>
      </c>
      <c r="D759" s="17">
        <v>37141</v>
      </c>
      <c r="E759" s="19">
        <v>2188.087</v>
      </c>
      <c r="F759" s="19">
        <v>-7.0409999999999968</v>
      </c>
      <c r="G759" s="19">
        <v>-1743.6279999999999</v>
      </c>
      <c r="H759" s="18">
        <v>-1831.232</v>
      </c>
      <c r="I759" s="19">
        <v>-88.176000000000002</v>
      </c>
      <c r="J759" s="19">
        <v>-5.4080000000000004</v>
      </c>
      <c r="K759" s="19">
        <v>-45.491</v>
      </c>
      <c r="L759" s="19">
        <v>-75.659000000000006</v>
      </c>
      <c r="M759" s="19">
        <v>-36.4</v>
      </c>
      <c r="N759" s="19">
        <v>0</v>
      </c>
      <c r="O759" s="19">
        <v>-19.183</v>
      </c>
      <c r="P759" s="34">
        <v>0</v>
      </c>
      <c r="Q759" s="34">
        <v>-4.6710000000000003</v>
      </c>
      <c r="R759" s="34">
        <v>-2.5590000000000002</v>
      </c>
      <c r="S759" s="34">
        <v>-67.831000000000003</v>
      </c>
      <c r="T759" s="34">
        <v>-4.9450000000000003</v>
      </c>
      <c r="U759" s="26">
        <v>-12.175000000000001</v>
      </c>
      <c r="V759" s="21">
        <v>2294</v>
      </c>
      <c r="W759" s="22">
        <v>105.91300000000001</v>
      </c>
    </row>
    <row r="760" spans="1:23" x14ac:dyDescent="0.2">
      <c r="A760" s="41">
        <v>37135</v>
      </c>
      <c r="B760" s="50">
        <f t="shared" si="22"/>
        <v>9</v>
      </c>
      <c r="C760" s="16">
        <f t="shared" si="23"/>
        <v>2001</v>
      </c>
      <c r="D760" s="17">
        <v>37142</v>
      </c>
      <c r="E760" s="19">
        <v>2110.2539999999999</v>
      </c>
      <c r="F760" s="19">
        <v>78.643000000000001</v>
      </c>
      <c r="G760" s="19">
        <v>-1779.0830000000001</v>
      </c>
      <c r="H760" s="18">
        <v>-1855.6869999999999</v>
      </c>
      <c r="I760" s="19">
        <v>-69.447999999999993</v>
      </c>
      <c r="J760" s="19">
        <v>-8.0109999999999992</v>
      </c>
      <c r="K760" s="19">
        <v>-36.274000000000001</v>
      </c>
      <c r="L760" s="19">
        <v>-75.659000000000006</v>
      </c>
      <c r="M760" s="19">
        <v>-38.347999999999999</v>
      </c>
      <c r="N760" s="19">
        <v>0</v>
      </c>
      <c r="O760" s="19">
        <v>-18.263000000000002</v>
      </c>
      <c r="P760" s="34">
        <v>0</v>
      </c>
      <c r="Q760" s="34">
        <v>-5.1619999999999999</v>
      </c>
      <c r="R760" s="34">
        <v>-2.5590000000000002</v>
      </c>
      <c r="S760" s="34">
        <v>-56.222999999999999</v>
      </c>
      <c r="T760" s="34">
        <v>-6.9940000000000007</v>
      </c>
      <c r="U760" s="26">
        <v>-14.715</v>
      </c>
      <c r="V760" s="21">
        <v>2203</v>
      </c>
      <c r="W760" s="22">
        <v>92.746000000000095</v>
      </c>
    </row>
    <row r="761" spans="1:23" x14ac:dyDescent="0.2">
      <c r="A761" s="41">
        <v>37135</v>
      </c>
      <c r="B761" s="50">
        <f t="shared" si="22"/>
        <v>9</v>
      </c>
      <c r="C761" s="16">
        <f t="shared" si="23"/>
        <v>2001</v>
      </c>
      <c r="D761" s="17">
        <v>37143</v>
      </c>
      <c r="E761" s="19">
        <v>2106.299</v>
      </c>
      <c r="F761" s="19">
        <v>62.533000000000001</v>
      </c>
      <c r="G761" s="19">
        <v>-1779.6669999999999</v>
      </c>
      <c r="H761" s="18">
        <v>-1856.271</v>
      </c>
      <c r="I761" s="19">
        <v>-70.745000000000005</v>
      </c>
      <c r="J761" s="19">
        <v>-6.7140000000000004</v>
      </c>
      <c r="K761" s="19">
        <v>-13.378</v>
      </c>
      <c r="L761" s="19">
        <v>-75.659000000000006</v>
      </c>
      <c r="M761" s="19">
        <v>-38.347999999999999</v>
      </c>
      <c r="N761" s="19">
        <v>0</v>
      </c>
      <c r="O761" s="19">
        <v>-18.263000000000002</v>
      </c>
      <c r="P761" s="34">
        <v>0</v>
      </c>
      <c r="Q761" s="34">
        <v>-5.1619999999999999</v>
      </c>
      <c r="R761" s="34">
        <v>-2.5590000000000002</v>
      </c>
      <c r="S761" s="34">
        <v>-56.222999999999999</v>
      </c>
      <c r="T761" s="34">
        <v>-6.9940000000000007</v>
      </c>
      <c r="U761" s="26">
        <v>-14.715</v>
      </c>
      <c r="V761" s="21">
        <v>2138</v>
      </c>
      <c r="W761" s="22">
        <v>31.701000000000022</v>
      </c>
    </row>
    <row r="762" spans="1:23" x14ac:dyDescent="0.2">
      <c r="A762" s="41">
        <v>37135</v>
      </c>
      <c r="B762" s="50">
        <f t="shared" si="22"/>
        <v>9</v>
      </c>
      <c r="C762" s="16">
        <f t="shared" si="23"/>
        <v>2001</v>
      </c>
      <c r="D762" s="17">
        <v>37144</v>
      </c>
      <c r="E762" s="19">
        <v>2106.3029999999999</v>
      </c>
      <c r="F762" s="19">
        <v>86.667000000000002</v>
      </c>
      <c r="G762" s="19">
        <v>-1780.973</v>
      </c>
      <c r="H762" s="18">
        <v>-1857.577</v>
      </c>
      <c r="I762" s="19">
        <v>-70.730999999999995</v>
      </c>
      <c r="J762" s="19">
        <v>-6.7279999999999998</v>
      </c>
      <c r="K762" s="19">
        <v>-36.274000000000001</v>
      </c>
      <c r="L762" s="19">
        <v>-75.659000000000006</v>
      </c>
      <c r="M762" s="19">
        <v>-38.347999999999999</v>
      </c>
      <c r="N762" s="19">
        <v>0</v>
      </c>
      <c r="O762" s="19">
        <v>-18.263000000000002</v>
      </c>
      <c r="P762" s="34">
        <v>0</v>
      </c>
      <c r="Q762" s="34">
        <v>-5.1619999999999999</v>
      </c>
      <c r="R762" s="34">
        <v>-2.5590000000000002</v>
      </c>
      <c r="S762" s="34">
        <v>-56.222999999999999</v>
      </c>
      <c r="T762" s="34">
        <v>-6.9940000000000007</v>
      </c>
      <c r="U762" s="26">
        <v>-14.715</v>
      </c>
      <c r="V762" s="21">
        <v>2062</v>
      </c>
      <c r="W762" s="22">
        <v>-44.302999999999884</v>
      </c>
    </row>
    <row r="763" spans="1:23" x14ac:dyDescent="0.2">
      <c r="A763" s="41">
        <v>37135</v>
      </c>
      <c r="B763" s="50">
        <f t="shared" si="22"/>
        <v>9</v>
      </c>
      <c r="C763" s="16">
        <f t="shared" si="23"/>
        <v>2001</v>
      </c>
      <c r="D763" s="17">
        <v>37145</v>
      </c>
      <c r="E763" s="19">
        <v>2087.3710000000001</v>
      </c>
      <c r="F763" s="19">
        <v>102.61199999999999</v>
      </c>
      <c r="G763" s="19">
        <v>-1740.258</v>
      </c>
      <c r="H763" s="18">
        <v>-1846.0250000000001</v>
      </c>
      <c r="I763" s="19">
        <v>-70.453999999999994</v>
      </c>
      <c r="J763" s="19">
        <v>-6.319</v>
      </c>
      <c r="K763" s="19">
        <v>-47.161999999999999</v>
      </c>
      <c r="L763" s="19">
        <v>-75.659000000000006</v>
      </c>
      <c r="M763" s="19">
        <v>-38.347999999999999</v>
      </c>
      <c r="N763" s="19">
        <v>0</v>
      </c>
      <c r="O763" s="19">
        <v>-16.501000000000001</v>
      </c>
      <c r="P763" s="34">
        <v>0</v>
      </c>
      <c r="Q763" s="34">
        <v>-4.6710000000000003</v>
      </c>
      <c r="R763" s="34">
        <v>-2.5590000000000002</v>
      </c>
      <c r="S763" s="34">
        <v>-88.676000000000002</v>
      </c>
      <c r="T763" s="34">
        <v>-6.4370000000000003</v>
      </c>
      <c r="U763" s="26">
        <v>-13.667000000000002</v>
      </c>
      <c r="V763" s="21">
        <v>2276</v>
      </c>
      <c r="W763" s="22">
        <v>188.62899999999991</v>
      </c>
    </row>
    <row r="764" spans="1:23" x14ac:dyDescent="0.2">
      <c r="A764" s="41">
        <v>37135</v>
      </c>
      <c r="B764" s="50">
        <f t="shared" si="22"/>
        <v>9</v>
      </c>
      <c r="C764" s="16">
        <f t="shared" si="23"/>
        <v>2001</v>
      </c>
      <c r="D764" s="17">
        <v>37146</v>
      </c>
      <c r="E764" s="19">
        <v>2013.9090000000001</v>
      </c>
      <c r="F764" s="19">
        <v>68.594000000000008</v>
      </c>
      <c r="G764" s="19">
        <v>-1728.8440000000001</v>
      </c>
      <c r="H764" s="18">
        <v>-1841.9749999999999</v>
      </c>
      <c r="I764" s="19">
        <v>-62.33</v>
      </c>
      <c r="J764" s="19">
        <v>-8.3620000000000001</v>
      </c>
      <c r="K764" s="19">
        <v>-41.262</v>
      </c>
      <c r="L764" s="19">
        <v>-75.659000000000006</v>
      </c>
      <c r="M764" s="19">
        <v>-39.331000000000003</v>
      </c>
      <c r="N764" s="19">
        <v>0</v>
      </c>
      <c r="O764" s="19">
        <v>-30.163</v>
      </c>
      <c r="P764" s="34">
        <v>0</v>
      </c>
      <c r="Q764" s="34">
        <v>-5.1619999999999999</v>
      </c>
      <c r="R764" s="34">
        <v>-2.5590000000000002</v>
      </c>
      <c r="S764" s="34">
        <v>-82.378</v>
      </c>
      <c r="T764" s="34">
        <v>-6.4370000000000003</v>
      </c>
      <c r="U764" s="26">
        <v>-14.158000000000001</v>
      </c>
      <c r="V764" s="21">
        <v>2065</v>
      </c>
      <c r="W764" s="22">
        <v>51.090999999999894</v>
      </c>
    </row>
    <row r="765" spans="1:23" x14ac:dyDescent="0.2">
      <c r="A765" s="41">
        <v>37135</v>
      </c>
      <c r="B765" s="50">
        <f t="shared" si="22"/>
        <v>9</v>
      </c>
      <c r="C765" s="16">
        <f t="shared" si="23"/>
        <v>2001</v>
      </c>
      <c r="D765" s="17">
        <v>37147</v>
      </c>
      <c r="E765" s="19">
        <v>2009.7819999999999</v>
      </c>
      <c r="F765" s="19">
        <v>82.167000000000002</v>
      </c>
      <c r="G765" s="19">
        <v>-1739.7739999999999</v>
      </c>
      <c r="H765" s="18">
        <v>-1854.43</v>
      </c>
      <c r="I765" s="19">
        <v>-62.329000000000001</v>
      </c>
      <c r="J765" s="19">
        <v>-5.407</v>
      </c>
      <c r="K765" s="19">
        <v>-22.079000000000001</v>
      </c>
      <c r="L765" s="19">
        <v>-75.659000000000006</v>
      </c>
      <c r="M765" s="19">
        <v>-40.314999999999998</v>
      </c>
      <c r="N765" s="19">
        <v>0</v>
      </c>
      <c r="O765" s="19">
        <v>-32.01</v>
      </c>
      <c r="P765" s="34">
        <v>0</v>
      </c>
      <c r="Q765" s="34">
        <v>-5.1619999999999999</v>
      </c>
      <c r="R765" s="34">
        <v>-2.5590000000000002</v>
      </c>
      <c r="S765" s="34">
        <v>-82.055999999999997</v>
      </c>
      <c r="T765" s="34">
        <v>-6.4370000000000003</v>
      </c>
      <c r="U765" s="26">
        <v>-14.158000000000001</v>
      </c>
      <c r="V765" s="21">
        <v>2071</v>
      </c>
      <c r="W765" s="22">
        <v>61.218000000000075</v>
      </c>
    </row>
    <row r="766" spans="1:23" x14ac:dyDescent="0.2">
      <c r="A766" s="41">
        <v>37135</v>
      </c>
      <c r="B766" s="50">
        <f t="shared" si="22"/>
        <v>9</v>
      </c>
      <c r="C766" s="16">
        <f t="shared" si="23"/>
        <v>2001</v>
      </c>
      <c r="D766" s="17">
        <v>37148</v>
      </c>
      <c r="E766" s="19">
        <v>2090.4569999999999</v>
      </c>
      <c r="F766" s="19">
        <v>55.838999999999999</v>
      </c>
      <c r="G766" s="19">
        <v>-1753.7449999999999</v>
      </c>
      <c r="H766" s="18">
        <v>-1857.2619999999999</v>
      </c>
      <c r="I766" s="19">
        <v>-65.290999999999997</v>
      </c>
      <c r="J766" s="19">
        <v>-5.8979999999999997</v>
      </c>
      <c r="K766" s="19">
        <v>-28.971</v>
      </c>
      <c r="L766" s="19">
        <v>-75.659000000000006</v>
      </c>
      <c r="M766" s="19">
        <v>-38.347999999999999</v>
      </c>
      <c r="N766" s="19">
        <v>0</v>
      </c>
      <c r="O766" s="19">
        <v>-19.504000000000001</v>
      </c>
      <c r="P766" s="34">
        <v>0</v>
      </c>
      <c r="Q766" s="34">
        <v>-3.1960000000000002</v>
      </c>
      <c r="R766" s="34">
        <v>-2.5590000000000002</v>
      </c>
      <c r="S766" s="34">
        <v>-82.045999999999992</v>
      </c>
      <c r="T766" s="34">
        <v>-7.5480000000000009</v>
      </c>
      <c r="U766" s="26">
        <v>-13.302999999999997</v>
      </c>
      <c r="V766" s="21">
        <v>2156</v>
      </c>
      <c r="W766" s="22">
        <v>65.54300000000012</v>
      </c>
    </row>
    <row r="767" spans="1:23" x14ac:dyDescent="0.2">
      <c r="A767" s="41">
        <v>37135</v>
      </c>
      <c r="B767" s="50">
        <f t="shared" si="22"/>
        <v>9</v>
      </c>
      <c r="C767" s="16">
        <f t="shared" si="23"/>
        <v>2001</v>
      </c>
      <c r="D767" s="17">
        <v>37149</v>
      </c>
      <c r="E767" s="19">
        <v>2036.854</v>
      </c>
      <c r="F767" s="19">
        <v>64.893000000000001</v>
      </c>
      <c r="G767" s="19">
        <v>-1708.885</v>
      </c>
      <c r="H767" s="18">
        <v>-1825.6859999999999</v>
      </c>
      <c r="I767" s="19">
        <v>-82.664000000000001</v>
      </c>
      <c r="J767" s="19">
        <v>-8.8480000000000008</v>
      </c>
      <c r="K767" s="19">
        <v>-24.055</v>
      </c>
      <c r="L767" s="19">
        <v>-75.659000000000006</v>
      </c>
      <c r="M767" s="19">
        <v>-38.347999999999999</v>
      </c>
      <c r="N767" s="19">
        <v>0</v>
      </c>
      <c r="O767" s="19">
        <v>-28.353999999999999</v>
      </c>
      <c r="P767" s="34">
        <v>0</v>
      </c>
      <c r="Q767" s="34">
        <v>-3.6869999999999998</v>
      </c>
      <c r="R767" s="34">
        <v>-2.5590000000000002</v>
      </c>
      <c r="S767" s="34">
        <v>-86.971999999999994</v>
      </c>
      <c r="T767" s="34">
        <v>-7.056</v>
      </c>
      <c r="U767" s="26">
        <v>-13.301999999999992</v>
      </c>
      <c r="V767" s="21">
        <v>2079</v>
      </c>
      <c r="W767" s="22">
        <v>42.145999999999958</v>
      </c>
    </row>
    <row r="768" spans="1:23" x14ac:dyDescent="0.2">
      <c r="A768" s="41">
        <v>37135</v>
      </c>
      <c r="B768" s="50">
        <f t="shared" si="22"/>
        <v>9</v>
      </c>
      <c r="C768" s="16">
        <f t="shared" si="23"/>
        <v>2001</v>
      </c>
      <c r="D768" s="17">
        <v>37150</v>
      </c>
      <c r="E768" s="19">
        <v>2089.4830000000002</v>
      </c>
      <c r="F768" s="19">
        <v>79.912000000000006</v>
      </c>
      <c r="G768" s="19">
        <v>-1756.768</v>
      </c>
      <c r="H768" s="18">
        <v>-1874.4179999999999</v>
      </c>
      <c r="I768" s="19">
        <v>-70.126000000000005</v>
      </c>
      <c r="J768" s="19">
        <v>-8.8480000000000008</v>
      </c>
      <c r="K768" s="19">
        <v>-24.055</v>
      </c>
      <c r="L768" s="19">
        <v>-75.659000000000006</v>
      </c>
      <c r="M768" s="19">
        <v>-38.347999999999999</v>
      </c>
      <c r="N768" s="19">
        <v>0</v>
      </c>
      <c r="O768" s="19">
        <v>-29.202999999999999</v>
      </c>
      <c r="P768" s="34">
        <v>0</v>
      </c>
      <c r="Q768" s="34">
        <v>-3.6869999999999998</v>
      </c>
      <c r="R768" s="34">
        <v>-2.5590000000000002</v>
      </c>
      <c r="S768" s="34">
        <v>-86.971999999999994</v>
      </c>
      <c r="T768" s="34">
        <v>-7.056</v>
      </c>
      <c r="U768" s="26">
        <v>-13.301999999999992</v>
      </c>
      <c r="V768" s="21">
        <v>2123</v>
      </c>
      <c r="W768" s="22">
        <v>33.516999999999825</v>
      </c>
    </row>
    <row r="769" spans="1:23" x14ac:dyDescent="0.2">
      <c r="A769" s="41">
        <v>37135</v>
      </c>
      <c r="B769" s="50">
        <f t="shared" si="22"/>
        <v>9</v>
      </c>
      <c r="C769" s="16">
        <f t="shared" si="23"/>
        <v>2001</v>
      </c>
      <c r="D769" s="17">
        <v>37151</v>
      </c>
      <c r="E769" s="19">
        <v>2073.4699999999998</v>
      </c>
      <c r="F769" s="19">
        <v>116.58499999999999</v>
      </c>
      <c r="G769" s="19">
        <v>-1762.704</v>
      </c>
      <c r="H769" s="18">
        <v>-1879.5540000000001</v>
      </c>
      <c r="I769" s="19">
        <v>-82.417000000000002</v>
      </c>
      <c r="J769" s="19">
        <v>-8.8490000000000002</v>
      </c>
      <c r="K769" s="19">
        <v>-24.055</v>
      </c>
      <c r="L769" s="19">
        <v>-77.679000000000002</v>
      </c>
      <c r="M769" s="19">
        <v>-39.752000000000002</v>
      </c>
      <c r="N769" s="19">
        <v>0</v>
      </c>
      <c r="O769" s="19">
        <v>-28.402999999999999</v>
      </c>
      <c r="P769" s="34">
        <v>0</v>
      </c>
      <c r="Q769" s="34">
        <v>-3.6869999999999998</v>
      </c>
      <c r="R769" s="34">
        <v>-2.5590000000000002</v>
      </c>
      <c r="S769" s="34">
        <v>-86.971999999999994</v>
      </c>
      <c r="T769" s="34">
        <v>-7.056</v>
      </c>
      <c r="U769" s="26">
        <v>-13.301999999999992</v>
      </c>
      <c r="V769" s="21">
        <v>2144</v>
      </c>
      <c r="W769" s="22">
        <v>70.5300000000002</v>
      </c>
    </row>
    <row r="770" spans="1:23" x14ac:dyDescent="0.2">
      <c r="A770" s="41">
        <v>37135</v>
      </c>
      <c r="B770" s="50">
        <f t="shared" si="22"/>
        <v>9</v>
      </c>
      <c r="C770" s="16">
        <f t="shared" si="23"/>
        <v>2001</v>
      </c>
      <c r="D770" s="17">
        <v>37152</v>
      </c>
      <c r="E770" s="19">
        <v>2068.636</v>
      </c>
      <c r="F770" s="19">
        <v>63.805</v>
      </c>
      <c r="G770" s="19">
        <v>-1732.296</v>
      </c>
      <c r="H770" s="18">
        <v>-1833.357</v>
      </c>
      <c r="I770" s="19">
        <v>-62.329000000000001</v>
      </c>
      <c r="J770" s="19">
        <v>-6.391</v>
      </c>
      <c r="K770" s="19">
        <v>-33.887999999999998</v>
      </c>
      <c r="L770" s="19">
        <v>-77.447000000000003</v>
      </c>
      <c r="M770" s="19">
        <v>-40.314999999999998</v>
      </c>
      <c r="N770" s="19">
        <v>0</v>
      </c>
      <c r="O770" s="19">
        <v>-17.038</v>
      </c>
      <c r="P770" s="34">
        <v>0</v>
      </c>
      <c r="Q770" s="34">
        <v>-3.6869999999999998</v>
      </c>
      <c r="R770" s="34">
        <v>-2.5590000000000002</v>
      </c>
      <c r="S770" s="34">
        <v>-82.055999999999997</v>
      </c>
      <c r="T770" s="34">
        <v>-7.6950000000000003</v>
      </c>
      <c r="U770" s="26">
        <v>-13.940999999999988</v>
      </c>
      <c r="V770" s="21">
        <v>2123</v>
      </c>
      <c r="W770" s="22">
        <v>54.364000000000033</v>
      </c>
    </row>
    <row r="771" spans="1:23" x14ac:dyDescent="0.2">
      <c r="A771" s="41">
        <v>37135</v>
      </c>
      <c r="B771" s="50">
        <f t="shared" si="22"/>
        <v>9</v>
      </c>
      <c r="C771" s="16">
        <f t="shared" si="23"/>
        <v>2001</v>
      </c>
      <c r="D771" s="17">
        <v>37153</v>
      </c>
      <c r="E771" s="19">
        <v>2114.1120000000001</v>
      </c>
      <c r="F771" s="19">
        <v>20.74199999999999</v>
      </c>
      <c r="G771" s="19">
        <v>-1737.6120000000001</v>
      </c>
      <c r="H771" s="18">
        <v>-1847.367</v>
      </c>
      <c r="I771" s="19">
        <v>-86.814999999999998</v>
      </c>
      <c r="J771" s="19">
        <v>-6.391</v>
      </c>
      <c r="K771" s="19">
        <v>-23.192</v>
      </c>
      <c r="L771" s="19">
        <v>-77.447000000000003</v>
      </c>
      <c r="M771" s="19">
        <v>-40.314999999999998</v>
      </c>
      <c r="N771" s="19">
        <v>0</v>
      </c>
      <c r="O771" s="19">
        <v>-25.731999999999999</v>
      </c>
      <c r="P771" s="34">
        <v>0</v>
      </c>
      <c r="Q771" s="34">
        <v>-2.7040000000000002</v>
      </c>
      <c r="R771" s="34">
        <v>-2.5590000000000002</v>
      </c>
      <c r="S771" s="34">
        <v>-82.055999999999997</v>
      </c>
      <c r="T771" s="34">
        <v>-7.8929999999999998</v>
      </c>
      <c r="U771" s="26">
        <v>-13.156000000000006</v>
      </c>
      <c r="V771" s="21">
        <v>2170</v>
      </c>
      <c r="W771" s="22">
        <v>55.88799999999992</v>
      </c>
    </row>
    <row r="772" spans="1:23" x14ac:dyDescent="0.2">
      <c r="A772" s="41">
        <v>37135</v>
      </c>
      <c r="B772" s="50">
        <f t="shared" ref="B772:B813" si="24">MONTH(D772)</f>
        <v>9</v>
      </c>
      <c r="C772" s="16">
        <f t="shared" ref="C772:C813" si="25">YEAR(D772)</f>
        <v>2001</v>
      </c>
      <c r="D772" s="17">
        <v>37154</v>
      </c>
      <c r="E772" s="19">
        <v>2017.278</v>
      </c>
      <c r="F772" s="19">
        <v>116.21099999999998</v>
      </c>
      <c r="G772" s="19">
        <v>-1726.2729999999999</v>
      </c>
      <c r="H772" s="18">
        <v>-1839.3889999999999</v>
      </c>
      <c r="I772" s="19">
        <v>-62.329000000000001</v>
      </c>
      <c r="J772" s="19">
        <v>-6.391</v>
      </c>
      <c r="K772" s="19">
        <v>-21.106000000000002</v>
      </c>
      <c r="L772" s="19">
        <v>-77.447000000000003</v>
      </c>
      <c r="M772" s="19">
        <v>-40.118000000000002</v>
      </c>
      <c r="N772" s="19">
        <v>0</v>
      </c>
      <c r="O772" s="19">
        <v>-29.093</v>
      </c>
      <c r="P772" s="34">
        <v>0</v>
      </c>
      <c r="Q772" s="34">
        <v>-2.7040000000000002</v>
      </c>
      <c r="R772" s="34">
        <v>-2.5590000000000002</v>
      </c>
      <c r="S772" s="34">
        <v>-82.055999999999997</v>
      </c>
      <c r="T772" s="34">
        <v>-7.8929999999999998</v>
      </c>
      <c r="U772" s="26">
        <v>-13.156000000000006</v>
      </c>
      <c r="V772" s="21">
        <v>2028</v>
      </c>
      <c r="W772" s="22">
        <v>10.72199999999998</v>
      </c>
    </row>
    <row r="773" spans="1:23" x14ac:dyDescent="0.2">
      <c r="A773" s="41">
        <v>37135</v>
      </c>
      <c r="B773" s="50">
        <f t="shared" si="24"/>
        <v>9</v>
      </c>
      <c r="C773" s="16">
        <f t="shared" si="25"/>
        <v>2001</v>
      </c>
      <c r="D773" s="17">
        <v>37155</v>
      </c>
      <c r="E773" s="19">
        <v>1907.7</v>
      </c>
      <c r="F773" s="19">
        <v>196.446</v>
      </c>
      <c r="G773" s="19">
        <v>-1717.001</v>
      </c>
      <c r="H773" s="18">
        <v>-1821.319</v>
      </c>
      <c r="I773" s="19">
        <v>-62.33</v>
      </c>
      <c r="J773" s="19">
        <v>-6.391</v>
      </c>
      <c r="K773" s="19">
        <v>-26.844000000000001</v>
      </c>
      <c r="L773" s="19">
        <v>-77.447000000000003</v>
      </c>
      <c r="M773" s="19">
        <v>-30.5</v>
      </c>
      <c r="N773" s="19">
        <v>0</v>
      </c>
      <c r="O773" s="19">
        <v>-21.277999999999999</v>
      </c>
      <c r="P773" s="34">
        <v>0</v>
      </c>
      <c r="Q773" s="34">
        <v>-2.7040000000000002</v>
      </c>
      <c r="R773" s="34">
        <v>-2.5590000000000002</v>
      </c>
      <c r="S773" s="34">
        <v>-81.072999999999993</v>
      </c>
      <c r="T773" s="34">
        <v>-7.5750000000000002</v>
      </c>
      <c r="U773" s="26">
        <v>-12.838000000000008</v>
      </c>
      <c r="V773" s="21">
        <v>2049</v>
      </c>
      <c r="W773" s="22">
        <v>141.30000000000001</v>
      </c>
    </row>
    <row r="774" spans="1:23" x14ac:dyDescent="0.2">
      <c r="A774" s="41">
        <v>37135</v>
      </c>
      <c r="B774" s="50">
        <f t="shared" si="24"/>
        <v>9</v>
      </c>
      <c r="C774" s="16">
        <f t="shared" si="25"/>
        <v>2001</v>
      </c>
      <c r="D774" s="17">
        <v>37156</v>
      </c>
      <c r="E774" s="19">
        <v>1812.5340000000001</v>
      </c>
      <c r="F774" s="19">
        <v>201.131</v>
      </c>
      <c r="G774" s="19">
        <v>-1757.1510000000001</v>
      </c>
      <c r="H774" s="18">
        <v>-1875.223</v>
      </c>
      <c r="I774" s="19">
        <v>-62.329000000000001</v>
      </c>
      <c r="J774" s="19">
        <v>-4.915</v>
      </c>
      <c r="K774" s="19">
        <v>-30.939</v>
      </c>
      <c r="L774" s="19">
        <v>-77.447000000000003</v>
      </c>
      <c r="M774" s="19">
        <v>-38.347999999999999</v>
      </c>
      <c r="N774" s="19">
        <v>0</v>
      </c>
      <c r="O774" s="19">
        <v>-32.082999999999998</v>
      </c>
      <c r="P774" s="34">
        <v>0</v>
      </c>
      <c r="Q774" s="34">
        <v>-2.7040000000000002</v>
      </c>
      <c r="R774" s="34">
        <v>-2.5640000000000001</v>
      </c>
      <c r="S774" s="34">
        <v>-83.039000000000001</v>
      </c>
      <c r="T774" s="34">
        <v>-8.9730000000000008</v>
      </c>
      <c r="U774" s="26">
        <v>-14.241</v>
      </c>
      <c r="V774" s="21">
        <v>1846</v>
      </c>
      <c r="W774" s="22">
        <v>33.465999999999894</v>
      </c>
    </row>
    <row r="775" spans="1:23" x14ac:dyDescent="0.2">
      <c r="A775" s="41">
        <v>37135</v>
      </c>
      <c r="B775" s="50">
        <f t="shared" si="24"/>
        <v>9</v>
      </c>
      <c r="C775" s="16">
        <f t="shared" si="25"/>
        <v>2001</v>
      </c>
      <c r="D775" s="17">
        <v>37157</v>
      </c>
      <c r="E775" s="19">
        <v>1845.51</v>
      </c>
      <c r="F775" s="19">
        <v>219.87799999999999</v>
      </c>
      <c r="G775" s="19">
        <v>-1777.771</v>
      </c>
      <c r="H775" s="18">
        <v>-1895.3119999999999</v>
      </c>
      <c r="I775" s="19">
        <v>-62.329000000000001</v>
      </c>
      <c r="J775" s="19">
        <v>-4.915</v>
      </c>
      <c r="K775" s="19">
        <v>-30.939</v>
      </c>
      <c r="L775" s="19">
        <v>-77.447000000000003</v>
      </c>
      <c r="M775" s="19">
        <v>-38.347999999999999</v>
      </c>
      <c r="N775" s="19">
        <v>0</v>
      </c>
      <c r="O775" s="19">
        <v>-31.552</v>
      </c>
      <c r="P775" s="34">
        <v>0</v>
      </c>
      <c r="Q775" s="34">
        <v>-2.7040000000000002</v>
      </c>
      <c r="R775" s="34">
        <v>-2.5640000000000001</v>
      </c>
      <c r="S775" s="34">
        <v>-83.039000000000001</v>
      </c>
      <c r="T775" s="34">
        <v>-8.9730000000000008</v>
      </c>
      <c r="U775" s="26">
        <v>-14.241</v>
      </c>
      <c r="V775" s="21">
        <v>1914</v>
      </c>
      <c r="W775" s="22">
        <v>68.489999999999995</v>
      </c>
    </row>
    <row r="776" spans="1:23" x14ac:dyDescent="0.2">
      <c r="A776" s="41">
        <v>37135</v>
      </c>
      <c r="B776" s="50">
        <f t="shared" si="24"/>
        <v>9</v>
      </c>
      <c r="C776" s="16">
        <f t="shared" si="25"/>
        <v>2001</v>
      </c>
      <c r="D776" s="17">
        <v>37158</v>
      </c>
      <c r="E776" s="19">
        <v>1849.269</v>
      </c>
      <c r="F776" s="19">
        <v>217.63900000000001</v>
      </c>
      <c r="G776" s="19">
        <v>-1768.7750000000001</v>
      </c>
      <c r="H776" s="18">
        <v>-1885.548</v>
      </c>
      <c r="I776" s="19">
        <v>-62.329000000000001</v>
      </c>
      <c r="J776" s="19">
        <v>-4.915</v>
      </c>
      <c r="K776" s="19">
        <v>-31.989000000000001</v>
      </c>
      <c r="L776" s="19">
        <v>-80.63</v>
      </c>
      <c r="M776" s="19">
        <v>-38.347999999999999</v>
      </c>
      <c r="N776" s="19">
        <v>0</v>
      </c>
      <c r="O776" s="19">
        <v>-30.783999999999999</v>
      </c>
      <c r="P776" s="34">
        <v>0</v>
      </c>
      <c r="Q776" s="34">
        <v>-2.7040000000000002</v>
      </c>
      <c r="R776" s="34">
        <v>-2.5640000000000001</v>
      </c>
      <c r="S776" s="34">
        <v>-83.039000000000001</v>
      </c>
      <c r="T776" s="34">
        <v>-8.4910000000000014</v>
      </c>
      <c r="U776" s="26">
        <v>-13.759</v>
      </c>
      <c r="V776" s="21">
        <v>1891</v>
      </c>
      <c r="W776" s="22">
        <v>41.730999999999995</v>
      </c>
    </row>
    <row r="777" spans="1:23" x14ac:dyDescent="0.2">
      <c r="A777" s="41">
        <v>37135</v>
      </c>
      <c r="B777" s="50">
        <f t="shared" si="24"/>
        <v>9</v>
      </c>
      <c r="C777" s="16">
        <f t="shared" si="25"/>
        <v>2001</v>
      </c>
      <c r="D777" s="17">
        <v>37159</v>
      </c>
      <c r="E777" s="19">
        <v>1824.931</v>
      </c>
      <c r="F777" s="19">
        <v>212.482</v>
      </c>
      <c r="G777" s="19">
        <v>-1795.1980000000001</v>
      </c>
      <c r="H777" s="18">
        <v>-1877.7360000000001</v>
      </c>
      <c r="I777" s="19">
        <v>-62.329000000000001</v>
      </c>
      <c r="J777" s="19">
        <v>-3.9359999999999999</v>
      </c>
      <c r="K777" s="19">
        <v>-28.11</v>
      </c>
      <c r="L777" s="19">
        <v>-80.63</v>
      </c>
      <c r="M777" s="19">
        <v>-39.331000000000003</v>
      </c>
      <c r="N777" s="19">
        <v>0</v>
      </c>
      <c r="O777" s="19">
        <v>-27.030999999999999</v>
      </c>
      <c r="P777" s="34">
        <v>0</v>
      </c>
      <c r="Q777" s="34">
        <v>-4.1790000000000003</v>
      </c>
      <c r="R777" s="34">
        <v>-2.5640000000000001</v>
      </c>
      <c r="S777" s="34">
        <v>-52.556999999999995</v>
      </c>
      <c r="T777" s="34">
        <v>-8.9</v>
      </c>
      <c r="U777" s="26">
        <v>-15.643000000000008</v>
      </c>
      <c r="V777" s="21">
        <v>1895</v>
      </c>
      <c r="W777" s="22">
        <v>70.06899999999996</v>
      </c>
    </row>
    <row r="778" spans="1:23" x14ac:dyDescent="0.2">
      <c r="A778" s="41">
        <v>37135</v>
      </c>
      <c r="B778" s="50">
        <f t="shared" si="24"/>
        <v>9</v>
      </c>
      <c r="C778" s="16">
        <f t="shared" si="25"/>
        <v>2001</v>
      </c>
      <c r="D778" s="17">
        <v>37160</v>
      </c>
      <c r="E778" s="19">
        <v>1971.6659999999999</v>
      </c>
      <c r="F778" s="19">
        <v>148.346</v>
      </c>
      <c r="G778" s="19">
        <v>-1779.317</v>
      </c>
      <c r="H778" s="18">
        <v>-1881.481</v>
      </c>
      <c r="I778" s="19">
        <v>-42.753999999999998</v>
      </c>
      <c r="J778" s="19">
        <v>-5.4080000000000004</v>
      </c>
      <c r="K778" s="19">
        <v>-45.92</v>
      </c>
      <c r="L778" s="19">
        <v>-80.63</v>
      </c>
      <c r="M778" s="19">
        <v>-38.53</v>
      </c>
      <c r="N778" s="19">
        <v>0</v>
      </c>
      <c r="O778" s="19">
        <v>-61.744999999999997</v>
      </c>
      <c r="P778" s="34">
        <v>0</v>
      </c>
      <c r="Q778" s="34">
        <v>-5.1619999999999999</v>
      </c>
      <c r="R778" s="34">
        <v>-2.5640000000000001</v>
      </c>
      <c r="S778" s="34">
        <v>-37.469000000000001</v>
      </c>
      <c r="T778" s="34">
        <v>-8.9640000000000004</v>
      </c>
      <c r="U778" s="26">
        <v>-16.690000000000001</v>
      </c>
      <c r="V778" s="21">
        <v>2039</v>
      </c>
      <c r="W778" s="22">
        <v>67.33400000000006</v>
      </c>
    </row>
    <row r="779" spans="1:23" x14ac:dyDescent="0.2">
      <c r="A779" s="41">
        <v>37135</v>
      </c>
      <c r="B779" s="50">
        <f t="shared" si="24"/>
        <v>9</v>
      </c>
      <c r="C779" s="16">
        <f t="shared" si="25"/>
        <v>2001</v>
      </c>
      <c r="D779" s="17">
        <v>37161</v>
      </c>
      <c r="E779" s="19">
        <v>2095.1750000000002</v>
      </c>
      <c r="F779" s="19">
        <v>60.694000000000003</v>
      </c>
      <c r="G779" s="19">
        <v>-1751.134</v>
      </c>
      <c r="H779" s="18">
        <v>-1843.249</v>
      </c>
      <c r="I779" s="19">
        <v>-72.599999999999994</v>
      </c>
      <c r="J779" s="19">
        <v>-4.9130000000000003</v>
      </c>
      <c r="K779" s="19">
        <v>-41.003</v>
      </c>
      <c r="L779" s="19">
        <v>-80.63</v>
      </c>
      <c r="M779" s="19">
        <v>-38.347999999999999</v>
      </c>
      <c r="N779" s="19">
        <v>0</v>
      </c>
      <c r="O779" s="19">
        <v>-46.78</v>
      </c>
      <c r="P779" s="34">
        <v>0</v>
      </c>
      <c r="Q779" s="34">
        <v>-5.6539999999999999</v>
      </c>
      <c r="R779" s="34">
        <v>-2.5640000000000001</v>
      </c>
      <c r="S779" s="34">
        <v>-42.384999999999998</v>
      </c>
      <c r="T779" s="34">
        <v>-8.8650000000000002</v>
      </c>
      <c r="U779" s="26">
        <v>-17.083000000000006</v>
      </c>
      <c r="V779" s="21">
        <v>2172</v>
      </c>
      <c r="W779" s="22">
        <v>76.824999999999818</v>
      </c>
    </row>
    <row r="780" spans="1:23" x14ac:dyDescent="0.2">
      <c r="A780" s="41">
        <v>37135</v>
      </c>
      <c r="B780" s="50">
        <f t="shared" si="24"/>
        <v>9</v>
      </c>
      <c r="C780" s="16">
        <f t="shared" si="25"/>
        <v>2001</v>
      </c>
      <c r="D780" s="17">
        <v>37162</v>
      </c>
      <c r="E780" s="19">
        <v>2027.902</v>
      </c>
      <c r="F780" s="19">
        <v>117.4</v>
      </c>
      <c r="G780" s="19">
        <v>-1740.44</v>
      </c>
      <c r="H780" s="18">
        <v>-1830.1610000000001</v>
      </c>
      <c r="I780" s="19">
        <v>-62.33</v>
      </c>
      <c r="J780" s="19">
        <v>-4.72</v>
      </c>
      <c r="K780" s="19">
        <v>-43.314999999999998</v>
      </c>
      <c r="L780" s="19">
        <v>-80.63</v>
      </c>
      <c r="M780" s="19">
        <v>-40.313000000000002</v>
      </c>
      <c r="N780" s="19">
        <v>0</v>
      </c>
      <c r="O780" s="19">
        <v>-44.386000000000003</v>
      </c>
      <c r="P780" s="34">
        <v>0</v>
      </c>
      <c r="Q780" s="34">
        <v>-5.1619999999999999</v>
      </c>
      <c r="R780" s="34">
        <v>-2.5640000000000001</v>
      </c>
      <c r="S780" s="34">
        <v>-42.384999999999998</v>
      </c>
      <c r="T780" s="34">
        <v>-8.8650000000000002</v>
      </c>
      <c r="U780" s="26">
        <v>-16.591000000000001</v>
      </c>
      <c r="V780" s="21">
        <v>2139</v>
      </c>
      <c r="W780" s="22">
        <v>111.09799999999996</v>
      </c>
    </row>
    <row r="781" spans="1:23" x14ac:dyDescent="0.2">
      <c r="A781" s="41">
        <v>37135</v>
      </c>
      <c r="B781" s="50">
        <f t="shared" si="24"/>
        <v>9</v>
      </c>
      <c r="C781" s="16">
        <f t="shared" si="25"/>
        <v>2001</v>
      </c>
      <c r="D781" s="17">
        <v>37163</v>
      </c>
      <c r="E781" s="19">
        <v>1975.59</v>
      </c>
      <c r="F781" s="19">
        <v>118.413</v>
      </c>
      <c r="G781" s="19">
        <v>-1673.61</v>
      </c>
      <c r="H781" s="18">
        <v>-1763.5029999999999</v>
      </c>
      <c r="I781" s="19">
        <v>-62.33</v>
      </c>
      <c r="J781" s="19">
        <v>-4.9660000000000002</v>
      </c>
      <c r="K781" s="19">
        <v>-43.314999999999998</v>
      </c>
      <c r="L781" s="19">
        <v>-82.596999999999994</v>
      </c>
      <c r="M781" s="19">
        <v>-40.313000000000002</v>
      </c>
      <c r="N781" s="19">
        <v>0</v>
      </c>
      <c r="O781" s="19">
        <v>-44.356999999999999</v>
      </c>
      <c r="P781" s="34">
        <v>0</v>
      </c>
      <c r="Q781" s="34">
        <v>-5.4080000000000004</v>
      </c>
      <c r="R781" s="34">
        <v>-2.6230000000000002</v>
      </c>
      <c r="S781" s="34">
        <v>-42.669000000000004</v>
      </c>
      <c r="T781" s="34">
        <v>-8.7820000000000018</v>
      </c>
      <c r="U781" s="26">
        <v>-16.813000000000002</v>
      </c>
      <c r="V781" s="21">
        <v>1996</v>
      </c>
      <c r="W781" s="22">
        <v>20.410000000000082</v>
      </c>
    </row>
    <row r="782" spans="1:23" x14ac:dyDescent="0.2">
      <c r="A782" s="41">
        <v>37135</v>
      </c>
      <c r="B782" s="50">
        <f t="shared" si="24"/>
        <v>9</v>
      </c>
      <c r="C782" s="16">
        <f t="shared" si="25"/>
        <v>2001</v>
      </c>
      <c r="D782" s="17">
        <v>37164</v>
      </c>
      <c r="E782" s="19">
        <v>1991.6120000000001</v>
      </c>
      <c r="F782" s="19">
        <v>101.80200000000001</v>
      </c>
      <c r="G782" s="19">
        <v>-1682.2660000000001</v>
      </c>
      <c r="H782" s="18">
        <v>-1773.0350000000001</v>
      </c>
      <c r="I782" s="19">
        <v>-62.33</v>
      </c>
      <c r="J782" s="19">
        <v>-4.9660000000000002</v>
      </c>
      <c r="K782" s="19">
        <v>-43.314999999999998</v>
      </c>
      <c r="L782" s="19">
        <v>-82.596999999999994</v>
      </c>
      <c r="M782" s="19">
        <v>-38.347999999999999</v>
      </c>
      <c r="N782" s="19">
        <v>0</v>
      </c>
      <c r="O782" s="19">
        <v>-45.232999999999997</v>
      </c>
      <c r="P782" s="34">
        <v>0</v>
      </c>
      <c r="Q782" s="34">
        <v>-5.4080000000000004</v>
      </c>
      <c r="R782" s="34">
        <v>-2.6230000000000002</v>
      </c>
      <c r="S782" s="34">
        <v>-42.669000000000004</v>
      </c>
      <c r="T782" s="34">
        <v>-8.538000000000002</v>
      </c>
      <c r="U782" s="26">
        <v>-16.569000000000003</v>
      </c>
      <c r="V782" s="21">
        <v>2066</v>
      </c>
      <c r="W782" s="22">
        <v>74.38799999999992</v>
      </c>
    </row>
    <row r="783" spans="1:23" x14ac:dyDescent="0.2">
      <c r="A783" s="41">
        <v>37165</v>
      </c>
      <c r="B783" s="50">
        <f t="shared" si="24"/>
        <v>10</v>
      </c>
      <c r="C783" s="16">
        <f t="shared" si="25"/>
        <v>2001</v>
      </c>
      <c r="D783" s="17">
        <v>37165</v>
      </c>
      <c r="E783" s="19">
        <v>2097.3980000000001</v>
      </c>
      <c r="F783" s="19">
        <v>24.911000000000001</v>
      </c>
      <c r="G783" s="19">
        <v>-1787.4490000000001</v>
      </c>
      <c r="H783" s="18">
        <v>-1839.9839999999999</v>
      </c>
      <c r="I783" s="19">
        <v>-51.761000000000003</v>
      </c>
      <c r="J783" s="19">
        <v>-5.7140000000000004</v>
      </c>
      <c r="K783" s="19">
        <v>-31.148</v>
      </c>
      <c r="L783" s="19">
        <v>-77.832999999999998</v>
      </c>
      <c r="M783" s="19">
        <v>-38.423999999999999</v>
      </c>
      <c r="N783" s="19">
        <v>0</v>
      </c>
      <c r="O783" s="19">
        <v>-29.887</v>
      </c>
      <c r="P783" s="34">
        <v>0</v>
      </c>
      <c r="Q783" s="34">
        <v>-5.1719999999999997</v>
      </c>
      <c r="R783" s="34">
        <v>-5.3920000000000003</v>
      </c>
      <c r="S783" s="34">
        <v>-21.958000000000002</v>
      </c>
      <c r="T783" s="34">
        <v>-4.26</v>
      </c>
      <c r="U783" s="26">
        <v>-14.824000000000002</v>
      </c>
      <c r="V783" s="21">
        <v>2108</v>
      </c>
      <c r="W783" s="22">
        <v>10.601999999999862</v>
      </c>
    </row>
    <row r="784" spans="1:23" x14ac:dyDescent="0.2">
      <c r="A784" s="41">
        <v>37165</v>
      </c>
      <c r="B784" s="50">
        <f t="shared" si="24"/>
        <v>10</v>
      </c>
      <c r="C784" s="16">
        <f t="shared" si="25"/>
        <v>2001</v>
      </c>
      <c r="D784" s="17">
        <v>37166</v>
      </c>
      <c r="E784" s="19">
        <v>2171.7130000000002</v>
      </c>
      <c r="F784" s="19">
        <v>78.62</v>
      </c>
      <c r="G784" s="19">
        <v>-1791.037</v>
      </c>
      <c r="H784" s="18">
        <v>-1887.3710000000001</v>
      </c>
      <c r="I784" s="19">
        <v>-99.081999999999994</v>
      </c>
      <c r="J784" s="19">
        <v>-5.4180000000000001</v>
      </c>
      <c r="K784" s="19">
        <v>-38.743000000000002</v>
      </c>
      <c r="L784" s="19">
        <v>-77.832999999999998</v>
      </c>
      <c r="M784" s="19">
        <v>-40.387999999999998</v>
      </c>
      <c r="N784" s="19">
        <v>0</v>
      </c>
      <c r="O784" s="19">
        <v>-54.125</v>
      </c>
      <c r="P784" s="34">
        <v>0</v>
      </c>
      <c r="Q784" s="34">
        <v>-4.68</v>
      </c>
      <c r="R784" s="34">
        <v>-5.3920000000000003</v>
      </c>
      <c r="S784" s="34">
        <v>-41.223999999999997</v>
      </c>
      <c r="T784" s="34">
        <v>-4.3330000000000002</v>
      </c>
      <c r="U784" s="26">
        <v>-14.404999999999999</v>
      </c>
      <c r="V784" s="21">
        <v>2232</v>
      </c>
      <c r="W784" s="22">
        <v>60.286999999999807</v>
      </c>
    </row>
    <row r="785" spans="1:23" x14ac:dyDescent="0.2">
      <c r="A785" s="41">
        <v>37165</v>
      </c>
      <c r="B785" s="50">
        <f t="shared" si="24"/>
        <v>10</v>
      </c>
      <c r="C785" s="16">
        <f t="shared" si="25"/>
        <v>2001</v>
      </c>
      <c r="D785" s="17">
        <v>37167</v>
      </c>
      <c r="E785" s="19">
        <v>2148.09</v>
      </c>
      <c r="F785" s="19">
        <v>76.62299999999999</v>
      </c>
      <c r="G785" s="19">
        <v>-1818.999</v>
      </c>
      <c r="H785" s="18">
        <v>-1907.3779999999999</v>
      </c>
      <c r="I785" s="19">
        <v>-74.361000000000004</v>
      </c>
      <c r="J785" s="19">
        <v>-5.9109999999999996</v>
      </c>
      <c r="K785" s="19">
        <v>-36.270999999999994</v>
      </c>
      <c r="L785" s="19">
        <v>-77.832999999999998</v>
      </c>
      <c r="M785" s="19">
        <v>-38.423999999999999</v>
      </c>
      <c r="N785" s="19">
        <v>0</v>
      </c>
      <c r="O785" s="19">
        <v>-36.194000000000003</v>
      </c>
      <c r="P785" s="34">
        <v>0</v>
      </c>
      <c r="Q785" s="34">
        <v>-5.665</v>
      </c>
      <c r="R785" s="34">
        <v>-5.3920000000000003</v>
      </c>
      <c r="S785" s="34">
        <v>-51.2</v>
      </c>
      <c r="T785" s="34">
        <v>-4.1360000000000001</v>
      </c>
      <c r="U785" s="26">
        <v>-15.193000000000005</v>
      </c>
      <c r="V785" s="21">
        <v>2192</v>
      </c>
      <c r="W785" s="22">
        <v>43.909999999999854</v>
      </c>
    </row>
    <row r="786" spans="1:23" x14ac:dyDescent="0.2">
      <c r="A786" s="41">
        <v>37165</v>
      </c>
      <c r="B786" s="50">
        <f t="shared" si="24"/>
        <v>10</v>
      </c>
      <c r="C786" s="16">
        <f t="shared" si="25"/>
        <v>2001</v>
      </c>
      <c r="D786" s="17">
        <v>37168</v>
      </c>
      <c r="E786" s="19">
        <v>2071.9140000000002</v>
      </c>
      <c r="F786" s="19">
        <v>136.81899999999999</v>
      </c>
      <c r="G786" s="19">
        <v>-1767.607</v>
      </c>
      <c r="H786" s="18">
        <v>-1904.441</v>
      </c>
      <c r="I786" s="19">
        <v>-72.052999999999997</v>
      </c>
      <c r="J786" s="19">
        <v>-6.8959999999999999</v>
      </c>
      <c r="K786" s="19">
        <v>-31.837999999999997</v>
      </c>
      <c r="L786" s="19">
        <v>-77.802999999999997</v>
      </c>
      <c r="M786" s="19">
        <v>-40.387</v>
      </c>
      <c r="N786" s="19">
        <v>0</v>
      </c>
      <c r="O786" s="19">
        <v>-55.273000000000003</v>
      </c>
      <c r="P786" s="34">
        <v>0</v>
      </c>
      <c r="Q786" s="34">
        <v>-6.1580000000000004</v>
      </c>
      <c r="R786" s="34">
        <v>-5.3920000000000003</v>
      </c>
      <c r="S786" s="34">
        <v>-80.575999999999993</v>
      </c>
      <c r="T786" s="34">
        <v>-4.1849999999999996</v>
      </c>
      <c r="U786" s="26">
        <v>-15.734999999999999</v>
      </c>
      <c r="V786" s="21">
        <v>1593</v>
      </c>
      <c r="W786" s="22">
        <v>-478.91400000000021</v>
      </c>
    </row>
    <row r="787" spans="1:23" x14ac:dyDescent="0.2">
      <c r="A787" s="41">
        <v>37165</v>
      </c>
      <c r="B787" s="50">
        <f t="shared" si="24"/>
        <v>10</v>
      </c>
      <c r="C787" s="16">
        <f t="shared" si="25"/>
        <v>2001</v>
      </c>
      <c r="D787" s="17">
        <v>37169</v>
      </c>
      <c r="E787" s="19">
        <v>1929.8530000000001</v>
      </c>
      <c r="F787" s="19">
        <v>149.08700000000002</v>
      </c>
      <c r="G787" s="19">
        <v>-1649.5360000000001</v>
      </c>
      <c r="H787" s="18">
        <v>-1779.8040000000001</v>
      </c>
      <c r="I787" s="19">
        <v>-66.662000000000006</v>
      </c>
      <c r="J787" s="19">
        <v>-7.3890000000000002</v>
      </c>
      <c r="K787" s="19">
        <v>-36.994999999999997</v>
      </c>
      <c r="L787" s="19">
        <v>-77.536000000000001</v>
      </c>
      <c r="M787" s="19">
        <v>-38.411000000000001</v>
      </c>
      <c r="N787" s="19">
        <v>0</v>
      </c>
      <c r="O787" s="19">
        <v>-48.707000000000001</v>
      </c>
      <c r="P787" s="34">
        <v>0</v>
      </c>
      <c r="Q787" s="34">
        <v>-6.1550000000000002</v>
      </c>
      <c r="R787" s="34">
        <v>-5.3920000000000003</v>
      </c>
      <c r="S787" s="34">
        <v>-80.575999999999993</v>
      </c>
      <c r="T787" s="34">
        <v>-4.4410000000000007</v>
      </c>
      <c r="U787" s="26">
        <v>-15.988</v>
      </c>
      <c r="V787" s="21">
        <v>2430</v>
      </c>
      <c r="W787" s="22">
        <v>500.14699999999993</v>
      </c>
    </row>
    <row r="788" spans="1:23" x14ac:dyDescent="0.2">
      <c r="A788" s="41">
        <v>37165</v>
      </c>
      <c r="B788" s="50">
        <f t="shared" si="24"/>
        <v>10</v>
      </c>
      <c r="C788" s="16">
        <f t="shared" si="25"/>
        <v>2001</v>
      </c>
      <c r="D788" s="17">
        <v>37170</v>
      </c>
      <c r="E788" s="19">
        <v>2047.857</v>
      </c>
      <c r="F788" s="19">
        <v>93.885000000000005</v>
      </c>
      <c r="G788" s="19">
        <v>-1700.865</v>
      </c>
      <c r="H788" s="18">
        <v>-1850.694</v>
      </c>
      <c r="I788" s="19">
        <v>-61.759</v>
      </c>
      <c r="J788" s="19">
        <v>-8.8670000000000009</v>
      </c>
      <c r="K788" s="19">
        <v>-33.805999999999997</v>
      </c>
      <c r="L788" s="19">
        <v>-77.802999999999997</v>
      </c>
      <c r="M788" s="19">
        <v>-38.384</v>
      </c>
      <c r="N788" s="19">
        <v>0</v>
      </c>
      <c r="O788" s="19">
        <v>-68.213999999999999</v>
      </c>
      <c r="P788" s="34">
        <v>0</v>
      </c>
      <c r="Q788" s="34">
        <v>-7.1390000000000002</v>
      </c>
      <c r="R788" s="34">
        <v>-5.3920000000000003</v>
      </c>
      <c r="S788" s="34">
        <v>-80.63</v>
      </c>
      <c r="T788" s="34">
        <v>-5.027000000000001</v>
      </c>
      <c r="U788" s="26">
        <v>-17.558000000000007</v>
      </c>
      <c r="V788" s="21">
        <v>2103</v>
      </c>
      <c r="W788" s="22">
        <v>55.143000000000029</v>
      </c>
    </row>
    <row r="789" spans="1:23" x14ac:dyDescent="0.2">
      <c r="A789" s="41">
        <v>37165</v>
      </c>
      <c r="B789" s="50">
        <f t="shared" si="24"/>
        <v>10</v>
      </c>
      <c r="C789" s="16">
        <f t="shared" si="25"/>
        <v>2001</v>
      </c>
      <c r="D789" s="17">
        <v>37171</v>
      </c>
      <c r="E789" s="19">
        <v>1888.778</v>
      </c>
      <c r="F789" s="19">
        <v>103.511</v>
      </c>
      <c r="G789" s="19">
        <v>-1554.6489999999999</v>
      </c>
      <c r="H789" s="18">
        <v>-1702.893</v>
      </c>
      <c r="I789" s="19">
        <v>-61.759</v>
      </c>
      <c r="J789" s="19">
        <v>-8.8670000000000009</v>
      </c>
      <c r="K789" s="19">
        <v>-33.805999999999997</v>
      </c>
      <c r="L789" s="19">
        <v>-77.802999999999997</v>
      </c>
      <c r="M789" s="19">
        <v>-40.387</v>
      </c>
      <c r="N789" s="19">
        <v>0</v>
      </c>
      <c r="O789" s="19">
        <v>-66.629000000000005</v>
      </c>
      <c r="P789" s="34">
        <v>0</v>
      </c>
      <c r="Q789" s="34">
        <v>-7.1390000000000002</v>
      </c>
      <c r="R789" s="34">
        <v>-5.3920000000000003</v>
      </c>
      <c r="S789" s="34">
        <v>-80.63</v>
      </c>
      <c r="T789" s="34">
        <v>-5.027000000000001</v>
      </c>
      <c r="U789" s="26">
        <v>-17.558000000000007</v>
      </c>
      <c r="V789" s="21">
        <v>1990</v>
      </c>
      <c r="W789" s="22">
        <v>101.22199999999998</v>
      </c>
    </row>
    <row r="790" spans="1:23" x14ac:dyDescent="0.2">
      <c r="A790" s="41">
        <v>37165</v>
      </c>
      <c r="B790" s="50">
        <f t="shared" si="24"/>
        <v>10</v>
      </c>
      <c r="C790" s="16">
        <f t="shared" si="25"/>
        <v>2001</v>
      </c>
      <c r="D790" s="17">
        <v>37172</v>
      </c>
      <c r="E790" s="19">
        <v>2053.567</v>
      </c>
      <c r="F790" s="19">
        <v>91.313000000000002</v>
      </c>
      <c r="G790" s="19">
        <v>-1716.0219999999999</v>
      </c>
      <c r="H790" s="18">
        <v>-1857.568</v>
      </c>
      <c r="I790" s="19">
        <v>-61.759</v>
      </c>
      <c r="J790" s="19">
        <v>-8.8670000000000009</v>
      </c>
      <c r="K790" s="19">
        <v>-33.808</v>
      </c>
      <c r="L790" s="19">
        <v>-77.802999999999997</v>
      </c>
      <c r="M790" s="19">
        <v>-40.387</v>
      </c>
      <c r="N790" s="19">
        <v>0</v>
      </c>
      <c r="O790" s="19">
        <v>-59.930999999999997</v>
      </c>
      <c r="P790" s="34">
        <v>0</v>
      </c>
      <c r="Q790" s="34">
        <v>-7.1390000000000002</v>
      </c>
      <c r="R790" s="34">
        <v>-5.3920000000000003</v>
      </c>
      <c r="S790" s="34">
        <v>-80.63</v>
      </c>
      <c r="T790" s="34">
        <v>-5.027000000000001</v>
      </c>
      <c r="U790" s="26">
        <v>-17.558000000000007</v>
      </c>
      <c r="V790" s="21">
        <v>2063</v>
      </c>
      <c r="W790" s="22">
        <v>9.4329999999999927</v>
      </c>
    </row>
    <row r="791" spans="1:23" x14ac:dyDescent="0.2">
      <c r="A791" s="41">
        <v>37165</v>
      </c>
      <c r="B791" s="50">
        <f t="shared" si="24"/>
        <v>10</v>
      </c>
      <c r="C791" s="16">
        <f t="shared" si="25"/>
        <v>2001</v>
      </c>
      <c r="D791" s="17">
        <v>37173</v>
      </c>
      <c r="E791" s="19">
        <v>2146.1129999999998</v>
      </c>
      <c r="F791" s="19">
        <v>55.570999999999998</v>
      </c>
      <c r="G791" s="19">
        <v>-1742.019</v>
      </c>
      <c r="H791" s="18">
        <v>-1892.8530000000001</v>
      </c>
      <c r="I791" s="19">
        <v>-51.911000000000001</v>
      </c>
      <c r="J791" s="19">
        <v>-13.294</v>
      </c>
      <c r="K791" s="19">
        <v>-39.718999999999994</v>
      </c>
      <c r="L791" s="19">
        <v>-77.802999999999997</v>
      </c>
      <c r="M791" s="19">
        <v>-40.387</v>
      </c>
      <c r="N791" s="19">
        <v>0</v>
      </c>
      <c r="O791" s="19">
        <v>-68.230999999999995</v>
      </c>
      <c r="P791" s="34">
        <v>0</v>
      </c>
      <c r="Q791" s="34">
        <v>-7.6349999999999998</v>
      </c>
      <c r="R791" s="34">
        <v>-5.3920000000000003</v>
      </c>
      <c r="S791" s="34">
        <v>-81.617999999999995</v>
      </c>
      <c r="T791" s="34">
        <v>-5.4140000000000006</v>
      </c>
      <c r="U791" s="26">
        <v>-18.441000000000003</v>
      </c>
      <c r="V791" s="21">
        <v>2257</v>
      </c>
      <c r="W791" s="22">
        <v>110.88700000000017</v>
      </c>
    </row>
    <row r="792" spans="1:23" x14ac:dyDescent="0.2">
      <c r="A792" s="41">
        <v>37165</v>
      </c>
      <c r="B792" s="50">
        <f t="shared" si="24"/>
        <v>10</v>
      </c>
      <c r="C792" s="16">
        <f t="shared" si="25"/>
        <v>2001</v>
      </c>
      <c r="D792" s="17">
        <v>37174</v>
      </c>
      <c r="E792" s="19">
        <v>2116.7919999999999</v>
      </c>
      <c r="F792" s="19">
        <v>-13.178000000000011</v>
      </c>
      <c r="G792" s="19">
        <v>-1782.9670000000001</v>
      </c>
      <c r="H792" s="18">
        <v>-1932.0119999999999</v>
      </c>
      <c r="I792" s="19">
        <v>-56.886000000000003</v>
      </c>
      <c r="J792" s="19">
        <v>-10.345000000000001</v>
      </c>
      <c r="K792" s="19">
        <v>-40.211999999999996</v>
      </c>
      <c r="L792" s="19">
        <v>-78.787000000000006</v>
      </c>
      <c r="M792" s="19">
        <v>-40.387</v>
      </c>
      <c r="N792" s="19">
        <v>0</v>
      </c>
      <c r="O792" s="19">
        <v>-66.441999999999993</v>
      </c>
      <c r="P792" s="34">
        <v>0</v>
      </c>
      <c r="Q792" s="34">
        <v>-7.6349999999999998</v>
      </c>
      <c r="R792" s="34">
        <v>-5.3179999999999996</v>
      </c>
      <c r="S792" s="34">
        <v>-81.617999999999995</v>
      </c>
      <c r="T792" s="34">
        <v>-5.6170000000000009</v>
      </c>
      <c r="U792" s="26">
        <v>-18.57</v>
      </c>
      <c r="V792" s="21">
        <v>2180</v>
      </c>
      <c r="W792" s="22">
        <v>63.208000000000084</v>
      </c>
    </row>
    <row r="793" spans="1:23" x14ac:dyDescent="0.2">
      <c r="A793" s="41">
        <v>37165</v>
      </c>
      <c r="B793" s="50">
        <f t="shared" si="24"/>
        <v>10</v>
      </c>
      <c r="C793" s="16">
        <f t="shared" si="25"/>
        <v>2001</v>
      </c>
      <c r="D793" s="17">
        <v>37175</v>
      </c>
      <c r="E793" s="19">
        <v>2151.2849999999999</v>
      </c>
      <c r="F793" s="19">
        <v>15.617999999999995</v>
      </c>
      <c r="G793" s="19">
        <v>-1696.2850000000001</v>
      </c>
      <c r="H793" s="18">
        <v>-1845.279</v>
      </c>
      <c r="I793" s="19">
        <v>-56.813000000000002</v>
      </c>
      <c r="J793" s="19">
        <v>-10.345000000000001</v>
      </c>
      <c r="K793" s="19">
        <v>-40.211999999999996</v>
      </c>
      <c r="L793" s="19">
        <v>-78.787000000000006</v>
      </c>
      <c r="M793" s="19">
        <v>-40.387</v>
      </c>
      <c r="N793" s="19">
        <v>0</v>
      </c>
      <c r="O793" s="19">
        <v>-62.45</v>
      </c>
      <c r="P793" s="34">
        <v>0</v>
      </c>
      <c r="Q793" s="34">
        <v>-7.6349999999999998</v>
      </c>
      <c r="R793" s="34">
        <v>-5.3179999999999996</v>
      </c>
      <c r="S793" s="34">
        <v>-83.587999999999994</v>
      </c>
      <c r="T793" s="34">
        <v>-7.588000000000001</v>
      </c>
      <c r="U793" s="26">
        <v>-20.540999999999997</v>
      </c>
      <c r="V793" s="21">
        <v>2238</v>
      </c>
      <c r="W793" s="22">
        <v>86.715000000000146</v>
      </c>
    </row>
    <row r="794" spans="1:23" x14ac:dyDescent="0.2">
      <c r="A794" s="41">
        <v>37165</v>
      </c>
      <c r="B794" s="50">
        <f t="shared" si="24"/>
        <v>10</v>
      </c>
      <c r="C794" s="16">
        <f t="shared" si="25"/>
        <v>2001</v>
      </c>
      <c r="D794" s="17">
        <v>37176</v>
      </c>
      <c r="E794" s="19">
        <v>2174.855</v>
      </c>
      <c r="F794" s="19">
        <v>0.94399999999999551</v>
      </c>
      <c r="G794" s="19">
        <v>-1674.587</v>
      </c>
      <c r="H794" s="18">
        <v>-1819.508</v>
      </c>
      <c r="I794" s="19">
        <v>-86.117000000000004</v>
      </c>
      <c r="J794" s="19">
        <v>-11.821999999999999</v>
      </c>
      <c r="K794" s="19">
        <v>-30.853000000000002</v>
      </c>
      <c r="L794" s="19">
        <v>-78.817999999999998</v>
      </c>
      <c r="M794" s="19">
        <v>-40.387</v>
      </c>
      <c r="N794" s="19">
        <v>0</v>
      </c>
      <c r="O794" s="19">
        <v>-58.377000000000002</v>
      </c>
      <c r="P794" s="34">
        <v>0</v>
      </c>
      <c r="Q794" s="34">
        <v>-7.1429999999999998</v>
      </c>
      <c r="R794" s="34">
        <v>-5.3179999999999996</v>
      </c>
      <c r="S794" s="34">
        <v>-83.587999999999994</v>
      </c>
      <c r="T794" s="34">
        <v>-7.7019999999999991</v>
      </c>
      <c r="U794" s="26">
        <v>-20.162999999999997</v>
      </c>
      <c r="V794" s="21">
        <v>2267</v>
      </c>
      <c r="W794" s="22">
        <v>92.144999999999996</v>
      </c>
    </row>
    <row r="795" spans="1:23" x14ac:dyDescent="0.2">
      <c r="A795" s="41">
        <v>37165</v>
      </c>
      <c r="B795" s="50">
        <f t="shared" si="24"/>
        <v>10</v>
      </c>
      <c r="C795" s="16">
        <f t="shared" si="25"/>
        <v>2001</v>
      </c>
      <c r="D795" s="17">
        <v>37177</v>
      </c>
      <c r="E795" s="19">
        <v>2060.08</v>
      </c>
      <c r="F795" s="19">
        <v>14.366</v>
      </c>
      <c r="G795" s="19">
        <v>-1623.6669999999999</v>
      </c>
      <c r="H795" s="18">
        <v>-1766.627</v>
      </c>
      <c r="I795" s="19">
        <v>-60.134</v>
      </c>
      <c r="J795" s="19">
        <v>-10.345000000000001</v>
      </c>
      <c r="K795" s="19">
        <v>-31.422000000000001</v>
      </c>
      <c r="L795" s="19">
        <v>-78.787999999999997</v>
      </c>
      <c r="M795" s="19">
        <v>-40.387</v>
      </c>
      <c r="N795" s="19">
        <v>0</v>
      </c>
      <c r="O795" s="19">
        <v>-56.415999999999997</v>
      </c>
      <c r="P795" s="34">
        <v>0</v>
      </c>
      <c r="Q795" s="34">
        <v>-6.65</v>
      </c>
      <c r="R795" s="34">
        <v>-5.3179999999999996</v>
      </c>
      <c r="S795" s="34">
        <v>-83.587999999999994</v>
      </c>
      <c r="T795" s="34">
        <v>-7.5040000000000004</v>
      </c>
      <c r="U795" s="26">
        <v>-19.472000000000008</v>
      </c>
      <c r="V795" s="21">
        <v>2148</v>
      </c>
      <c r="W795" s="22">
        <v>87.920000000000073</v>
      </c>
    </row>
    <row r="796" spans="1:23" x14ac:dyDescent="0.2">
      <c r="A796" s="41">
        <v>37165</v>
      </c>
      <c r="B796" s="50">
        <f t="shared" si="24"/>
        <v>10</v>
      </c>
      <c r="C796" s="16">
        <f t="shared" si="25"/>
        <v>2001</v>
      </c>
      <c r="D796" s="17">
        <v>37178</v>
      </c>
      <c r="E796" s="19">
        <v>2066.2020000000002</v>
      </c>
      <c r="F796" s="19">
        <v>2.6159999999999997</v>
      </c>
      <c r="G796" s="19">
        <v>-1633.759</v>
      </c>
      <c r="H796" s="18">
        <v>-1778.68</v>
      </c>
      <c r="I796" s="19">
        <v>-56.814</v>
      </c>
      <c r="J796" s="19">
        <v>-10.345000000000001</v>
      </c>
      <c r="K796" s="19">
        <v>-24.614999999999998</v>
      </c>
      <c r="L796" s="19">
        <v>-78.787999999999997</v>
      </c>
      <c r="M796" s="19">
        <v>-40.387</v>
      </c>
      <c r="N796" s="19">
        <v>0</v>
      </c>
      <c r="O796" s="19">
        <v>-58.377000000000002</v>
      </c>
      <c r="P796" s="34">
        <v>0</v>
      </c>
      <c r="Q796" s="34">
        <v>-6.65</v>
      </c>
      <c r="R796" s="34">
        <v>-5.3179999999999996</v>
      </c>
      <c r="S796" s="34">
        <v>-83.587999999999994</v>
      </c>
      <c r="T796" s="34">
        <v>-7.5040000000000004</v>
      </c>
      <c r="U796" s="26">
        <v>-19.472000000000008</v>
      </c>
      <c r="V796" s="21">
        <v>2128</v>
      </c>
      <c r="W796" s="22">
        <v>61.797999999999774</v>
      </c>
    </row>
    <row r="797" spans="1:23" x14ac:dyDescent="0.2">
      <c r="A797" s="41">
        <v>37165</v>
      </c>
      <c r="B797" s="50">
        <f t="shared" si="24"/>
        <v>10</v>
      </c>
      <c r="C797" s="16">
        <f t="shared" si="25"/>
        <v>2001</v>
      </c>
      <c r="D797" s="17">
        <v>37179</v>
      </c>
      <c r="E797" s="19">
        <v>2170.7260000000001</v>
      </c>
      <c r="F797" s="19">
        <v>9.1589999999999918</v>
      </c>
      <c r="G797" s="19">
        <v>-1735.63</v>
      </c>
      <c r="H797" s="18">
        <v>-1877.7270000000001</v>
      </c>
      <c r="I797" s="19">
        <v>-56.814</v>
      </c>
      <c r="J797" s="19">
        <v>-10.345000000000001</v>
      </c>
      <c r="K797" s="19">
        <v>-24.94</v>
      </c>
      <c r="L797" s="19">
        <v>-78.787999999999997</v>
      </c>
      <c r="M797" s="19">
        <v>-40.387</v>
      </c>
      <c r="N797" s="19">
        <v>0</v>
      </c>
      <c r="O797" s="19">
        <v>-55.552999999999997</v>
      </c>
      <c r="P797" s="34">
        <v>0</v>
      </c>
      <c r="Q797" s="34">
        <v>-6.65</v>
      </c>
      <c r="R797" s="34">
        <v>-5.3179999999999996</v>
      </c>
      <c r="S797" s="34">
        <v>-83.587999999999994</v>
      </c>
      <c r="T797" s="34">
        <v>-7.5040000000000004</v>
      </c>
      <c r="U797" s="26">
        <v>-19.472000000000008</v>
      </c>
      <c r="V797" s="21">
        <v>2195</v>
      </c>
      <c r="W797" s="22">
        <v>24.273999999999887</v>
      </c>
    </row>
    <row r="798" spans="1:23" x14ac:dyDescent="0.2">
      <c r="A798" s="41">
        <v>37165</v>
      </c>
      <c r="B798" s="50">
        <f t="shared" si="24"/>
        <v>10</v>
      </c>
      <c r="C798" s="16">
        <f t="shared" si="25"/>
        <v>2001</v>
      </c>
      <c r="D798" s="17">
        <v>37180</v>
      </c>
      <c r="E798" s="19">
        <v>2043.2909999999999</v>
      </c>
      <c r="F798" s="19">
        <v>60.256</v>
      </c>
      <c r="G798" s="19">
        <v>-1673.7660000000001</v>
      </c>
      <c r="H798" s="18">
        <v>-1816.0650000000001</v>
      </c>
      <c r="I798" s="19">
        <v>-56.814</v>
      </c>
      <c r="J798" s="19">
        <v>-10.544</v>
      </c>
      <c r="K798" s="19">
        <v>-44.645000000000003</v>
      </c>
      <c r="L798" s="19">
        <v>-78.787999999999997</v>
      </c>
      <c r="M798" s="19">
        <v>-40.387</v>
      </c>
      <c r="N798" s="19">
        <v>0</v>
      </c>
      <c r="O798" s="19">
        <v>-56.01</v>
      </c>
      <c r="P798" s="34">
        <v>0</v>
      </c>
      <c r="Q798" s="34">
        <v>-6.9459999999999997</v>
      </c>
      <c r="R798" s="34">
        <v>-5.3179999999999996</v>
      </c>
      <c r="S798" s="34">
        <v>-83.332999999999998</v>
      </c>
      <c r="T798" s="34">
        <v>-7.5040000000000004</v>
      </c>
      <c r="U798" s="26">
        <v>-19.768000000000001</v>
      </c>
      <c r="V798" s="21">
        <v>2153</v>
      </c>
      <c r="W798" s="22">
        <v>109.70900000000006</v>
      </c>
    </row>
    <row r="799" spans="1:23" x14ac:dyDescent="0.2">
      <c r="A799" s="41">
        <v>37165</v>
      </c>
      <c r="B799" s="50">
        <f t="shared" si="24"/>
        <v>10</v>
      </c>
      <c r="C799" s="16">
        <f t="shared" si="25"/>
        <v>2001</v>
      </c>
      <c r="D799" s="17">
        <v>37181</v>
      </c>
      <c r="E799" s="19">
        <v>2048.29</v>
      </c>
      <c r="F799" s="19">
        <v>18.669000000000011</v>
      </c>
      <c r="G799" s="19">
        <v>-1656.5940000000001</v>
      </c>
      <c r="H799" s="18">
        <v>-1788.8109999999999</v>
      </c>
      <c r="I799" s="19">
        <v>-57.642000000000003</v>
      </c>
      <c r="J799" s="19">
        <v>-11.324999999999999</v>
      </c>
      <c r="K799" s="19">
        <v>-36.320999999999998</v>
      </c>
      <c r="L799" s="19">
        <v>-77.935000000000002</v>
      </c>
      <c r="M799" s="19">
        <v>-37.939</v>
      </c>
      <c r="N799" s="19">
        <v>0</v>
      </c>
      <c r="O799" s="19">
        <v>-47.963999999999999</v>
      </c>
      <c r="P799" s="34">
        <v>0</v>
      </c>
      <c r="Q799" s="34">
        <v>-7.1429999999999998</v>
      </c>
      <c r="R799" s="34">
        <v>-5.3179999999999996</v>
      </c>
      <c r="S799" s="34">
        <v>-82.775000000000006</v>
      </c>
      <c r="T799" s="34">
        <v>-6.222999999999999</v>
      </c>
      <c r="U799" s="26">
        <v>-18.683999999999997</v>
      </c>
      <c r="V799" s="21">
        <v>2109</v>
      </c>
      <c r="W799" s="22">
        <v>60.71</v>
      </c>
    </row>
    <row r="800" spans="1:23" x14ac:dyDescent="0.2">
      <c r="A800" s="41">
        <v>37165</v>
      </c>
      <c r="B800" s="50">
        <f t="shared" si="24"/>
        <v>10</v>
      </c>
      <c r="C800" s="16">
        <f t="shared" si="25"/>
        <v>2001</v>
      </c>
      <c r="D800" s="17">
        <v>37182</v>
      </c>
      <c r="E800" s="19">
        <v>1999.96</v>
      </c>
      <c r="F800" s="19">
        <v>72.051999999999992</v>
      </c>
      <c r="G800" s="19">
        <v>-1626.3</v>
      </c>
      <c r="H800" s="18">
        <v>-1770.518</v>
      </c>
      <c r="I800" s="19">
        <v>-51.444000000000003</v>
      </c>
      <c r="J800" s="19">
        <v>-11.821999999999999</v>
      </c>
      <c r="K800" s="19">
        <v>-20.883000000000003</v>
      </c>
      <c r="L800" s="19">
        <v>-77.408000000000001</v>
      </c>
      <c r="M800" s="19">
        <v>-37.26</v>
      </c>
      <c r="N800" s="19">
        <v>0</v>
      </c>
      <c r="O800" s="19">
        <v>-60.567999999999998</v>
      </c>
      <c r="P800" s="34">
        <v>0</v>
      </c>
      <c r="Q800" s="34">
        <v>-7.1429999999999998</v>
      </c>
      <c r="R800" s="34">
        <v>-5.3179999999999996</v>
      </c>
      <c r="S800" s="34">
        <v>-79.747</v>
      </c>
      <c r="T800" s="34">
        <v>-8.7219999999999995</v>
      </c>
      <c r="U800" s="26">
        <v>-21.182999999999993</v>
      </c>
      <c r="V800" s="21">
        <v>2142</v>
      </c>
      <c r="W800" s="22">
        <v>142.04</v>
      </c>
    </row>
    <row r="801" spans="1:23" x14ac:dyDescent="0.2">
      <c r="A801" s="41">
        <v>37165</v>
      </c>
      <c r="B801" s="50">
        <f t="shared" si="24"/>
        <v>10</v>
      </c>
      <c r="C801" s="16">
        <f t="shared" si="25"/>
        <v>2001</v>
      </c>
      <c r="D801" s="17">
        <v>37183</v>
      </c>
      <c r="E801" s="19">
        <v>2028.5419999999999</v>
      </c>
      <c r="F801" s="19">
        <v>27.738</v>
      </c>
      <c r="G801" s="19">
        <v>-1622.6880000000001</v>
      </c>
      <c r="H801" s="18">
        <v>-1757.886</v>
      </c>
      <c r="I801" s="19">
        <v>-60.875</v>
      </c>
      <c r="J801" s="19">
        <v>-11.318</v>
      </c>
      <c r="K801" s="19">
        <v>-32.823</v>
      </c>
      <c r="L801" s="19">
        <v>-76.072999999999993</v>
      </c>
      <c r="M801" s="19">
        <v>-36.412999999999997</v>
      </c>
      <c r="N801" s="19">
        <v>0</v>
      </c>
      <c r="O801" s="19">
        <v>-55.164999999999999</v>
      </c>
      <c r="P801" s="34">
        <v>0</v>
      </c>
      <c r="Q801" s="34">
        <v>-6.65</v>
      </c>
      <c r="R801" s="34">
        <v>-5.3179999999999996</v>
      </c>
      <c r="S801" s="34">
        <v>-79.048000000000002</v>
      </c>
      <c r="T801" s="34">
        <v>-6.0479999999999992</v>
      </c>
      <c r="U801" s="26">
        <v>-18.016000000000005</v>
      </c>
      <c r="V801" s="21">
        <v>2102</v>
      </c>
      <c r="W801" s="22">
        <v>73.458000000000084</v>
      </c>
    </row>
    <row r="802" spans="1:23" x14ac:dyDescent="0.2">
      <c r="A802" s="41">
        <v>37165</v>
      </c>
      <c r="B802" s="50">
        <f t="shared" si="24"/>
        <v>10</v>
      </c>
      <c r="C802" s="16">
        <f t="shared" si="25"/>
        <v>2001</v>
      </c>
      <c r="D802" s="17">
        <v>37184</v>
      </c>
      <c r="E802" s="19">
        <v>2044.2260000000001</v>
      </c>
      <c r="F802" s="19">
        <v>-50.43</v>
      </c>
      <c r="G802" s="19">
        <v>-1583.271</v>
      </c>
      <c r="H802" s="18">
        <v>-1728.472</v>
      </c>
      <c r="I802" s="19">
        <v>-61.932000000000002</v>
      </c>
      <c r="J802" s="19">
        <v>-10.98</v>
      </c>
      <c r="K802" s="19">
        <v>-32.823</v>
      </c>
      <c r="L802" s="19">
        <v>-78.787999999999997</v>
      </c>
      <c r="M802" s="19">
        <v>-42.845999999999997</v>
      </c>
      <c r="N802" s="19">
        <v>0</v>
      </c>
      <c r="O802" s="19">
        <v>-57.078000000000003</v>
      </c>
      <c r="P802" s="34">
        <v>0</v>
      </c>
      <c r="Q802" s="34">
        <v>-7.36</v>
      </c>
      <c r="R802" s="34">
        <v>-5.3920000000000003</v>
      </c>
      <c r="S802" s="34">
        <v>-87.138000000000005</v>
      </c>
      <c r="T802" s="34">
        <v>-5.899</v>
      </c>
      <c r="U802" s="26">
        <v>-18.650999999999996</v>
      </c>
      <c r="V802" s="21">
        <v>2111</v>
      </c>
      <c r="W802" s="22">
        <v>66.773999999999887</v>
      </c>
    </row>
    <row r="803" spans="1:23" x14ac:dyDescent="0.2">
      <c r="A803" s="41">
        <v>37165</v>
      </c>
      <c r="B803" s="50">
        <f t="shared" si="24"/>
        <v>10</v>
      </c>
      <c r="C803" s="16">
        <f t="shared" si="25"/>
        <v>2001</v>
      </c>
      <c r="D803" s="17">
        <v>37185</v>
      </c>
      <c r="E803" s="19">
        <v>2100.1640000000002</v>
      </c>
      <c r="F803" s="19">
        <v>-56.26</v>
      </c>
      <c r="G803" s="19">
        <v>-1629.69</v>
      </c>
      <c r="H803" s="18">
        <v>-1774.9079999999999</v>
      </c>
      <c r="I803" s="19">
        <v>-61.932000000000002</v>
      </c>
      <c r="J803" s="19">
        <v>-10.98</v>
      </c>
      <c r="K803" s="19">
        <v>-36.763999999999996</v>
      </c>
      <c r="L803" s="19">
        <v>-78.787999999999997</v>
      </c>
      <c r="M803" s="19">
        <v>-40.387</v>
      </c>
      <c r="N803" s="19">
        <v>0</v>
      </c>
      <c r="O803" s="19">
        <v>-57.094999999999999</v>
      </c>
      <c r="P803" s="34">
        <v>0</v>
      </c>
      <c r="Q803" s="34">
        <v>-7.36</v>
      </c>
      <c r="R803" s="34">
        <v>-5.3920000000000003</v>
      </c>
      <c r="S803" s="34">
        <v>-87.138000000000005</v>
      </c>
      <c r="T803" s="34">
        <v>-5.899</v>
      </c>
      <c r="U803" s="26">
        <v>-18.650999999999996</v>
      </c>
      <c r="V803" s="21">
        <v>2183</v>
      </c>
      <c r="W803" s="22">
        <v>82.835999999999785</v>
      </c>
    </row>
    <row r="804" spans="1:23" x14ac:dyDescent="0.2">
      <c r="A804" s="41">
        <v>37165</v>
      </c>
      <c r="B804" s="50">
        <f t="shared" si="24"/>
        <v>10</v>
      </c>
      <c r="C804" s="16">
        <f t="shared" si="25"/>
        <v>2001</v>
      </c>
      <c r="D804" s="17">
        <v>37186</v>
      </c>
      <c r="E804" s="19">
        <v>2093.7280000000001</v>
      </c>
      <c r="F804" s="19">
        <v>-41.34</v>
      </c>
      <c r="G804" s="19">
        <v>-1654.1389999999999</v>
      </c>
      <c r="H804" s="18">
        <v>-1797.4079999999999</v>
      </c>
      <c r="I804" s="19">
        <v>-61.932000000000002</v>
      </c>
      <c r="J804" s="19">
        <v>-10.98</v>
      </c>
      <c r="K804" s="19">
        <v>-36.451999999999998</v>
      </c>
      <c r="L804" s="19">
        <v>-78.787999999999997</v>
      </c>
      <c r="M804" s="19">
        <v>-42.183</v>
      </c>
      <c r="N804" s="19">
        <v>0</v>
      </c>
      <c r="O804" s="19">
        <v>-55.472999999999999</v>
      </c>
      <c r="P804" s="34">
        <v>0</v>
      </c>
      <c r="Q804" s="34">
        <v>-7.36</v>
      </c>
      <c r="R804" s="34">
        <v>-5.3920000000000003</v>
      </c>
      <c r="S804" s="34">
        <v>-86.811000000000007</v>
      </c>
      <c r="T804" s="34">
        <v>-5.8039999999999994</v>
      </c>
      <c r="U804" s="26">
        <v>-18.555999999999997</v>
      </c>
      <c r="V804" s="21">
        <v>2198</v>
      </c>
      <c r="W804" s="22">
        <v>104.27199999999993</v>
      </c>
    </row>
    <row r="805" spans="1:23" x14ac:dyDescent="0.2">
      <c r="A805" s="41">
        <v>37165</v>
      </c>
      <c r="B805" s="50">
        <f t="shared" si="24"/>
        <v>10</v>
      </c>
      <c r="C805" s="16">
        <f t="shared" si="25"/>
        <v>2001</v>
      </c>
      <c r="D805" s="17">
        <v>37187</v>
      </c>
      <c r="E805" s="19">
        <v>2144.018</v>
      </c>
      <c r="F805" s="19">
        <v>-0.79399999999999693</v>
      </c>
      <c r="G805" s="19">
        <v>-1629.8140000000001</v>
      </c>
      <c r="H805" s="18">
        <v>-1766.117</v>
      </c>
      <c r="I805" s="19">
        <v>-91.343999999999994</v>
      </c>
      <c r="J805" s="19">
        <v>-11.965</v>
      </c>
      <c r="K805" s="19">
        <v>-39.226999999999997</v>
      </c>
      <c r="L805" s="19">
        <v>-78.634</v>
      </c>
      <c r="M805" s="19">
        <v>-41.101999999999997</v>
      </c>
      <c r="N805" s="19">
        <v>0</v>
      </c>
      <c r="O805" s="19">
        <v>-72.89</v>
      </c>
      <c r="P805" s="34">
        <v>0</v>
      </c>
      <c r="Q805" s="34">
        <v>-6.867</v>
      </c>
      <c r="R805" s="34">
        <v>-5.3920000000000003</v>
      </c>
      <c r="S805" s="34">
        <v>-62.92</v>
      </c>
      <c r="T805" s="34">
        <v>-8.0039999999999996</v>
      </c>
      <c r="U805" s="26">
        <v>-20.263000000000005</v>
      </c>
      <c r="V805" s="21">
        <v>2212</v>
      </c>
      <c r="W805" s="22">
        <v>67.981999999999971</v>
      </c>
    </row>
    <row r="806" spans="1:23" x14ac:dyDescent="0.2">
      <c r="A806" s="41">
        <v>37165</v>
      </c>
      <c r="B806" s="50">
        <f t="shared" si="24"/>
        <v>10</v>
      </c>
      <c r="C806" s="16">
        <f t="shared" si="25"/>
        <v>2001</v>
      </c>
      <c r="D806" s="17">
        <v>37188</v>
      </c>
      <c r="E806" s="19">
        <v>2222.1849999999999</v>
      </c>
      <c r="F806" s="19">
        <v>14.891000000000005</v>
      </c>
      <c r="G806" s="19">
        <v>-1655.806</v>
      </c>
      <c r="H806" s="18">
        <v>-1819.104</v>
      </c>
      <c r="I806" s="19">
        <v>-132.18100000000001</v>
      </c>
      <c r="J806" s="19">
        <v>-11.496</v>
      </c>
      <c r="K806" s="19">
        <v>-44.152999999999999</v>
      </c>
      <c r="L806" s="19">
        <v>-78.817999999999998</v>
      </c>
      <c r="M806" s="19">
        <v>-42.058</v>
      </c>
      <c r="N806" s="19">
        <v>0</v>
      </c>
      <c r="O806" s="19">
        <v>-80.838999999999999</v>
      </c>
      <c r="P806" s="34">
        <v>0</v>
      </c>
      <c r="Q806" s="34">
        <v>-7.8520000000000003</v>
      </c>
      <c r="R806" s="34">
        <v>-5.3920000000000003</v>
      </c>
      <c r="S806" s="34">
        <v>-81.966000000000008</v>
      </c>
      <c r="T806" s="34">
        <v>-8.3990000000000009</v>
      </c>
      <c r="U806" s="26">
        <v>-21.643000000000001</v>
      </c>
      <c r="V806" s="21">
        <v>2209</v>
      </c>
      <c r="W806" s="22">
        <v>-13.184999999999945</v>
      </c>
    </row>
    <row r="807" spans="1:23" x14ac:dyDescent="0.2">
      <c r="A807" s="41">
        <v>37165</v>
      </c>
      <c r="B807" s="50">
        <f t="shared" si="24"/>
        <v>10</v>
      </c>
      <c r="C807" s="16">
        <f t="shared" si="25"/>
        <v>2001</v>
      </c>
      <c r="D807" s="17">
        <v>37189</v>
      </c>
      <c r="E807" s="19">
        <v>2162.3629999999998</v>
      </c>
      <c r="F807" s="19">
        <v>-65.302999999999997</v>
      </c>
      <c r="G807" s="19">
        <v>-1577.914</v>
      </c>
      <c r="H807" s="18">
        <v>-1725.924</v>
      </c>
      <c r="I807" s="19">
        <v>-95.046999999999997</v>
      </c>
      <c r="J807" s="19">
        <v>-11.965</v>
      </c>
      <c r="K807" s="19">
        <v>-38.536999999999999</v>
      </c>
      <c r="L807" s="19">
        <v>-76.378</v>
      </c>
      <c r="M807" s="19">
        <v>-36.606999999999999</v>
      </c>
      <c r="N807" s="19">
        <v>0</v>
      </c>
      <c r="O807" s="19">
        <v>-70.989999999999995</v>
      </c>
      <c r="P807" s="34">
        <v>0</v>
      </c>
      <c r="Q807" s="34">
        <v>-7.298</v>
      </c>
      <c r="R807" s="34">
        <v>-5.3920000000000003</v>
      </c>
      <c r="S807" s="34">
        <v>-77.02</v>
      </c>
      <c r="T807" s="34">
        <v>-7.9060000000000006</v>
      </c>
      <c r="U807" s="26">
        <v>-20.596000000000004</v>
      </c>
      <c r="V807" s="21">
        <v>2332</v>
      </c>
      <c r="W807" s="22">
        <v>169.63700000000017</v>
      </c>
    </row>
    <row r="808" spans="1:23" x14ac:dyDescent="0.2">
      <c r="A808" s="41">
        <v>37165</v>
      </c>
      <c r="B808" s="50">
        <f t="shared" si="24"/>
        <v>10</v>
      </c>
      <c r="C808" s="16">
        <f t="shared" si="25"/>
        <v>2001</v>
      </c>
      <c r="D808" s="17">
        <v>37190</v>
      </c>
      <c r="E808" s="19">
        <v>2259.79</v>
      </c>
      <c r="F808" s="19">
        <v>-124.286</v>
      </c>
      <c r="G808" s="19">
        <v>-1715.7170000000001</v>
      </c>
      <c r="H808" s="18">
        <v>-1869.7329999999999</v>
      </c>
      <c r="I808" s="19">
        <v>-101.581</v>
      </c>
      <c r="J808" s="19">
        <v>-12.457000000000001</v>
      </c>
      <c r="K808" s="19">
        <v>-5.2359999999999998</v>
      </c>
      <c r="L808" s="19">
        <v>-70.936000000000007</v>
      </c>
      <c r="M808" s="19">
        <v>-34.972999999999999</v>
      </c>
      <c r="N808" s="19">
        <v>0</v>
      </c>
      <c r="O808" s="19">
        <v>-70.888000000000005</v>
      </c>
      <c r="P808" s="34">
        <v>0</v>
      </c>
      <c r="Q808" s="34">
        <v>-8.3450000000000006</v>
      </c>
      <c r="R808" s="34">
        <v>-5.3920000000000003</v>
      </c>
      <c r="S808" s="34">
        <v>-83.128</v>
      </c>
      <c r="T808" s="34">
        <v>-8.2910000000000004</v>
      </c>
      <c r="U808" s="26">
        <v>-22.028000000000006</v>
      </c>
      <c r="V808" s="21">
        <v>2308</v>
      </c>
      <c r="W808" s="22">
        <v>48.21</v>
      </c>
    </row>
    <row r="809" spans="1:23" x14ac:dyDescent="0.2">
      <c r="A809" s="41">
        <v>37165</v>
      </c>
      <c r="B809" s="50">
        <f t="shared" si="24"/>
        <v>10</v>
      </c>
      <c r="C809" s="16">
        <f t="shared" si="25"/>
        <v>2001</v>
      </c>
      <c r="D809" s="17">
        <v>37191</v>
      </c>
      <c r="E809" s="19">
        <v>1909.4069999999999</v>
      </c>
      <c r="F809" s="19">
        <v>-130.24200000000002</v>
      </c>
      <c r="G809" s="19">
        <v>-1599.402</v>
      </c>
      <c r="H809" s="18">
        <v>-1687.508</v>
      </c>
      <c r="I809" s="19">
        <v>-91.644999999999996</v>
      </c>
      <c r="J809" s="19">
        <v>-7.1429999999999998</v>
      </c>
      <c r="K809" s="19">
        <v>-20.739000000000001</v>
      </c>
      <c r="L809" s="19">
        <v>-81.733999999999995</v>
      </c>
      <c r="M809" s="19">
        <v>-3.3439999999999999</v>
      </c>
      <c r="N809" s="19">
        <v>0</v>
      </c>
      <c r="O809" s="19">
        <v>-57.896999999999998</v>
      </c>
      <c r="P809" s="34">
        <v>0</v>
      </c>
      <c r="Q809" s="34">
        <v>-5.1719999999999997</v>
      </c>
      <c r="R809" s="34">
        <v>-5.4809999999999999</v>
      </c>
      <c r="S809" s="34">
        <v>-30.209</v>
      </c>
      <c r="T809" s="34">
        <v>-12.243</v>
      </c>
      <c r="U809" s="26">
        <v>-22.895999999999997</v>
      </c>
      <c r="V809" s="21">
        <v>1971</v>
      </c>
      <c r="W809" s="22">
        <v>61.593000000000075</v>
      </c>
    </row>
    <row r="810" spans="1:23" x14ac:dyDescent="0.2">
      <c r="A810" s="41">
        <v>37165</v>
      </c>
      <c r="B810" s="50">
        <f t="shared" si="24"/>
        <v>10</v>
      </c>
      <c r="C810" s="16">
        <f t="shared" si="25"/>
        <v>2001</v>
      </c>
      <c r="D810" s="17">
        <v>37192</v>
      </c>
      <c r="E810" s="19">
        <v>1966.7619999999999</v>
      </c>
      <c r="F810" s="19">
        <v>-121.325</v>
      </c>
      <c r="G810" s="19">
        <v>-1658.2670000000001</v>
      </c>
      <c r="H810" s="18">
        <v>-1726.627</v>
      </c>
      <c r="I810" s="19">
        <v>-91.644999999999996</v>
      </c>
      <c r="J810" s="19">
        <v>-7.1429999999999998</v>
      </c>
      <c r="K810" s="19">
        <v>-35.518000000000001</v>
      </c>
      <c r="L810" s="19">
        <v>-81.733999999999995</v>
      </c>
      <c r="M810" s="19">
        <v>-2.9489999999999998</v>
      </c>
      <c r="N810" s="19">
        <v>0</v>
      </c>
      <c r="O810" s="19">
        <v>-63.709000000000003</v>
      </c>
      <c r="P810" s="34">
        <v>0</v>
      </c>
      <c r="Q810" s="34">
        <v>-9.6059999999999999</v>
      </c>
      <c r="R810" s="34">
        <v>-5.4809999999999999</v>
      </c>
      <c r="S810" s="34">
        <v>-4.6509999999999998</v>
      </c>
      <c r="T810" s="34">
        <v>-12.243</v>
      </c>
      <c r="U810" s="26">
        <v>-27.33</v>
      </c>
      <c r="V810" s="21">
        <v>2019</v>
      </c>
      <c r="W810" s="22">
        <v>52.238000000000056</v>
      </c>
    </row>
    <row r="811" spans="1:23" x14ac:dyDescent="0.2">
      <c r="A811" s="41">
        <v>37165</v>
      </c>
      <c r="B811" s="50">
        <f t="shared" si="24"/>
        <v>10</v>
      </c>
      <c r="C811" s="16">
        <f t="shared" si="25"/>
        <v>2001</v>
      </c>
      <c r="D811" s="17">
        <v>37193</v>
      </c>
      <c r="E811" s="19">
        <v>2134.8449999999998</v>
      </c>
      <c r="F811" s="19">
        <v>-180.13899999999998</v>
      </c>
      <c r="G811" s="19">
        <v>-1750.0509999999999</v>
      </c>
      <c r="H811" s="18">
        <v>-1822.443</v>
      </c>
      <c r="I811" s="19">
        <v>-99.570999999999998</v>
      </c>
      <c r="J811" s="19">
        <v>-13.3</v>
      </c>
      <c r="K811" s="19">
        <v>-35.518000000000001</v>
      </c>
      <c r="L811" s="19">
        <v>-67.980999999999995</v>
      </c>
      <c r="M811" s="19">
        <v>-13.462</v>
      </c>
      <c r="N811" s="19">
        <v>0</v>
      </c>
      <c r="O811" s="19">
        <v>-67.741</v>
      </c>
      <c r="P811" s="34">
        <v>0</v>
      </c>
      <c r="Q811" s="34">
        <v>-9.6059999999999999</v>
      </c>
      <c r="R811" s="34">
        <v>-5.4809999999999999</v>
      </c>
      <c r="S811" s="34">
        <v>-4.6509999999999998</v>
      </c>
      <c r="T811" s="34">
        <v>-12.243</v>
      </c>
      <c r="U811" s="26">
        <v>-27.33</v>
      </c>
      <c r="V811" s="21">
        <v>2234</v>
      </c>
      <c r="W811" s="22">
        <v>99.1550000000002</v>
      </c>
    </row>
    <row r="812" spans="1:23" x14ac:dyDescent="0.2">
      <c r="A812" s="41">
        <v>37165</v>
      </c>
      <c r="B812" s="50">
        <f t="shared" si="24"/>
        <v>10</v>
      </c>
      <c r="C812" s="16">
        <f t="shared" si="25"/>
        <v>2001</v>
      </c>
      <c r="D812" s="17">
        <v>37194</v>
      </c>
      <c r="E812" s="19">
        <v>2359.9299999999998</v>
      </c>
      <c r="F812" s="19">
        <v>-156.697</v>
      </c>
      <c r="G812" s="19">
        <v>-1776.9069999999999</v>
      </c>
      <c r="H812" s="18">
        <v>-1863.0920000000001</v>
      </c>
      <c r="I812" s="19">
        <v>-72.289000000000001</v>
      </c>
      <c r="J812" s="19">
        <v>-12.808</v>
      </c>
      <c r="K812" s="19">
        <v>-45.646999999999998</v>
      </c>
      <c r="L812" s="19">
        <v>-55.171999999999997</v>
      </c>
      <c r="M812" s="19">
        <v>-35.874000000000002</v>
      </c>
      <c r="N812" s="19">
        <v>0</v>
      </c>
      <c r="O812" s="19">
        <v>-82.52</v>
      </c>
      <c r="P812" s="34">
        <v>0</v>
      </c>
      <c r="Q812" s="34">
        <v>-9.6059999999999999</v>
      </c>
      <c r="R812" s="34">
        <v>-5.4809999999999999</v>
      </c>
      <c r="S812" s="34">
        <v>-3.665</v>
      </c>
      <c r="T812" s="34">
        <v>-13.31</v>
      </c>
      <c r="U812" s="26">
        <v>-28.396999999999998</v>
      </c>
      <c r="V812" s="21">
        <v>2448</v>
      </c>
      <c r="W812" s="22">
        <v>88.070000000000164</v>
      </c>
    </row>
    <row r="813" spans="1:23" x14ac:dyDescent="0.2">
      <c r="A813" s="41">
        <v>37165</v>
      </c>
      <c r="B813" s="50">
        <f t="shared" si="24"/>
        <v>10</v>
      </c>
      <c r="C813" s="16">
        <f t="shared" si="25"/>
        <v>2001</v>
      </c>
      <c r="D813" s="17">
        <v>37195</v>
      </c>
      <c r="E813" s="19">
        <v>2196.944</v>
      </c>
      <c r="F813" s="19">
        <v>-154.977</v>
      </c>
      <c r="G813" s="19">
        <v>-1632.16</v>
      </c>
      <c r="H813" s="18">
        <v>-1704.83</v>
      </c>
      <c r="I813" s="19">
        <v>-73.888999999999996</v>
      </c>
      <c r="J813" s="19">
        <v>-12.808</v>
      </c>
      <c r="K813" s="19">
        <v>-41.428999999999995</v>
      </c>
      <c r="L813" s="19">
        <v>-73.894000000000005</v>
      </c>
      <c r="M813" s="19">
        <v>-31.783000000000001</v>
      </c>
      <c r="N813" s="19">
        <v>-0.49299999999999999</v>
      </c>
      <c r="O813" s="19">
        <v>-68.019000000000005</v>
      </c>
      <c r="P813" s="34">
        <v>0</v>
      </c>
      <c r="Q813" s="34">
        <v>-8.6210000000000004</v>
      </c>
      <c r="R813" s="34">
        <v>-5.4809999999999999</v>
      </c>
      <c r="S813" s="34">
        <v>-3.665</v>
      </c>
      <c r="T813" s="34">
        <v>-12.454000000000001</v>
      </c>
      <c r="U813" s="26">
        <v>-26.556000000000001</v>
      </c>
      <c r="V813" s="21">
        <v>0</v>
      </c>
      <c r="W813" s="22">
        <v>-2196.944</v>
      </c>
    </row>
    <row r="814" spans="1:23" x14ac:dyDescent="0.2">
      <c r="A814" s="41"/>
      <c r="B814" s="42"/>
      <c r="D814" s="17"/>
      <c r="E814" s="19"/>
      <c r="F814" s="19"/>
      <c r="G814" s="19"/>
      <c r="H814" s="18"/>
      <c r="I814" s="19"/>
      <c r="J814" s="19"/>
      <c r="K814" s="19"/>
      <c r="L814" s="19"/>
      <c r="M814" s="19"/>
      <c r="N814" s="19"/>
      <c r="O814" s="19"/>
      <c r="W814" s="22"/>
    </row>
    <row r="815" spans="1:23" x14ac:dyDescent="0.2">
      <c r="A815" s="41"/>
      <c r="B815" s="42"/>
      <c r="D815" s="17"/>
      <c r="E815" s="19"/>
      <c r="F815" s="19"/>
      <c r="G815" s="19"/>
      <c r="H815" s="18"/>
      <c r="I815" s="19"/>
      <c r="J815" s="19"/>
      <c r="K815" s="19"/>
      <c r="L815" s="19"/>
      <c r="M815" s="19"/>
      <c r="N815" s="19"/>
      <c r="O815" s="19"/>
      <c r="W815" s="22"/>
    </row>
    <row r="816" spans="1:23" x14ac:dyDescent="0.2">
      <c r="A816" s="41"/>
      <c r="B816" s="42"/>
      <c r="D816" s="17"/>
      <c r="E816" s="19"/>
      <c r="F816" s="19"/>
      <c r="G816" s="19"/>
      <c r="H816" s="18"/>
      <c r="I816" s="19"/>
      <c r="J816" s="19"/>
      <c r="K816" s="19"/>
      <c r="L816" s="19"/>
      <c r="M816" s="19"/>
      <c r="N816" s="19"/>
      <c r="O816" s="19"/>
      <c r="W816" s="22"/>
    </row>
    <row r="817" spans="1:23" x14ac:dyDescent="0.2">
      <c r="A817" s="41"/>
      <c r="B817" s="42"/>
      <c r="D817" s="17"/>
      <c r="E817" s="19"/>
      <c r="F817" s="19"/>
      <c r="G817" s="19"/>
      <c r="H817" s="18"/>
      <c r="I817" s="19"/>
      <c r="J817" s="19"/>
      <c r="K817" s="19"/>
      <c r="L817" s="19"/>
      <c r="M817" s="19"/>
      <c r="N817" s="19"/>
      <c r="O817" s="19"/>
      <c r="W817" s="22"/>
    </row>
    <row r="818" spans="1:23" x14ac:dyDescent="0.2">
      <c r="A818" s="41"/>
      <c r="B818" s="42"/>
      <c r="D818" s="17"/>
      <c r="E818" s="19"/>
      <c r="F818" s="19"/>
      <c r="G818" s="19"/>
      <c r="H818" s="18"/>
      <c r="I818" s="19"/>
      <c r="J818" s="19"/>
      <c r="K818" s="19"/>
      <c r="L818" s="19"/>
      <c r="M818" s="19"/>
      <c r="N818" s="19"/>
      <c r="O818" s="19"/>
      <c r="W818" s="22"/>
    </row>
    <row r="819" spans="1:23" x14ac:dyDescent="0.2">
      <c r="A819" s="41"/>
      <c r="B819" s="42"/>
      <c r="D819" s="17"/>
      <c r="E819" s="19"/>
      <c r="F819" s="19"/>
      <c r="G819" s="19"/>
      <c r="H819" s="18"/>
      <c r="I819" s="19"/>
      <c r="J819" s="19"/>
      <c r="K819" s="19"/>
      <c r="L819" s="19"/>
      <c r="M819" s="19"/>
      <c r="N819" s="19"/>
      <c r="O819" s="19"/>
      <c r="W819" s="22"/>
    </row>
    <row r="820" spans="1:23" x14ac:dyDescent="0.2">
      <c r="A820" s="41"/>
      <c r="B820" s="42"/>
      <c r="D820" s="17"/>
      <c r="E820" s="19"/>
      <c r="F820" s="19"/>
      <c r="G820" s="19"/>
      <c r="H820" s="18"/>
      <c r="I820" s="19"/>
      <c r="J820" s="19"/>
      <c r="K820" s="19"/>
      <c r="L820" s="19"/>
      <c r="M820" s="19"/>
      <c r="N820" s="19"/>
      <c r="O820" s="19"/>
      <c r="W820" s="22"/>
    </row>
    <row r="821" spans="1:23" x14ac:dyDescent="0.2">
      <c r="A821" s="41"/>
      <c r="B821" s="42"/>
      <c r="D821" s="17"/>
      <c r="E821" s="19"/>
      <c r="F821" s="19"/>
      <c r="G821" s="19"/>
      <c r="H821" s="18"/>
      <c r="I821" s="19"/>
      <c r="J821" s="19"/>
      <c r="K821" s="19"/>
      <c r="L821" s="19"/>
      <c r="M821" s="19"/>
      <c r="N821" s="19"/>
      <c r="O821" s="19"/>
      <c r="W821" s="22"/>
    </row>
    <row r="822" spans="1:23" x14ac:dyDescent="0.2">
      <c r="A822" s="41"/>
      <c r="B822" s="42"/>
      <c r="D822" s="17"/>
      <c r="E822" s="19"/>
      <c r="F822" s="19"/>
      <c r="G822" s="19"/>
      <c r="H822" s="18"/>
      <c r="I822" s="19"/>
      <c r="J822" s="19"/>
      <c r="K822" s="19"/>
      <c r="L822" s="19"/>
      <c r="M822" s="19"/>
      <c r="N822" s="19"/>
      <c r="O822" s="19"/>
      <c r="W822" s="22"/>
    </row>
    <row r="823" spans="1:23" x14ac:dyDescent="0.2">
      <c r="A823" s="41"/>
      <c r="B823" s="42"/>
      <c r="D823" s="17"/>
      <c r="E823" s="19"/>
      <c r="F823" s="19"/>
      <c r="G823" s="19"/>
      <c r="H823" s="18"/>
      <c r="I823" s="19"/>
      <c r="J823" s="19"/>
      <c r="K823" s="19"/>
      <c r="L823" s="19"/>
      <c r="M823" s="19"/>
      <c r="N823" s="19"/>
      <c r="O823" s="19"/>
      <c r="W823" s="22"/>
    </row>
    <row r="824" spans="1:23" x14ac:dyDescent="0.2">
      <c r="A824" s="41"/>
      <c r="B824" s="42"/>
      <c r="D824" s="17"/>
      <c r="E824" s="19"/>
      <c r="F824" s="19"/>
      <c r="G824" s="19"/>
      <c r="H824" s="18"/>
      <c r="I824" s="19"/>
      <c r="J824" s="19"/>
      <c r="K824" s="19"/>
      <c r="L824" s="19"/>
      <c r="M824" s="19"/>
      <c r="N824" s="19"/>
      <c r="O824" s="19"/>
      <c r="W824" s="22"/>
    </row>
    <row r="825" spans="1:23" x14ac:dyDescent="0.2">
      <c r="A825" s="41"/>
      <c r="B825" s="42"/>
      <c r="D825" s="17"/>
      <c r="E825" s="19"/>
      <c r="F825" s="19"/>
      <c r="G825" s="19"/>
      <c r="H825" s="18"/>
      <c r="I825" s="19"/>
      <c r="J825" s="19"/>
      <c r="K825" s="19"/>
      <c r="L825" s="19"/>
      <c r="M825" s="19"/>
      <c r="N825" s="19"/>
      <c r="O825" s="19"/>
      <c r="W825" s="22"/>
    </row>
    <row r="826" spans="1:23" x14ac:dyDescent="0.2">
      <c r="A826" s="41"/>
      <c r="B826" s="42"/>
      <c r="D826" s="17"/>
      <c r="E826" s="19"/>
      <c r="F826" s="19"/>
      <c r="G826" s="19"/>
      <c r="H826" s="18"/>
      <c r="I826" s="19"/>
      <c r="J826" s="19"/>
      <c r="K826" s="19"/>
      <c r="L826" s="19"/>
      <c r="M826" s="19"/>
      <c r="N826" s="19"/>
      <c r="O826" s="19"/>
      <c r="W826" s="22"/>
    </row>
    <row r="827" spans="1:23" x14ac:dyDescent="0.2">
      <c r="A827" s="41"/>
      <c r="B827" s="42"/>
      <c r="D827" s="17"/>
      <c r="E827" s="19"/>
      <c r="F827" s="19"/>
      <c r="G827" s="19"/>
      <c r="H827" s="18"/>
      <c r="I827" s="19"/>
      <c r="J827" s="19"/>
      <c r="K827" s="19"/>
      <c r="L827" s="19"/>
      <c r="M827" s="19"/>
      <c r="N827" s="19"/>
      <c r="O827" s="19"/>
      <c r="W827" s="22"/>
    </row>
    <row r="828" spans="1:23" x14ac:dyDescent="0.2">
      <c r="A828" s="41"/>
      <c r="B828" s="42"/>
      <c r="D828" s="17"/>
      <c r="E828" s="19"/>
      <c r="F828" s="19"/>
      <c r="G828" s="19"/>
      <c r="H828" s="18"/>
      <c r="I828" s="19"/>
      <c r="J828" s="19"/>
      <c r="K828" s="19"/>
      <c r="L828" s="19"/>
      <c r="M828" s="19"/>
      <c r="N828" s="19"/>
      <c r="O828" s="19"/>
      <c r="W828" s="22"/>
    </row>
    <row r="829" spans="1:23" x14ac:dyDescent="0.2">
      <c r="A829" s="41"/>
      <c r="B829" s="42"/>
      <c r="D829" s="17"/>
      <c r="E829" s="19"/>
      <c r="F829" s="19"/>
      <c r="G829" s="19"/>
      <c r="H829" s="18"/>
      <c r="I829" s="19"/>
      <c r="J829" s="19"/>
      <c r="K829" s="19"/>
      <c r="L829" s="19"/>
      <c r="M829" s="19"/>
      <c r="N829" s="19"/>
      <c r="O829" s="19"/>
      <c r="W829" s="22"/>
    </row>
    <row r="830" spans="1:23" x14ac:dyDescent="0.2">
      <c r="A830" s="41"/>
      <c r="B830" s="42"/>
      <c r="D830" s="17"/>
      <c r="E830" s="19"/>
      <c r="F830" s="19"/>
      <c r="G830" s="19"/>
      <c r="H830" s="18"/>
      <c r="I830" s="19"/>
      <c r="J830" s="19"/>
      <c r="K830" s="19"/>
      <c r="L830" s="19"/>
      <c r="M830" s="19"/>
      <c r="N830" s="19"/>
      <c r="O830" s="19"/>
      <c r="W830" s="22"/>
    </row>
    <row r="831" spans="1:23" x14ac:dyDescent="0.2">
      <c r="A831" s="41"/>
      <c r="B831" s="42"/>
      <c r="D831" s="17"/>
      <c r="E831" s="19"/>
      <c r="F831" s="19"/>
      <c r="G831" s="19"/>
      <c r="H831" s="18"/>
      <c r="I831" s="19"/>
      <c r="J831" s="19"/>
      <c r="K831" s="19"/>
      <c r="L831" s="19"/>
      <c r="M831" s="19"/>
      <c r="N831" s="19"/>
      <c r="O831" s="19"/>
      <c r="W831" s="22"/>
    </row>
    <row r="832" spans="1:23" x14ac:dyDescent="0.2">
      <c r="A832" s="41"/>
      <c r="B832" s="42"/>
      <c r="D832" s="17"/>
      <c r="E832" s="19"/>
      <c r="F832" s="19"/>
      <c r="G832" s="19"/>
      <c r="H832" s="18"/>
      <c r="I832" s="19"/>
      <c r="J832" s="19"/>
      <c r="K832" s="19"/>
      <c r="L832" s="19"/>
      <c r="M832" s="19"/>
      <c r="N832" s="19"/>
      <c r="O832" s="19"/>
      <c r="W832" s="22"/>
    </row>
    <row r="833" spans="1:23" x14ac:dyDescent="0.2">
      <c r="A833" s="41"/>
      <c r="B833" s="42"/>
      <c r="D833" s="17"/>
      <c r="E833" s="19"/>
      <c r="F833" s="19"/>
      <c r="G833" s="19"/>
      <c r="H833" s="18"/>
      <c r="I833" s="19"/>
      <c r="J833" s="19"/>
      <c r="K833" s="19"/>
      <c r="L833" s="19"/>
      <c r="M833" s="19"/>
      <c r="N833" s="19"/>
      <c r="O833" s="19"/>
      <c r="W833" s="22"/>
    </row>
    <row r="834" spans="1:23" x14ac:dyDescent="0.2">
      <c r="A834" s="41"/>
      <c r="B834" s="42"/>
      <c r="D834" s="17"/>
      <c r="E834" s="19"/>
      <c r="F834" s="19"/>
      <c r="G834" s="19"/>
      <c r="H834" s="18"/>
      <c r="I834" s="19"/>
      <c r="J834" s="19"/>
      <c r="K834" s="19"/>
      <c r="L834" s="19"/>
      <c r="M834" s="19"/>
      <c r="N834" s="19"/>
      <c r="O834" s="19"/>
      <c r="W834" s="22"/>
    </row>
    <row r="835" spans="1:23" x14ac:dyDescent="0.2">
      <c r="A835" s="41"/>
      <c r="B835" s="42"/>
      <c r="D835" s="17"/>
      <c r="E835" s="19"/>
      <c r="F835" s="19"/>
      <c r="G835" s="19"/>
      <c r="H835" s="18"/>
      <c r="I835" s="19"/>
      <c r="J835" s="19"/>
      <c r="K835" s="19"/>
      <c r="L835" s="19"/>
      <c r="M835" s="19"/>
      <c r="N835" s="19"/>
      <c r="O835" s="19"/>
      <c r="W835" s="22"/>
    </row>
    <row r="836" spans="1:23" x14ac:dyDescent="0.2">
      <c r="A836" s="41"/>
      <c r="B836" s="42"/>
      <c r="D836" s="17"/>
      <c r="E836" s="19"/>
      <c r="F836" s="19"/>
      <c r="G836" s="19"/>
      <c r="H836" s="18"/>
      <c r="I836" s="19"/>
      <c r="J836" s="19"/>
      <c r="K836" s="19"/>
      <c r="L836" s="19"/>
      <c r="M836" s="19"/>
      <c r="N836" s="19"/>
      <c r="O836" s="19"/>
      <c r="W836" s="22"/>
    </row>
    <row r="837" spans="1:23" x14ac:dyDescent="0.2">
      <c r="A837" s="41"/>
      <c r="B837" s="42"/>
      <c r="D837" s="17"/>
      <c r="E837" s="19"/>
      <c r="F837" s="19"/>
      <c r="G837" s="19"/>
      <c r="H837" s="18"/>
      <c r="I837" s="19"/>
      <c r="J837" s="19"/>
      <c r="K837" s="19"/>
      <c r="L837" s="19"/>
      <c r="M837" s="19"/>
      <c r="N837" s="19"/>
      <c r="O837" s="19"/>
      <c r="W837" s="22"/>
    </row>
    <row r="838" spans="1:23" x14ac:dyDescent="0.2">
      <c r="A838" s="41"/>
      <c r="B838" s="42"/>
      <c r="D838" s="17"/>
      <c r="E838" s="19"/>
      <c r="F838" s="19"/>
      <c r="G838" s="19"/>
      <c r="H838" s="18"/>
      <c r="I838" s="19"/>
      <c r="J838" s="19"/>
      <c r="K838" s="19"/>
      <c r="L838" s="19"/>
      <c r="M838" s="19"/>
      <c r="N838" s="19"/>
      <c r="O838" s="19"/>
      <c r="W838" s="22"/>
    </row>
    <row r="839" spans="1:23" x14ac:dyDescent="0.2">
      <c r="A839" s="41"/>
      <c r="B839" s="42"/>
      <c r="D839" s="17"/>
      <c r="E839" s="19"/>
      <c r="F839" s="19"/>
      <c r="G839" s="19"/>
      <c r="H839" s="18"/>
      <c r="I839" s="19"/>
      <c r="J839" s="19"/>
      <c r="K839" s="19"/>
      <c r="L839" s="19"/>
      <c r="M839" s="19"/>
      <c r="N839" s="19"/>
      <c r="O839" s="19"/>
      <c r="W839" s="22"/>
    </row>
    <row r="840" spans="1:23" x14ac:dyDescent="0.2">
      <c r="A840" s="41"/>
      <c r="B840" s="42"/>
      <c r="D840" s="17"/>
      <c r="E840" s="19"/>
      <c r="F840" s="19"/>
      <c r="G840" s="19"/>
      <c r="H840" s="18"/>
      <c r="I840" s="19"/>
      <c r="J840" s="19"/>
      <c r="K840" s="19"/>
      <c r="L840" s="19"/>
      <c r="M840" s="19"/>
      <c r="N840" s="19"/>
      <c r="O840" s="19"/>
      <c r="W840" s="22"/>
    </row>
    <row r="841" spans="1:23" x14ac:dyDescent="0.2">
      <c r="A841" s="41"/>
      <c r="B841" s="42"/>
      <c r="D841" s="17"/>
      <c r="E841" s="19"/>
      <c r="F841" s="19"/>
      <c r="G841" s="19"/>
      <c r="H841" s="18"/>
      <c r="I841" s="19"/>
      <c r="J841" s="19"/>
      <c r="K841" s="19"/>
      <c r="L841" s="19"/>
      <c r="M841" s="19"/>
      <c r="N841" s="19"/>
      <c r="O841" s="19"/>
      <c r="W841" s="22"/>
    </row>
    <row r="842" spans="1:23" x14ac:dyDescent="0.2">
      <c r="A842" s="41"/>
      <c r="B842" s="42"/>
      <c r="D842" s="17"/>
      <c r="E842" s="19"/>
      <c r="F842" s="19"/>
      <c r="G842" s="19"/>
      <c r="H842" s="18"/>
      <c r="I842" s="19"/>
      <c r="J842" s="19"/>
      <c r="K842" s="19"/>
      <c r="L842" s="19"/>
      <c r="M842" s="19"/>
      <c r="N842" s="19"/>
      <c r="O842" s="19"/>
      <c r="W842" s="22"/>
    </row>
    <row r="843" spans="1:23" x14ac:dyDescent="0.2">
      <c r="A843" s="41"/>
      <c r="B843" s="42"/>
      <c r="D843" s="17"/>
      <c r="E843" s="19"/>
      <c r="F843" s="19"/>
      <c r="G843" s="19"/>
      <c r="H843" s="18"/>
      <c r="I843" s="19"/>
      <c r="J843" s="19"/>
      <c r="K843" s="19"/>
      <c r="L843" s="19"/>
      <c r="M843" s="19"/>
      <c r="N843" s="19"/>
      <c r="O843" s="19"/>
      <c r="W843" s="22"/>
    </row>
    <row r="844" spans="1:23" x14ac:dyDescent="0.2">
      <c r="A844" s="41"/>
      <c r="B844" s="42"/>
      <c r="D844" s="17"/>
      <c r="E844" s="19"/>
      <c r="F844" s="19"/>
      <c r="G844" s="19"/>
      <c r="H844" s="18"/>
      <c r="I844" s="19"/>
      <c r="J844" s="19"/>
      <c r="K844" s="19"/>
      <c r="L844" s="19"/>
      <c r="M844" s="19"/>
      <c r="N844" s="19"/>
      <c r="O844" s="19"/>
      <c r="W844" s="22"/>
    </row>
    <row r="845" spans="1:23" x14ac:dyDescent="0.2">
      <c r="A845" s="41"/>
      <c r="B845" s="42"/>
      <c r="D845" s="17"/>
      <c r="E845" s="19"/>
      <c r="F845" s="19"/>
      <c r="G845" s="19"/>
      <c r="H845" s="18"/>
      <c r="I845" s="19"/>
      <c r="J845" s="19"/>
      <c r="K845" s="19"/>
      <c r="L845" s="19"/>
      <c r="M845" s="19"/>
      <c r="N845" s="19"/>
      <c r="O845" s="19"/>
      <c r="W845" s="22"/>
    </row>
    <row r="846" spans="1:23" x14ac:dyDescent="0.2">
      <c r="A846" s="41"/>
      <c r="B846" s="42"/>
      <c r="D846" s="17"/>
      <c r="E846" s="19"/>
      <c r="F846" s="19"/>
      <c r="G846" s="19"/>
      <c r="H846" s="18"/>
      <c r="I846" s="19"/>
      <c r="J846" s="19"/>
      <c r="K846" s="19"/>
      <c r="L846" s="19"/>
      <c r="M846" s="19"/>
      <c r="N846" s="19"/>
      <c r="O846" s="19"/>
      <c r="W846" s="22"/>
    </row>
    <row r="847" spans="1:23" x14ac:dyDescent="0.2">
      <c r="A847" s="41"/>
      <c r="B847" s="42"/>
      <c r="D847" s="17"/>
      <c r="E847" s="19"/>
      <c r="F847" s="19"/>
      <c r="G847" s="19"/>
      <c r="H847" s="18"/>
      <c r="I847" s="19"/>
      <c r="J847" s="19"/>
      <c r="K847" s="19"/>
      <c r="L847" s="19"/>
      <c r="M847" s="19"/>
      <c r="N847" s="19"/>
      <c r="O847" s="19"/>
      <c r="W847" s="22"/>
    </row>
    <row r="848" spans="1:23" x14ac:dyDescent="0.2">
      <c r="A848" s="41"/>
      <c r="B848" s="42"/>
      <c r="D848" s="17"/>
      <c r="E848" s="19"/>
      <c r="F848" s="19"/>
      <c r="G848" s="19"/>
      <c r="H848" s="18"/>
      <c r="I848" s="19"/>
      <c r="J848" s="19"/>
      <c r="K848" s="19"/>
      <c r="L848" s="19"/>
      <c r="M848" s="19"/>
      <c r="N848" s="19"/>
      <c r="O848" s="19"/>
      <c r="W848" s="22"/>
    </row>
    <row r="849" spans="1:23" x14ac:dyDescent="0.2">
      <c r="A849" s="41"/>
      <c r="B849" s="42"/>
      <c r="D849" s="17"/>
      <c r="E849" s="19"/>
      <c r="F849" s="19"/>
      <c r="G849" s="19"/>
      <c r="H849" s="18"/>
      <c r="I849" s="19"/>
      <c r="J849" s="19"/>
      <c r="K849" s="19"/>
      <c r="L849" s="19"/>
      <c r="M849" s="19"/>
      <c r="N849" s="19"/>
      <c r="O849" s="19"/>
      <c r="W849" s="22"/>
    </row>
    <row r="850" spans="1:23" x14ac:dyDescent="0.2">
      <c r="A850" s="41"/>
      <c r="B850" s="42"/>
      <c r="D850" s="17"/>
      <c r="E850" s="19"/>
      <c r="F850" s="19"/>
      <c r="G850" s="19"/>
      <c r="H850" s="18"/>
      <c r="I850" s="19"/>
      <c r="J850" s="19"/>
      <c r="K850" s="19"/>
      <c r="L850" s="19"/>
      <c r="M850" s="19"/>
      <c r="N850" s="19"/>
      <c r="O850" s="19"/>
      <c r="W850" s="22"/>
    </row>
    <row r="851" spans="1:23" x14ac:dyDescent="0.2">
      <c r="A851" s="41"/>
      <c r="B851" s="42"/>
      <c r="D851" s="17"/>
      <c r="E851" s="19"/>
      <c r="F851" s="19"/>
      <c r="G851" s="19"/>
      <c r="H851" s="18"/>
      <c r="I851" s="19"/>
      <c r="J851" s="19"/>
      <c r="K851" s="19"/>
      <c r="L851" s="19"/>
      <c r="M851" s="19"/>
      <c r="N851" s="19"/>
      <c r="O851" s="19"/>
      <c r="W851" s="22"/>
    </row>
    <row r="852" spans="1:23" x14ac:dyDescent="0.2">
      <c r="A852" s="41"/>
      <c r="B852" s="42"/>
      <c r="D852" s="17"/>
      <c r="E852" s="19"/>
      <c r="F852" s="19"/>
      <c r="G852" s="19"/>
      <c r="H852" s="18"/>
      <c r="I852" s="19"/>
      <c r="J852" s="19"/>
      <c r="K852" s="19"/>
      <c r="L852" s="19"/>
      <c r="M852" s="19"/>
      <c r="N852" s="19"/>
      <c r="O852" s="19"/>
      <c r="W852" s="22"/>
    </row>
    <row r="853" spans="1:23" x14ac:dyDescent="0.2">
      <c r="A853" s="41"/>
      <c r="B853" s="42"/>
      <c r="D853" s="17"/>
      <c r="E853" s="19"/>
      <c r="F853" s="19"/>
      <c r="G853" s="19"/>
      <c r="H853" s="18"/>
      <c r="I853" s="19"/>
      <c r="J853" s="19"/>
      <c r="K853" s="19"/>
      <c r="L853" s="19"/>
      <c r="M853" s="19"/>
      <c r="N853" s="19"/>
      <c r="O853" s="19"/>
      <c r="W853" s="22"/>
    </row>
    <row r="854" spans="1:23" x14ac:dyDescent="0.2">
      <c r="A854" s="41"/>
      <c r="B854" s="42"/>
      <c r="D854" s="17"/>
      <c r="E854" s="19"/>
      <c r="F854" s="19"/>
      <c r="G854" s="19"/>
      <c r="H854" s="18"/>
      <c r="I854" s="19"/>
      <c r="J854" s="19"/>
      <c r="K854" s="19"/>
      <c r="L854" s="19"/>
      <c r="M854" s="19"/>
      <c r="N854" s="19"/>
      <c r="O854" s="19"/>
      <c r="W854" s="22"/>
    </row>
    <row r="855" spans="1:23" x14ac:dyDescent="0.2">
      <c r="A855" s="41"/>
      <c r="B855" s="42"/>
      <c r="D855" s="17"/>
      <c r="E855" s="19"/>
      <c r="F855" s="19"/>
      <c r="G855" s="19"/>
      <c r="H855" s="18"/>
      <c r="I855" s="19"/>
      <c r="J855" s="19"/>
      <c r="K855" s="19"/>
      <c r="L855" s="19"/>
      <c r="M855" s="19"/>
      <c r="N855" s="19"/>
      <c r="O855" s="19"/>
      <c r="W855" s="22"/>
    </row>
    <row r="856" spans="1:23" x14ac:dyDescent="0.2">
      <c r="A856" s="41"/>
      <c r="B856" s="42"/>
      <c r="D856" s="17"/>
      <c r="E856" s="19"/>
      <c r="F856" s="19"/>
      <c r="G856" s="19"/>
      <c r="H856" s="18"/>
      <c r="I856" s="19"/>
      <c r="J856" s="19"/>
      <c r="K856" s="19"/>
      <c r="L856" s="19"/>
      <c r="M856" s="19"/>
      <c r="N856" s="19"/>
      <c r="O856" s="19"/>
      <c r="W856" s="22"/>
    </row>
    <row r="857" spans="1:23" x14ac:dyDescent="0.2">
      <c r="A857" s="41"/>
      <c r="B857" s="42"/>
      <c r="D857" s="17"/>
      <c r="E857" s="19"/>
      <c r="F857" s="19"/>
      <c r="G857" s="19"/>
      <c r="H857" s="18"/>
      <c r="I857" s="19"/>
      <c r="J857" s="19"/>
      <c r="K857" s="19"/>
      <c r="L857" s="19"/>
      <c r="M857" s="19"/>
      <c r="N857" s="19"/>
      <c r="O857" s="19"/>
      <c r="W857" s="22"/>
    </row>
    <row r="858" spans="1:23" x14ac:dyDescent="0.2">
      <c r="A858" s="41"/>
      <c r="B858" s="42"/>
      <c r="D858" s="17"/>
      <c r="E858" s="19"/>
      <c r="F858" s="19"/>
      <c r="G858" s="19"/>
      <c r="H858" s="18"/>
      <c r="I858" s="19"/>
      <c r="J858" s="19"/>
      <c r="K858" s="19"/>
      <c r="L858" s="19"/>
      <c r="M858" s="19"/>
      <c r="N858" s="19"/>
      <c r="O858" s="19"/>
      <c r="W858" s="22"/>
    </row>
    <row r="859" spans="1:23" x14ac:dyDescent="0.2">
      <c r="A859" s="41"/>
      <c r="B859" s="42"/>
      <c r="D859" s="17"/>
      <c r="E859" s="19"/>
      <c r="F859" s="19"/>
      <c r="G859" s="19"/>
      <c r="H859" s="18"/>
      <c r="I859" s="19"/>
      <c r="J859" s="19"/>
      <c r="K859" s="19"/>
      <c r="L859" s="19"/>
      <c r="M859" s="19"/>
      <c r="N859" s="19"/>
      <c r="O859" s="19"/>
      <c r="W859" s="22"/>
    </row>
    <row r="860" spans="1:23" x14ac:dyDescent="0.2">
      <c r="A860" s="41"/>
      <c r="B860" s="42"/>
      <c r="D860" s="17"/>
      <c r="E860" s="19"/>
      <c r="F860" s="19"/>
      <c r="G860" s="19"/>
      <c r="H860" s="18"/>
      <c r="I860" s="19"/>
      <c r="J860" s="19"/>
      <c r="K860" s="19"/>
      <c r="L860" s="19"/>
      <c r="M860" s="19"/>
      <c r="N860" s="19"/>
      <c r="O860" s="19"/>
      <c r="W860" s="22"/>
    </row>
    <row r="861" spans="1:23" x14ac:dyDescent="0.2">
      <c r="A861" s="41"/>
      <c r="B861" s="42"/>
      <c r="D861" s="17"/>
      <c r="E861" s="19"/>
      <c r="F861" s="19"/>
      <c r="G861" s="19"/>
      <c r="H861" s="18"/>
      <c r="I861" s="19"/>
      <c r="J861" s="19"/>
      <c r="K861" s="19"/>
      <c r="L861" s="19"/>
      <c r="M861" s="19"/>
      <c r="N861" s="19"/>
      <c r="O861" s="19"/>
      <c r="W861" s="22"/>
    </row>
    <row r="862" spans="1:23" x14ac:dyDescent="0.2">
      <c r="A862" s="41"/>
      <c r="B862" s="42"/>
      <c r="D862" s="17"/>
      <c r="E862" s="19"/>
      <c r="F862" s="19"/>
      <c r="G862" s="19"/>
      <c r="H862" s="18"/>
      <c r="I862" s="19"/>
      <c r="J862" s="19"/>
      <c r="K862" s="19"/>
      <c r="L862" s="19"/>
      <c r="M862" s="19"/>
      <c r="N862" s="19"/>
      <c r="O862" s="19"/>
      <c r="W862" s="22"/>
    </row>
    <row r="863" spans="1:23" x14ac:dyDescent="0.2">
      <c r="A863" s="41"/>
      <c r="B863" s="42"/>
      <c r="D863" s="17"/>
      <c r="E863" s="19"/>
      <c r="F863" s="19"/>
      <c r="G863" s="19"/>
      <c r="H863" s="18"/>
      <c r="I863" s="19"/>
      <c r="J863" s="19"/>
      <c r="K863" s="19"/>
      <c r="L863" s="19"/>
      <c r="M863" s="19"/>
      <c r="N863" s="19"/>
      <c r="O863" s="19"/>
      <c r="W863" s="22"/>
    </row>
    <row r="864" spans="1:23" x14ac:dyDescent="0.2">
      <c r="A864" s="41"/>
      <c r="B864" s="42"/>
      <c r="D864" s="17"/>
      <c r="E864" s="19"/>
      <c r="F864" s="19"/>
      <c r="G864" s="19"/>
      <c r="H864" s="18"/>
      <c r="I864" s="19"/>
      <c r="J864" s="19"/>
      <c r="K864" s="19"/>
      <c r="L864" s="19"/>
      <c r="M864" s="19"/>
      <c r="N864" s="19"/>
      <c r="O864" s="19"/>
      <c r="W864" s="22"/>
    </row>
    <row r="865" spans="1:23" x14ac:dyDescent="0.2">
      <c r="A865" s="41"/>
      <c r="B865" s="42"/>
      <c r="D865" s="17"/>
      <c r="E865" s="19"/>
      <c r="F865" s="19"/>
      <c r="G865" s="19"/>
      <c r="H865" s="18"/>
      <c r="I865" s="19"/>
      <c r="J865" s="19"/>
      <c r="K865" s="19"/>
      <c r="L865" s="19"/>
      <c r="M865" s="19"/>
      <c r="N865" s="19"/>
      <c r="O865" s="19"/>
      <c r="W865" s="22"/>
    </row>
    <row r="866" spans="1:23" x14ac:dyDescent="0.2">
      <c r="A866" s="41"/>
      <c r="B866" s="42"/>
      <c r="D866" s="17"/>
      <c r="E866" s="19"/>
      <c r="F866" s="19"/>
      <c r="G866" s="19"/>
      <c r="H866" s="18"/>
      <c r="I866" s="19"/>
      <c r="J866" s="19"/>
      <c r="K866" s="19"/>
      <c r="L866" s="19"/>
      <c r="M866" s="19"/>
      <c r="N866" s="19"/>
      <c r="O866" s="19"/>
      <c r="W866" s="22"/>
    </row>
    <row r="867" spans="1:23" x14ac:dyDescent="0.2">
      <c r="A867" s="41"/>
      <c r="B867" s="42"/>
      <c r="D867" s="17"/>
      <c r="E867" s="19"/>
      <c r="F867" s="19"/>
      <c r="G867" s="19"/>
      <c r="H867" s="18"/>
      <c r="I867" s="19"/>
      <c r="J867" s="19"/>
      <c r="K867" s="19"/>
      <c r="L867" s="19"/>
      <c r="M867" s="19"/>
      <c r="N867" s="19"/>
      <c r="O867" s="19"/>
      <c r="W867" s="22"/>
    </row>
    <row r="868" spans="1:23" x14ac:dyDescent="0.2">
      <c r="A868" s="41"/>
      <c r="B868" s="42"/>
      <c r="D868" s="17"/>
      <c r="E868" s="19"/>
      <c r="F868" s="19"/>
      <c r="G868" s="19"/>
      <c r="H868" s="18"/>
      <c r="I868" s="19"/>
      <c r="J868" s="19"/>
      <c r="K868" s="19"/>
      <c r="L868" s="19"/>
      <c r="M868" s="19"/>
      <c r="N868" s="19"/>
      <c r="O868" s="19"/>
      <c r="W868" s="22"/>
    </row>
    <row r="869" spans="1:23" x14ac:dyDescent="0.2">
      <c r="A869" s="41"/>
      <c r="B869" s="42"/>
      <c r="D869" s="17"/>
      <c r="E869" s="19"/>
      <c r="F869" s="19"/>
      <c r="G869" s="19"/>
      <c r="H869" s="18"/>
      <c r="I869" s="19"/>
      <c r="J869" s="19"/>
      <c r="K869" s="19"/>
      <c r="L869" s="19"/>
      <c r="M869" s="19"/>
      <c r="N869" s="19"/>
      <c r="O869" s="19"/>
      <c r="W869" s="22"/>
    </row>
    <row r="870" spans="1:23" x14ac:dyDescent="0.2">
      <c r="A870" s="41"/>
      <c r="B870" s="42"/>
      <c r="D870" s="17"/>
      <c r="E870" s="19"/>
      <c r="F870" s="19"/>
      <c r="G870" s="19"/>
      <c r="H870" s="18"/>
      <c r="I870" s="19"/>
      <c r="J870" s="19"/>
      <c r="K870" s="19"/>
      <c r="L870" s="19"/>
      <c r="M870" s="19"/>
      <c r="N870" s="19"/>
      <c r="O870" s="19"/>
      <c r="W870" s="22"/>
    </row>
    <row r="871" spans="1:23" x14ac:dyDescent="0.2">
      <c r="A871" s="41"/>
      <c r="B871" s="42"/>
      <c r="D871" s="17"/>
      <c r="E871" s="19"/>
      <c r="F871" s="19"/>
      <c r="G871" s="19"/>
      <c r="H871" s="18"/>
      <c r="I871" s="19"/>
      <c r="J871" s="19"/>
      <c r="K871" s="19"/>
      <c r="L871" s="19"/>
      <c r="M871" s="19"/>
      <c r="N871" s="19"/>
      <c r="O871" s="19"/>
      <c r="W871" s="22"/>
    </row>
    <row r="872" spans="1:23" x14ac:dyDescent="0.2">
      <c r="A872" s="41"/>
      <c r="B872" s="42"/>
      <c r="D872" s="17"/>
      <c r="E872" s="19"/>
      <c r="F872" s="19"/>
      <c r="G872" s="19"/>
      <c r="H872" s="18"/>
      <c r="I872" s="19"/>
      <c r="J872" s="19"/>
      <c r="K872" s="19"/>
      <c r="L872" s="19"/>
      <c r="M872" s="19"/>
      <c r="N872" s="19"/>
      <c r="O872" s="19"/>
      <c r="W872" s="22"/>
    </row>
    <row r="873" spans="1:23" x14ac:dyDescent="0.2">
      <c r="A873" s="41"/>
      <c r="B873" s="42"/>
      <c r="D873" s="17"/>
      <c r="E873" s="19"/>
      <c r="F873" s="19"/>
      <c r="G873" s="19"/>
      <c r="H873" s="18"/>
      <c r="I873" s="19"/>
      <c r="J873" s="19"/>
      <c r="K873" s="19"/>
      <c r="L873" s="19"/>
      <c r="M873" s="19"/>
      <c r="N873" s="19"/>
      <c r="O873" s="19"/>
      <c r="W873" s="22"/>
    </row>
    <row r="874" spans="1:23" x14ac:dyDescent="0.2">
      <c r="A874" s="41"/>
      <c r="B874" s="42"/>
      <c r="D874" s="17"/>
      <c r="E874" s="19"/>
      <c r="F874" s="19"/>
      <c r="G874" s="19"/>
      <c r="H874" s="18"/>
      <c r="I874" s="19"/>
      <c r="J874" s="19"/>
      <c r="K874" s="19"/>
      <c r="L874" s="19"/>
      <c r="M874" s="19"/>
      <c r="N874" s="19"/>
      <c r="O874" s="19"/>
      <c r="W874" s="22"/>
    </row>
    <row r="875" spans="1:23" x14ac:dyDescent="0.2">
      <c r="A875" s="41"/>
      <c r="B875" s="42"/>
      <c r="D875" s="17"/>
      <c r="E875" s="19"/>
      <c r="F875" s="19"/>
      <c r="G875" s="19"/>
      <c r="H875" s="18"/>
      <c r="I875" s="19"/>
      <c r="J875" s="19"/>
      <c r="K875" s="19"/>
      <c r="L875" s="19"/>
      <c r="M875" s="19"/>
      <c r="N875" s="19"/>
      <c r="O875" s="19"/>
      <c r="W875" s="22"/>
    </row>
    <row r="876" spans="1:23" x14ac:dyDescent="0.2">
      <c r="A876" s="41"/>
      <c r="B876" s="42"/>
      <c r="D876" s="17"/>
      <c r="E876" s="19"/>
      <c r="F876" s="19"/>
      <c r="G876" s="19"/>
      <c r="H876" s="18"/>
      <c r="I876" s="19"/>
      <c r="J876" s="19"/>
      <c r="K876" s="19"/>
      <c r="L876" s="19"/>
      <c r="M876" s="19"/>
      <c r="N876" s="19"/>
      <c r="O876" s="19"/>
      <c r="W876" s="22"/>
    </row>
    <row r="877" spans="1:23" x14ac:dyDescent="0.2">
      <c r="A877" s="41"/>
      <c r="B877" s="42"/>
      <c r="D877" s="17"/>
      <c r="E877" s="19"/>
      <c r="F877" s="19"/>
      <c r="G877" s="19"/>
      <c r="H877" s="18"/>
      <c r="I877" s="19"/>
      <c r="J877" s="19"/>
      <c r="K877" s="19"/>
      <c r="L877" s="19"/>
      <c r="M877" s="19"/>
      <c r="N877" s="19"/>
      <c r="O877" s="19"/>
      <c r="W877" s="22"/>
    </row>
    <row r="878" spans="1:23" x14ac:dyDescent="0.2">
      <c r="A878" s="41"/>
      <c r="B878" s="42"/>
      <c r="D878" s="17"/>
      <c r="E878" s="19"/>
      <c r="F878" s="19"/>
      <c r="G878" s="19"/>
      <c r="H878" s="18"/>
      <c r="I878" s="19"/>
      <c r="J878" s="19"/>
      <c r="K878" s="19"/>
      <c r="L878" s="19"/>
      <c r="M878" s="19"/>
      <c r="N878" s="19"/>
      <c r="O878" s="19"/>
      <c r="W878" s="22"/>
    </row>
    <row r="879" spans="1:23" x14ac:dyDescent="0.2">
      <c r="A879" s="41"/>
      <c r="B879" s="42"/>
      <c r="D879" s="17"/>
      <c r="E879" s="19"/>
      <c r="F879" s="19"/>
      <c r="G879" s="19"/>
      <c r="H879" s="18"/>
      <c r="I879" s="19"/>
      <c r="J879" s="19"/>
      <c r="K879" s="19"/>
      <c r="L879" s="19"/>
      <c r="M879" s="19"/>
      <c r="N879" s="19"/>
      <c r="O879" s="19"/>
      <c r="W879" s="22"/>
    </row>
    <row r="880" spans="1:23" x14ac:dyDescent="0.2">
      <c r="A880" s="41"/>
      <c r="B880" s="42"/>
      <c r="D880" s="17"/>
      <c r="E880" s="19"/>
      <c r="F880" s="19"/>
      <c r="G880" s="19"/>
      <c r="H880" s="18"/>
      <c r="I880" s="19"/>
      <c r="J880" s="19"/>
      <c r="K880" s="19"/>
      <c r="L880" s="19"/>
      <c r="M880" s="19"/>
      <c r="N880" s="19"/>
      <c r="O880" s="19"/>
      <c r="W880" s="22"/>
    </row>
    <row r="881" spans="1:23" x14ac:dyDescent="0.2">
      <c r="A881" s="41"/>
      <c r="B881" s="42"/>
      <c r="D881" s="17"/>
      <c r="E881" s="19"/>
      <c r="F881" s="19"/>
      <c r="G881" s="19"/>
      <c r="H881" s="18"/>
      <c r="I881" s="19"/>
      <c r="J881" s="19"/>
      <c r="K881" s="19"/>
      <c r="L881" s="19"/>
      <c r="M881" s="19"/>
      <c r="N881" s="19"/>
      <c r="O881" s="19"/>
      <c r="W881" s="22"/>
    </row>
    <row r="882" spans="1:23" x14ac:dyDescent="0.2">
      <c r="A882" s="41"/>
      <c r="B882" s="42"/>
      <c r="D882" s="17"/>
      <c r="E882" s="19"/>
      <c r="F882" s="19"/>
      <c r="G882" s="19"/>
      <c r="H882" s="18"/>
      <c r="I882" s="19"/>
      <c r="J882" s="19"/>
      <c r="K882" s="19"/>
      <c r="L882" s="19"/>
      <c r="M882" s="19"/>
      <c r="N882" s="19"/>
      <c r="O882" s="19"/>
      <c r="W882" s="22"/>
    </row>
    <row r="883" spans="1:23" x14ac:dyDescent="0.2">
      <c r="A883" s="41"/>
      <c r="B883" s="42"/>
      <c r="D883" s="17"/>
      <c r="E883" s="19"/>
      <c r="F883" s="19"/>
      <c r="G883" s="19"/>
      <c r="H883" s="18"/>
      <c r="I883" s="19"/>
      <c r="J883" s="19"/>
      <c r="K883" s="19"/>
      <c r="L883" s="19"/>
      <c r="M883" s="19"/>
      <c r="N883" s="19"/>
      <c r="O883" s="19"/>
      <c r="W883" s="22"/>
    </row>
    <row r="884" spans="1:23" x14ac:dyDescent="0.2">
      <c r="A884" s="41"/>
      <c r="B884" s="42"/>
      <c r="D884" s="17"/>
      <c r="E884" s="19"/>
      <c r="F884" s="19"/>
      <c r="G884" s="19"/>
      <c r="H884" s="18"/>
      <c r="I884" s="19"/>
      <c r="J884" s="19"/>
      <c r="K884" s="19"/>
      <c r="L884" s="19"/>
      <c r="M884" s="19"/>
      <c r="N884" s="19"/>
      <c r="O884" s="19"/>
      <c r="W884" s="22"/>
    </row>
    <row r="885" spans="1:23" x14ac:dyDescent="0.2">
      <c r="A885" s="41"/>
      <c r="B885" s="42"/>
      <c r="D885" s="17"/>
      <c r="E885" s="19"/>
      <c r="F885" s="19"/>
      <c r="G885" s="19"/>
      <c r="H885" s="18"/>
      <c r="I885" s="19"/>
      <c r="J885" s="19"/>
      <c r="K885" s="19"/>
      <c r="L885" s="19"/>
      <c r="M885" s="19"/>
      <c r="N885" s="19"/>
      <c r="O885" s="19"/>
      <c r="W885" s="22"/>
    </row>
    <row r="886" spans="1:23" x14ac:dyDescent="0.2">
      <c r="A886" s="41"/>
      <c r="B886" s="42"/>
      <c r="D886" s="17"/>
      <c r="E886" s="19"/>
      <c r="F886" s="19"/>
      <c r="G886" s="19"/>
      <c r="H886" s="18"/>
      <c r="I886" s="19"/>
      <c r="J886" s="19"/>
      <c r="K886" s="19"/>
      <c r="L886" s="19"/>
      <c r="M886" s="19"/>
      <c r="N886" s="19"/>
      <c r="O886" s="19"/>
      <c r="W886" s="22"/>
    </row>
    <row r="887" spans="1:23" x14ac:dyDescent="0.2">
      <c r="A887" s="41"/>
      <c r="B887" s="42"/>
      <c r="D887" s="17"/>
      <c r="E887" s="19"/>
      <c r="F887" s="19"/>
      <c r="G887" s="19"/>
      <c r="H887" s="18"/>
      <c r="I887" s="19"/>
      <c r="J887" s="19"/>
      <c r="K887" s="19"/>
      <c r="L887" s="19"/>
      <c r="M887" s="19"/>
      <c r="N887" s="19"/>
      <c r="O887" s="19"/>
      <c r="W887" s="22"/>
    </row>
    <row r="888" spans="1:23" x14ac:dyDescent="0.2">
      <c r="A888" s="41"/>
      <c r="B888" s="42"/>
      <c r="D888" s="17"/>
      <c r="E888" s="19"/>
      <c r="F888" s="19"/>
      <c r="G888" s="19"/>
      <c r="H888" s="18"/>
      <c r="I888" s="19"/>
      <c r="J888" s="19"/>
      <c r="K888" s="19"/>
      <c r="L888" s="19"/>
      <c r="M888" s="19"/>
      <c r="N888" s="19"/>
      <c r="O888" s="19"/>
      <c r="W888" s="22"/>
    </row>
    <row r="889" spans="1:23" x14ac:dyDescent="0.2">
      <c r="A889" s="41"/>
      <c r="B889" s="42"/>
      <c r="D889" s="17"/>
      <c r="E889" s="19"/>
      <c r="F889" s="19"/>
      <c r="G889" s="19"/>
      <c r="H889" s="18"/>
      <c r="I889" s="19"/>
      <c r="J889" s="19"/>
      <c r="K889" s="19"/>
      <c r="L889" s="19"/>
      <c r="M889" s="19"/>
      <c r="N889" s="19"/>
      <c r="O889" s="19"/>
      <c r="W889" s="22"/>
    </row>
    <row r="890" spans="1:23" x14ac:dyDescent="0.2">
      <c r="A890" s="41"/>
      <c r="B890" s="42"/>
      <c r="D890" s="17"/>
      <c r="E890" s="19"/>
      <c r="F890" s="19"/>
      <c r="G890" s="19"/>
      <c r="H890" s="18"/>
      <c r="I890" s="19"/>
      <c r="J890" s="19"/>
      <c r="K890" s="19"/>
      <c r="L890" s="19"/>
      <c r="M890" s="19"/>
      <c r="N890" s="19"/>
      <c r="O890" s="19"/>
      <c r="W890" s="22"/>
    </row>
    <row r="891" spans="1:23" x14ac:dyDescent="0.2">
      <c r="A891" s="41"/>
      <c r="B891" s="42"/>
      <c r="D891" s="17"/>
      <c r="E891" s="19"/>
      <c r="F891" s="19"/>
      <c r="G891" s="19"/>
      <c r="H891" s="18"/>
      <c r="I891" s="19"/>
      <c r="J891" s="19"/>
      <c r="K891" s="19"/>
      <c r="L891" s="19"/>
      <c r="M891" s="19"/>
      <c r="N891" s="19"/>
      <c r="O891" s="19"/>
      <c r="W891" s="22"/>
    </row>
    <row r="892" spans="1:23" x14ac:dyDescent="0.2">
      <c r="A892" s="41"/>
      <c r="B892" s="42"/>
      <c r="D892" s="17"/>
      <c r="E892" s="19"/>
      <c r="F892" s="19"/>
      <c r="G892" s="19"/>
      <c r="H892" s="18"/>
      <c r="I892" s="19"/>
      <c r="J892" s="19"/>
      <c r="K892" s="19"/>
      <c r="L892" s="19"/>
      <c r="M892" s="19"/>
      <c r="N892" s="19"/>
      <c r="O892" s="19"/>
      <c r="W892" s="22"/>
    </row>
    <row r="893" spans="1:23" x14ac:dyDescent="0.2">
      <c r="A893" s="41"/>
      <c r="B893" s="42"/>
      <c r="D893" s="17"/>
      <c r="E893" s="19"/>
      <c r="F893" s="19"/>
      <c r="G893" s="19"/>
      <c r="H893" s="18"/>
      <c r="I893" s="19"/>
      <c r="J893" s="19"/>
      <c r="K893" s="19"/>
      <c r="L893" s="19"/>
      <c r="M893" s="19"/>
      <c r="N893" s="19"/>
      <c r="O893" s="19"/>
      <c r="W893" s="22"/>
    </row>
    <row r="894" spans="1:23" x14ac:dyDescent="0.2">
      <c r="A894" s="41"/>
      <c r="B894" s="42"/>
      <c r="D894" s="17"/>
      <c r="E894" s="19"/>
      <c r="F894" s="19"/>
      <c r="G894" s="19"/>
      <c r="H894" s="18"/>
      <c r="I894" s="19"/>
      <c r="J894" s="19"/>
      <c r="K894" s="19"/>
      <c r="L894" s="19"/>
      <c r="M894" s="19"/>
      <c r="N894" s="19"/>
      <c r="O894" s="19"/>
      <c r="W894" s="22"/>
    </row>
    <row r="895" spans="1:23" x14ac:dyDescent="0.2">
      <c r="A895" s="41"/>
      <c r="B895" s="42"/>
      <c r="D895" s="17"/>
      <c r="E895" s="19"/>
      <c r="F895" s="19"/>
      <c r="G895" s="19"/>
      <c r="H895" s="18"/>
      <c r="I895" s="19"/>
      <c r="J895" s="19"/>
      <c r="K895" s="19"/>
      <c r="L895" s="19"/>
      <c r="M895" s="19"/>
      <c r="N895" s="19"/>
      <c r="O895" s="19"/>
      <c r="W895" s="22"/>
    </row>
    <row r="896" spans="1:23" x14ac:dyDescent="0.2">
      <c r="A896" s="41"/>
      <c r="B896" s="42"/>
      <c r="D896" s="17"/>
      <c r="E896" s="19"/>
      <c r="F896" s="19"/>
      <c r="G896" s="19"/>
      <c r="H896" s="18"/>
      <c r="I896" s="19"/>
      <c r="J896" s="19"/>
      <c r="K896" s="19"/>
      <c r="L896" s="19"/>
      <c r="M896" s="19"/>
      <c r="N896" s="19"/>
      <c r="O896" s="19"/>
      <c r="W896" s="22"/>
    </row>
    <row r="897" spans="1:23" x14ac:dyDescent="0.2">
      <c r="A897" s="41"/>
      <c r="B897" s="42"/>
      <c r="D897" s="17"/>
      <c r="E897" s="19"/>
      <c r="F897" s="19"/>
      <c r="G897" s="19"/>
      <c r="H897" s="18"/>
      <c r="I897" s="19"/>
      <c r="J897" s="19"/>
      <c r="K897" s="19"/>
      <c r="L897" s="19"/>
      <c r="M897" s="19"/>
      <c r="N897" s="19"/>
      <c r="O897" s="19"/>
      <c r="W897" s="22"/>
    </row>
    <row r="898" spans="1:23" x14ac:dyDescent="0.2">
      <c r="A898" s="41"/>
      <c r="B898" s="42"/>
      <c r="D898" s="17"/>
      <c r="E898" s="19"/>
      <c r="F898" s="19"/>
      <c r="G898" s="19"/>
      <c r="H898" s="18"/>
      <c r="I898" s="19"/>
      <c r="J898" s="19"/>
      <c r="K898" s="19"/>
      <c r="L898" s="19"/>
      <c r="M898" s="19"/>
      <c r="N898" s="19"/>
      <c r="O898" s="19"/>
      <c r="W898" s="22"/>
    </row>
    <row r="899" spans="1:23" x14ac:dyDescent="0.2">
      <c r="A899" s="41"/>
      <c r="B899" s="42"/>
      <c r="D899" s="17"/>
      <c r="E899" s="19"/>
      <c r="F899" s="19"/>
      <c r="G899" s="19"/>
      <c r="H899" s="18"/>
      <c r="I899" s="19"/>
      <c r="J899" s="19"/>
      <c r="K899" s="19"/>
      <c r="L899" s="19"/>
      <c r="M899" s="19"/>
      <c r="N899" s="19"/>
      <c r="O899" s="19"/>
      <c r="W899" s="22"/>
    </row>
    <row r="900" spans="1:23" x14ac:dyDescent="0.2">
      <c r="A900" s="41"/>
      <c r="B900" s="42"/>
      <c r="D900" s="17"/>
      <c r="E900" s="19"/>
      <c r="F900" s="19"/>
      <c r="G900" s="19"/>
      <c r="H900" s="18"/>
      <c r="I900" s="19"/>
      <c r="J900" s="19"/>
      <c r="K900" s="19"/>
      <c r="L900" s="19"/>
      <c r="M900" s="19"/>
      <c r="N900" s="19"/>
      <c r="O900" s="19"/>
      <c r="W900" s="22"/>
    </row>
    <row r="901" spans="1:23" x14ac:dyDescent="0.2">
      <c r="A901" s="41"/>
      <c r="B901" s="42"/>
      <c r="D901" s="17"/>
      <c r="E901" s="19"/>
      <c r="F901" s="19"/>
      <c r="G901" s="19"/>
      <c r="H901" s="18"/>
      <c r="I901" s="19"/>
      <c r="J901" s="19"/>
      <c r="K901" s="19"/>
      <c r="L901" s="19"/>
      <c r="M901" s="19"/>
      <c r="N901" s="19"/>
      <c r="O901" s="19"/>
      <c r="W901" s="22"/>
    </row>
    <row r="902" spans="1:23" x14ac:dyDescent="0.2">
      <c r="A902" s="41"/>
      <c r="B902" s="42"/>
      <c r="D902" s="17"/>
      <c r="E902" s="19"/>
      <c r="F902" s="19"/>
      <c r="G902" s="19"/>
      <c r="H902" s="18"/>
      <c r="I902" s="19"/>
      <c r="J902" s="19"/>
      <c r="K902" s="19"/>
      <c r="L902" s="19"/>
      <c r="M902" s="19"/>
      <c r="N902" s="19"/>
      <c r="O902" s="19"/>
      <c r="W902" s="22"/>
    </row>
    <row r="903" spans="1:23" x14ac:dyDescent="0.2">
      <c r="A903" s="41"/>
      <c r="B903" s="42"/>
      <c r="D903" s="17"/>
      <c r="E903" s="19"/>
      <c r="F903" s="19"/>
      <c r="G903" s="19"/>
      <c r="H903" s="18"/>
      <c r="I903" s="19"/>
      <c r="J903" s="19"/>
      <c r="K903" s="19"/>
      <c r="L903" s="19"/>
      <c r="M903" s="19"/>
      <c r="N903" s="19"/>
      <c r="O903" s="19"/>
      <c r="W903" s="22"/>
    </row>
    <row r="904" spans="1:23" x14ac:dyDescent="0.2">
      <c r="A904" s="41"/>
      <c r="B904" s="42"/>
      <c r="D904" s="17"/>
      <c r="E904" s="19"/>
      <c r="F904" s="19"/>
      <c r="G904" s="19"/>
      <c r="H904" s="18"/>
      <c r="I904" s="19"/>
      <c r="J904" s="19"/>
      <c r="K904" s="19"/>
      <c r="L904" s="19"/>
      <c r="M904" s="19"/>
      <c r="N904" s="19"/>
      <c r="O904" s="19"/>
      <c r="W904" s="22"/>
    </row>
    <row r="905" spans="1:23" x14ac:dyDescent="0.2">
      <c r="A905" s="41"/>
      <c r="B905" s="42"/>
      <c r="D905" s="17"/>
      <c r="E905" s="19"/>
      <c r="F905" s="19"/>
      <c r="G905" s="19"/>
      <c r="H905" s="18"/>
      <c r="I905" s="19"/>
      <c r="J905" s="19"/>
      <c r="K905" s="19"/>
      <c r="L905" s="19"/>
      <c r="M905" s="19"/>
      <c r="N905" s="19"/>
      <c r="O905" s="19"/>
      <c r="W905" s="22"/>
    </row>
    <row r="906" spans="1:23" x14ac:dyDescent="0.2">
      <c r="A906" s="41"/>
      <c r="B906" s="42"/>
      <c r="D906" s="17"/>
      <c r="E906" s="19"/>
      <c r="F906" s="19"/>
      <c r="G906" s="19"/>
      <c r="H906" s="18"/>
      <c r="I906" s="19"/>
      <c r="J906" s="19"/>
      <c r="K906" s="19"/>
      <c r="L906" s="19"/>
      <c r="M906" s="19"/>
      <c r="N906" s="19"/>
      <c r="O906" s="19"/>
      <c r="W906" s="22"/>
    </row>
    <row r="907" spans="1:23" x14ac:dyDescent="0.2">
      <c r="A907" s="41"/>
      <c r="B907" s="42"/>
      <c r="D907" s="17"/>
      <c r="E907" s="19"/>
      <c r="F907" s="19"/>
      <c r="G907" s="19"/>
      <c r="H907" s="18"/>
      <c r="I907" s="19"/>
      <c r="J907" s="19"/>
      <c r="K907" s="19"/>
      <c r="L907" s="19"/>
      <c r="M907" s="19"/>
      <c r="N907" s="19"/>
      <c r="O907" s="19"/>
      <c r="W907" s="22"/>
    </row>
    <row r="908" spans="1:23" x14ac:dyDescent="0.2">
      <c r="A908" s="41"/>
      <c r="B908" s="42"/>
      <c r="D908" s="17"/>
      <c r="E908" s="19"/>
      <c r="F908" s="19"/>
      <c r="G908" s="19"/>
      <c r="H908" s="18"/>
      <c r="I908" s="19"/>
      <c r="J908" s="19"/>
      <c r="K908" s="19"/>
      <c r="L908" s="19"/>
      <c r="M908" s="19"/>
      <c r="N908" s="19"/>
      <c r="O908" s="19"/>
      <c r="W908" s="22"/>
    </row>
    <row r="909" spans="1:23" x14ac:dyDescent="0.2">
      <c r="A909" s="41"/>
      <c r="B909" s="42"/>
      <c r="D909" s="17"/>
      <c r="E909" s="19"/>
      <c r="F909" s="19"/>
      <c r="G909" s="19"/>
      <c r="H909" s="18"/>
      <c r="I909" s="19"/>
      <c r="J909" s="19"/>
      <c r="K909" s="19"/>
      <c r="L909" s="19"/>
      <c r="M909" s="19"/>
      <c r="N909" s="19"/>
      <c r="O909" s="19"/>
      <c r="W909" s="22"/>
    </row>
    <row r="910" spans="1:23" x14ac:dyDescent="0.2">
      <c r="A910" s="41"/>
      <c r="B910" s="42"/>
      <c r="D910" s="17"/>
      <c r="E910" s="19"/>
      <c r="F910" s="19"/>
      <c r="G910" s="19"/>
      <c r="H910" s="18"/>
      <c r="I910" s="19"/>
      <c r="J910" s="19"/>
      <c r="K910" s="19"/>
      <c r="L910" s="19"/>
      <c r="M910" s="19"/>
      <c r="N910" s="19"/>
      <c r="O910" s="19"/>
      <c r="W910" s="22"/>
    </row>
    <row r="911" spans="1:23" x14ac:dyDescent="0.2">
      <c r="A911" s="41"/>
      <c r="B911" s="42"/>
      <c r="D911" s="17"/>
      <c r="E911" s="19"/>
      <c r="F911" s="19"/>
      <c r="G911" s="19"/>
      <c r="H911" s="18"/>
      <c r="I911" s="19"/>
      <c r="J911" s="19"/>
      <c r="K911" s="19"/>
      <c r="L911" s="19"/>
      <c r="M911" s="19"/>
      <c r="N911" s="19"/>
      <c r="O911" s="19"/>
      <c r="W911" s="22"/>
    </row>
    <row r="912" spans="1:23" x14ac:dyDescent="0.2">
      <c r="A912" s="41"/>
      <c r="B912" s="42"/>
      <c r="D912" s="17"/>
      <c r="E912" s="19"/>
      <c r="F912" s="19"/>
      <c r="G912" s="19"/>
      <c r="H912" s="18"/>
      <c r="I912" s="19"/>
      <c r="J912" s="19"/>
      <c r="K912" s="19"/>
      <c r="L912" s="19"/>
      <c r="M912" s="19"/>
      <c r="N912" s="19"/>
      <c r="O912" s="19"/>
      <c r="W912" s="22"/>
    </row>
    <row r="913" spans="1:23" x14ac:dyDescent="0.2">
      <c r="A913" s="41"/>
      <c r="B913" s="42"/>
      <c r="D913" s="17"/>
      <c r="E913" s="19"/>
      <c r="F913" s="19"/>
      <c r="G913" s="19"/>
      <c r="H913" s="18"/>
      <c r="I913" s="19"/>
      <c r="J913" s="19"/>
      <c r="K913" s="19"/>
      <c r="L913" s="19"/>
      <c r="M913" s="19"/>
      <c r="N913" s="19"/>
      <c r="O913" s="19"/>
      <c r="W913" s="22"/>
    </row>
    <row r="914" spans="1:23" x14ac:dyDescent="0.2">
      <c r="A914" s="41"/>
      <c r="B914" s="42"/>
      <c r="D914" s="17"/>
      <c r="E914" s="19"/>
      <c r="F914" s="19"/>
      <c r="G914" s="19"/>
      <c r="H914" s="18"/>
      <c r="I914" s="19"/>
      <c r="J914" s="19"/>
      <c r="K914" s="19"/>
      <c r="L914" s="19"/>
      <c r="M914" s="19"/>
      <c r="N914" s="19"/>
      <c r="O914" s="19"/>
      <c r="W914" s="22"/>
    </row>
    <row r="915" spans="1:23" x14ac:dyDescent="0.2">
      <c r="A915" s="41"/>
      <c r="B915" s="42"/>
      <c r="D915" s="17"/>
      <c r="E915" s="19"/>
      <c r="F915" s="19"/>
      <c r="G915" s="19"/>
      <c r="H915" s="18"/>
      <c r="I915" s="19"/>
      <c r="J915" s="19"/>
      <c r="K915" s="19"/>
      <c r="L915" s="19"/>
      <c r="M915" s="19"/>
      <c r="N915" s="19"/>
      <c r="O915" s="19"/>
      <c r="W915" s="22"/>
    </row>
    <row r="916" spans="1:23" x14ac:dyDescent="0.2">
      <c r="A916" s="41"/>
      <c r="B916" s="42"/>
      <c r="D916" s="17"/>
      <c r="E916" s="19"/>
      <c r="F916" s="19"/>
      <c r="G916" s="19"/>
      <c r="H916" s="18"/>
      <c r="I916" s="19"/>
      <c r="J916" s="19"/>
      <c r="K916" s="19"/>
      <c r="L916" s="19"/>
      <c r="M916" s="19"/>
      <c r="N916" s="19"/>
      <c r="O916" s="19"/>
      <c r="W916" s="22"/>
    </row>
    <row r="917" spans="1:23" x14ac:dyDescent="0.2">
      <c r="A917" s="41"/>
      <c r="B917" s="42"/>
      <c r="D917" s="17"/>
      <c r="E917" s="19"/>
      <c r="F917" s="19"/>
      <c r="G917" s="19"/>
      <c r="H917" s="18"/>
      <c r="I917" s="19"/>
      <c r="J917" s="19"/>
      <c r="K917" s="19"/>
      <c r="L917" s="19"/>
      <c r="M917" s="19"/>
      <c r="N917" s="19"/>
      <c r="O917" s="19"/>
      <c r="W917" s="22"/>
    </row>
    <row r="918" spans="1:23" x14ac:dyDescent="0.2">
      <c r="A918" s="41"/>
      <c r="B918" s="42"/>
      <c r="D918" s="17"/>
      <c r="E918" s="19"/>
      <c r="F918" s="19"/>
      <c r="G918" s="19"/>
      <c r="H918" s="18"/>
      <c r="I918" s="19"/>
      <c r="J918" s="19"/>
      <c r="K918" s="19"/>
      <c r="L918" s="19"/>
      <c r="M918" s="19"/>
      <c r="N918" s="19"/>
      <c r="O918" s="19"/>
      <c r="W918" s="22"/>
    </row>
    <row r="919" spans="1:23" x14ac:dyDescent="0.2">
      <c r="A919" s="41"/>
      <c r="B919" s="42"/>
      <c r="D919" s="17"/>
      <c r="E919" s="19"/>
      <c r="F919" s="19"/>
      <c r="G919" s="19"/>
      <c r="H919" s="18"/>
      <c r="I919" s="19"/>
      <c r="J919" s="19"/>
      <c r="K919" s="19"/>
      <c r="L919" s="19"/>
      <c r="M919" s="19"/>
      <c r="N919" s="19"/>
      <c r="O919" s="19"/>
      <c r="W919" s="22"/>
    </row>
    <row r="920" spans="1:23" x14ac:dyDescent="0.2">
      <c r="A920" s="41"/>
      <c r="B920" s="42"/>
      <c r="D920" s="17"/>
      <c r="E920" s="19"/>
      <c r="F920" s="19"/>
      <c r="G920" s="19"/>
      <c r="H920" s="18"/>
      <c r="I920" s="19"/>
      <c r="J920" s="19"/>
      <c r="K920" s="19"/>
      <c r="L920" s="19"/>
      <c r="M920" s="19"/>
      <c r="N920" s="19"/>
      <c r="O920" s="19"/>
      <c r="W920" s="22"/>
    </row>
    <row r="921" spans="1:23" x14ac:dyDescent="0.2">
      <c r="A921" s="41"/>
      <c r="B921" s="42"/>
      <c r="D921" s="17"/>
      <c r="E921" s="19"/>
      <c r="F921" s="19"/>
      <c r="G921" s="19"/>
      <c r="H921" s="18"/>
      <c r="I921" s="19"/>
      <c r="J921" s="19"/>
      <c r="K921" s="19"/>
      <c r="L921" s="19"/>
      <c r="M921" s="19"/>
      <c r="N921" s="19"/>
      <c r="O921" s="19"/>
      <c r="W921" s="22"/>
    </row>
    <row r="922" spans="1:23" x14ac:dyDescent="0.2">
      <c r="A922" s="41"/>
      <c r="B922" s="42"/>
      <c r="D922" s="17"/>
      <c r="E922" s="19"/>
      <c r="F922" s="19"/>
      <c r="G922" s="19"/>
      <c r="H922" s="18"/>
      <c r="I922" s="19"/>
      <c r="J922" s="19"/>
      <c r="K922" s="19"/>
      <c r="L922" s="19"/>
      <c r="M922" s="19"/>
      <c r="N922" s="19"/>
      <c r="O922" s="19"/>
      <c r="W922" s="22"/>
    </row>
    <row r="923" spans="1:23" x14ac:dyDescent="0.2">
      <c r="A923" s="41"/>
      <c r="B923" s="42"/>
      <c r="D923" s="17"/>
      <c r="E923" s="19"/>
      <c r="F923" s="19"/>
      <c r="G923" s="19"/>
      <c r="H923" s="18"/>
      <c r="I923" s="19"/>
      <c r="J923" s="19"/>
      <c r="K923" s="19"/>
      <c r="L923" s="19"/>
      <c r="M923" s="19"/>
      <c r="N923" s="19"/>
      <c r="O923" s="19"/>
      <c r="W923" s="22"/>
    </row>
    <row r="924" spans="1:23" x14ac:dyDescent="0.2">
      <c r="A924" s="41"/>
      <c r="B924" s="42"/>
      <c r="D924" s="17"/>
      <c r="E924" s="19"/>
      <c r="F924" s="19"/>
      <c r="G924" s="19"/>
      <c r="H924" s="18"/>
      <c r="I924" s="19"/>
      <c r="J924" s="19"/>
      <c r="K924" s="19"/>
      <c r="L924" s="19"/>
      <c r="M924" s="19"/>
      <c r="N924" s="19"/>
      <c r="O924" s="19"/>
      <c r="W924" s="22"/>
    </row>
    <row r="925" spans="1:23" x14ac:dyDescent="0.2">
      <c r="A925" s="41"/>
      <c r="B925" s="42"/>
      <c r="D925" s="17"/>
      <c r="E925" s="19"/>
      <c r="F925" s="19"/>
      <c r="G925" s="19"/>
      <c r="H925" s="18"/>
      <c r="I925" s="19"/>
      <c r="J925" s="19"/>
      <c r="K925" s="19"/>
      <c r="L925" s="19"/>
      <c r="M925" s="19"/>
      <c r="N925" s="19"/>
      <c r="O925" s="19"/>
      <c r="W925" s="22"/>
    </row>
    <row r="926" spans="1:23" x14ac:dyDescent="0.2">
      <c r="A926" s="41"/>
      <c r="B926" s="42"/>
      <c r="D926" s="17"/>
      <c r="E926" s="19"/>
      <c r="F926" s="19"/>
      <c r="G926" s="19"/>
      <c r="H926" s="18"/>
      <c r="I926" s="19"/>
      <c r="J926" s="19"/>
      <c r="K926" s="19"/>
      <c r="L926" s="19"/>
      <c r="M926" s="19"/>
      <c r="N926" s="19"/>
      <c r="O926" s="19"/>
      <c r="W926" s="22"/>
    </row>
    <row r="927" spans="1:23" x14ac:dyDescent="0.2">
      <c r="A927" s="41"/>
      <c r="B927" s="42"/>
      <c r="D927" s="17"/>
      <c r="E927" s="19"/>
      <c r="F927" s="19"/>
      <c r="G927" s="19"/>
      <c r="H927" s="18"/>
      <c r="I927" s="19"/>
      <c r="J927" s="19"/>
      <c r="K927" s="19"/>
      <c r="L927" s="19"/>
      <c r="M927" s="19"/>
      <c r="N927" s="19"/>
      <c r="O927" s="19"/>
      <c r="W927" s="22"/>
    </row>
    <row r="928" spans="1:23" x14ac:dyDescent="0.2">
      <c r="A928" s="41"/>
      <c r="B928" s="42"/>
      <c r="D928" s="17"/>
      <c r="E928" s="19"/>
      <c r="F928" s="19"/>
      <c r="G928" s="19"/>
      <c r="H928" s="18"/>
      <c r="I928" s="19"/>
      <c r="J928" s="19"/>
      <c r="K928" s="19"/>
      <c r="L928" s="19"/>
      <c r="M928" s="19"/>
      <c r="N928" s="19"/>
      <c r="O928" s="19"/>
      <c r="W928" s="22"/>
    </row>
    <row r="929" spans="1:23" x14ac:dyDescent="0.2">
      <c r="A929" s="41"/>
      <c r="B929" s="42"/>
      <c r="D929" s="17"/>
      <c r="E929" s="19"/>
      <c r="F929" s="19"/>
      <c r="G929" s="19"/>
      <c r="H929" s="18"/>
      <c r="I929" s="19"/>
      <c r="J929" s="19"/>
      <c r="K929" s="19"/>
      <c r="L929" s="19"/>
      <c r="M929" s="19"/>
      <c r="N929" s="19"/>
      <c r="O929" s="19"/>
      <c r="W929" s="22"/>
    </row>
    <row r="930" spans="1:23" x14ac:dyDescent="0.2">
      <c r="A930" s="41"/>
      <c r="B930" s="42"/>
      <c r="D930" s="17"/>
      <c r="E930" s="19"/>
      <c r="F930" s="19"/>
      <c r="G930" s="19"/>
      <c r="H930" s="18"/>
      <c r="I930" s="19"/>
      <c r="J930" s="19"/>
      <c r="K930" s="19"/>
      <c r="L930" s="19"/>
      <c r="M930" s="19"/>
      <c r="N930" s="19"/>
      <c r="O930" s="19"/>
      <c r="W930" s="22"/>
    </row>
    <row r="931" spans="1:23" x14ac:dyDescent="0.2">
      <c r="A931" s="41"/>
      <c r="B931" s="42"/>
      <c r="D931" s="17"/>
      <c r="E931" s="19"/>
      <c r="F931" s="19"/>
      <c r="G931" s="19"/>
      <c r="H931" s="18"/>
      <c r="I931" s="19"/>
      <c r="J931" s="19"/>
      <c r="K931" s="19"/>
      <c r="L931" s="19"/>
      <c r="M931" s="19"/>
      <c r="N931" s="19"/>
      <c r="O931" s="19"/>
      <c r="W931" s="22"/>
    </row>
    <row r="932" spans="1:23" x14ac:dyDescent="0.2">
      <c r="A932" s="41"/>
      <c r="B932" s="42"/>
      <c r="D932" s="17"/>
      <c r="E932" s="19"/>
      <c r="F932" s="19"/>
      <c r="G932" s="19"/>
      <c r="H932" s="18"/>
      <c r="I932" s="19"/>
      <c r="J932" s="19"/>
      <c r="K932" s="19"/>
      <c r="L932" s="19"/>
      <c r="M932" s="19"/>
      <c r="N932" s="19"/>
      <c r="O932" s="19"/>
      <c r="W932" s="22"/>
    </row>
    <row r="933" spans="1:23" x14ac:dyDescent="0.2">
      <c r="A933" s="41"/>
      <c r="B933" s="42"/>
      <c r="D933" s="17"/>
      <c r="E933" s="19"/>
      <c r="F933" s="19"/>
      <c r="G933" s="19"/>
      <c r="H933" s="18"/>
      <c r="I933" s="19"/>
      <c r="J933" s="19"/>
      <c r="K933" s="19"/>
      <c r="L933" s="19"/>
      <c r="M933" s="19"/>
      <c r="N933" s="19"/>
      <c r="O933" s="19"/>
      <c r="W933" s="22"/>
    </row>
    <row r="934" spans="1:23" x14ac:dyDescent="0.2">
      <c r="A934" s="41"/>
      <c r="B934" s="42"/>
      <c r="D934" s="17"/>
      <c r="E934" s="19"/>
      <c r="F934" s="19"/>
      <c r="G934" s="19"/>
      <c r="H934" s="18"/>
      <c r="I934" s="19"/>
      <c r="J934" s="19"/>
      <c r="K934" s="19"/>
      <c r="L934" s="19"/>
      <c r="M934" s="19"/>
      <c r="N934" s="19"/>
      <c r="O934" s="19"/>
      <c r="W934" s="22"/>
    </row>
    <row r="935" spans="1:23" x14ac:dyDescent="0.2">
      <c r="A935" s="41"/>
      <c r="B935" s="42"/>
      <c r="D935" s="17"/>
      <c r="E935" s="19"/>
      <c r="F935" s="19"/>
      <c r="G935" s="19"/>
      <c r="H935" s="18"/>
      <c r="I935" s="19"/>
      <c r="J935" s="19"/>
      <c r="K935" s="19"/>
      <c r="L935" s="19"/>
      <c r="M935" s="19"/>
      <c r="N935" s="19"/>
      <c r="O935" s="19"/>
      <c r="W935" s="22"/>
    </row>
    <row r="936" spans="1:23" x14ac:dyDescent="0.2">
      <c r="A936" s="41"/>
      <c r="B936" s="42"/>
      <c r="D936" s="17"/>
      <c r="E936" s="19"/>
      <c r="F936" s="19"/>
      <c r="G936" s="19"/>
      <c r="H936" s="18"/>
      <c r="I936" s="19"/>
      <c r="J936" s="19"/>
      <c r="K936" s="19"/>
      <c r="L936" s="19"/>
      <c r="M936" s="19"/>
      <c r="N936" s="19"/>
      <c r="O936" s="19"/>
      <c r="W936" s="22"/>
    </row>
    <row r="937" spans="1:23" x14ac:dyDescent="0.2">
      <c r="A937" s="41"/>
      <c r="B937" s="42"/>
      <c r="D937" s="17"/>
      <c r="E937" s="19"/>
      <c r="F937" s="19"/>
      <c r="G937" s="19"/>
      <c r="H937" s="18"/>
      <c r="I937" s="19"/>
      <c r="J937" s="19"/>
      <c r="K937" s="19"/>
      <c r="L937" s="19"/>
      <c r="M937" s="19"/>
      <c r="N937" s="19"/>
      <c r="O937" s="19"/>
      <c r="W937" s="22"/>
    </row>
    <row r="938" spans="1:23" x14ac:dyDescent="0.2">
      <c r="A938" s="41"/>
      <c r="B938" s="42"/>
      <c r="D938" s="17"/>
      <c r="E938" s="19"/>
      <c r="F938" s="19"/>
      <c r="G938" s="19"/>
      <c r="H938" s="18"/>
      <c r="I938" s="19"/>
      <c r="J938" s="19"/>
      <c r="K938" s="19"/>
      <c r="L938" s="19"/>
      <c r="M938" s="19"/>
      <c r="N938" s="19"/>
      <c r="O938" s="19"/>
      <c r="W938" s="22"/>
    </row>
    <row r="939" spans="1:23" x14ac:dyDescent="0.2">
      <c r="A939" s="41"/>
      <c r="B939" s="42"/>
      <c r="D939" s="17"/>
      <c r="E939" s="19"/>
      <c r="F939" s="19"/>
      <c r="G939" s="19"/>
      <c r="H939" s="18"/>
      <c r="I939" s="19"/>
      <c r="J939" s="19"/>
      <c r="K939" s="19"/>
      <c r="L939" s="19"/>
      <c r="M939" s="19"/>
      <c r="N939" s="19"/>
      <c r="O939" s="19"/>
      <c r="W939" s="22"/>
    </row>
    <row r="940" spans="1:23" x14ac:dyDescent="0.2">
      <c r="A940" s="41"/>
      <c r="B940" s="42"/>
      <c r="D940" s="17"/>
      <c r="E940" s="19"/>
      <c r="F940" s="19"/>
      <c r="G940" s="19"/>
      <c r="H940" s="18"/>
      <c r="I940" s="19"/>
      <c r="J940" s="19"/>
      <c r="K940" s="19"/>
      <c r="L940" s="19"/>
      <c r="M940" s="19"/>
      <c r="N940" s="19"/>
      <c r="O940" s="19"/>
      <c r="W940" s="22"/>
    </row>
    <row r="941" spans="1:23" x14ac:dyDescent="0.2">
      <c r="A941" s="41"/>
      <c r="B941" s="42"/>
      <c r="D941" s="17"/>
      <c r="E941" s="19"/>
      <c r="F941" s="19"/>
      <c r="G941" s="19"/>
      <c r="H941" s="18"/>
      <c r="I941" s="19"/>
      <c r="J941" s="19"/>
      <c r="K941" s="19"/>
      <c r="L941" s="19"/>
      <c r="M941" s="19"/>
      <c r="N941" s="19"/>
      <c r="O941" s="19"/>
      <c r="W941" s="22"/>
    </row>
    <row r="942" spans="1:23" x14ac:dyDescent="0.2">
      <c r="A942" s="41"/>
      <c r="B942" s="42"/>
      <c r="D942" s="17"/>
      <c r="E942" s="19"/>
      <c r="F942" s="19"/>
      <c r="G942" s="19"/>
      <c r="H942" s="18"/>
      <c r="I942" s="19"/>
      <c r="J942" s="19"/>
      <c r="K942" s="19"/>
      <c r="L942" s="19"/>
      <c r="M942" s="19"/>
      <c r="N942" s="19"/>
      <c r="O942" s="19"/>
      <c r="W942" s="22"/>
    </row>
    <row r="943" spans="1:23" x14ac:dyDescent="0.2">
      <c r="A943" s="41"/>
      <c r="B943" s="42"/>
      <c r="D943" s="17"/>
      <c r="E943" s="19"/>
      <c r="F943" s="19"/>
      <c r="G943" s="19"/>
      <c r="H943" s="18"/>
      <c r="I943" s="19"/>
      <c r="J943" s="19"/>
      <c r="K943" s="19"/>
      <c r="L943" s="19"/>
      <c r="M943" s="19"/>
      <c r="N943" s="19"/>
      <c r="O943" s="19"/>
      <c r="W943" s="22"/>
    </row>
    <row r="944" spans="1:23" x14ac:dyDescent="0.2">
      <c r="A944" s="41"/>
      <c r="B944" s="42"/>
      <c r="D944" s="17"/>
      <c r="E944" s="19"/>
      <c r="F944" s="19"/>
      <c r="G944" s="19"/>
      <c r="H944" s="18"/>
      <c r="I944" s="19"/>
      <c r="J944" s="19"/>
      <c r="K944" s="19"/>
      <c r="L944" s="19"/>
      <c r="M944" s="19"/>
      <c r="N944" s="19"/>
      <c r="O944" s="19"/>
      <c r="W944" s="22"/>
    </row>
    <row r="945" spans="1:23" x14ac:dyDescent="0.2">
      <c r="A945" s="41"/>
      <c r="B945" s="42"/>
      <c r="D945" s="17"/>
      <c r="E945" s="19"/>
      <c r="F945" s="19"/>
      <c r="G945" s="19"/>
      <c r="H945" s="18"/>
      <c r="I945" s="19"/>
      <c r="J945" s="19"/>
      <c r="K945" s="19"/>
      <c r="L945" s="19"/>
      <c r="M945" s="19"/>
      <c r="N945" s="19"/>
      <c r="O945" s="19"/>
      <c r="W945" s="22"/>
    </row>
    <row r="946" spans="1:23" x14ac:dyDescent="0.2">
      <c r="A946" s="41"/>
      <c r="B946" s="42"/>
      <c r="D946" s="17"/>
      <c r="E946" s="19"/>
      <c r="F946" s="19"/>
      <c r="G946" s="19"/>
      <c r="H946" s="18"/>
      <c r="I946" s="19"/>
      <c r="J946" s="19"/>
      <c r="K946" s="19"/>
      <c r="L946" s="19"/>
      <c r="M946" s="19"/>
      <c r="N946" s="19"/>
      <c r="O946" s="19"/>
      <c r="W946" s="22"/>
    </row>
    <row r="947" spans="1:23" x14ac:dyDescent="0.2">
      <c r="A947" s="41"/>
      <c r="B947" s="42"/>
      <c r="D947" s="17"/>
      <c r="E947" s="19"/>
      <c r="F947" s="19"/>
      <c r="G947" s="19"/>
      <c r="H947" s="18"/>
      <c r="I947" s="19"/>
      <c r="J947" s="19"/>
      <c r="K947" s="19"/>
      <c r="L947" s="19"/>
      <c r="M947" s="19"/>
      <c r="N947" s="19"/>
      <c r="O947" s="19"/>
      <c r="W947" s="22"/>
    </row>
    <row r="948" spans="1:23" x14ac:dyDescent="0.2">
      <c r="A948" s="41"/>
      <c r="B948" s="42"/>
      <c r="D948" s="17"/>
      <c r="E948" s="19"/>
      <c r="F948" s="19"/>
      <c r="G948" s="19"/>
      <c r="H948" s="18"/>
      <c r="I948" s="19"/>
      <c r="J948" s="19"/>
      <c r="K948" s="19"/>
      <c r="L948" s="19"/>
      <c r="M948" s="19"/>
      <c r="N948" s="19"/>
      <c r="O948" s="19"/>
      <c r="W948" s="22"/>
    </row>
    <row r="949" spans="1:23" x14ac:dyDescent="0.2">
      <c r="A949" s="41"/>
      <c r="B949" s="42"/>
      <c r="D949" s="17"/>
      <c r="E949" s="19"/>
      <c r="F949" s="19"/>
      <c r="G949" s="19"/>
      <c r="H949" s="18"/>
      <c r="I949" s="19"/>
      <c r="J949" s="19"/>
      <c r="K949" s="19"/>
      <c r="L949" s="19"/>
      <c r="M949" s="19"/>
      <c r="N949" s="19"/>
      <c r="O949" s="19"/>
      <c r="W949" s="22"/>
    </row>
    <row r="950" spans="1:23" x14ac:dyDescent="0.2">
      <c r="A950" s="41"/>
      <c r="B950" s="42"/>
      <c r="D950" s="17"/>
      <c r="E950" s="19"/>
      <c r="F950" s="19"/>
      <c r="G950" s="19"/>
      <c r="H950" s="18"/>
      <c r="I950" s="19"/>
      <c r="J950" s="19"/>
      <c r="K950" s="19"/>
      <c r="L950" s="19"/>
      <c r="M950" s="19"/>
      <c r="N950" s="19"/>
      <c r="O950" s="19"/>
      <c r="W950" s="22"/>
    </row>
    <row r="951" spans="1:23" x14ac:dyDescent="0.2">
      <c r="A951" s="41"/>
      <c r="B951" s="42"/>
      <c r="D951" s="17"/>
      <c r="E951" s="19"/>
      <c r="F951" s="19"/>
      <c r="G951" s="19"/>
      <c r="H951" s="18"/>
      <c r="I951" s="19"/>
      <c r="J951" s="19"/>
      <c r="K951" s="19"/>
      <c r="L951" s="19"/>
      <c r="M951" s="19"/>
      <c r="N951" s="19"/>
      <c r="O951" s="19"/>
      <c r="W951" s="22"/>
    </row>
    <row r="952" spans="1:23" x14ac:dyDescent="0.2">
      <c r="A952" s="41"/>
      <c r="B952" s="42"/>
      <c r="D952" s="17"/>
      <c r="E952" s="19"/>
      <c r="F952" s="19"/>
      <c r="G952" s="19"/>
      <c r="H952" s="18"/>
      <c r="I952" s="19"/>
      <c r="J952" s="19"/>
      <c r="K952" s="19"/>
      <c r="L952" s="19"/>
      <c r="M952" s="19"/>
      <c r="N952" s="19"/>
      <c r="O952" s="19"/>
      <c r="W952" s="22"/>
    </row>
    <row r="953" spans="1:23" x14ac:dyDescent="0.2">
      <c r="A953" s="41"/>
      <c r="B953" s="42"/>
      <c r="D953" s="17"/>
      <c r="E953" s="19"/>
      <c r="F953" s="19"/>
      <c r="G953" s="19"/>
      <c r="H953" s="18"/>
      <c r="I953" s="19"/>
      <c r="J953" s="19"/>
      <c r="K953" s="19"/>
      <c r="L953" s="19"/>
      <c r="M953" s="19"/>
      <c r="N953" s="19"/>
      <c r="O953" s="19"/>
      <c r="W953" s="22"/>
    </row>
    <row r="954" spans="1:23" x14ac:dyDescent="0.2">
      <c r="A954" s="41"/>
      <c r="B954" s="42"/>
      <c r="D954" s="17"/>
      <c r="E954" s="19"/>
      <c r="F954" s="19"/>
      <c r="G954" s="19"/>
      <c r="H954" s="18"/>
      <c r="I954" s="19"/>
      <c r="J954" s="19"/>
      <c r="K954" s="19"/>
      <c r="L954" s="19"/>
      <c r="M954" s="19"/>
      <c r="N954" s="19"/>
      <c r="O954" s="19"/>
      <c r="W954" s="22"/>
    </row>
    <row r="955" spans="1:23" x14ac:dyDescent="0.2">
      <c r="A955" s="41"/>
      <c r="B955" s="42"/>
      <c r="D955" s="17"/>
      <c r="E955" s="19"/>
      <c r="F955" s="19"/>
      <c r="G955" s="19"/>
      <c r="H955" s="18"/>
      <c r="I955" s="19"/>
      <c r="J955" s="19"/>
      <c r="K955" s="19"/>
      <c r="L955" s="19"/>
      <c r="M955" s="19"/>
      <c r="N955" s="19"/>
      <c r="O955" s="19"/>
      <c r="W955" s="22"/>
    </row>
    <row r="956" spans="1:23" x14ac:dyDescent="0.2">
      <c r="A956" s="41"/>
      <c r="B956" s="42"/>
      <c r="D956" s="17"/>
      <c r="E956" s="19"/>
      <c r="F956" s="19"/>
      <c r="G956" s="19"/>
      <c r="H956" s="18"/>
      <c r="I956" s="19"/>
      <c r="J956" s="19"/>
      <c r="K956" s="19"/>
      <c r="L956" s="19"/>
      <c r="M956" s="19"/>
      <c r="N956" s="19"/>
      <c r="O956" s="19"/>
      <c r="W956" s="22"/>
    </row>
    <row r="957" spans="1:23" x14ac:dyDescent="0.2">
      <c r="A957" s="41"/>
      <c r="B957" s="42"/>
      <c r="D957" s="17"/>
      <c r="E957" s="19"/>
      <c r="F957" s="19"/>
      <c r="G957" s="19"/>
      <c r="H957" s="18"/>
      <c r="I957" s="19"/>
      <c r="J957" s="19"/>
      <c r="K957" s="19"/>
      <c r="L957" s="19"/>
      <c r="M957" s="19"/>
      <c r="N957" s="19"/>
      <c r="O957" s="19"/>
      <c r="W957" s="22"/>
    </row>
    <row r="958" spans="1:23" x14ac:dyDescent="0.2">
      <c r="A958" s="41"/>
      <c r="B958" s="42"/>
      <c r="D958" s="17"/>
      <c r="E958" s="19"/>
      <c r="F958" s="19"/>
      <c r="G958" s="19"/>
      <c r="H958" s="18"/>
      <c r="I958" s="19"/>
      <c r="J958" s="19"/>
      <c r="K958" s="19"/>
      <c r="L958" s="19"/>
      <c r="M958" s="19"/>
      <c r="N958" s="19"/>
      <c r="O958" s="19"/>
      <c r="W958" s="22"/>
    </row>
    <row r="959" spans="1:23" x14ac:dyDescent="0.2">
      <c r="A959" s="41"/>
      <c r="B959" s="42"/>
      <c r="D959" s="17"/>
      <c r="E959" s="19"/>
      <c r="F959" s="19"/>
      <c r="G959" s="19"/>
      <c r="H959" s="18"/>
      <c r="I959" s="19"/>
      <c r="J959" s="19"/>
      <c r="K959" s="19"/>
      <c r="L959" s="19"/>
      <c r="M959" s="19"/>
      <c r="N959" s="19"/>
      <c r="O959" s="19"/>
      <c r="W959" s="22"/>
    </row>
    <row r="960" spans="1:23" x14ac:dyDescent="0.2">
      <c r="A960" s="41"/>
      <c r="B960" s="42"/>
      <c r="D960" s="17"/>
      <c r="E960" s="19"/>
      <c r="F960" s="19"/>
      <c r="G960" s="19"/>
      <c r="H960" s="18"/>
      <c r="I960" s="19"/>
      <c r="J960" s="19"/>
      <c r="K960" s="19"/>
      <c r="L960" s="19"/>
      <c r="M960" s="19"/>
      <c r="N960" s="19"/>
      <c r="O960" s="19"/>
      <c r="W960" s="22"/>
    </row>
    <row r="961" spans="1:23" x14ac:dyDescent="0.2">
      <c r="A961" s="41"/>
      <c r="B961" s="42"/>
      <c r="D961" s="17"/>
      <c r="E961" s="19"/>
      <c r="F961" s="19"/>
      <c r="G961" s="19"/>
      <c r="H961" s="18"/>
      <c r="I961" s="19"/>
      <c r="J961" s="19"/>
      <c r="K961" s="19"/>
      <c r="L961" s="19"/>
      <c r="M961" s="19"/>
      <c r="N961" s="19"/>
      <c r="O961" s="19"/>
      <c r="W961" s="22"/>
    </row>
    <row r="962" spans="1:23" x14ac:dyDescent="0.2">
      <c r="A962" s="41"/>
      <c r="B962" s="42"/>
      <c r="D962" s="17"/>
      <c r="E962" s="19"/>
      <c r="F962" s="19"/>
      <c r="G962" s="19"/>
      <c r="H962" s="18"/>
      <c r="I962" s="19"/>
      <c r="J962" s="19"/>
      <c r="K962" s="19"/>
      <c r="L962" s="19"/>
      <c r="M962" s="19"/>
      <c r="N962" s="19"/>
      <c r="O962" s="19"/>
      <c r="W962" s="22"/>
    </row>
    <row r="963" spans="1:23" x14ac:dyDescent="0.2">
      <c r="A963" s="41"/>
      <c r="B963" s="42"/>
      <c r="D963" s="17"/>
      <c r="E963" s="19"/>
      <c r="F963" s="19"/>
      <c r="G963" s="19"/>
      <c r="H963" s="18"/>
      <c r="I963" s="19"/>
      <c r="J963" s="19"/>
      <c r="K963" s="19"/>
      <c r="L963" s="19"/>
      <c r="M963" s="19"/>
      <c r="N963" s="19"/>
      <c r="O963" s="19"/>
      <c r="W963" s="22"/>
    </row>
    <row r="964" spans="1:23" x14ac:dyDescent="0.2">
      <c r="A964" s="41"/>
      <c r="B964" s="42"/>
      <c r="D964" s="17"/>
      <c r="E964" s="19"/>
      <c r="F964" s="19"/>
      <c r="G964" s="19"/>
      <c r="H964" s="18"/>
      <c r="I964" s="19"/>
      <c r="J964" s="19"/>
      <c r="K964" s="19"/>
      <c r="L964" s="19"/>
      <c r="M964" s="19"/>
      <c r="N964" s="19"/>
      <c r="O964" s="19"/>
      <c r="W964" s="22"/>
    </row>
    <row r="965" spans="1:23" x14ac:dyDescent="0.2">
      <c r="A965" s="41"/>
      <c r="B965" s="42"/>
      <c r="D965" s="17"/>
      <c r="E965" s="19"/>
      <c r="F965" s="19"/>
      <c r="G965" s="19"/>
      <c r="H965" s="18"/>
      <c r="I965" s="19"/>
      <c r="J965" s="19"/>
      <c r="K965" s="19"/>
      <c r="L965" s="19"/>
      <c r="M965" s="19"/>
      <c r="N965" s="19"/>
      <c r="O965" s="19"/>
    </row>
    <row r="966" spans="1:23" x14ac:dyDescent="0.2">
      <c r="A966" s="41"/>
      <c r="B966" s="42"/>
      <c r="D966" s="17"/>
      <c r="E966" s="19"/>
      <c r="F966" s="19"/>
      <c r="G966" s="19"/>
      <c r="H966" s="18"/>
      <c r="I966" s="19"/>
      <c r="J966" s="19"/>
      <c r="K966" s="19"/>
      <c r="L966" s="19"/>
      <c r="M966" s="19"/>
      <c r="N966" s="19"/>
      <c r="O966" s="19"/>
    </row>
    <row r="967" spans="1:23" x14ac:dyDescent="0.2">
      <c r="A967" s="41"/>
      <c r="B967" s="42"/>
      <c r="D967" s="17"/>
      <c r="E967" s="19"/>
      <c r="F967" s="19"/>
      <c r="G967" s="19"/>
      <c r="H967" s="18"/>
      <c r="I967" s="19"/>
      <c r="J967" s="19"/>
      <c r="K967" s="19"/>
      <c r="L967" s="19"/>
      <c r="M967" s="19"/>
      <c r="N967" s="19"/>
      <c r="O967" s="19"/>
    </row>
    <row r="968" spans="1:23" x14ac:dyDescent="0.2">
      <c r="A968" s="41"/>
      <c r="B968" s="42"/>
      <c r="D968" s="17"/>
      <c r="E968" s="19"/>
      <c r="F968" s="19"/>
      <c r="G968" s="19"/>
      <c r="H968" s="18"/>
      <c r="I968" s="19"/>
      <c r="J968" s="19"/>
      <c r="K968" s="19"/>
      <c r="L968" s="19"/>
      <c r="M968" s="19"/>
      <c r="N968" s="19"/>
      <c r="O968" s="19"/>
    </row>
    <row r="969" spans="1:23" x14ac:dyDescent="0.2">
      <c r="A969" s="41"/>
      <c r="B969" s="42"/>
      <c r="D969" s="17"/>
      <c r="E969" s="19"/>
      <c r="F969" s="19"/>
      <c r="G969" s="19"/>
      <c r="H969" s="18"/>
      <c r="I969" s="19"/>
      <c r="J969" s="19"/>
      <c r="K969" s="19"/>
      <c r="L969" s="19"/>
      <c r="M969" s="19"/>
      <c r="N969" s="19"/>
      <c r="O969" s="19"/>
    </row>
    <row r="970" spans="1:23" x14ac:dyDescent="0.2">
      <c r="A970" s="41"/>
      <c r="B970" s="42"/>
      <c r="D970" s="17"/>
      <c r="E970" s="19"/>
      <c r="F970" s="19"/>
      <c r="G970" s="19"/>
      <c r="H970" s="18"/>
      <c r="I970" s="19"/>
      <c r="J970" s="19"/>
      <c r="K970" s="19"/>
      <c r="L970" s="19"/>
      <c r="M970" s="19"/>
      <c r="N970" s="19"/>
      <c r="O970" s="19"/>
    </row>
    <row r="971" spans="1:23" x14ac:dyDescent="0.2">
      <c r="A971" s="41"/>
      <c r="B971" s="42"/>
      <c r="D971" s="17"/>
      <c r="E971" s="19"/>
      <c r="F971" s="19"/>
      <c r="G971" s="19"/>
      <c r="H971" s="18"/>
      <c r="I971" s="19"/>
      <c r="J971" s="19"/>
      <c r="K971" s="19"/>
      <c r="L971" s="19"/>
      <c r="M971" s="19"/>
      <c r="N971" s="19"/>
      <c r="O971" s="19"/>
    </row>
    <row r="972" spans="1:23" x14ac:dyDescent="0.2">
      <c r="A972" s="41"/>
      <c r="B972" s="42"/>
      <c r="D972" s="17"/>
      <c r="E972" s="19"/>
      <c r="F972" s="19"/>
      <c r="G972" s="19"/>
      <c r="H972" s="18"/>
      <c r="I972" s="19"/>
      <c r="J972" s="19"/>
      <c r="K972" s="19"/>
      <c r="L972" s="19"/>
      <c r="M972" s="19"/>
      <c r="N972" s="19"/>
      <c r="O972" s="19"/>
    </row>
    <row r="973" spans="1:23" x14ac:dyDescent="0.2">
      <c r="A973" s="41"/>
      <c r="B973" s="42"/>
      <c r="D973" s="17"/>
      <c r="E973" s="19"/>
      <c r="F973" s="19"/>
      <c r="G973" s="19"/>
      <c r="H973" s="18"/>
      <c r="I973" s="19"/>
      <c r="J973" s="19"/>
      <c r="K973" s="19"/>
      <c r="L973" s="19"/>
      <c r="M973" s="19"/>
      <c r="N973" s="19"/>
      <c r="O973" s="19"/>
    </row>
    <row r="974" spans="1:23" x14ac:dyDescent="0.2">
      <c r="A974" s="41"/>
      <c r="B974" s="42"/>
      <c r="D974" s="17"/>
      <c r="E974" s="19"/>
      <c r="F974" s="19"/>
      <c r="G974" s="19"/>
      <c r="H974" s="18"/>
      <c r="I974" s="19"/>
      <c r="J974" s="19"/>
      <c r="K974" s="19"/>
      <c r="L974" s="19"/>
      <c r="M974" s="19"/>
      <c r="N974" s="19"/>
      <c r="O974" s="19"/>
    </row>
    <row r="975" spans="1:23" x14ac:dyDescent="0.2">
      <c r="A975" s="41"/>
      <c r="B975" s="42"/>
      <c r="D975" s="17"/>
      <c r="E975" s="19"/>
      <c r="F975" s="19"/>
      <c r="G975" s="19"/>
      <c r="H975" s="18"/>
      <c r="I975" s="19"/>
      <c r="J975" s="19"/>
      <c r="K975" s="19"/>
      <c r="L975" s="19"/>
      <c r="M975" s="19"/>
      <c r="N975" s="19"/>
      <c r="O975" s="19"/>
    </row>
    <row r="976" spans="1:23" x14ac:dyDescent="0.2">
      <c r="A976" s="41"/>
      <c r="B976" s="42"/>
      <c r="D976" s="17"/>
      <c r="E976" s="19"/>
      <c r="F976" s="19"/>
      <c r="G976" s="19"/>
      <c r="H976" s="18"/>
      <c r="I976" s="19"/>
      <c r="J976" s="19"/>
      <c r="K976" s="19"/>
      <c r="L976" s="19"/>
      <c r="M976" s="19"/>
      <c r="N976" s="19"/>
      <c r="O976" s="19"/>
    </row>
    <row r="977" spans="1:15" x14ac:dyDescent="0.2">
      <c r="A977" s="41"/>
      <c r="B977" s="42"/>
      <c r="D977" s="17"/>
      <c r="E977" s="19"/>
      <c r="F977" s="19"/>
      <c r="G977" s="19"/>
      <c r="H977" s="18"/>
      <c r="I977" s="19"/>
      <c r="J977" s="19"/>
      <c r="K977" s="19"/>
      <c r="L977" s="19"/>
      <c r="M977" s="19"/>
      <c r="N977" s="19"/>
      <c r="O977" s="19"/>
    </row>
    <row r="978" spans="1:15" x14ac:dyDescent="0.2">
      <c r="A978" s="41"/>
      <c r="B978" s="42"/>
      <c r="D978" s="17"/>
      <c r="E978" s="19"/>
      <c r="F978" s="19"/>
      <c r="G978" s="19"/>
      <c r="H978" s="18"/>
      <c r="I978" s="19"/>
      <c r="J978" s="19"/>
      <c r="K978" s="19"/>
      <c r="L978" s="19"/>
      <c r="M978" s="19"/>
      <c r="N978" s="19"/>
      <c r="O978" s="19"/>
    </row>
    <row r="979" spans="1:15" x14ac:dyDescent="0.2">
      <c r="A979" s="41"/>
      <c r="B979" s="42"/>
      <c r="D979" s="17"/>
      <c r="E979" s="19"/>
      <c r="F979" s="19"/>
      <c r="G979" s="19"/>
      <c r="H979" s="18"/>
      <c r="I979" s="19"/>
      <c r="J979" s="19"/>
      <c r="K979" s="19"/>
      <c r="L979" s="19"/>
      <c r="M979" s="19"/>
      <c r="N979" s="19"/>
      <c r="O979" s="19"/>
    </row>
    <row r="980" spans="1:15" x14ac:dyDescent="0.2">
      <c r="A980" s="41"/>
      <c r="B980" s="42"/>
      <c r="D980" s="17"/>
      <c r="E980" s="19"/>
      <c r="F980" s="19"/>
      <c r="G980" s="19"/>
      <c r="H980" s="18"/>
      <c r="I980" s="19"/>
      <c r="J980" s="19"/>
      <c r="K980" s="19"/>
      <c r="L980" s="19"/>
      <c r="M980" s="19"/>
      <c r="N980" s="19"/>
      <c r="O980" s="19"/>
    </row>
    <row r="981" spans="1:15" x14ac:dyDescent="0.2">
      <c r="A981" s="41"/>
      <c r="B981" s="42"/>
      <c r="D981" s="17"/>
      <c r="E981" s="19"/>
      <c r="F981" s="19"/>
      <c r="G981" s="19"/>
      <c r="H981" s="18"/>
      <c r="I981" s="19"/>
      <c r="J981" s="19"/>
      <c r="K981" s="19"/>
      <c r="L981" s="19"/>
      <c r="M981" s="19"/>
      <c r="N981" s="19"/>
      <c r="O981" s="19"/>
    </row>
    <row r="982" spans="1:15" x14ac:dyDescent="0.2">
      <c r="A982" s="41"/>
      <c r="B982" s="42"/>
      <c r="D982" s="17"/>
      <c r="E982" s="19"/>
      <c r="F982" s="19"/>
      <c r="G982" s="19"/>
      <c r="H982" s="18"/>
      <c r="I982" s="19"/>
      <c r="J982" s="19"/>
      <c r="K982" s="19"/>
      <c r="L982" s="19"/>
      <c r="M982" s="19"/>
      <c r="N982" s="19"/>
      <c r="O982" s="19"/>
    </row>
    <row r="983" spans="1:15" x14ac:dyDescent="0.2">
      <c r="A983" s="41"/>
      <c r="B983" s="42"/>
      <c r="D983" s="17"/>
      <c r="E983" s="19"/>
      <c r="F983" s="19"/>
      <c r="G983" s="19"/>
      <c r="H983" s="18"/>
      <c r="I983" s="19"/>
      <c r="J983" s="19"/>
      <c r="K983" s="19"/>
      <c r="L983" s="19"/>
      <c r="M983" s="19"/>
      <c r="N983" s="19"/>
      <c r="O983" s="19"/>
    </row>
    <row r="984" spans="1:15" x14ac:dyDescent="0.2">
      <c r="A984" s="41"/>
      <c r="B984" s="42"/>
      <c r="D984" s="17"/>
      <c r="E984" s="19"/>
      <c r="F984" s="19"/>
      <c r="G984" s="19"/>
      <c r="H984" s="18"/>
      <c r="I984" s="19"/>
      <c r="J984" s="19"/>
      <c r="K984" s="19"/>
      <c r="L984" s="19"/>
      <c r="M984" s="19"/>
      <c r="N984" s="19"/>
      <c r="O984" s="19"/>
    </row>
    <row r="985" spans="1:15" x14ac:dyDescent="0.2">
      <c r="A985" s="41"/>
      <c r="B985" s="42"/>
      <c r="D985" s="17"/>
      <c r="E985" s="19"/>
      <c r="F985" s="19"/>
      <c r="G985" s="19"/>
      <c r="H985" s="18"/>
      <c r="I985" s="19"/>
      <c r="J985" s="19"/>
      <c r="K985" s="19"/>
      <c r="L985" s="19"/>
      <c r="M985" s="19"/>
      <c r="N985" s="19"/>
      <c r="O985" s="19"/>
    </row>
    <row r="986" spans="1:15" x14ac:dyDescent="0.2">
      <c r="A986" s="41"/>
      <c r="B986" s="42"/>
      <c r="D986" s="17"/>
      <c r="E986" s="19"/>
      <c r="F986" s="19"/>
      <c r="G986" s="19"/>
      <c r="H986" s="18"/>
      <c r="I986" s="19"/>
      <c r="J986" s="19"/>
      <c r="K986" s="19"/>
      <c r="L986" s="19"/>
      <c r="M986" s="19"/>
      <c r="N986" s="19"/>
      <c r="O986" s="19"/>
    </row>
    <row r="987" spans="1:15" x14ac:dyDescent="0.2">
      <c r="A987" s="41"/>
      <c r="B987" s="42"/>
      <c r="D987" s="17"/>
      <c r="E987" s="19"/>
      <c r="F987" s="19"/>
      <c r="G987" s="19"/>
      <c r="H987" s="18"/>
      <c r="I987" s="19"/>
      <c r="J987" s="19"/>
      <c r="K987" s="19"/>
      <c r="L987" s="19"/>
      <c r="M987" s="19"/>
      <c r="N987" s="19"/>
      <c r="O987" s="19"/>
    </row>
    <row r="988" spans="1:15" x14ac:dyDescent="0.2">
      <c r="A988" s="41"/>
      <c r="B988" s="42"/>
      <c r="D988" s="17"/>
      <c r="E988" s="19"/>
      <c r="F988" s="19"/>
      <c r="G988" s="19"/>
      <c r="H988" s="18"/>
      <c r="I988" s="19"/>
      <c r="J988" s="19"/>
      <c r="K988" s="19"/>
      <c r="L988" s="19"/>
      <c r="M988" s="19"/>
      <c r="N988" s="19"/>
      <c r="O988" s="19"/>
    </row>
    <row r="989" spans="1:15" x14ac:dyDescent="0.2">
      <c r="A989" s="41"/>
      <c r="B989" s="42"/>
      <c r="D989" s="17"/>
      <c r="E989" s="19"/>
      <c r="F989" s="19"/>
      <c r="G989" s="19"/>
      <c r="H989" s="18"/>
      <c r="I989" s="19"/>
      <c r="J989" s="19"/>
      <c r="K989" s="19"/>
      <c r="L989" s="19"/>
      <c r="M989" s="19"/>
      <c r="N989" s="19"/>
      <c r="O989" s="19"/>
    </row>
    <row r="990" spans="1:15" x14ac:dyDescent="0.2">
      <c r="A990" s="41"/>
      <c r="B990" s="42"/>
      <c r="D990" s="17"/>
      <c r="E990" s="19"/>
      <c r="F990" s="19"/>
      <c r="G990" s="19"/>
      <c r="H990" s="18"/>
      <c r="I990" s="19"/>
      <c r="J990" s="19"/>
      <c r="K990" s="19"/>
      <c r="L990" s="19"/>
      <c r="M990" s="19"/>
      <c r="N990" s="19"/>
      <c r="O990" s="19"/>
    </row>
    <row r="991" spans="1:15" x14ac:dyDescent="0.2">
      <c r="A991" s="41"/>
      <c r="B991" s="42"/>
      <c r="D991" s="17"/>
      <c r="E991" s="19"/>
      <c r="F991" s="19"/>
      <c r="G991" s="19"/>
      <c r="H991" s="18"/>
      <c r="I991" s="19"/>
      <c r="J991" s="19"/>
      <c r="K991" s="19"/>
      <c r="L991" s="19"/>
      <c r="M991" s="19"/>
      <c r="N991" s="19"/>
      <c r="O991" s="19"/>
    </row>
    <row r="992" spans="1:15" x14ac:dyDescent="0.2">
      <c r="A992" s="41"/>
      <c r="B992" s="42"/>
      <c r="D992" s="17"/>
      <c r="E992" s="19"/>
      <c r="F992" s="19"/>
      <c r="G992" s="19"/>
      <c r="H992" s="18"/>
      <c r="I992" s="19"/>
      <c r="J992" s="19"/>
      <c r="K992" s="19"/>
      <c r="L992" s="19"/>
      <c r="M992" s="19"/>
      <c r="N992" s="19"/>
      <c r="O992" s="19"/>
    </row>
    <row r="993" spans="1:15" x14ac:dyDescent="0.2">
      <c r="A993" s="41"/>
      <c r="B993" s="42"/>
      <c r="D993" s="17"/>
      <c r="E993" s="19"/>
      <c r="F993" s="19"/>
      <c r="G993" s="19"/>
      <c r="H993" s="18"/>
      <c r="I993" s="19"/>
      <c r="J993" s="19"/>
      <c r="K993" s="19"/>
      <c r="L993" s="19"/>
      <c r="M993" s="19"/>
      <c r="N993" s="19"/>
      <c r="O993" s="19"/>
    </row>
    <row r="994" spans="1:15" x14ac:dyDescent="0.2">
      <c r="A994" s="41"/>
      <c r="B994" s="42"/>
      <c r="D994" s="17"/>
      <c r="E994" s="19"/>
      <c r="F994" s="19"/>
      <c r="G994" s="19"/>
      <c r="H994" s="18"/>
      <c r="I994" s="19"/>
      <c r="J994" s="19"/>
      <c r="K994" s="19"/>
      <c r="L994" s="19"/>
      <c r="M994" s="19"/>
      <c r="N994" s="19"/>
      <c r="O994" s="19"/>
    </row>
    <row r="995" spans="1:15" x14ac:dyDescent="0.2">
      <c r="A995" s="41"/>
      <c r="B995" s="42"/>
      <c r="D995" s="17"/>
      <c r="E995" s="19"/>
      <c r="F995" s="19"/>
      <c r="G995" s="19"/>
      <c r="H995" s="18"/>
      <c r="I995" s="19"/>
      <c r="J995" s="19"/>
      <c r="K995" s="19"/>
      <c r="L995" s="19"/>
      <c r="M995" s="19"/>
      <c r="N995" s="19"/>
      <c r="O995" s="19"/>
    </row>
    <row r="996" spans="1:15" x14ac:dyDescent="0.2">
      <c r="A996" s="41"/>
      <c r="B996" s="42"/>
      <c r="D996" s="17"/>
      <c r="E996" s="19"/>
      <c r="F996" s="19"/>
      <c r="G996" s="19"/>
      <c r="H996" s="18"/>
      <c r="I996" s="19"/>
      <c r="J996" s="19"/>
      <c r="K996" s="19"/>
      <c r="L996" s="19"/>
      <c r="M996" s="19"/>
      <c r="N996" s="19"/>
      <c r="O996" s="19"/>
    </row>
    <row r="997" spans="1:15" x14ac:dyDescent="0.2">
      <c r="A997" s="41"/>
      <c r="B997" s="42"/>
      <c r="D997" s="17"/>
      <c r="E997" s="19"/>
      <c r="F997" s="19"/>
      <c r="G997" s="19"/>
      <c r="H997" s="18"/>
      <c r="I997" s="19"/>
      <c r="J997" s="19"/>
      <c r="K997" s="19"/>
      <c r="L997" s="19"/>
      <c r="M997" s="19"/>
      <c r="N997" s="19"/>
      <c r="O997" s="19"/>
    </row>
    <row r="998" spans="1:15" x14ac:dyDescent="0.2">
      <c r="A998" s="41"/>
      <c r="B998" s="42"/>
      <c r="D998" s="17"/>
      <c r="E998" s="19"/>
      <c r="F998" s="19"/>
      <c r="G998" s="19"/>
      <c r="H998" s="18"/>
      <c r="I998" s="19"/>
      <c r="J998" s="19"/>
      <c r="K998" s="19"/>
      <c r="L998" s="19"/>
      <c r="M998" s="19"/>
      <c r="N998" s="19"/>
      <c r="O998" s="19"/>
    </row>
    <row r="999" spans="1:15" x14ac:dyDescent="0.2">
      <c r="A999" s="41"/>
      <c r="B999" s="42"/>
      <c r="D999" s="17"/>
      <c r="E999" s="19"/>
      <c r="F999" s="19"/>
      <c r="G999" s="19"/>
      <c r="H999" s="18"/>
      <c r="I999" s="19"/>
      <c r="J999" s="19"/>
      <c r="K999" s="19"/>
      <c r="L999" s="19"/>
      <c r="M999" s="19"/>
      <c r="N999" s="19"/>
      <c r="O999" s="19"/>
    </row>
    <row r="1000" spans="1:15" x14ac:dyDescent="0.2">
      <c r="A1000" s="41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  <row r="1001" spans="1:15" x14ac:dyDescent="0.2">
      <c r="A1001" s="41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</row>
    <row r="1002" spans="1:15" x14ac:dyDescent="0.2">
      <c r="A1002" s="41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</row>
    <row r="1003" spans="1:15" x14ac:dyDescent="0.2">
      <c r="A1003" s="41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</row>
    <row r="1004" spans="1:15" x14ac:dyDescent="0.2">
      <c r="A1004" s="41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</row>
    <row r="1005" spans="1:15" x14ac:dyDescent="0.2">
      <c r="A1005" s="41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</row>
    <row r="1006" spans="1:15" x14ac:dyDescent="0.2">
      <c r="A1006" s="41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</row>
    <row r="1007" spans="1:15" x14ac:dyDescent="0.2">
      <c r="A1007" s="41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</row>
    <row r="1008" spans="1:15" x14ac:dyDescent="0.2">
      <c r="A1008" s="41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</row>
    <row r="1009" spans="1:15" x14ac:dyDescent="0.2">
      <c r="A1009" s="41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</row>
    <row r="1010" spans="1:15" x14ac:dyDescent="0.2">
      <c r="A1010" s="41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</row>
    <row r="1011" spans="1:15" x14ac:dyDescent="0.2">
      <c r="A1011" s="41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</row>
    <row r="1012" spans="1:15" x14ac:dyDescent="0.2">
      <c r="A1012" s="41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</row>
    <row r="1013" spans="1:15" x14ac:dyDescent="0.2">
      <c r="A1013" s="41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</row>
    <row r="1014" spans="1:15" x14ac:dyDescent="0.2">
      <c r="A1014" s="41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</row>
    <row r="1015" spans="1:15" x14ac:dyDescent="0.2">
      <c r="A1015" s="41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</row>
    <row r="1016" spans="1:15" x14ac:dyDescent="0.2">
      <c r="A1016" s="41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</row>
    <row r="1017" spans="1:15" x14ac:dyDescent="0.2">
      <c r="A1017" s="41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</row>
    <row r="1018" spans="1:15" x14ac:dyDescent="0.2">
      <c r="A1018" s="41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</row>
    <row r="1019" spans="1:15" x14ac:dyDescent="0.2">
      <c r="A1019" s="41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</row>
    <row r="1020" spans="1:15" x14ac:dyDescent="0.2">
      <c r="A1020" s="41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</row>
    <row r="1021" spans="1:15" x14ac:dyDescent="0.2">
      <c r="A1021" s="41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</row>
    <row r="1022" spans="1:15" x14ac:dyDescent="0.2">
      <c r="A1022" s="41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</row>
    <row r="1023" spans="1:15" x14ac:dyDescent="0.2">
      <c r="A1023" s="41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</row>
    <row r="1024" spans="1:15" x14ac:dyDescent="0.2">
      <c r="A1024" s="41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</row>
    <row r="1025" spans="1:15" x14ac:dyDescent="0.2">
      <c r="A1025" s="41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</row>
    <row r="1026" spans="1:15" x14ac:dyDescent="0.2">
      <c r="A1026" s="41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</row>
    <row r="1027" spans="1:15" x14ac:dyDescent="0.2">
      <c r="A1027" s="41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</row>
    <row r="1028" spans="1:15" x14ac:dyDescent="0.2">
      <c r="A1028" s="41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</row>
    <row r="1029" spans="1:15" x14ac:dyDescent="0.2">
      <c r="A1029" s="41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</row>
    <row r="1030" spans="1:15" x14ac:dyDescent="0.2">
      <c r="A1030" s="41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</row>
    <row r="1031" spans="1:15" x14ac:dyDescent="0.2">
      <c r="A1031" s="41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</row>
    <row r="1032" spans="1:15" x14ac:dyDescent="0.2">
      <c r="A1032" s="41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</row>
    <row r="1033" spans="1:15" x14ac:dyDescent="0.2">
      <c r="A1033" s="41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</row>
    <row r="1034" spans="1:15" x14ac:dyDescent="0.2">
      <c r="A1034" s="41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</row>
    <row r="1035" spans="1:15" x14ac:dyDescent="0.2">
      <c r="A1035" s="41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</row>
    <row r="1036" spans="1:15" x14ac:dyDescent="0.2">
      <c r="A1036" s="41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</row>
    <row r="1037" spans="1:15" x14ac:dyDescent="0.2">
      <c r="A1037" s="41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</row>
    <row r="1038" spans="1:15" x14ac:dyDescent="0.2">
      <c r="A1038" s="41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</row>
    <row r="1039" spans="1:15" x14ac:dyDescent="0.2">
      <c r="A1039" s="41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</row>
    <row r="1040" spans="1:15" x14ac:dyDescent="0.2">
      <c r="A1040" s="41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</row>
    <row r="1041" spans="1:15" x14ac:dyDescent="0.2">
      <c r="A1041" s="41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</row>
    <row r="1042" spans="1:15" x14ac:dyDescent="0.2">
      <c r="A1042" s="41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</row>
    <row r="1043" spans="1:15" x14ac:dyDescent="0.2">
      <c r="A1043" s="41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</row>
    <row r="1044" spans="1:15" x14ac:dyDescent="0.2">
      <c r="A1044" s="41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</row>
    <row r="1045" spans="1:15" x14ac:dyDescent="0.2">
      <c r="A1045" s="41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</row>
    <row r="1046" spans="1:15" x14ac:dyDescent="0.2">
      <c r="A1046" s="41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</row>
    <row r="1047" spans="1:15" x14ac:dyDescent="0.2">
      <c r="A1047" s="41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</row>
    <row r="1048" spans="1:15" x14ac:dyDescent="0.2">
      <c r="A1048" s="41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</row>
    <row r="1049" spans="1:15" x14ac:dyDescent="0.2">
      <c r="A1049" s="41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</row>
    <row r="1050" spans="1:15" x14ac:dyDescent="0.2">
      <c r="A1050" s="41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</row>
    <row r="1051" spans="1:15" x14ac:dyDescent="0.2">
      <c r="A1051" s="41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</row>
    <row r="1052" spans="1:15" x14ac:dyDescent="0.2">
      <c r="A1052" s="41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</row>
    <row r="1053" spans="1:15" x14ac:dyDescent="0.2">
      <c r="A1053" s="41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</row>
    <row r="1054" spans="1:15" x14ac:dyDescent="0.2">
      <c r="A1054" s="41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</row>
    <row r="1055" spans="1:15" x14ac:dyDescent="0.2">
      <c r="A1055" s="41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</row>
    <row r="1056" spans="1:15" x14ac:dyDescent="0.2">
      <c r="A1056" s="41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</row>
    <row r="1057" spans="1:15" x14ac:dyDescent="0.2">
      <c r="A1057" s="41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</row>
    <row r="1058" spans="1:15" x14ac:dyDescent="0.2">
      <c r="A1058" s="41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</row>
    <row r="1059" spans="1:15" x14ac:dyDescent="0.2">
      <c r="A1059" s="41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</row>
    <row r="1060" spans="1:15" x14ac:dyDescent="0.2">
      <c r="A1060" s="41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</row>
    <row r="1061" spans="1:15" x14ac:dyDescent="0.2">
      <c r="A1061" s="41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</row>
    <row r="1062" spans="1:15" x14ac:dyDescent="0.2">
      <c r="A1062" s="41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</row>
    <row r="1063" spans="1:15" x14ac:dyDescent="0.2">
      <c r="A1063" s="41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</row>
    <row r="1064" spans="1:15" x14ac:dyDescent="0.2">
      <c r="A1064" s="41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</row>
    <row r="1065" spans="1:15" x14ac:dyDescent="0.2">
      <c r="A1065" s="41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</row>
    <row r="1066" spans="1:15" x14ac:dyDescent="0.2">
      <c r="A1066" s="41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</row>
    <row r="1067" spans="1:15" x14ac:dyDescent="0.2">
      <c r="A1067" s="41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</row>
    <row r="1068" spans="1:15" x14ac:dyDescent="0.2">
      <c r="A1068" s="41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</row>
    <row r="1069" spans="1:15" x14ac:dyDescent="0.2">
      <c r="A1069" s="41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</row>
    <row r="1070" spans="1:15" x14ac:dyDescent="0.2">
      <c r="A1070" s="41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</row>
    <row r="1071" spans="1:15" x14ac:dyDescent="0.2">
      <c r="A1071" s="41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</row>
    <row r="1072" spans="1:15" x14ac:dyDescent="0.2">
      <c r="A1072" s="41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</row>
    <row r="1073" spans="1:15" x14ac:dyDescent="0.2">
      <c r="A1073" s="41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</row>
    <row r="1074" spans="1:15" x14ac:dyDescent="0.2">
      <c r="A1074" s="41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</row>
    <row r="1075" spans="1:15" x14ac:dyDescent="0.2">
      <c r="A1075" s="41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</row>
    <row r="1076" spans="1:15" x14ac:dyDescent="0.2">
      <c r="A1076" s="41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</row>
    <row r="1077" spans="1:15" x14ac:dyDescent="0.2">
      <c r="A1077" s="41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</row>
    <row r="1078" spans="1:15" x14ac:dyDescent="0.2">
      <c r="A1078" s="41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</row>
    <row r="1079" spans="1:15" x14ac:dyDescent="0.2">
      <c r="A1079" s="41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</row>
    <row r="1080" spans="1:15" x14ac:dyDescent="0.2">
      <c r="A1080" s="41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</row>
    <row r="1081" spans="1:15" x14ac:dyDescent="0.2">
      <c r="A1081" s="41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</row>
    <row r="1082" spans="1:15" x14ac:dyDescent="0.2">
      <c r="A1082" s="41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</row>
    <row r="1083" spans="1:15" x14ac:dyDescent="0.2">
      <c r="A1083" s="41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</row>
    <row r="1084" spans="1:15" x14ac:dyDescent="0.2">
      <c r="A1084" s="41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</row>
    <row r="1085" spans="1:15" x14ac:dyDescent="0.2">
      <c r="A1085" s="41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</row>
    <row r="1086" spans="1:15" x14ac:dyDescent="0.2">
      <c r="A1086" s="41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</row>
    <row r="1087" spans="1:15" x14ac:dyDescent="0.2">
      <c r="A1087" s="41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</row>
    <row r="1088" spans="1:15" x14ac:dyDescent="0.2">
      <c r="A1088" s="41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</row>
    <row r="1089" spans="1:15" x14ac:dyDescent="0.2">
      <c r="A1089" s="41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</row>
    <row r="1090" spans="1:15" x14ac:dyDescent="0.2">
      <c r="A1090" s="41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</row>
    <row r="1091" spans="1:15" x14ac:dyDescent="0.2">
      <c r="A1091" s="41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</row>
    <row r="1092" spans="1:15" x14ac:dyDescent="0.2">
      <c r="A1092" s="41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</row>
    <row r="1093" spans="1:15" x14ac:dyDescent="0.2">
      <c r="A1093" s="41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</row>
    <row r="1094" spans="1:15" x14ac:dyDescent="0.2">
      <c r="A1094" s="41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</row>
    <row r="1095" spans="1:15" x14ac:dyDescent="0.2">
      <c r="A1095" s="41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</row>
    <row r="1096" spans="1:15" x14ac:dyDescent="0.2">
      <c r="A1096" s="41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</row>
    <row r="1097" spans="1:15" x14ac:dyDescent="0.2">
      <c r="A1097" s="41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</row>
    <row r="1098" spans="1:15" x14ac:dyDescent="0.2">
      <c r="A1098" s="41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</row>
    <row r="1099" spans="1:15" x14ac:dyDescent="0.2">
      <c r="A1099" s="41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</row>
    <row r="1100" spans="1:15" x14ac:dyDescent="0.2">
      <c r="A1100" s="41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</row>
    <row r="1101" spans="1:15" x14ac:dyDescent="0.2">
      <c r="A1101" s="41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</row>
    <row r="1102" spans="1:15" x14ac:dyDescent="0.2">
      <c r="A1102" s="41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</row>
    <row r="1103" spans="1:15" x14ac:dyDescent="0.2">
      <c r="A1103" s="41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</row>
    <row r="1104" spans="1:15" x14ac:dyDescent="0.2">
      <c r="A1104" s="41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</row>
    <row r="1105" spans="1:15" x14ac:dyDescent="0.2">
      <c r="A1105" s="41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</row>
    <row r="1106" spans="1:15" x14ac:dyDescent="0.2">
      <c r="A1106" s="41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</row>
    <row r="1107" spans="1:15" x14ac:dyDescent="0.2">
      <c r="A1107" s="41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</row>
    <row r="1108" spans="1:15" x14ac:dyDescent="0.2">
      <c r="A1108" s="41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</row>
    <row r="1109" spans="1:15" x14ac:dyDescent="0.2">
      <c r="A1109" s="41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</row>
    <row r="1110" spans="1:15" x14ac:dyDescent="0.2">
      <c r="A1110" s="41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</row>
    <row r="1111" spans="1:15" x14ac:dyDescent="0.2">
      <c r="A1111" s="41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</row>
    <row r="1112" spans="1:15" x14ac:dyDescent="0.2">
      <c r="A1112" s="41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</row>
    <row r="1113" spans="1:15" x14ac:dyDescent="0.2">
      <c r="A1113" s="41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</row>
    <row r="1114" spans="1:15" x14ac:dyDescent="0.2">
      <c r="A1114" s="41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</row>
    <row r="1115" spans="1:15" x14ac:dyDescent="0.2">
      <c r="A1115" s="41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</row>
    <row r="1116" spans="1:15" x14ac:dyDescent="0.2">
      <c r="A1116" s="41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</row>
    <row r="1117" spans="1:15" x14ac:dyDescent="0.2">
      <c r="A1117" s="41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</row>
    <row r="1118" spans="1:15" x14ac:dyDescent="0.2">
      <c r="A1118" s="41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</row>
    <row r="1119" spans="1:15" x14ac:dyDescent="0.2">
      <c r="A1119" s="41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</row>
    <row r="1120" spans="1:15" x14ac:dyDescent="0.2">
      <c r="A1120" s="41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</row>
    <row r="1121" spans="1:15" x14ac:dyDescent="0.2">
      <c r="A1121" s="41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</row>
    <row r="1122" spans="1:15" x14ac:dyDescent="0.2">
      <c r="A1122" s="41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</row>
    <row r="1123" spans="1:15" x14ac:dyDescent="0.2">
      <c r="A1123" s="41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</row>
    <row r="1124" spans="1:15" x14ac:dyDescent="0.2">
      <c r="A1124" s="41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</row>
    <row r="1125" spans="1:15" x14ac:dyDescent="0.2">
      <c r="A1125" s="41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</row>
    <row r="1126" spans="1:15" x14ac:dyDescent="0.2">
      <c r="A1126" s="41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</row>
    <row r="1127" spans="1:15" x14ac:dyDescent="0.2">
      <c r="A1127" s="41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</row>
    <row r="1128" spans="1:15" x14ac:dyDescent="0.2">
      <c r="A1128" s="41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</row>
    <row r="1129" spans="1:15" x14ac:dyDescent="0.2">
      <c r="A1129" s="41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</row>
    <row r="1130" spans="1:15" x14ac:dyDescent="0.2">
      <c r="A1130" s="41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</row>
    <row r="1131" spans="1:15" x14ac:dyDescent="0.2">
      <c r="A1131" s="41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</row>
    <row r="1132" spans="1:15" x14ac:dyDescent="0.2">
      <c r="A1132" s="41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</row>
    <row r="1133" spans="1:15" x14ac:dyDescent="0.2">
      <c r="A1133" s="41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</row>
    <row r="1134" spans="1:15" x14ac:dyDescent="0.2">
      <c r="A1134" s="41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</row>
    <row r="1135" spans="1:15" x14ac:dyDescent="0.2">
      <c r="A1135" s="41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</row>
    <row r="1136" spans="1:15" x14ac:dyDescent="0.2">
      <c r="A1136" s="41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</row>
    <row r="1137" spans="1:15" x14ac:dyDescent="0.2">
      <c r="A1137" s="41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</row>
    <row r="1138" spans="1:15" x14ac:dyDescent="0.2">
      <c r="A1138" s="41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</row>
    <row r="1139" spans="1:15" x14ac:dyDescent="0.2">
      <c r="A1139" s="41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</row>
    <row r="1140" spans="1:15" x14ac:dyDescent="0.2">
      <c r="A1140" s="41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</row>
    <row r="1141" spans="1:15" x14ac:dyDescent="0.2">
      <c r="A1141" s="41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</row>
    <row r="1142" spans="1:15" x14ac:dyDescent="0.2">
      <c r="A1142" s="41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</row>
    <row r="1143" spans="1:15" x14ac:dyDescent="0.2">
      <c r="A1143" s="41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</row>
    <row r="1144" spans="1:15" x14ac:dyDescent="0.2">
      <c r="A1144" s="41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</row>
    <row r="1145" spans="1:15" x14ac:dyDescent="0.2">
      <c r="A1145" s="41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</row>
    <row r="1146" spans="1:15" x14ac:dyDescent="0.2">
      <c r="A1146" s="41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</row>
    <row r="1147" spans="1:15" x14ac:dyDescent="0.2">
      <c r="A1147" s="41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</row>
    <row r="1148" spans="1:15" x14ac:dyDescent="0.2">
      <c r="A1148" s="41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</row>
    <row r="1149" spans="1:15" x14ac:dyDescent="0.2">
      <c r="A1149" s="41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</row>
    <row r="1150" spans="1:15" x14ac:dyDescent="0.2">
      <c r="A1150" s="41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</row>
    <row r="1151" spans="1:15" x14ac:dyDescent="0.2">
      <c r="A1151" s="41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</row>
    <row r="1152" spans="1:15" x14ac:dyDescent="0.2">
      <c r="A1152" s="41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</row>
    <row r="1153" spans="1:15" x14ac:dyDescent="0.2">
      <c r="A1153" s="41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</row>
    <row r="1154" spans="1:15" x14ac:dyDescent="0.2">
      <c r="A1154" s="41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</row>
    <row r="1155" spans="1:15" x14ac:dyDescent="0.2">
      <c r="A1155" s="41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</row>
    <row r="1156" spans="1:15" x14ac:dyDescent="0.2">
      <c r="A1156" s="41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</row>
    <row r="1157" spans="1:15" x14ac:dyDescent="0.2">
      <c r="A1157" s="41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</row>
    <row r="1158" spans="1:15" x14ac:dyDescent="0.2">
      <c r="A1158" s="41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</row>
    <row r="1159" spans="1:15" x14ac:dyDescent="0.2">
      <c r="A1159" s="41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</row>
    <row r="1160" spans="1:15" x14ac:dyDescent="0.2">
      <c r="A1160" s="41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</row>
    <row r="1161" spans="1:15" x14ac:dyDescent="0.2">
      <c r="A1161" s="41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</row>
    <row r="1162" spans="1:15" x14ac:dyDescent="0.2">
      <c r="A1162" s="41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</row>
    <row r="1163" spans="1:15" x14ac:dyDescent="0.2">
      <c r="A1163" s="41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</row>
    <row r="1164" spans="1:15" x14ac:dyDescent="0.2">
      <c r="A1164" s="41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</row>
    <row r="1165" spans="1:15" x14ac:dyDescent="0.2">
      <c r="A1165" s="41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</row>
    <row r="1166" spans="1:15" x14ac:dyDescent="0.2">
      <c r="A1166" s="41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</row>
    <row r="1167" spans="1:15" x14ac:dyDescent="0.2">
      <c r="A1167" s="41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</row>
    <row r="1168" spans="1:15" x14ac:dyDescent="0.2">
      <c r="A1168" s="41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</row>
    <row r="1169" spans="1:15" x14ac:dyDescent="0.2">
      <c r="A1169" s="41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</row>
    <row r="1170" spans="1:15" x14ac:dyDescent="0.2">
      <c r="A1170" s="41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</row>
    <row r="1171" spans="1:15" x14ac:dyDescent="0.2">
      <c r="A1171" s="41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</row>
    <row r="1172" spans="1:15" x14ac:dyDescent="0.2">
      <c r="A1172" s="41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</row>
    <row r="1173" spans="1:15" x14ac:dyDescent="0.2">
      <c r="A1173" s="41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</row>
    <row r="1174" spans="1:15" x14ac:dyDescent="0.2">
      <c r="A1174" s="41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</row>
    <row r="1175" spans="1:15" x14ac:dyDescent="0.2">
      <c r="A1175" s="41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</row>
    <row r="1176" spans="1:15" x14ac:dyDescent="0.2">
      <c r="A1176" s="41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</row>
    <row r="1177" spans="1:15" x14ac:dyDescent="0.2">
      <c r="A1177" s="41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</row>
    <row r="1178" spans="1:15" x14ac:dyDescent="0.2">
      <c r="A1178" s="41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</row>
    <row r="1179" spans="1:15" x14ac:dyDescent="0.2">
      <c r="A1179" s="41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</row>
    <row r="1180" spans="1:15" x14ac:dyDescent="0.2">
      <c r="A1180" s="41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</row>
    <row r="1181" spans="1:15" x14ac:dyDescent="0.2"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</row>
    <row r="1182" spans="1:15" x14ac:dyDescent="0.2"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</row>
    <row r="1183" spans="1:15" x14ac:dyDescent="0.2"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</row>
    <row r="1184" spans="1:15" x14ac:dyDescent="0.2"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</row>
    <row r="1185" spans="5:15" x14ac:dyDescent="0.2"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</row>
    <row r="1186" spans="5:15" x14ac:dyDescent="0.2"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</row>
    <row r="1187" spans="5:15" x14ac:dyDescent="0.2"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</row>
    <row r="1188" spans="5:15" x14ac:dyDescent="0.2"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</row>
    <row r="1189" spans="5:15" x14ac:dyDescent="0.2"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</row>
    <row r="1190" spans="5:15" x14ac:dyDescent="0.2"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</row>
    <row r="1191" spans="5:15" x14ac:dyDescent="0.2"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</row>
    <row r="1192" spans="5:15" x14ac:dyDescent="0.2"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</row>
    <row r="1193" spans="5:15" x14ac:dyDescent="0.2"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</row>
    <row r="1194" spans="5:15" x14ac:dyDescent="0.2"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</row>
    <row r="1195" spans="5:15" x14ac:dyDescent="0.2"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</row>
    <row r="1196" spans="5:15" x14ac:dyDescent="0.2"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</row>
    <row r="1197" spans="5:15" x14ac:dyDescent="0.2"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</row>
    <row r="1198" spans="5:15" x14ac:dyDescent="0.2"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</row>
    <row r="1199" spans="5:15" x14ac:dyDescent="0.2"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</row>
    <row r="1200" spans="5:15" x14ac:dyDescent="0.2"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</row>
    <row r="1201" spans="5:15" x14ac:dyDescent="0.2"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</row>
    <row r="1202" spans="5:15" x14ac:dyDescent="0.2"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</row>
    <row r="1203" spans="5:15" x14ac:dyDescent="0.2"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</row>
    <row r="1204" spans="5:15" x14ac:dyDescent="0.2"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</row>
    <row r="1205" spans="5:15" x14ac:dyDescent="0.2"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</row>
    <row r="1206" spans="5:15" x14ac:dyDescent="0.2"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</row>
    <row r="1207" spans="5:15" x14ac:dyDescent="0.2"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</row>
    <row r="1208" spans="5:15" x14ac:dyDescent="0.2"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</row>
    <row r="1209" spans="5:15" x14ac:dyDescent="0.2"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</row>
    <row r="1210" spans="5:15" x14ac:dyDescent="0.2"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</row>
    <row r="1211" spans="5:15" x14ac:dyDescent="0.2"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</row>
    <row r="1212" spans="5:15" x14ac:dyDescent="0.2"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</row>
    <row r="1213" spans="5:15" x14ac:dyDescent="0.2"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</row>
    <row r="1214" spans="5:15" x14ac:dyDescent="0.2"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</row>
    <row r="1215" spans="5:15" x14ac:dyDescent="0.2"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</row>
    <row r="1216" spans="5:15" x14ac:dyDescent="0.2"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</row>
    <row r="1217" spans="5:15" x14ac:dyDescent="0.2"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</row>
    <row r="1218" spans="5:15" x14ac:dyDescent="0.2"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</row>
    <row r="1219" spans="5:15" x14ac:dyDescent="0.2"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</row>
    <row r="1220" spans="5:15" x14ac:dyDescent="0.2"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</row>
    <row r="1221" spans="5:15" x14ac:dyDescent="0.2"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</row>
    <row r="1222" spans="5:15" x14ac:dyDescent="0.2"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</row>
    <row r="1223" spans="5:15" x14ac:dyDescent="0.2"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</row>
    <row r="1224" spans="5:15" x14ac:dyDescent="0.2"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</row>
    <row r="1225" spans="5:15" x14ac:dyDescent="0.2"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</row>
    <row r="1226" spans="5:15" x14ac:dyDescent="0.2"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</row>
    <row r="1227" spans="5:15" x14ac:dyDescent="0.2"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</row>
    <row r="1228" spans="5:15" x14ac:dyDescent="0.2"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</row>
    <row r="1229" spans="5:15" x14ac:dyDescent="0.2"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</row>
    <row r="1230" spans="5:15" x14ac:dyDescent="0.2"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</row>
    <row r="1231" spans="5:15" x14ac:dyDescent="0.2"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</row>
    <row r="1232" spans="5:15" x14ac:dyDescent="0.2"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</row>
    <row r="1233" spans="5:15" x14ac:dyDescent="0.2"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</row>
    <row r="1234" spans="5:15" x14ac:dyDescent="0.2"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</row>
    <row r="1235" spans="5:15" x14ac:dyDescent="0.2"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</row>
    <row r="1236" spans="5:15" x14ac:dyDescent="0.2"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</row>
    <row r="1237" spans="5:15" x14ac:dyDescent="0.2"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</row>
    <row r="1238" spans="5:15" x14ac:dyDescent="0.2"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</row>
    <row r="1239" spans="5:15" x14ac:dyDescent="0.2"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</row>
    <row r="1240" spans="5:15" x14ac:dyDescent="0.2"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</row>
    <row r="1241" spans="5:15" x14ac:dyDescent="0.2"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</row>
    <row r="1242" spans="5:15" x14ac:dyDescent="0.2"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</row>
    <row r="1243" spans="5:15" x14ac:dyDescent="0.2"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</row>
    <row r="1244" spans="5:15" x14ac:dyDescent="0.2"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</row>
    <row r="1245" spans="5:15" x14ac:dyDescent="0.2"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</row>
    <row r="1246" spans="5:15" x14ac:dyDescent="0.2"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</row>
    <row r="1247" spans="5:15" x14ac:dyDescent="0.2"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</row>
    <row r="1248" spans="5:15" x14ac:dyDescent="0.2"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</row>
    <row r="1249" spans="5:15" x14ac:dyDescent="0.2"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</row>
    <row r="1250" spans="5:15" x14ac:dyDescent="0.2"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</row>
    <row r="1251" spans="5:15" x14ac:dyDescent="0.2"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</row>
    <row r="1252" spans="5:15" x14ac:dyDescent="0.2"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</row>
    <row r="1253" spans="5:15" x14ac:dyDescent="0.2"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</row>
    <row r="1254" spans="5:15" x14ac:dyDescent="0.2"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</row>
    <row r="1255" spans="5:15" x14ac:dyDescent="0.2"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</row>
    <row r="1256" spans="5:15" x14ac:dyDescent="0.2"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</row>
    <row r="1257" spans="5:15" x14ac:dyDescent="0.2"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</row>
    <row r="1258" spans="5:15" x14ac:dyDescent="0.2"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</row>
    <row r="1259" spans="5:15" x14ac:dyDescent="0.2"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</row>
    <row r="1260" spans="5:15" x14ac:dyDescent="0.2"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</row>
    <row r="1261" spans="5:15" x14ac:dyDescent="0.2"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</row>
    <row r="1262" spans="5:15" x14ac:dyDescent="0.2"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</row>
    <row r="1263" spans="5:15" x14ac:dyDescent="0.2"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</row>
    <row r="1264" spans="5:15" x14ac:dyDescent="0.2"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</row>
    <row r="1265" spans="5:15" x14ac:dyDescent="0.2"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</row>
    <row r="1266" spans="5:15" x14ac:dyDescent="0.2"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</row>
    <row r="1267" spans="5:15" x14ac:dyDescent="0.2"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</row>
    <row r="1268" spans="5:15" x14ac:dyDescent="0.2"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</row>
    <row r="1269" spans="5:15" x14ac:dyDescent="0.2"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</row>
    <row r="1270" spans="5:15" x14ac:dyDescent="0.2"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</row>
    <row r="1271" spans="5:15" x14ac:dyDescent="0.2"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</row>
    <row r="1272" spans="5:15" x14ac:dyDescent="0.2"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</row>
    <row r="1273" spans="5:15" x14ac:dyDescent="0.2"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</row>
    <row r="1274" spans="5:15" x14ac:dyDescent="0.2"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</row>
    <row r="1275" spans="5:15" x14ac:dyDescent="0.2"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</row>
    <row r="1276" spans="5:15" x14ac:dyDescent="0.2"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</row>
    <row r="1277" spans="5:15" x14ac:dyDescent="0.2"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</row>
    <row r="1278" spans="5:15" x14ac:dyDescent="0.2"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</row>
    <row r="1279" spans="5:15" x14ac:dyDescent="0.2"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</row>
    <row r="1280" spans="5:15" x14ac:dyDescent="0.2"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</row>
    <row r="1281" spans="5:15" x14ac:dyDescent="0.2"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</row>
    <row r="1282" spans="5:15" x14ac:dyDescent="0.2"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</row>
    <row r="1283" spans="5:15" x14ac:dyDescent="0.2"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</row>
    <row r="1284" spans="5:15" x14ac:dyDescent="0.2"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</row>
    <row r="1285" spans="5:15" x14ac:dyDescent="0.2"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</row>
    <row r="1286" spans="5:15" x14ac:dyDescent="0.2"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</row>
    <row r="1287" spans="5:15" x14ac:dyDescent="0.2"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</row>
    <row r="1288" spans="5:15" x14ac:dyDescent="0.2"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</row>
    <row r="1289" spans="5:15" x14ac:dyDescent="0.2"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</row>
    <row r="1290" spans="5:15" x14ac:dyDescent="0.2"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</row>
    <row r="1291" spans="5:15" x14ac:dyDescent="0.2"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</row>
    <row r="1292" spans="5:15" x14ac:dyDescent="0.2"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</row>
    <row r="1293" spans="5:15" x14ac:dyDescent="0.2"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</row>
    <row r="1294" spans="5:15" x14ac:dyDescent="0.2"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</row>
    <row r="1295" spans="5:15" x14ac:dyDescent="0.2"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</row>
    <row r="1296" spans="5:15" x14ac:dyDescent="0.2"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</row>
    <row r="1297" spans="5:15" x14ac:dyDescent="0.2"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</row>
    <row r="1298" spans="5:15" x14ac:dyDescent="0.2"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</row>
    <row r="1299" spans="5:15" x14ac:dyDescent="0.2"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</row>
    <row r="1300" spans="5:15" x14ac:dyDescent="0.2"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</row>
    <row r="1301" spans="5:15" x14ac:dyDescent="0.2"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</row>
    <row r="1302" spans="5:15" x14ac:dyDescent="0.2"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</row>
    <row r="1303" spans="5:15" x14ac:dyDescent="0.2"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</row>
    <row r="1304" spans="5:15" x14ac:dyDescent="0.2"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</row>
    <row r="1305" spans="5:15" x14ac:dyDescent="0.2"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</row>
    <row r="1306" spans="5:15" x14ac:dyDescent="0.2"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</row>
    <row r="1307" spans="5:15" x14ac:dyDescent="0.2"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</row>
    <row r="1308" spans="5:15" x14ac:dyDescent="0.2"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</row>
    <row r="1309" spans="5:15" x14ac:dyDescent="0.2"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</row>
    <row r="1310" spans="5:15" x14ac:dyDescent="0.2"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</row>
    <row r="1311" spans="5:15" x14ac:dyDescent="0.2"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</row>
    <row r="1312" spans="5:15" x14ac:dyDescent="0.2"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</row>
    <row r="1313" spans="5:15" x14ac:dyDescent="0.2"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</row>
    <row r="1314" spans="5:15" x14ac:dyDescent="0.2"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</row>
    <row r="1315" spans="5:15" x14ac:dyDescent="0.2"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</row>
    <row r="1316" spans="5:15" x14ac:dyDescent="0.2"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</row>
    <row r="1317" spans="5:15" x14ac:dyDescent="0.2"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</row>
    <row r="1318" spans="5:15" x14ac:dyDescent="0.2"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</row>
    <row r="1319" spans="5:15" x14ac:dyDescent="0.2"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</row>
    <row r="1320" spans="5:15" x14ac:dyDescent="0.2"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</row>
    <row r="1321" spans="5:15" x14ac:dyDescent="0.2"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</row>
    <row r="1322" spans="5:15" x14ac:dyDescent="0.2"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</row>
    <row r="1323" spans="5:15" x14ac:dyDescent="0.2"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</row>
    <row r="1324" spans="5:15" x14ac:dyDescent="0.2"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</row>
    <row r="1325" spans="5:15" x14ac:dyDescent="0.2"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</row>
    <row r="1326" spans="5:15" x14ac:dyDescent="0.2"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</row>
    <row r="1327" spans="5:15" x14ac:dyDescent="0.2"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</row>
    <row r="1328" spans="5:15" x14ac:dyDescent="0.2"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</row>
    <row r="1329" spans="5:15" x14ac:dyDescent="0.2"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</row>
    <row r="1330" spans="5:15" x14ac:dyDescent="0.2"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</row>
    <row r="1331" spans="5:15" x14ac:dyDescent="0.2"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</row>
    <row r="1332" spans="5:15" x14ac:dyDescent="0.2"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</row>
    <row r="1333" spans="5:15" x14ac:dyDescent="0.2"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</row>
    <row r="1334" spans="5:15" x14ac:dyDescent="0.2"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</row>
    <row r="1335" spans="5:15" x14ac:dyDescent="0.2"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</row>
    <row r="1336" spans="5:15" x14ac:dyDescent="0.2"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</row>
    <row r="1337" spans="5:15" x14ac:dyDescent="0.2"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</row>
    <row r="1338" spans="5:15" x14ac:dyDescent="0.2"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</row>
    <row r="1339" spans="5:15" x14ac:dyDescent="0.2"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</row>
    <row r="1340" spans="5:15" x14ac:dyDescent="0.2"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</row>
    <row r="1341" spans="5:15" x14ac:dyDescent="0.2"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</row>
    <row r="1342" spans="5:15" x14ac:dyDescent="0.2"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</row>
    <row r="1343" spans="5:15" x14ac:dyDescent="0.2"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</row>
    <row r="1344" spans="5:15" x14ac:dyDescent="0.2"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</row>
    <row r="1345" spans="5:15" x14ac:dyDescent="0.2"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</row>
    <row r="1346" spans="5:15" x14ac:dyDescent="0.2"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</row>
    <row r="1347" spans="5:15" x14ac:dyDescent="0.2"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</row>
    <row r="1348" spans="5:15" x14ac:dyDescent="0.2"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</row>
    <row r="1349" spans="5:15" x14ac:dyDescent="0.2"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</row>
    <row r="1350" spans="5:15" x14ac:dyDescent="0.2"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</row>
    <row r="1351" spans="5:15" x14ac:dyDescent="0.2"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</row>
    <row r="1352" spans="5:15" x14ac:dyDescent="0.2"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</row>
    <row r="1353" spans="5:15" x14ac:dyDescent="0.2"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</row>
    <row r="1354" spans="5:15" x14ac:dyDescent="0.2"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</row>
    <row r="1355" spans="5:15" x14ac:dyDescent="0.2"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</row>
    <row r="1356" spans="5:15" x14ac:dyDescent="0.2"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</row>
    <row r="1357" spans="5:15" x14ac:dyDescent="0.2"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</row>
    <row r="1358" spans="5:15" x14ac:dyDescent="0.2"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</row>
    <row r="1359" spans="5:15" x14ac:dyDescent="0.2"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</row>
    <row r="1360" spans="5:15" x14ac:dyDescent="0.2"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</row>
    <row r="1361" spans="5:15" x14ac:dyDescent="0.2"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</row>
    <row r="1362" spans="5:15" x14ac:dyDescent="0.2"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</row>
    <row r="1363" spans="5:15" x14ac:dyDescent="0.2"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</row>
    <row r="1364" spans="5:15" x14ac:dyDescent="0.2"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</row>
    <row r="1365" spans="5:15" x14ac:dyDescent="0.2"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</row>
    <row r="1366" spans="5:15" x14ac:dyDescent="0.2"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</row>
    <row r="1367" spans="5:15" x14ac:dyDescent="0.2"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</row>
    <row r="1368" spans="5:15" x14ac:dyDescent="0.2"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</row>
    <row r="1369" spans="5:15" x14ac:dyDescent="0.2"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</row>
    <row r="1370" spans="5:15" x14ac:dyDescent="0.2"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</row>
    <row r="1371" spans="5:15" x14ac:dyDescent="0.2"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</row>
    <row r="1372" spans="5:15" x14ac:dyDescent="0.2"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</row>
    <row r="1373" spans="5:15" x14ac:dyDescent="0.2"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</row>
    <row r="1374" spans="5:15" x14ac:dyDescent="0.2"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</row>
    <row r="1375" spans="5:15" x14ac:dyDescent="0.2"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</row>
    <row r="1376" spans="5:15" x14ac:dyDescent="0.2"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</row>
    <row r="1377" spans="5:15" x14ac:dyDescent="0.2"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</row>
    <row r="1378" spans="5:15" x14ac:dyDescent="0.2"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</row>
    <row r="1379" spans="5:15" x14ac:dyDescent="0.2"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</row>
    <row r="1380" spans="5:15" x14ac:dyDescent="0.2"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</row>
    <row r="1381" spans="5:15" x14ac:dyDescent="0.2"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</row>
    <row r="1382" spans="5:15" x14ac:dyDescent="0.2"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</row>
    <row r="1383" spans="5:15" x14ac:dyDescent="0.2"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</row>
    <row r="1384" spans="5:15" x14ac:dyDescent="0.2"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</row>
    <row r="1385" spans="5:15" x14ac:dyDescent="0.2"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</row>
    <row r="1386" spans="5:15" x14ac:dyDescent="0.2"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</row>
    <row r="1387" spans="5:15" x14ac:dyDescent="0.2"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</row>
    <row r="1388" spans="5:15" x14ac:dyDescent="0.2"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</row>
    <row r="1389" spans="5:15" x14ac:dyDescent="0.2"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</row>
    <row r="1390" spans="5:15" x14ac:dyDescent="0.2"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</row>
    <row r="1391" spans="5:15" x14ac:dyDescent="0.2"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</row>
    <row r="1392" spans="5:15" x14ac:dyDescent="0.2"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</row>
    <row r="1393" spans="5:15" x14ac:dyDescent="0.2"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</row>
    <row r="1394" spans="5:15" x14ac:dyDescent="0.2"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</row>
    <row r="1395" spans="5:15" x14ac:dyDescent="0.2"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</row>
    <row r="1396" spans="5:15" x14ac:dyDescent="0.2"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</row>
    <row r="1397" spans="5:15" x14ac:dyDescent="0.2"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</row>
    <row r="1398" spans="5:15" x14ac:dyDescent="0.2"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</row>
    <row r="1399" spans="5:15" x14ac:dyDescent="0.2"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</row>
    <row r="1400" spans="5:15" x14ac:dyDescent="0.2"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</row>
    <row r="1401" spans="5:15" x14ac:dyDescent="0.2"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</row>
    <row r="1402" spans="5:15" x14ac:dyDescent="0.2"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</row>
    <row r="1403" spans="5:15" x14ac:dyDescent="0.2"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</row>
    <row r="1404" spans="5:15" x14ac:dyDescent="0.2"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</row>
    <row r="1405" spans="5:15" x14ac:dyDescent="0.2"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</row>
    <row r="1406" spans="5:15" x14ac:dyDescent="0.2"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</row>
    <row r="1407" spans="5:15" x14ac:dyDescent="0.2"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</row>
    <row r="1408" spans="5:15" x14ac:dyDescent="0.2"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</row>
    <row r="1409" spans="5:15" x14ac:dyDescent="0.2"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</row>
    <row r="1410" spans="5:15" x14ac:dyDescent="0.2"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</row>
    <row r="1411" spans="5:15" x14ac:dyDescent="0.2"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</row>
    <row r="1412" spans="5:15" x14ac:dyDescent="0.2"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</row>
    <row r="1413" spans="5:15" x14ac:dyDescent="0.2"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</row>
    <row r="1414" spans="5:15" x14ac:dyDescent="0.2"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</row>
    <row r="1415" spans="5:15" x14ac:dyDescent="0.2"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</row>
    <row r="1416" spans="5:15" x14ac:dyDescent="0.2"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</row>
    <row r="1417" spans="5:15" x14ac:dyDescent="0.2"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</row>
    <row r="1418" spans="5:15" x14ac:dyDescent="0.2"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</row>
    <row r="1419" spans="5:15" x14ac:dyDescent="0.2"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</row>
    <row r="1420" spans="5:15" x14ac:dyDescent="0.2"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</row>
    <row r="1421" spans="5:15" x14ac:dyDescent="0.2"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</row>
    <row r="1422" spans="5:15" x14ac:dyDescent="0.2"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</row>
    <row r="1423" spans="5:15" x14ac:dyDescent="0.2"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</row>
    <row r="1424" spans="5:15" x14ac:dyDescent="0.2"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</row>
    <row r="1425" spans="5:15" x14ac:dyDescent="0.2"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</row>
    <row r="1426" spans="5:15" x14ac:dyDescent="0.2"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</row>
    <row r="1427" spans="5:15" x14ac:dyDescent="0.2"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</row>
    <row r="1428" spans="5:15" x14ac:dyDescent="0.2"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</row>
    <row r="1429" spans="5:15" x14ac:dyDescent="0.2"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</row>
    <row r="1430" spans="5:15" x14ac:dyDescent="0.2"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</row>
    <row r="1431" spans="5:15" x14ac:dyDescent="0.2"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</row>
    <row r="1432" spans="5:15" x14ac:dyDescent="0.2"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</row>
    <row r="1433" spans="5:15" x14ac:dyDescent="0.2"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</row>
    <row r="1434" spans="5:15" x14ac:dyDescent="0.2"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</row>
    <row r="1435" spans="5:15" x14ac:dyDescent="0.2"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</row>
    <row r="1436" spans="5:15" x14ac:dyDescent="0.2"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</row>
    <row r="1437" spans="5:15" x14ac:dyDescent="0.2"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</row>
    <row r="1438" spans="5:15" x14ac:dyDescent="0.2"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</row>
    <row r="1439" spans="5:15" x14ac:dyDescent="0.2"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</row>
    <row r="1440" spans="5:15" x14ac:dyDescent="0.2"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</row>
    <row r="1441" spans="5:15" x14ac:dyDescent="0.2"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</row>
    <row r="1442" spans="5:15" x14ac:dyDescent="0.2"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</row>
    <row r="1443" spans="5:15" x14ac:dyDescent="0.2"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</row>
    <row r="1444" spans="5:15" x14ac:dyDescent="0.2"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</row>
    <row r="1445" spans="5:15" x14ac:dyDescent="0.2"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</row>
    <row r="1446" spans="5:15" x14ac:dyDescent="0.2"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</row>
    <row r="1447" spans="5:15" x14ac:dyDescent="0.2"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</row>
    <row r="1448" spans="5:15" x14ac:dyDescent="0.2"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</row>
    <row r="1449" spans="5:15" x14ac:dyDescent="0.2"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</row>
    <row r="1450" spans="5:15" x14ac:dyDescent="0.2"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</row>
    <row r="1451" spans="5:15" x14ac:dyDescent="0.2"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</row>
    <row r="1452" spans="5:15" x14ac:dyDescent="0.2"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</row>
    <row r="1453" spans="5:15" x14ac:dyDescent="0.2"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</row>
    <row r="1454" spans="5:15" x14ac:dyDescent="0.2"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</row>
    <row r="1455" spans="5:15" x14ac:dyDescent="0.2"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</row>
    <row r="1456" spans="5:15" x14ac:dyDescent="0.2"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</row>
    <row r="1457" spans="5:15" x14ac:dyDescent="0.2"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</row>
    <row r="1458" spans="5:15" x14ac:dyDescent="0.2"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</row>
    <row r="1459" spans="5:15" x14ac:dyDescent="0.2"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</row>
    <row r="1460" spans="5:15" x14ac:dyDescent="0.2"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</row>
    <row r="1461" spans="5:15" x14ac:dyDescent="0.2"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</row>
    <row r="1462" spans="5:15" x14ac:dyDescent="0.2"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</row>
    <row r="1463" spans="5:15" x14ac:dyDescent="0.2"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</row>
    <row r="1464" spans="5:15" x14ac:dyDescent="0.2"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</row>
    <row r="1465" spans="5:15" x14ac:dyDescent="0.2"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</row>
    <row r="1466" spans="5:15" x14ac:dyDescent="0.2"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</row>
    <row r="1467" spans="5:15" x14ac:dyDescent="0.2"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</row>
    <row r="1468" spans="5:15" x14ac:dyDescent="0.2"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</row>
    <row r="1469" spans="5:15" x14ac:dyDescent="0.2"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</row>
    <row r="1470" spans="5:15" x14ac:dyDescent="0.2"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</row>
    <row r="1471" spans="5:15" x14ac:dyDescent="0.2"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</row>
    <row r="1472" spans="5:15" x14ac:dyDescent="0.2"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</row>
    <row r="1473" spans="5:15" x14ac:dyDescent="0.2"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</row>
    <row r="1474" spans="5:15" x14ac:dyDescent="0.2"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</row>
    <row r="1475" spans="5:15" x14ac:dyDescent="0.2"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</row>
    <row r="1476" spans="5:15" x14ac:dyDescent="0.2"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</row>
    <row r="1477" spans="5:15" x14ac:dyDescent="0.2"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</row>
    <row r="1478" spans="5:15" x14ac:dyDescent="0.2"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</row>
    <row r="1479" spans="5:15" x14ac:dyDescent="0.2"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</row>
    <row r="1480" spans="5:15" x14ac:dyDescent="0.2"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</row>
    <row r="1481" spans="5:15" x14ac:dyDescent="0.2"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</row>
    <row r="1482" spans="5:15" x14ac:dyDescent="0.2"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</row>
    <row r="1483" spans="5:15" x14ac:dyDescent="0.2"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</row>
    <row r="1484" spans="5:15" x14ac:dyDescent="0.2"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</row>
    <row r="1485" spans="5:15" x14ac:dyDescent="0.2"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</row>
    <row r="1486" spans="5:15" x14ac:dyDescent="0.2"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</row>
    <row r="1487" spans="5:15" x14ac:dyDescent="0.2"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</row>
    <row r="1488" spans="5:15" x14ac:dyDescent="0.2"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</row>
    <row r="1489" spans="5:15" x14ac:dyDescent="0.2"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</row>
    <row r="1490" spans="5:15" x14ac:dyDescent="0.2"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</row>
    <row r="1491" spans="5:15" x14ac:dyDescent="0.2"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</row>
    <row r="1492" spans="5:15" x14ac:dyDescent="0.2"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</row>
    <row r="1493" spans="5:15" x14ac:dyDescent="0.2"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</row>
    <row r="1494" spans="5:15" x14ac:dyDescent="0.2"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</row>
    <row r="1495" spans="5:15" x14ac:dyDescent="0.2"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</row>
    <row r="1496" spans="5:15" x14ac:dyDescent="0.2"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</row>
    <row r="1497" spans="5:15" x14ac:dyDescent="0.2"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</row>
    <row r="1498" spans="5:15" x14ac:dyDescent="0.2"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</row>
    <row r="1499" spans="5:15" x14ac:dyDescent="0.2"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</row>
    <row r="1500" spans="5:15" x14ac:dyDescent="0.2"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</row>
    <row r="1501" spans="5:15" x14ac:dyDescent="0.2"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</row>
    <row r="1502" spans="5:15" x14ac:dyDescent="0.2"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</row>
    <row r="1503" spans="5:15" x14ac:dyDescent="0.2"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</row>
    <row r="1504" spans="5:15" x14ac:dyDescent="0.2"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</row>
    <row r="1505" spans="5:15" x14ac:dyDescent="0.2"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</row>
    <row r="1506" spans="5:15" x14ac:dyDescent="0.2"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</row>
    <row r="1507" spans="5:15" x14ac:dyDescent="0.2"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</row>
    <row r="1508" spans="5:15" x14ac:dyDescent="0.2"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</row>
    <row r="1509" spans="5:15" x14ac:dyDescent="0.2"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</row>
    <row r="1510" spans="5:15" x14ac:dyDescent="0.2"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</row>
    <row r="1511" spans="5:15" x14ac:dyDescent="0.2"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</row>
    <row r="1512" spans="5:15" x14ac:dyDescent="0.2"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</row>
    <row r="1513" spans="5:15" x14ac:dyDescent="0.2"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</row>
    <row r="1514" spans="5:15" x14ac:dyDescent="0.2"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</row>
    <row r="1515" spans="5:15" x14ac:dyDescent="0.2"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</row>
    <row r="1516" spans="5:15" x14ac:dyDescent="0.2"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</row>
    <row r="1517" spans="5:15" x14ac:dyDescent="0.2"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</row>
    <row r="1518" spans="5:15" x14ac:dyDescent="0.2"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</row>
    <row r="1519" spans="5:15" x14ac:dyDescent="0.2"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</row>
    <row r="1520" spans="5:15" x14ac:dyDescent="0.2"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</row>
    <row r="1521" spans="5:15" x14ac:dyDescent="0.2"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</row>
    <row r="1522" spans="5:15" x14ac:dyDescent="0.2"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</row>
    <row r="1523" spans="5:15" x14ac:dyDescent="0.2"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</row>
    <row r="1524" spans="5:15" x14ac:dyDescent="0.2"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</row>
    <row r="1525" spans="5:15" x14ac:dyDescent="0.2"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</row>
    <row r="1526" spans="5:15" x14ac:dyDescent="0.2"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</row>
    <row r="1527" spans="5:15" x14ac:dyDescent="0.2"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</row>
    <row r="1528" spans="5:15" x14ac:dyDescent="0.2"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</row>
    <row r="1529" spans="5:15" x14ac:dyDescent="0.2"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</row>
    <row r="1530" spans="5:15" x14ac:dyDescent="0.2"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</row>
    <row r="1531" spans="5:15" x14ac:dyDescent="0.2"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</row>
    <row r="1532" spans="5:15" x14ac:dyDescent="0.2"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</row>
    <row r="1533" spans="5:15" x14ac:dyDescent="0.2"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</row>
    <row r="1534" spans="5:15" x14ac:dyDescent="0.2"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</row>
    <row r="1535" spans="5:15" x14ac:dyDescent="0.2"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</row>
    <row r="1536" spans="5:15" x14ac:dyDescent="0.2"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</row>
    <row r="1537" spans="5:15" x14ac:dyDescent="0.2"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</row>
    <row r="1538" spans="5:15" x14ac:dyDescent="0.2"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</row>
    <row r="1539" spans="5:15" x14ac:dyDescent="0.2"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</row>
    <row r="1540" spans="5:15" x14ac:dyDescent="0.2"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</row>
    <row r="1541" spans="5:15" x14ac:dyDescent="0.2"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</row>
    <row r="1542" spans="5:15" x14ac:dyDescent="0.2"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</row>
    <row r="1543" spans="5:15" x14ac:dyDescent="0.2"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</row>
    <row r="1544" spans="5:15" x14ac:dyDescent="0.2"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</row>
    <row r="1545" spans="5:15" x14ac:dyDescent="0.2"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</row>
    <row r="1546" spans="5:15" x14ac:dyDescent="0.2"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</row>
    <row r="1547" spans="5:15" x14ac:dyDescent="0.2"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</row>
    <row r="1548" spans="5:15" x14ac:dyDescent="0.2"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</row>
    <row r="1549" spans="5:15" x14ac:dyDescent="0.2"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</row>
    <row r="1550" spans="5:15" x14ac:dyDescent="0.2"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</row>
    <row r="1551" spans="5:15" x14ac:dyDescent="0.2"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</row>
    <row r="1552" spans="5:15" x14ac:dyDescent="0.2"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</row>
    <row r="1553" spans="5:15" x14ac:dyDescent="0.2"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</row>
    <row r="1554" spans="5:15" x14ac:dyDescent="0.2"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</row>
    <row r="1555" spans="5:15" x14ac:dyDescent="0.2"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</row>
    <row r="1556" spans="5:15" x14ac:dyDescent="0.2"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</row>
    <row r="1557" spans="5:15" x14ac:dyDescent="0.2"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</row>
    <row r="1558" spans="5:15" x14ac:dyDescent="0.2"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</row>
    <row r="1559" spans="5:15" x14ac:dyDescent="0.2"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</row>
    <row r="1560" spans="5:15" x14ac:dyDescent="0.2"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</row>
    <row r="1561" spans="5:15" x14ac:dyDescent="0.2"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</row>
    <row r="1562" spans="5:15" x14ac:dyDescent="0.2"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</row>
    <row r="1563" spans="5:15" x14ac:dyDescent="0.2"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</row>
    <row r="1564" spans="5:15" x14ac:dyDescent="0.2"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</row>
    <row r="1565" spans="5:15" x14ac:dyDescent="0.2"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</row>
    <row r="1566" spans="5:15" x14ac:dyDescent="0.2"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</row>
    <row r="1567" spans="5:15" x14ac:dyDescent="0.2"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</row>
    <row r="1568" spans="5:15" x14ac:dyDescent="0.2"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</row>
    <row r="1569" spans="5:15" x14ac:dyDescent="0.2"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</row>
    <row r="1570" spans="5:15" x14ac:dyDescent="0.2"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</row>
    <row r="1571" spans="5:15" x14ac:dyDescent="0.2"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</row>
    <row r="1572" spans="5:15" x14ac:dyDescent="0.2"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</row>
    <row r="1573" spans="5:15" x14ac:dyDescent="0.2"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</row>
    <row r="1574" spans="5:15" x14ac:dyDescent="0.2"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</row>
    <row r="1575" spans="5:15" x14ac:dyDescent="0.2"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</row>
    <row r="1576" spans="5:15" x14ac:dyDescent="0.2"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</row>
    <row r="1577" spans="5:15" x14ac:dyDescent="0.2"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</row>
    <row r="1578" spans="5:15" x14ac:dyDescent="0.2"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</row>
    <row r="1579" spans="5:15" x14ac:dyDescent="0.2"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</row>
    <row r="1580" spans="5:15" x14ac:dyDescent="0.2"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</row>
    <row r="1581" spans="5:15" x14ac:dyDescent="0.2"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</row>
    <row r="1582" spans="5:15" x14ac:dyDescent="0.2"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</row>
    <row r="1583" spans="5:15" x14ac:dyDescent="0.2"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</row>
    <row r="1584" spans="5:15" x14ac:dyDescent="0.2"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</row>
    <row r="1585" spans="5:15" x14ac:dyDescent="0.2"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</row>
    <row r="1586" spans="5:15" x14ac:dyDescent="0.2"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</row>
    <row r="1587" spans="5:15" x14ac:dyDescent="0.2"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</row>
    <row r="1588" spans="5:15" x14ac:dyDescent="0.2"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</row>
    <row r="1589" spans="5:15" x14ac:dyDescent="0.2"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</row>
    <row r="1590" spans="5:15" x14ac:dyDescent="0.2"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</row>
    <row r="1591" spans="5:15" x14ac:dyDescent="0.2"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</row>
    <row r="1592" spans="5:15" x14ac:dyDescent="0.2"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</row>
    <row r="1593" spans="5:15" x14ac:dyDescent="0.2"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</row>
    <row r="1594" spans="5:15" x14ac:dyDescent="0.2"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</row>
    <row r="1595" spans="5:15" x14ac:dyDescent="0.2"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</row>
    <row r="1596" spans="5:15" x14ac:dyDescent="0.2"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</row>
    <row r="1597" spans="5:15" x14ac:dyDescent="0.2"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</row>
    <row r="1598" spans="5:15" x14ac:dyDescent="0.2"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</row>
    <row r="1599" spans="5:15" x14ac:dyDescent="0.2"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</row>
    <row r="1600" spans="5:15" x14ac:dyDescent="0.2"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</row>
    <row r="1601" spans="5:15" x14ac:dyDescent="0.2"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</row>
    <row r="1602" spans="5:15" x14ac:dyDescent="0.2"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</row>
    <row r="1603" spans="5:15" x14ac:dyDescent="0.2"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</row>
    <row r="1604" spans="5:15" x14ac:dyDescent="0.2"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</row>
    <row r="1605" spans="5:15" x14ac:dyDescent="0.2"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</row>
    <row r="1606" spans="5:15" x14ac:dyDescent="0.2"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</row>
    <row r="1607" spans="5:15" x14ac:dyDescent="0.2"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</row>
    <row r="1608" spans="5:15" x14ac:dyDescent="0.2"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</row>
    <row r="1609" spans="5:15" x14ac:dyDescent="0.2"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</row>
    <row r="1610" spans="5:15" x14ac:dyDescent="0.2"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</row>
    <row r="1611" spans="5:15" x14ac:dyDescent="0.2"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Max Pivot Table</vt:lpstr>
      <vt:lpstr>data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sbrodeu</dc:creator>
  <cp:lastModifiedBy>Jan Havlíček</cp:lastModifiedBy>
  <dcterms:created xsi:type="dcterms:W3CDTF">2001-10-31T18:14:37Z</dcterms:created>
  <dcterms:modified xsi:type="dcterms:W3CDTF">2023-09-09T17:44:43Z</dcterms:modified>
</cp:coreProperties>
</file>