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8C78D8A-34E2-447E-B931-8DBE454463F0}" xr6:coauthVersionLast="47" xr6:coauthVersionMax="47" xr10:uidLastSave="{00000000-0000-0000-0000-000000000000}"/>
  <bookViews>
    <workbookView xWindow="-120" yWindow="-120" windowWidth="38640" windowHeight="15720"/>
  </bookViews>
  <sheets>
    <sheet name="STWBOM" sheetId="4" r:id="rId1"/>
  </sheets>
  <externalReferences>
    <externalReference r:id="rId2"/>
  </externalReferences>
  <definedNames>
    <definedName name="AccountDetail">#REF!</definedName>
    <definedName name="AccountSummary">#REF!</definedName>
    <definedName name="Export">#REF!</definedName>
    <definedName name="Export_3">#REF!</definedName>
  </definedNames>
  <calcPr calcId="0"/>
</workbook>
</file>

<file path=xl/calcChain.xml><?xml version="1.0" encoding="utf-8"?>
<calcChain xmlns="http://schemas.openxmlformats.org/spreadsheetml/2006/main">
  <c r="H7" i="4" l="1"/>
</calcChain>
</file>

<file path=xl/sharedStrings.xml><?xml version="1.0" encoding="utf-8"?>
<sst xmlns="http://schemas.openxmlformats.org/spreadsheetml/2006/main" count="22" uniqueCount="20">
  <si>
    <t>Prior month adjustments for STWBOM to be entered on 8/31/01 P&amp;L:</t>
  </si>
  <si>
    <t>Initial</t>
  </si>
  <si>
    <t>Type</t>
  </si>
  <si>
    <t>Del. Period</t>
  </si>
  <si>
    <t>Desk</t>
  </si>
  <si>
    <t>Counterparty</t>
  </si>
  <si>
    <t>Reg</t>
  </si>
  <si>
    <t>Vol</t>
  </si>
  <si>
    <t>$</t>
  </si>
  <si>
    <t>Explanation</t>
  </si>
  <si>
    <t>DW</t>
  </si>
  <si>
    <t>T</t>
  </si>
  <si>
    <t>EPMI-ST-WBOM</t>
  </si>
  <si>
    <t>NPC</t>
  </si>
  <si>
    <t>R7</t>
  </si>
  <si>
    <t>622260.1 liquidated at $2.9/MWh but price was later changed to $3.6/MWh in scheduling.  P&amp;L impact = (2.9-3.6)*25*4 = -$70</t>
  </si>
  <si>
    <t>GW</t>
  </si>
  <si>
    <t>PACIFICOR</t>
  </si>
  <si>
    <t>R10</t>
  </si>
  <si>
    <t>696365.1 deal entered on 7/20/01 for flow date of 4/30/01.  P&amp;L impact = -$128.13 * 1 = -$128.13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</si>
</sst>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0"/>
      <name val="Arial"/>
    </font>
    <font>
      <sz val="10"/>
      <name val="Arial"/>
    </font>
    <font>
      <sz val="10"/>
      <name val="MS Sans Serif"/>
    </font>
    <font>
      <b/>
      <sz val="10"/>
      <name val="Arial"/>
      <family val="2"/>
    </font>
    <font>
      <b/>
      <u/>
      <sz val="10"/>
      <name val="MS Sans Serif"/>
      <family val="2"/>
    </font>
    <font>
      <sz val="10"/>
      <color indexed="8"/>
      <name val="Arial"/>
    </font>
    <font>
      <b/>
      <u/>
      <sz val="10"/>
      <color indexed="8"/>
      <name val="MS Sans Serif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0">
    <xf numFmtId="0" fontId="0" fillId="0" borderId="0" xfId="0"/>
    <xf numFmtId="0" fontId="3" fillId="0" borderId="0" xfId="0" applyFont="1"/>
    <xf numFmtId="14" fontId="0" fillId="0" borderId="0" xfId="0" applyNumberFormat="1" applyFill="1"/>
    <xf numFmtId="37" fontId="4" fillId="0" borderId="0" xfId="3" applyNumberFormat="1" applyFont="1" applyFill="1" applyBorder="1" applyAlignment="1" applyProtection="1">
      <alignment horizontal="left" vertical="top"/>
    </xf>
    <xf numFmtId="43" fontId="4" fillId="0" borderId="0" xfId="1" applyFont="1" applyFill="1" applyBorder="1" applyAlignment="1" applyProtection="1">
      <alignment horizontal="right" vertical="top"/>
    </xf>
    <xf numFmtId="44" fontId="4" fillId="0" borderId="0" xfId="2" applyFont="1" applyFill="1" applyBorder="1" applyAlignment="1" applyProtection="1">
      <alignment horizontal="right" vertical="top"/>
    </xf>
    <xf numFmtId="0" fontId="5" fillId="0" borderId="0" xfId="3" applyNumberFormat="1" applyFont="1" applyFill="1" applyBorder="1" applyAlignment="1" applyProtection="1">
      <alignment vertical="top"/>
    </xf>
    <xf numFmtId="37" fontId="6" fillId="0" borderId="0" xfId="3" applyNumberFormat="1" applyFont="1" applyFill="1" applyBorder="1" applyAlignment="1" applyProtection="1">
      <alignment horizontal="left" vertical="top"/>
    </xf>
    <xf numFmtId="43" fontId="1" fillId="0" borderId="0" xfId="1"/>
    <xf numFmtId="43" fontId="7" fillId="0" borderId="1" xfId="1" applyFont="1" applyBorder="1"/>
  </cellXfs>
  <cellStyles count="4">
    <cellStyle name="Comma" xfId="1" builtinId="3"/>
    <cellStyle name="Currency" xfId="2" builtinId="4"/>
    <cellStyle name="Normal" xfId="0" builtinId="0"/>
    <cellStyle name="Normal_9801flash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ACCNTNG/FLASH/2000/0006/200004%20flash-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JM Monthly Summary 2000 04 V.1"/>
      <sheetName val="200004 Genco Var Report"/>
      <sheetName val="200004 Var Rpt - EPMI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/>
  </sheetViews>
  <sheetFormatPr defaultRowHeight="12.75" x14ac:dyDescent="0.2"/>
  <cols>
    <col min="1" max="1" width="6.5703125" customWidth="1"/>
    <col min="2" max="2" width="4.28515625" customWidth="1"/>
    <col min="3" max="3" width="9.140625" style="2"/>
    <col min="4" max="4" width="15.140625" bestFit="1" customWidth="1"/>
  </cols>
  <sheetData>
    <row r="1" spans="1:12" x14ac:dyDescent="0.2">
      <c r="A1" s="1" t="s">
        <v>0</v>
      </c>
    </row>
    <row r="3" spans="1:12" s="6" customFormat="1" ht="11.25" customHeigh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 t="s">
        <v>7</v>
      </c>
      <c r="H3" s="5" t="s">
        <v>8</v>
      </c>
      <c r="J3" s="3" t="s">
        <v>9</v>
      </c>
      <c r="L3" s="7"/>
    </row>
    <row r="4" spans="1:12" x14ac:dyDescent="0.2">
      <c r="A4" t="s">
        <v>10</v>
      </c>
      <c r="B4" t="s">
        <v>11</v>
      </c>
      <c r="C4" s="2">
        <v>37012</v>
      </c>
      <c r="D4" t="s">
        <v>12</v>
      </c>
      <c r="E4" t="s">
        <v>13</v>
      </c>
      <c r="F4" t="s">
        <v>14</v>
      </c>
      <c r="G4">
        <v>100</v>
      </c>
      <c r="H4" s="8">
        <v>-70</v>
      </c>
      <c r="J4" t="s">
        <v>15</v>
      </c>
    </row>
    <row r="5" spans="1:12" x14ac:dyDescent="0.2">
      <c r="A5" t="s">
        <v>16</v>
      </c>
      <c r="B5" t="s">
        <v>11</v>
      </c>
      <c r="C5" s="2">
        <v>36982</v>
      </c>
      <c r="D5" t="s">
        <v>12</v>
      </c>
      <c r="E5" t="s">
        <v>17</v>
      </c>
      <c r="F5" t="s">
        <v>18</v>
      </c>
      <c r="G5">
        <v>1</v>
      </c>
      <c r="H5" s="8">
        <v>-128.13</v>
      </c>
      <c r="J5" t="s">
        <v>19</v>
      </c>
    </row>
    <row r="6" spans="1:12" ht="13.5" thickBot="1" x14ac:dyDescent="0.25"/>
    <row r="7" spans="1:12" ht="13.5" thickBot="1" x14ac:dyDescent="0.25">
      <c r="H7" s="9">
        <f>SUM(H4:H5)</f>
        <v>-198.13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STWBOM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FChang</dc:creator>
  <cp:lastModifiedBy>Jan Havlíček</cp:lastModifiedBy>
  <dcterms:created xsi:type="dcterms:W3CDTF">2001-08-31T01:03:50Z</dcterms:created>
  <dcterms:modified xsi:type="dcterms:W3CDTF">2023-09-09T17:47:28Z</dcterms:modified>
</cp:coreProperties>
</file>