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AC119AF-0AE4-4676-ADED-6873E895DF28}" xr6:coauthVersionLast="47" xr6:coauthVersionMax="47" xr10:uidLastSave="{00000000-0000-0000-0000-000000000000}"/>
  <bookViews>
    <workbookView xWindow="-120" yWindow="-120" windowWidth="38640" windowHeight="15720"/>
  </bookViews>
  <sheets>
    <sheet name="JUNE_11" sheetId="5" r:id="rId1"/>
    <sheet name="Sheet2" sheetId="8" r:id="rId2"/>
    <sheet name="Sheet3" sheetId="7" r:id="rId3"/>
  </sheets>
  <definedNames>
    <definedName name="_xlnm._FilterDatabase" localSheetId="0" hidden="1">JUNE_11!$A$1:$J$1</definedName>
  </definedName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5" l="1"/>
  <c r="H2" i="5"/>
  <c r="D3" i="5"/>
  <c r="H3" i="5"/>
  <c r="C4" i="5"/>
  <c r="D4" i="5"/>
  <c r="H4" i="5"/>
  <c r="C5" i="5"/>
  <c r="D5" i="5"/>
  <c r="H5" i="5"/>
  <c r="C6" i="5"/>
  <c r="D6" i="5"/>
  <c r="H6" i="5"/>
  <c r="C7" i="5"/>
  <c r="D7" i="5"/>
  <c r="H7" i="5"/>
  <c r="D8" i="5"/>
  <c r="H8" i="5"/>
  <c r="D9" i="5"/>
  <c r="H9" i="5"/>
  <c r="D10" i="5"/>
  <c r="H10" i="5"/>
  <c r="D11" i="5"/>
  <c r="H11" i="5"/>
  <c r="D12" i="5"/>
  <c r="H12" i="5"/>
  <c r="D13" i="5"/>
  <c r="H13" i="5"/>
  <c r="D14" i="5"/>
  <c r="H14" i="5"/>
  <c r="D15" i="5"/>
  <c r="H15" i="5"/>
  <c r="D16" i="5"/>
  <c r="H16" i="5"/>
  <c r="D17" i="5"/>
  <c r="H17" i="5"/>
  <c r="D18" i="5"/>
  <c r="H18" i="5"/>
  <c r="D19" i="5"/>
  <c r="H19" i="5"/>
  <c r="D20" i="5"/>
  <c r="H20" i="5"/>
  <c r="D21" i="5"/>
</calcChain>
</file>

<file path=xl/sharedStrings.xml><?xml version="1.0" encoding="utf-8"?>
<sst xmlns="http://schemas.openxmlformats.org/spreadsheetml/2006/main" count="70" uniqueCount="14">
  <si>
    <t>DATE</t>
  </si>
  <si>
    <t>HR END</t>
  </si>
  <si>
    <t>SUPPLY</t>
  </si>
  <si>
    <t>TOTAL MW</t>
  </si>
  <si>
    <t>SP15</t>
  </si>
  <si>
    <t>EES</t>
  </si>
  <si>
    <t>EES PRICE</t>
  </si>
  <si>
    <t>BOUGHT/ SOLD</t>
  </si>
  <si>
    <t>SOLD</t>
  </si>
  <si>
    <t>SP15/NP15</t>
  </si>
  <si>
    <t>TOTAL HOURS</t>
  </si>
  <si>
    <t>DELIVERY POINT</t>
  </si>
  <si>
    <t>HR BEGIN</t>
  </si>
  <si>
    <t>MW PER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</si>
</sst>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_);[Red]\(0\)"/>
    <numFmt numFmtId="166" formatCode="0.00_);[Red]\(0.00\)"/>
  </numFmts>
  <fonts count="6" x14ac:knownFonts="1">
    <font>
      <sz val="10"/>
      <name val="Arial"/>
    </font>
    <font>
      <sz val="10"/>
      <name val="Arial"/>
    </font>
    <font>
      <b/>
      <sz val="7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3">
    <xf numFmtId="0" fontId="0" fillId="0" borderId="0" xfId="0"/>
    <xf numFmtId="164" fontId="2" fillId="2" borderId="1" xfId="0" applyNumberFormat="1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49" fontId="2" fillId="2" borderId="3" xfId="0" applyNumberFormat="1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2" fontId="2" fillId="2" borderId="3" xfId="0" applyNumberFormat="1" applyFont="1" applyFill="1" applyBorder="1" applyAlignment="1">
      <alignment horizontal="center" wrapText="1"/>
    </xf>
    <xf numFmtId="0" fontId="4" fillId="0" borderId="0" xfId="0" applyFont="1"/>
    <xf numFmtId="164" fontId="2" fillId="3" borderId="4" xfId="0" applyNumberFormat="1" applyFont="1" applyFill="1" applyBorder="1" applyAlignment="1">
      <alignment horizontal="center"/>
    </xf>
    <xf numFmtId="0" fontId="2" fillId="3" borderId="5" xfId="0" applyFont="1" applyFill="1" applyBorder="1" applyAlignment="1" applyProtection="1">
      <alignment horizontal="center"/>
      <protection locked="0"/>
    </xf>
    <xf numFmtId="165" fontId="2" fillId="3" borderId="5" xfId="0" quotePrefix="1" applyNumberFormat="1" applyFont="1" applyFill="1" applyBorder="1" applyAlignment="1" applyProtection="1">
      <alignment horizontal="center"/>
      <protection locked="0"/>
    </xf>
    <xf numFmtId="49" fontId="3" fillId="3" borderId="4" xfId="0" applyNumberFormat="1" applyFont="1" applyFill="1" applyBorder="1" applyAlignment="1" applyProtection="1">
      <alignment horizontal="center"/>
      <protection locked="0"/>
    </xf>
    <xf numFmtId="0" fontId="2" fillId="3" borderId="4" xfId="0" applyFont="1" applyFill="1" applyBorder="1" applyAlignment="1" applyProtection="1">
      <alignment horizontal="center"/>
      <protection locked="0"/>
    </xf>
    <xf numFmtId="0" fontId="4" fillId="4" borderId="0" xfId="0" applyFont="1" applyFill="1"/>
    <xf numFmtId="0" fontId="0" fillId="4" borderId="0" xfId="0" applyFill="1"/>
    <xf numFmtId="2" fontId="2" fillId="2" borderId="6" xfId="0" applyNumberFormat="1" applyFont="1" applyFill="1" applyBorder="1" applyAlignment="1">
      <alignment horizontal="center" wrapText="1"/>
    </xf>
    <xf numFmtId="2" fontId="2" fillId="3" borderId="7" xfId="2" applyNumberFormat="1" applyFont="1" applyFill="1" applyBorder="1" applyAlignment="1" applyProtection="1">
      <alignment horizontal="center"/>
      <protection hidden="1"/>
    </xf>
    <xf numFmtId="0" fontId="0" fillId="0" borderId="0" xfId="0" applyBorder="1"/>
    <xf numFmtId="49" fontId="3" fillId="4" borderId="0" xfId="2" applyNumberFormat="1" applyFont="1" applyFill="1" applyBorder="1" applyAlignment="1" applyProtection="1">
      <alignment horizontal="center"/>
      <protection hidden="1"/>
    </xf>
    <xf numFmtId="2" fontId="2" fillId="4" borderId="0" xfId="2" applyNumberFormat="1" applyFont="1" applyFill="1" applyBorder="1" applyAlignment="1" applyProtection="1">
      <alignment horizontal="center"/>
      <protection hidden="1"/>
    </xf>
    <xf numFmtId="0" fontId="3" fillId="4" borderId="0" xfId="0" applyFont="1" applyFill="1" applyBorder="1" applyAlignment="1" applyProtection="1">
      <alignment horizontal="center"/>
      <protection locked="0"/>
    </xf>
    <xf numFmtId="2" fontId="3" fillId="4" borderId="0" xfId="2" applyNumberFormat="1" applyFont="1" applyFill="1" applyBorder="1" applyAlignment="1" applyProtection="1">
      <alignment horizontal="center"/>
      <protection hidden="1"/>
    </xf>
    <xf numFmtId="2" fontId="3" fillId="4" borderId="0" xfId="1" applyNumberFormat="1" applyFont="1" applyFill="1" applyBorder="1" applyAlignment="1" applyProtection="1">
      <alignment horizontal="center"/>
      <protection locked="0"/>
    </xf>
    <xf numFmtId="166" fontId="3" fillId="4" borderId="0" xfId="1" applyNumberFormat="1" applyFont="1" applyFill="1" applyBorder="1" applyAlignment="1" applyProtection="1">
      <alignment horizontal="center"/>
      <protection locked="0"/>
    </xf>
    <xf numFmtId="166" fontId="3" fillId="4" borderId="0" xfId="2" applyNumberFormat="1" applyFont="1" applyFill="1" applyBorder="1" applyAlignment="1" applyProtection="1">
      <alignment horizontal="center"/>
      <protection hidden="1"/>
    </xf>
    <xf numFmtId="0" fontId="2" fillId="4" borderId="0" xfId="0" applyFont="1" applyFill="1" applyBorder="1" applyAlignment="1" applyProtection="1">
      <alignment horizontal="center"/>
      <protection locked="0"/>
    </xf>
    <xf numFmtId="49" fontId="2" fillId="4" borderId="0" xfId="2" applyNumberFormat="1" applyFont="1" applyFill="1" applyBorder="1" applyAlignment="1" applyProtection="1">
      <alignment horizontal="center"/>
      <protection locked="0"/>
    </xf>
    <xf numFmtId="2" fontId="2" fillId="4" borderId="0" xfId="2" applyNumberFormat="1" applyFont="1" applyFill="1" applyBorder="1" applyAlignment="1" applyProtection="1">
      <alignment horizontal="right"/>
      <protection locked="0"/>
    </xf>
    <xf numFmtId="166" fontId="2" fillId="4" borderId="0" xfId="2" applyNumberFormat="1" applyFont="1" applyFill="1" applyBorder="1" applyAlignment="1" applyProtection="1">
      <alignment horizontal="center"/>
      <protection locked="0"/>
    </xf>
    <xf numFmtId="166" fontId="4" fillId="4" borderId="0" xfId="2" applyNumberFormat="1" applyFont="1" applyFill="1" applyBorder="1" applyAlignment="1" applyProtection="1">
      <protection hidden="1"/>
    </xf>
    <xf numFmtId="1" fontId="5" fillId="4" borderId="0" xfId="2" applyNumberFormat="1" applyFont="1" applyFill="1" applyBorder="1" applyAlignment="1" applyProtection="1">
      <protection hidden="1"/>
    </xf>
    <xf numFmtId="0" fontId="4" fillId="4" borderId="0" xfId="0" applyFont="1" applyFill="1" applyBorder="1"/>
    <xf numFmtId="0" fontId="0" fillId="4" borderId="0" xfId="0" applyFill="1" applyBorder="1"/>
    <xf numFmtId="49" fontId="3" fillId="4" borderId="0" xfId="0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D22"/>
  <sheetViews>
    <sheetView tabSelected="1" workbookViewId="0">
      <selection activeCell="J33" sqref="J33"/>
    </sheetView>
  </sheetViews>
  <sheetFormatPr defaultRowHeight="12.75" x14ac:dyDescent="0.2"/>
  <cols>
    <col min="4" max="4" width="14.140625" customWidth="1"/>
    <col min="5" max="5" width="11" customWidth="1"/>
  </cols>
  <sheetData>
    <row r="1" spans="1:30" ht="18.75" x14ac:dyDescent="0.2">
      <c r="A1" s="1" t="s">
        <v>0</v>
      </c>
      <c r="B1" s="2" t="s">
        <v>12</v>
      </c>
      <c r="C1" s="3" t="s">
        <v>1</v>
      </c>
      <c r="D1" s="3" t="s">
        <v>10</v>
      </c>
      <c r="E1" s="4" t="s">
        <v>11</v>
      </c>
      <c r="F1" s="4" t="s">
        <v>2</v>
      </c>
      <c r="G1" s="4" t="s">
        <v>13</v>
      </c>
      <c r="H1" s="4" t="s">
        <v>3</v>
      </c>
      <c r="I1" s="5" t="s">
        <v>7</v>
      </c>
      <c r="J1" s="14" t="s">
        <v>6</v>
      </c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 spans="1:30" s="6" customFormat="1" ht="10.5" customHeight="1" x14ac:dyDescent="0.2">
      <c r="A2" s="7">
        <v>37053</v>
      </c>
      <c r="B2" s="8">
        <v>1</v>
      </c>
      <c r="C2" s="8">
        <v>1</v>
      </c>
      <c r="D2" s="9">
        <f t="shared" ref="D2:D17" si="0">+C2-B2+1</f>
        <v>1</v>
      </c>
      <c r="E2" s="10" t="s">
        <v>4</v>
      </c>
      <c r="F2" s="10" t="s">
        <v>5</v>
      </c>
      <c r="G2" s="11">
        <v>18</v>
      </c>
      <c r="H2" s="8">
        <f t="shared" ref="H2:H17" si="1">D2*G2</f>
        <v>18</v>
      </c>
      <c r="I2" s="11" t="s">
        <v>8</v>
      </c>
      <c r="J2" s="15">
        <v>10</v>
      </c>
      <c r="K2" s="17"/>
      <c r="L2" s="18"/>
      <c r="M2" s="19"/>
      <c r="N2" s="20"/>
      <c r="O2" s="21"/>
      <c r="P2" s="21"/>
      <c r="Q2" s="22"/>
      <c r="R2" s="23"/>
      <c r="S2" s="23"/>
      <c r="T2" s="24"/>
      <c r="U2" s="25"/>
      <c r="V2" s="26"/>
      <c r="W2" s="27"/>
      <c r="X2" s="28"/>
      <c r="Y2" s="28"/>
      <c r="Z2" s="29"/>
      <c r="AA2" s="30"/>
      <c r="AB2" s="12"/>
      <c r="AC2" s="12"/>
      <c r="AD2" s="12"/>
    </row>
    <row r="3" spans="1:30" s="6" customFormat="1" ht="10.5" customHeight="1" x14ac:dyDescent="0.2">
      <c r="A3" s="7">
        <v>37053</v>
      </c>
      <c r="B3" s="8">
        <v>2</v>
      </c>
      <c r="C3" s="8">
        <v>2</v>
      </c>
      <c r="D3" s="9">
        <f t="shared" si="0"/>
        <v>1</v>
      </c>
      <c r="E3" s="10" t="s">
        <v>4</v>
      </c>
      <c r="F3" s="10" t="s">
        <v>5</v>
      </c>
      <c r="G3" s="11">
        <v>21</v>
      </c>
      <c r="H3" s="8">
        <f t="shared" si="1"/>
        <v>21</v>
      </c>
      <c r="I3" s="11" t="s">
        <v>8</v>
      </c>
      <c r="J3" s="15">
        <v>10</v>
      </c>
      <c r="K3" s="17"/>
      <c r="L3" s="18"/>
      <c r="M3" s="19"/>
      <c r="N3" s="20"/>
      <c r="O3" s="21"/>
      <c r="P3" s="21"/>
      <c r="Q3" s="22"/>
      <c r="R3" s="23"/>
      <c r="S3" s="23"/>
      <c r="T3" s="24"/>
      <c r="U3" s="25"/>
      <c r="V3" s="26"/>
      <c r="W3" s="27"/>
      <c r="X3" s="28"/>
      <c r="Y3" s="28"/>
      <c r="Z3" s="29"/>
      <c r="AA3" s="30"/>
      <c r="AB3" s="12"/>
      <c r="AC3" s="12"/>
      <c r="AD3" s="12"/>
    </row>
    <row r="4" spans="1:30" s="6" customFormat="1" ht="10.5" customHeight="1" x14ac:dyDescent="0.2">
      <c r="A4" s="7">
        <v>37053</v>
      </c>
      <c r="B4" s="8">
        <v>3</v>
      </c>
      <c r="C4" s="8">
        <f>B4</f>
        <v>3</v>
      </c>
      <c r="D4" s="9">
        <f t="shared" si="0"/>
        <v>1</v>
      </c>
      <c r="E4" s="10" t="s">
        <v>4</v>
      </c>
      <c r="F4" s="10" t="s">
        <v>5</v>
      </c>
      <c r="G4" s="11">
        <v>22</v>
      </c>
      <c r="H4" s="8">
        <f t="shared" si="1"/>
        <v>22</v>
      </c>
      <c r="I4" s="11" t="s">
        <v>8</v>
      </c>
      <c r="J4" s="15">
        <v>10</v>
      </c>
      <c r="K4" s="17"/>
      <c r="L4" s="18"/>
      <c r="M4" s="19"/>
      <c r="N4" s="20"/>
      <c r="O4" s="21"/>
      <c r="P4" s="21"/>
      <c r="Q4" s="22"/>
      <c r="R4" s="23"/>
      <c r="S4" s="23"/>
      <c r="T4" s="24"/>
      <c r="U4" s="25"/>
      <c r="V4" s="26"/>
      <c r="W4" s="27"/>
      <c r="X4" s="28"/>
      <c r="Y4" s="28"/>
      <c r="Z4" s="29"/>
      <c r="AA4" s="30"/>
      <c r="AB4" s="12"/>
      <c r="AC4" s="12"/>
      <c r="AD4" s="12"/>
    </row>
    <row r="5" spans="1:30" x14ac:dyDescent="0.2">
      <c r="A5" s="7">
        <v>37053</v>
      </c>
      <c r="B5" s="8">
        <v>4</v>
      </c>
      <c r="C5" s="8">
        <f>B5</f>
        <v>4</v>
      </c>
      <c r="D5" s="9">
        <f t="shared" si="0"/>
        <v>1</v>
      </c>
      <c r="E5" s="10" t="s">
        <v>4</v>
      </c>
      <c r="F5" s="10" t="s">
        <v>5</v>
      </c>
      <c r="G5" s="11">
        <v>21</v>
      </c>
      <c r="H5" s="8">
        <f t="shared" si="1"/>
        <v>21</v>
      </c>
      <c r="I5" s="11" t="s">
        <v>8</v>
      </c>
      <c r="J5" s="15">
        <v>10</v>
      </c>
      <c r="K5" s="17"/>
      <c r="L5" s="18"/>
      <c r="M5" s="19"/>
      <c r="N5" s="20"/>
      <c r="O5" s="21"/>
      <c r="P5" s="21"/>
      <c r="Q5" s="22"/>
      <c r="R5" s="23"/>
      <c r="S5" s="23"/>
      <c r="T5" s="24"/>
      <c r="U5" s="25"/>
      <c r="V5" s="26"/>
      <c r="W5" s="27"/>
      <c r="X5" s="28"/>
      <c r="Y5" s="28"/>
      <c r="Z5" s="29"/>
      <c r="AA5" s="31"/>
      <c r="AB5" s="13"/>
      <c r="AC5" s="13"/>
      <c r="AD5" s="13"/>
    </row>
    <row r="6" spans="1:30" x14ac:dyDescent="0.2">
      <c r="A6" s="7">
        <v>37053</v>
      </c>
      <c r="B6" s="8">
        <v>5</v>
      </c>
      <c r="C6" s="8">
        <f>B6</f>
        <v>5</v>
      </c>
      <c r="D6" s="9">
        <f t="shared" si="0"/>
        <v>1</v>
      </c>
      <c r="E6" s="10" t="s">
        <v>4</v>
      </c>
      <c r="F6" s="10" t="s">
        <v>5</v>
      </c>
      <c r="G6" s="11">
        <v>19</v>
      </c>
      <c r="H6" s="8">
        <f t="shared" si="1"/>
        <v>19</v>
      </c>
      <c r="I6" s="11" t="s">
        <v>8</v>
      </c>
      <c r="J6" s="15">
        <v>10</v>
      </c>
      <c r="K6" s="17"/>
      <c r="L6" s="18"/>
      <c r="M6" s="19"/>
      <c r="N6" s="20"/>
      <c r="O6" s="21"/>
      <c r="P6" s="21"/>
      <c r="Q6" s="22"/>
      <c r="R6" s="23"/>
      <c r="S6" s="23"/>
      <c r="T6" s="24"/>
      <c r="U6" s="25"/>
      <c r="V6" s="26"/>
      <c r="W6" s="27"/>
      <c r="X6" s="28"/>
      <c r="Y6" s="28"/>
      <c r="Z6" s="29"/>
      <c r="AA6" s="31"/>
      <c r="AB6" s="13"/>
      <c r="AC6" s="13"/>
      <c r="AD6" s="13"/>
    </row>
    <row r="7" spans="1:30" x14ac:dyDescent="0.2">
      <c r="A7" s="7">
        <v>37053</v>
      </c>
      <c r="B7" s="8">
        <v>6</v>
      </c>
      <c r="C7" s="8">
        <f>B7</f>
        <v>6</v>
      </c>
      <c r="D7" s="9">
        <f t="shared" si="0"/>
        <v>1</v>
      </c>
      <c r="E7" s="10" t="s">
        <v>4</v>
      </c>
      <c r="F7" s="10" t="s">
        <v>5</v>
      </c>
      <c r="G7" s="11">
        <v>8</v>
      </c>
      <c r="H7" s="8">
        <f t="shared" si="1"/>
        <v>8</v>
      </c>
      <c r="I7" s="11" t="s">
        <v>8</v>
      </c>
      <c r="J7" s="15">
        <v>10</v>
      </c>
      <c r="K7" s="17"/>
      <c r="L7" s="18"/>
      <c r="M7" s="19"/>
      <c r="N7" s="20"/>
      <c r="O7" s="21"/>
      <c r="P7" s="21"/>
      <c r="Q7" s="22"/>
      <c r="R7" s="23"/>
      <c r="S7" s="23"/>
      <c r="T7" s="24"/>
      <c r="U7" s="25"/>
      <c r="V7" s="26"/>
      <c r="W7" s="27"/>
      <c r="X7" s="28"/>
      <c r="Y7" s="28"/>
      <c r="Z7" s="29"/>
      <c r="AA7" s="31"/>
      <c r="AB7" s="13"/>
      <c r="AC7" s="13"/>
      <c r="AD7" s="13"/>
    </row>
    <row r="8" spans="1:30" x14ac:dyDescent="0.2">
      <c r="A8" s="7">
        <v>37053</v>
      </c>
      <c r="B8" s="8">
        <v>7</v>
      </c>
      <c r="C8" s="8">
        <v>7</v>
      </c>
      <c r="D8" s="9">
        <f t="shared" si="0"/>
        <v>1</v>
      </c>
      <c r="E8" s="10" t="s">
        <v>4</v>
      </c>
      <c r="F8" s="10" t="s">
        <v>5</v>
      </c>
      <c r="G8" s="11">
        <v>28</v>
      </c>
      <c r="H8" s="8">
        <f t="shared" si="1"/>
        <v>28</v>
      </c>
      <c r="I8" s="11" t="s">
        <v>8</v>
      </c>
      <c r="J8" s="15">
        <v>45</v>
      </c>
      <c r="K8" s="17"/>
      <c r="L8" s="18"/>
      <c r="M8" s="19"/>
      <c r="N8" s="20"/>
      <c r="O8" s="21"/>
      <c r="P8" s="21"/>
      <c r="Q8" s="22"/>
      <c r="R8" s="23"/>
      <c r="S8" s="23"/>
      <c r="T8" s="24"/>
      <c r="U8" s="25"/>
      <c r="V8" s="26"/>
      <c r="W8" s="27"/>
      <c r="X8" s="28"/>
      <c r="Y8" s="28"/>
      <c r="Z8" s="29"/>
      <c r="AA8" s="31"/>
      <c r="AB8" s="13"/>
      <c r="AC8" s="13"/>
      <c r="AD8" s="13"/>
    </row>
    <row r="9" spans="1:30" x14ac:dyDescent="0.2">
      <c r="A9" s="7">
        <v>37053</v>
      </c>
      <c r="B9" s="8">
        <v>8</v>
      </c>
      <c r="C9" s="8">
        <v>8</v>
      </c>
      <c r="D9" s="9">
        <f t="shared" si="0"/>
        <v>1</v>
      </c>
      <c r="E9" s="10" t="s">
        <v>4</v>
      </c>
      <c r="F9" s="10" t="s">
        <v>5</v>
      </c>
      <c r="G9" s="11">
        <v>17</v>
      </c>
      <c r="H9" s="8">
        <f t="shared" si="1"/>
        <v>17</v>
      </c>
      <c r="I9" s="11" t="s">
        <v>8</v>
      </c>
      <c r="J9" s="15">
        <v>45</v>
      </c>
      <c r="K9" s="17"/>
      <c r="L9" s="18"/>
      <c r="M9" s="19"/>
      <c r="N9" s="20"/>
      <c r="O9" s="21"/>
      <c r="P9" s="21"/>
      <c r="Q9" s="22"/>
      <c r="R9" s="23"/>
      <c r="S9" s="23"/>
      <c r="T9" s="24"/>
      <c r="U9" s="25"/>
      <c r="V9" s="26"/>
      <c r="W9" s="27"/>
      <c r="X9" s="28"/>
      <c r="Y9" s="28"/>
      <c r="Z9" s="29"/>
      <c r="AA9" s="31"/>
      <c r="AB9" s="13"/>
      <c r="AC9" s="13"/>
      <c r="AD9" s="13"/>
    </row>
    <row r="10" spans="1:30" x14ac:dyDescent="0.2">
      <c r="A10" s="7">
        <v>37053</v>
      </c>
      <c r="B10" s="8">
        <v>9</v>
      </c>
      <c r="C10" s="8">
        <v>9</v>
      </c>
      <c r="D10" s="9">
        <f t="shared" si="0"/>
        <v>1</v>
      </c>
      <c r="E10" s="10" t="s">
        <v>4</v>
      </c>
      <c r="F10" s="10" t="s">
        <v>5</v>
      </c>
      <c r="G10" s="11">
        <v>8</v>
      </c>
      <c r="H10" s="8">
        <f t="shared" si="1"/>
        <v>8</v>
      </c>
      <c r="I10" s="11" t="s">
        <v>8</v>
      </c>
      <c r="J10" s="15">
        <v>45</v>
      </c>
      <c r="K10" s="17"/>
      <c r="L10" s="18"/>
      <c r="M10" s="19"/>
      <c r="N10" s="20"/>
      <c r="O10" s="21"/>
      <c r="P10" s="21"/>
      <c r="Q10" s="22"/>
      <c r="R10" s="23"/>
      <c r="S10" s="23"/>
      <c r="T10" s="24"/>
      <c r="U10" s="25"/>
      <c r="V10" s="26"/>
      <c r="W10" s="27"/>
      <c r="X10" s="28"/>
      <c r="Y10" s="28"/>
      <c r="Z10" s="29"/>
      <c r="AA10" s="31"/>
      <c r="AB10" s="13"/>
      <c r="AC10" s="13"/>
      <c r="AD10" s="13"/>
    </row>
    <row r="11" spans="1:30" x14ac:dyDescent="0.2">
      <c r="A11" s="7">
        <v>37053</v>
      </c>
      <c r="B11" s="8">
        <v>10</v>
      </c>
      <c r="C11" s="8">
        <v>10</v>
      </c>
      <c r="D11" s="9">
        <f t="shared" si="0"/>
        <v>1</v>
      </c>
      <c r="E11" s="10" t="s">
        <v>4</v>
      </c>
      <c r="F11" s="10" t="s">
        <v>5</v>
      </c>
      <c r="G11" s="11">
        <v>3</v>
      </c>
      <c r="H11" s="8">
        <f t="shared" si="1"/>
        <v>3</v>
      </c>
      <c r="I11" s="11" t="s">
        <v>8</v>
      </c>
      <c r="J11" s="15">
        <v>55</v>
      </c>
      <c r="K11" s="17"/>
      <c r="L11" s="18"/>
      <c r="M11" s="19"/>
      <c r="N11" s="20"/>
      <c r="O11" s="21"/>
      <c r="P11" s="21"/>
      <c r="Q11" s="22"/>
      <c r="R11" s="23"/>
      <c r="S11" s="23"/>
      <c r="T11" s="24"/>
      <c r="U11" s="25"/>
      <c r="V11" s="26"/>
      <c r="W11" s="27"/>
      <c r="X11" s="28"/>
      <c r="Y11" s="28"/>
      <c r="Z11" s="29"/>
      <c r="AA11" s="31"/>
      <c r="AB11" s="13"/>
      <c r="AC11" s="13"/>
      <c r="AD11" s="13"/>
    </row>
    <row r="12" spans="1:30" x14ac:dyDescent="0.2">
      <c r="A12" s="7">
        <v>37053</v>
      </c>
      <c r="B12" s="8">
        <v>16</v>
      </c>
      <c r="C12" s="8">
        <v>16</v>
      </c>
      <c r="D12" s="9">
        <f t="shared" si="0"/>
        <v>1</v>
      </c>
      <c r="E12" s="10" t="s">
        <v>4</v>
      </c>
      <c r="F12" s="10" t="s">
        <v>5</v>
      </c>
      <c r="G12" s="11">
        <v>2</v>
      </c>
      <c r="H12" s="8">
        <f t="shared" si="1"/>
        <v>2</v>
      </c>
      <c r="I12" s="11" t="s">
        <v>8</v>
      </c>
      <c r="J12" s="15">
        <v>57</v>
      </c>
      <c r="K12" s="32"/>
      <c r="L12" s="18"/>
      <c r="M12" s="19"/>
      <c r="N12" s="20"/>
      <c r="O12" s="21"/>
      <c r="P12" s="21"/>
      <c r="Q12" s="22"/>
      <c r="R12" s="23"/>
      <c r="S12" s="23"/>
      <c r="T12" s="24"/>
      <c r="U12" s="25"/>
      <c r="V12" s="26"/>
      <c r="W12" s="27"/>
      <c r="X12" s="28"/>
      <c r="Y12" s="28"/>
      <c r="Z12" s="29"/>
      <c r="AA12" s="31"/>
      <c r="AB12" s="13"/>
      <c r="AC12" s="13"/>
      <c r="AD12" s="13"/>
    </row>
    <row r="13" spans="1:30" x14ac:dyDescent="0.2">
      <c r="A13" s="7">
        <v>37053</v>
      </c>
      <c r="B13" s="8">
        <v>17</v>
      </c>
      <c r="C13" s="8">
        <v>19</v>
      </c>
      <c r="D13" s="9">
        <f t="shared" si="0"/>
        <v>3</v>
      </c>
      <c r="E13" s="10" t="s">
        <v>4</v>
      </c>
      <c r="F13" s="10" t="s">
        <v>5</v>
      </c>
      <c r="G13" s="11">
        <v>2</v>
      </c>
      <c r="H13" s="8">
        <f t="shared" si="1"/>
        <v>6</v>
      </c>
      <c r="I13" s="11" t="s">
        <v>8</v>
      </c>
      <c r="J13" s="15">
        <v>60</v>
      </c>
      <c r="K13" s="32"/>
      <c r="L13" s="18"/>
      <c r="M13" s="19"/>
      <c r="N13" s="20"/>
      <c r="O13" s="21"/>
      <c r="P13" s="21"/>
      <c r="Q13" s="22"/>
      <c r="R13" s="23"/>
      <c r="S13" s="23"/>
      <c r="T13" s="24"/>
      <c r="U13" s="25"/>
      <c r="V13" s="26"/>
      <c r="W13" s="27"/>
      <c r="X13" s="28"/>
      <c r="Y13" s="28"/>
      <c r="Z13" s="29"/>
      <c r="AA13" s="31"/>
      <c r="AB13" s="13"/>
      <c r="AC13" s="13"/>
      <c r="AD13" s="13"/>
    </row>
    <row r="14" spans="1:30" x14ac:dyDescent="0.2">
      <c r="A14" s="7">
        <v>37053</v>
      </c>
      <c r="B14" s="8">
        <v>17</v>
      </c>
      <c r="C14" s="8">
        <v>17</v>
      </c>
      <c r="D14" s="9">
        <f t="shared" si="0"/>
        <v>1</v>
      </c>
      <c r="E14" s="10" t="s">
        <v>4</v>
      </c>
      <c r="F14" s="10" t="s">
        <v>5</v>
      </c>
      <c r="G14" s="11">
        <v>3</v>
      </c>
      <c r="H14" s="8">
        <f t="shared" si="1"/>
        <v>3</v>
      </c>
      <c r="I14" s="11" t="s">
        <v>8</v>
      </c>
      <c r="J14" s="15">
        <v>50</v>
      </c>
      <c r="K14" s="32"/>
      <c r="L14" s="18"/>
      <c r="M14" s="19"/>
      <c r="N14" s="20"/>
      <c r="O14" s="21"/>
      <c r="P14" s="21"/>
      <c r="Q14" s="22"/>
      <c r="R14" s="23"/>
      <c r="S14" s="23"/>
      <c r="T14" s="24"/>
      <c r="U14" s="25"/>
      <c r="V14" s="26"/>
      <c r="W14" s="27"/>
      <c r="X14" s="28"/>
      <c r="Y14" s="28"/>
      <c r="Z14" s="29"/>
      <c r="AA14" s="31"/>
      <c r="AB14" s="13"/>
      <c r="AC14" s="13"/>
      <c r="AD14" s="13"/>
    </row>
    <row r="15" spans="1:30" x14ac:dyDescent="0.2">
      <c r="A15" s="7">
        <v>37053</v>
      </c>
      <c r="B15" s="8">
        <v>18</v>
      </c>
      <c r="C15" s="8">
        <v>18</v>
      </c>
      <c r="D15" s="9">
        <f t="shared" si="0"/>
        <v>1</v>
      </c>
      <c r="E15" s="10" t="s">
        <v>4</v>
      </c>
      <c r="F15" s="10" t="s">
        <v>5</v>
      </c>
      <c r="G15" s="11">
        <v>4</v>
      </c>
      <c r="H15" s="8">
        <f t="shared" si="1"/>
        <v>4</v>
      </c>
      <c r="I15" s="11" t="s">
        <v>8</v>
      </c>
      <c r="J15" s="15">
        <v>50</v>
      </c>
      <c r="K15" s="32"/>
      <c r="L15" s="18"/>
      <c r="M15" s="19"/>
      <c r="N15" s="20"/>
      <c r="O15" s="21"/>
      <c r="P15" s="21"/>
      <c r="Q15" s="22"/>
      <c r="R15" s="23"/>
      <c r="S15" s="23"/>
      <c r="T15" s="24"/>
      <c r="U15" s="25"/>
      <c r="V15" s="26"/>
      <c r="W15" s="27"/>
      <c r="X15" s="28"/>
      <c r="Y15" s="28"/>
      <c r="Z15" s="29"/>
      <c r="AA15" s="31"/>
      <c r="AB15" s="13"/>
      <c r="AC15" s="13"/>
      <c r="AD15" s="13"/>
    </row>
    <row r="16" spans="1:30" x14ac:dyDescent="0.2">
      <c r="A16" s="7">
        <v>37053</v>
      </c>
      <c r="B16" s="8">
        <v>19</v>
      </c>
      <c r="C16" s="8">
        <v>19</v>
      </c>
      <c r="D16" s="9">
        <f t="shared" si="0"/>
        <v>1</v>
      </c>
      <c r="E16" s="10" t="s">
        <v>4</v>
      </c>
      <c r="F16" s="10" t="s">
        <v>5</v>
      </c>
      <c r="G16" s="11">
        <v>5</v>
      </c>
      <c r="H16" s="8">
        <f t="shared" si="1"/>
        <v>5</v>
      </c>
      <c r="I16" s="11" t="s">
        <v>8</v>
      </c>
      <c r="J16" s="15">
        <v>50</v>
      </c>
      <c r="K16" s="32"/>
      <c r="L16" s="18"/>
      <c r="M16" s="19"/>
      <c r="N16" s="20"/>
      <c r="O16" s="21"/>
      <c r="P16" s="21"/>
      <c r="Q16" s="22"/>
      <c r="R16" s="23"/>
      <c r="S16" s="23"/>
      <c r="T16" s="24"/>
      <c r="U16" s="25"/>
      <c r="V16" s="26"/>
      <c r="W16" s="27"/>
      <c r="X16" s="28"/>
      <c r="Y16" s="28"/>
      <c r="Z16" s="29"/>
      <c r="AA16" s="31"/>
      <c r="AB16" s="13"/>
      <c r="AC16" s="13"/>
      <c r="AD16" s="13"/>
    </row>
    <row r="17" spans="1:30" x14ac:dyDescent="0.2">
      <c r="A17" s="7">
        <v>37053</v>
      </c>
      <c r="B17" s="8">
        <v>20</v>
      </c>
      <c r="C17" s="8">
        <v>22</v>
      </c>
      <c r="D17" s="9">
        <f t="shared" si="0"/>
        <v>3</v>
      </c>
      <c r="E17" s="10" t="s">
        <v>9</v>
      </c>
      <c r="F17" s="10" t="s">
        <v>5</v>
      </c>
      <c r="G17" s="11">
        <v>2</v>
      </c>
      <c r="H17" s="8">
        <f t="shared" si="1"/>
        <v>6</v>
      </c>
      <c r="I17" s="11" t="s">
        <v>8</v>
      </c>
      <c r="J17" s="15">
        <v>65</v>
      </c>
      <c r="K17" s="32"/>
      <c r="L17" s="18"/>
      <c r="M17" s="19"/>
      <c r="N17" s="20"/>
      <c r="O17" s="21"/>
      <c r="P17" s="21"/>
      <c r="Q17" s="22"/>
      <c r="R17" s="23"/>
      <c r="S17" s="23"/>
      <c r="T17" s="24"/>
      <c r="U17" s="25"/>
      <c r="V17" s="26"/>
      <c r="W17" s="27"/>
      <c r="X17" s="28"/>
      <c r="Y17" s="28"/>
      <c r="Z17" s="29"/>
      <c r="AA17" s="31"/>
      <c r="AB17" s="13"/>
      <c r="AC17" s="13"/>
      <c r="AD17" s="13"/>
    </row>
    <row r="18" spans="1:30" x14ac:dyDescent="0.2">
      <c r="A18" s="7">
        <v>37053</v>
      </c>
      <c r="B18" s="8">
        <v>20</v>
      </c>
      <c r="C18" s="8">
        <v>20</v>
      </c>
      <c r="D18" s="9">
        <f>+C18-B18+1</f>
        <v>1</v>
      </c>
      <c r="E18" s="10" t="s">
        <v>9</v>
      </c>
      <c r="F18" s="10" t="s">
        <v>5</v>
      </c>
      <c r="G18" s="11">
        <v>6</v>
      </c>
      <c r="H18" s="8">
        <f>D18*G18</f>
        <v>6</v>
      </c>
      <c r="I18" s="11" t="s">
        <v>8</v>
      </c>
      <c r="J18" s="15">
        <v>55</v>
      </c>
      <c r="K18" s="32"/>
      <c r="L18" s="18"/>
      <c r="M18" s="19"/>
      <c r="N18" s="20"/>
      <c r="O18" s="21"/>
      <c r="P18" s="21"/>
      <c r="Q18" s="22"/>
      <c r="R18" s="23"/>
      <c r="S18" s="23"/>
      <c r="T18" s="24"/>
      <c r="U18" s="25"/>
      <c r="V18" s="26"/>
      <c r="W18" s="27"/>
      <c r="X18" s="28"/>
      <c r="Y18" s="28"/>
      <c r="Z18" s="29"/>
      <c r="AA18" s="31"/>
      <c r="AB18" s="13"/>
      <c r="AC18" s="13"/>
      <c r="AD18" s="13"/>
    </row>
    <row r="19" spans="1:30" x14ac:dyDescent="0.2">
      <c r="A19" s="7">
        <v>37053</v>
      </c>
      <c r="B19" s="8">
        <v>21</v>
      </c>
      <c r="C19" s="8">
        <v>21</v>
      </c>
      <c r="D19" s="9">
        <f>+C19-B19+1</f>
        <v>1</v>
      </c>
      <c r="E19" s="10" t="s">
        <v>9</v>
      </c>
      <c r="F19" s="10" t="s">
        <v>5</v>
      </c>
      <c r="G19" s="11">
        <v>10</v>
      </c>
      <c r="H19" s="8">
        <f>D19*G19</f>
        <v>10</v>
      </c>
      <c r="I19" s="11" t="s">
        <v>8</v>
      </c>
      <c r="J19" s="15">
        <v>55</v>
      </c>
      <c r="K19" s="32"/>
      <c r="L19" s="18"/>
      <c r="M19" s="19"/>
      <c r="N19" s="20"/>
      <c r="O19" s="21"/>
      <c r="P19" s="21"/>
      <c r="Q19" s="22"/>
      <c r="R19" s="23"/>
      <c r="S19" s="23"/>
      <c r="T19" s="24"/>
      <c r="U19" s="25"/>
      <c r="V19" s="26"/>
      <c r="W19" s="27"/>
      <c r="X19" s="28"/>
      <c r="Y19" s="28"/>
      <c r="Z19" s="29"/>
      <c r="AA19" s="31"/>
      <c r="AB19" s="13"/>
      <c r="AC19" s="13"/>
      <c r="AD19" s="13"/>
    </row>
    <row r="20" spans="1:30" x14ac:dyDescent="0.2">
      <c r="A20" s="7">
        <v>37053</v>
      </c>
      <c r="B20" s="8">
        <v>22</v>
      </c>
      <c r="C20" s="8">
        <v>22</v>
      </c>
      <c r="D20" s="9">
        <f>+C20-B20+1</f>
        <v>1</v>
      </c>
      <c r="E20" s="10" t="s">
        <v>9</v>
      </c>
      <c r="F20" s="10" t="s">
        <v>5</v>
      </c>
      <c r="G20" s="11">
        <v>18</v>
      </c>
      <c r="H20" s="8">
        <f>D20*G20</f>
        <v>18</v>
      </c>
      <c r="I20" s="11" t="s">
        <v>8</v>
      </c>
      <c r="J20" s="15">
        <v>55</v>
      </c>
      <c r="K20" s="32"/>
      <c r="L20" s="18"/>
      <c r="M20" s="19"/>
      <c r="N20" s="20"/>
      <c r="O20" s="21"/>
      <c r="P20" s="21"/>
      <c r="Q20" s="22"/>
      <c r="R20" s="23"/>
      <c r="S20" s="23"/>
      <c r="T20" s="24"/>
      <c r="U20" s="25"/>
      <c r="V20" s="26"/>
      <c r="W20" s="27"/>
      <c r="X20" s="28"/>
      <c r="Y20" s="28"/>
      <c r="Z20" s="29"/>
      <c r="AA20" s="31"/>
      <c r="AB20" s="13"/>
      <c r="AC20" s="13"/>
      <c r="AD20" s="13"/>
    </row>
    <row r="21" spans="1:30" x14ac:dyDescent="0.2">
      <c r="A21" s="7">
        <v>37053</v>
      </c>
      <c r="B21" s="8">
        <v>24</v>
      </c>
      <c r="C21" s="8">
        <v>24</v>
      </c>
      <c r="D21" s="9">
        <f>+C21-B21+1</f>
        <v>1</v>
      </c>
      <c r="E21" s="10" t="s">
        <v>4</v>
      </c>
      <c r="F21" s="10" t="s">
        <v>5</v>
      </c>
      <c r="G21" s="11">
        <v>11</v>
      </c>
      <c r="H21" s="8">
        <v>11</v>
      </c>
      <c r="I21" s="11" t="s">
        <v>8</v>
      </c>
      <c r="J21" s="15">
        <v>15</v>
      </c>
      <c r="K21" s="32"/>
      <c r="L21" s="18"/>
      <c r="M21" s="19"/>
      <c r="N21" s="20"/>
      <c r="O21" s="21"/>
      <c r="P21" s="21"/>
      <c r="Q21" s="22"/>
      <c r="R21" s="23"/>
      <c r="S21" s="23"/>
      <c r="T21" s="24"/>
      <c r="U21" s="25"/>
      <c r="V21" s="26"/>
      <c r="W21" s="27"/>
      <c r="X21" s="28"/>
      <c r="Y21" s="28"/>
      <c r="Z21" s="29"/>
      <c r="AA21" s="31"/>
      <c r="AB21" s="13"/>
      <c r="AC21" s="13"/>
      <c r="AD21" s="13"/>
    </row>
    <row r="22" spans="1:30" x14ac:dyDescent="0.2"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13"/>
      <c r="AC22" s="13"/>
      <c r="AD22" s="1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B34" sqref="B34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JUNE_11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bmeyers</dc:creator>
  <cp:lastModifiedBy>Jan Havlíček</cp:lastModifiedBy>
  <cp:lastPrinted>2001-06-10T11:30:47Z</cp:lastPrinted>
  <dcterms:created xsi:type="dcterms:W3CDTF">2001-05-16T16:13:23Z</dcterms:created>
  <dcterms:modified xsi:type="dcterms:W3CDTF">2023-09-09T17:59:30Z</dcterms:modified>
</cp:coreProperties>
</file>