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837DEF-B881-47AF-BA89-6DFDD415DDD2}" xr6:coauthVersionLast="47" xr6:coauthVersionMax="47" xr10:uidLastSave="{00000000-0000-0000-0000-000000000000}"/>
  <bookViews>
    <workbookView xWindow="-120" yWindow="-120" windowWidth="38640" windowHeight="15720"/>
  </bookViews>
  <sheets>
    <sheet name="4.SC Report" sheetId="1" r:id="rId1"/>
  </sheets>
  <definedNames>
    <definedName name="_xlnm._FilterDatabase" localSheetId="0" hidden="1">'4.SC Report'!$A$2:$AJ$2</definedName>
  </definedNames>
  <calcPr calcId="0"/>
</workbook>
</file>

<file path=xl/calcChain.xml><?xml version="1.0" encoding="utf-8"?>
<calcChain xmlns="http://schemas.openxmlformats.org/spreadsheetml/2006/main">
  <c r="K1" i="1" l="1"/>
  <c r="M1" i="1"/>
  <c r="O1" i="1"/>
  <c r="R1" i="1"/>
  <c r="T1" i="1"/>
  <c r="W1" i="1"/>
  <c r="Y1" i="1"/>
  <c r="AB1" i="1"/>
  <c r="AD1" i="1"/>
  <c r="AG1" i="1"/>
  <c r="AI1" i="1"/>
</calcChain>
</file>

<file path=xl/sharedStrings.xml><?xml version="1.0" encoding="utf-8"?>
<sst xmlns="http://schemas.openxmlformats.org/spreadsheetml/2006/main" count="120" uniqueCount="39">
  <si>
    <t>WSCC USF Reduction Procedure was in effect  for the hours indicated</t>
  </si>
  <si>
    <t>HE</t>
  </si>
  <si>
    <t>SC</t>
  </si>
  <si>
    <t>OPR_DT</t>
  </si>
  <si>
    <t>ISON or ISOS</t>
  </si>
  <si>
    <t>External Source /Sink</t>
  </si>
  <si>
    <t>non-contributing schedule?</t>
  </si>
  <si>
    <t>TIE_POINT</t>
  </si>
  <si>
    <t>INTERCHG_ID</t>
  </si>
  <si>
    <t>ENGY_TYPE</t>
  </si>
  <si>
    <t>Contribution to Path 20</t>
  </si>
  <si>
    <t xml:space="preserve">Presch  </t>
  </si>
  <si>
    <t>Final schd</t>
  </si>
  <si>
    <t>Level 1    req. adjst.  Reduce import by</t>
  </si>
  <si>
    <t>Import Violation (unless minus)</t>
  </si>
  <si>
    <t>USF due to Violation</t>
  </si>
  <si>
    <t>Level 4    req. adjst.  Reduce import by</t>
  </si>
  <si>
    <t>Level 2    req. adjst.  Reduce import by</t>
  </si>
  <si>
    <t>ISOS</t>
  </si>
  <si>
    <t>P</t>
  </si>
  <si>
    <t>FIRM</t>
  </si>
  <si>
    <t>RT</t>
  </si>
  <si>
    <t>SRP</t>
  </si>
  <si>
    <t>PVERDE_5_DEVERS</t>
  </si>
  <si>
    <t>Do not edit rows below</t>
  </si>
  <si>
    <t>Totals</t>
  </si>
  <si>
    <t>Additional Curtailment Req:</t>
  </si>
  <si>
    <r>
      <t>P</t>
    </r>
    <r>
      <rPr>
        <sz val="10"/>
        <rFont val="Arial"/>
      </rPr>
      <t xml:space="preserve">resch or </t>
    </r>
    <r>
      <rPr>
        <u/>
        <sz val="10"/>
        <rFont val="Arial"/>
        <family val="2"/>
      </rPr>
      <t>RT</t>
    </r>
  </si>
  <si>
    <t>none</t>
  </si>
  <si>
    <t/>
  </si>
  <si>
    <t>Comments: Please see attached letter or email for comments sent to WSCC.  Comments at right represent strict WSCC calculation of compliance.</t>
  </si>
  <si>
    <t>Schedules for this hour are compliant with WSCC USF Reduction Procedure.</t>
  </si>
  <si>
    <t>EPMI</t>
  </si>
  <si>
    <t>NEVP</t>
  </si>
  <si>
    <t>CISO_EPMI_5000</t>
  </si>
  <si>
    <t>GAD</t>
  </si>
  <si>
    <t>CISO_EPMI_5001</t>
  </si>
  <si>
    <t>EPMI_CISO_YETTI</t>
  </si>
  <si>
    <t>NFRM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</si>
</sst>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6" x14ac:knownFonts="1">
    <font>
      <sz val="10"/>
      <name val="Arial"/>
    </font>
    <font>
      <sz val="10"/>
      <color indexed="8"/>
      <name val="MS Sans Serif"/>
    </font>
    <font>
      <u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1" xfId="0" applyFill="1" applyBorder="1"/>
    <xf numFmtId="15" fontId="0" fillId="2" borderId="1" xfId="0" applyNumberFormat="1" applyFill="1" applyBorder="1"/>
    <xf numFmtId="0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/>
    <xf numFmtId="14" fontId="0" fillId="2" borderId="2" xfId="0" applyNumberFormat="1" applyFill="1" applyBorder="1"/>
    <xf numFmtId="1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0" borderId="2" xfId="0" applyNumberFormat="1" applyFill="1" applyBorder="1"/>
    <xf numFmtId="1" fontId="0" fillId="0" borderId="1" xfId="0" applyNumberFormat="1" applyFill="1" applyBorder="1" applyAlignment="1">
      <alignment horizontal="right"/>
    </xf>
    <xf numFmtId="1" fontId="0" fillId="0" borderId="1" xfId="0" applyNumberFormat="1" applyFill="1" applyBorder="1" applyAlignment="1">
      <alignment horizontal="left"/>
    </xf>
    <xf numFmtId="1" fontId="0" fillId="0" borderId="1" xfId="0" applyNumberFormat="1" applyFill="1" applyBorder="1"/>
    <xf numFmtId="0" fontId="0" fillId="0" borderId="1" xfId="0" applyFill="1" applyBorder="1"/>
    <xf numFmtId="0" fontId="0" fillId="0" borderId="0" xfId="0" applyAlignment="1">
      <alignment horizontal="center" wrapText="1"/>
    </xf>
    <xf numFmtId="14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9" fontId="0" fillId="0" borderId="0" xfId="0" applyNumberFormat="1" applyAlignment="1">
      <alignment wrapText="1"/>
    </xf>
    <xf numFmtId="1" fontId="0" fillId="0" borderId="3" xfId="0" applyNumberFormat="1" applyBorder="1" applyAlignment="1">
      <alignment horizontal="center" wrapText="1"/>
    </xf>
    <xf numFmtId="1" fontId="0" fillId="0" borderId="0" xfId="0" applyNumberFormat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3" xfId="0" applyNumberFormat="1" applyBorder="1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 applyFill="1"/>
    <xf numFmtId="1" fontId="0" fillId="0" borderId="0" xfId="0" applyNumberFormat="1"/>
    <xf numFmtId="1" fontId="0" fillId="0" borderId="3" xfId="0" applyNumberFormat="1" applyBorder="1"/>
    <xf numFmtId="14" fontId="0" fillId="0" borderId="0" xfId="0" applyNumberFormat="1"/>
    <xf numFmtId="0" fontId="0" fillId="0" borderId="0" xfId="0" applyFill="1"/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Fill="1" applyAlignment="1">
      <alignment horizontal="center"/>
    </xf>
    <xf numFmtId="1" fontId="0" fillId="0" borderId="3" xfId="0" applyNumberFormat="1" applyFill="1" applyBorder="1" applyAlignment="1">
      <alignment horizontal="center"/>
    </xf>
    <xf numFmtId="1" fontId="0" fillId="0" borderId="0" xfId="0" applyNumberFormat="1" applyFill="1" applyBorder="1"/>
    <xf numFmtId="1" fontId="0" fillId="0" borderId="3" xfId="0" applyNumberFormat="1" applyFill="1" applyBorder="1"/>
    <xf numFmtId="0" fontId="0" fillId="0" borderId="0" xfId="0" applyNumberFormat="1"/>
    <xf numFmtId="9" fontId="0" fillId="0" borderId="0" xfId="0" applyNumberFormat="1"/>
    <xf numFmtId="1" fontId="0" fillId="0" borderId="0" xfId="0" applyNumberFormat="1" applyBorder="1"/>
    <xf numFmtId="14" fontId="0" fillId="0" borderId="0" xfId="0" applyNumberFormat="1" applyFill="1"/>
    <xf numFmtId="0" fontId="0" fillId="0" borderId="0" xfId="0" applyNumberFormat="1" applyFill="1"/>
    <xf numFmtId="9" fontId="0" fillId="0" borderId="0" xfId="0" applyNumberFormat="1" applyFill="1"/>
    <xf numFmtId="0" fontId="3" fillId="0" borderId="0" xfId="0" applyFont="1" applyFill="1"/>
    <xf numFmtId="9" fontId="3" fillId="0" borderId="0" xfId="0" applyNumberFormat="1" applyFont="1" applyFill="1" applyAlignment="1">
      <alignment horizontal="right"/>
    </xf>
    <xf numFmtId="1" fontId="3" fillId="0" borderId="3" xfId="0" applyNumberFormat="1" applyFont="1" applyFill="1" applyBorder="1" applyAlignment="1">
      <alignment horizontal="right"/>
    </xf>
    <xf numFmtId="1" fontId="3" fillId="0" borderId="4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 applyAlignment="1">
      <alignment horizontal="right"/>
    </xf>
    <xf numFmtId="1" fontId="3" fillId="0" borderId="3" xfId="0" applyNumberFormat="1" applyFont="1" applyFill="1" applyBorder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3" xfId="0" applyNumberFormat="1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center"/>
    </xf>
    <xf numFmtId="14" fontId="3" fillId="0" borderId="0" xfId="0" applyNumberFormat="1" applyFont="1" applyFill="1"/>
    <xf numFmtId="0" fontId="3" fillId="0" borderId="0" xfId="0" applyNumberFormat="1" applyFont="1" applyFill="1"/>
    <xf numFmtId="9" fontId="3" fillId="0" borderId="0" xfId="0" applyNumberFormat="1" applyFont="1" applyFill="1"/>
    <xf numFmtId="1" fontId="3" fillId="0" borderId="3" xfId="0" applyNumberFormat="1" applyFont="1" applyFill="1" applyBorder="1"/>
    <xf numFmtId="1" fontId="3" fillId="0" borderId="0" xfId="0" applyNumberFormat="1" applyFont="1" applyFill="1"/>
    <xf numFmtId="1" fontId="3" fillId="0" borderId="0" xfId="0" applyNumberFormat="1" applyFont="1" applyFill="1" applyBorder="1"/>
    <xf numFmtId="1" fontId="4" fillId="0" borderId="3" xfId="0" applyNumberFormat="1" applyFont="1" applyFill="1" applyBorder="1"/>
    <xf numFmtId="1" fontId="4" fillId="0" borderId="0" xfId="0" applyNumberFormat="1" applyFont="1" applyFill="1"/>
    <xf numFmtId="1" fontId="5" fillId="0" borderId="0" xfId="0" applyNumberFormat="1" applyFont="1" applyFill="1" applyAlignment="1">
      <alignment horizontal="center"/>
    </xf>
    <xf numFmtId="1" fontId="4" fillId="0" borderId="0" xfId="0" applyNumberFormat="1" applyFont="1" applyFill="1" applyBorder="1"/>
    <xf numFmtId="1" fontId="5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wrapText="1"/>
    </xf>
    <xf numFmtId="14" fontId="0" fillId="0" borderId="0" xfId="0" applyNumberFormat="1" applyFill="1" applyAlignment="1">
      <alignment wrapText="1"/>
    </xf>
    <xf numFmtId="0" fontId="0" fillId="0" borderId="0" xfId="0" applyNumberFormat="1" applyFill="1" applyAlignment="1">
      <alignment wrapText="1"/>
    </xf>
    <xf numFmtId="9" fontId="0" fillId="0" borderId="0" xfId="0" applyNumberFormat="1" applyFill="1" applyAlignment="1">
      <alignment wrapText="1"/>
    </xf>
    <xf numFmtId="1" fontId="4" fillId="0" borderId="3" xfId="0" applyNumberFormat="1" applyFont="1" applyFill="1" applyBorder="1" applyAlignment="1">
      <alignment wrapText="1"/>
    </xf>
    <xf numFmtId="1" fontId="4" fillId="0" borderId="0" xfId="0" applyNumberFormat="1" applyFont="1" applyFill="1" applyAlignment="1">
      <alignment wrapText="1"/>
    </xf>
    <xf numFmtId="1" fontId="0" fillId="0" borderId="4" xfId="0" applyNumberFormat="1" applyFill="1" applyBorder="1" applyAlignment="1">
      <alignment wrapText="1"/>
    </xf>
    <xf numFmtId="1" fontId="0" fillId="0" borderId="0" xfId="0" applyNumberFormat="1" applyFill="1" applyBorder="1" applyAlignment="1">
      <alignment wrapText="1"/>
    </xf>
    <xf numFmtId="0" fontId="4" fillId="0" borderId="0" xfId="0" applyFont="1" applyFill="1" applyAlignment="1">
      <alignment vertical="top" wrapText="1"/>
    </xf>
    <xf numFmtId="0" fontId="4" fillId="0" borderId="0" xfId="0" applyFont="1" applyAlignment="1">
      <alignment wrapText="1"/>
    </xf>
    <xf numFmtId="1" fontId="4" fillId="0" borderId="3" xfId="0" applyNumberFormat="1" applyFont="1" applyFill="1" applyBorder="1" applyAlignment="1">
      <alignment vertical="top" wrapText="1"/>
    </xf>
    <xf numFmtId="1" fontId="4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J20"/>
  <sheetViews>
    <sheetView tabSelected="1" zoomScale="75" workbookViewId="0">
      <pane ySplit="2" topLeftCell="A3" activePane="bottomLeft" state="frozen"/>
      <selection pane="bottomLeft" activeCell="A24" sqref="A24"/>
    </sheetView>
  </sheetViews>
  <sheetFormatPr defaultRowHeight="12.75" x14ac:dyDescent="0.2"/>
  <cols>
    <col min="2" max="2" width="9.7109375" style="30" bestFit="1" customWidth="1"/>
    <col min="5" max="5" width="11.28515625" style="39" customWidth="1"/>
    <col min="6" max="6" width="20.140625" customWidth="1"/>
    <col min="7" max="7" width="20" customWidth="1"/>
    <col min="8" max="8" width="7.28515625" customWidth="1"/>
    <col min="9" max="9" width="7" customWidth="1"/>
    <col min="10" max="10" width="11" style="40" customWidth="1"/>
    <col min="11" max="11" width="7.85546875" style="29" customWidth="1"/>
    <col min="12" max="12" width="6.42578125" style="28" customWidth="1"/>
    <col min="13" max="13" width="7.7109375" style="29" customWidth="1"/>
    <col min="14" max="14" width="10.28515625" style="28" customWidth="1"/>
    <col min="15" max="15" width="8" style="28" customWidth="1"/>
    <col min="16" max="16" width="10.28515625" style="28" customWidth="1"/>
    <col min="17" max="17" width="9.140625" style="28"/>
    <col min="18" max="18" width="7.5703125" style="29" customWidth="1"/>
    <col min="19" max="19" width="10.28515625" style="28" customWidth="1"/>
    <col min="20" max="20" width="8.42578125" style="28" customWidth="1"/>
    <col min="21" max="21" width="10.5703125" style="28" customWidth="1"/>
    <col min="22" max="22" width="9.140625" style="28"/>
    <col min="23" max="23" width="8" style="29" customWidth="1"/>
    <col min="24" max="24" width="10.28515625" style="28" customWidth="1"/>
    <col min="25" max="25" width="7.85546875" style="28" customWidth="1"/>
    <col min="26" max="26" width="9.7109375" style="28" customWidth="1"/>
    <col min="27" max="27" width="9.140625" style="28"/>
    <col min="28" max="28" width="8" style="29" customWidth="1"/>
    <col min="29" max="29" width="10.28515625" style="28" customWidth="1"/>
    <col min="30" max="30" width="8.42578125" style="28" customWidth="1"/>
    <col min="31" max="31" width="10.28515625" style="41" customWidth="1"/>
    <col min="32" max="32" width="9.140625" style="41"/>
    <col min="33" max="33" width="8" style="29" customWidth="1"/>
    <col min="34" max="34" width="10.28515625" style="28" customWidth="1"/>
    <col min="35" max="35" width="8.42578125" style="28" customWidth="1"/>
    <col min="36" max="36" width="10.28515625" style="41" customWidth="1"/>
    <col min="37" max="37" width="9.140625" style="41"/>
    <col min="38" max="38" width="9.140625" style="29"/>
    <col min="39" max="244" width="9.140625" style="28"/>
  </cols>
  <sheetData>
    <row r="1" spans="1:244" s="15" customFormat="1" ht="15.75" customHeight="1" x14ac:dyDescent="0.2">
      <c r="A1" s="1"/>
      <c r="B1" s="2">
        <v>37032</v>
      </c>
      <c r="C1" s="1" t="s">
        <v>0</v>
      </c>
      <c r="D1" s="1"/>
      <c r="E1" s="3"/>
      <c r="F1" s="1"/>
      <c r="G1" s="1"/>
      <c r="H1" s="1"/>
      <c r="I1" s="4"/>
      <c r="J1" s="5"/>
      <c r="K1" s="6">
        <f>$B$1</f>
        <v>37032</v>
      </c>
      <c r="L1" s="7">
        <v>16</v>
      </c>
      <c r="M1" s="6">
        <f>$B$1</f>
        <v>37032</v>
      </c>
      <c r="N1" s="8" t="s">
        <v>1</v>
      </c>
      <c r="O1" s="9">
        <f>L1+1</f>
        <v>17</v>
      </c>
      <c r="P1" s="10"/>
      <c r="Q1" s="10"/>
      <c r="R1" s="6">
        <f>$B$1</f>
        <v>37032</v>
      </c>
      <c r="S1" s="8" t="s">
        <v>1</v>
      </c>
      <c r="T1" s="9">
        <f>O1+1</f>
        <v>18</v>
      </c>
      <c r="U1" s="10"/>
      <c r="V1" s="10"/>
      <c r="W1" s="6">
        <f>$B$1</f>
        <v>37032</v>
      </c>
      <c r="X1" s="8" t="s">
        <v>1</v>
      </c>
      <c r="Y1" s="9">
        <f>T1+1</f>
        <v>19</v>
      </c>
      <c r="Z1" s="10"/>
      <c r="AA1" s="10"/>
      <c r="AB1" s="6">
        <f>$B$1</f>
        <v>37032</v>
      </c>
      <c r="AC1" s="8" t="s">
        <v>1</v>
      </c>
      <c r="AD1" s="9">
        <f>Y1+1</f>
        <v>20</v>
      </c>
      <c r="AE1" s="10"/>
      <c r="AF1" s="10"/>
      <c r="AG1" s="6">
        <f>$B$1</f>
        <v>37032</v>
      </c>
      <c r="AH1" s="8" t="s">
        <v>1</v>
      </c>
      <c r="AI1" s="9">
        <f>AD1+1</f>
        <v>21</v>
      </c>
      <c r="AJ1" s="10"/>
      <c r="AK1" s="10"/>
      <c r="AL1" s="11"/>
      <c r="AM1" s="12"/>
      <c r="AN1" s="13"/>
      <c r="AO1" s="14"/>
      <c r="AP1" s="14"/>
      <c r="AQ1" s="11"/>
      <c r="AR1" s="12"/>
      <c r="AS1" s="13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</row>
    <row r="2" spans="1:244" s="19" customFormat="1" ht="52.5" customHeight="1" x14ac:dyDescent="0.2">
      <c r="A2" s="16" t="s">
        <v>2</v>
      </c>
      <c r="B2" s="17" t="s">
        <v>3</v>
      </c>
      <c r="C2" s="16" t="s">
        <v>4</v>
      </c>
      <c r="D2" s="16" t="s">
        <v>5</v>
      </c>
      <c r="E2" s="18" t="s">
        <v>6</v>
      </c>
      <c r="F2" s="19" t="s">
        <v>7</v>
      </c>
      <c r="G2" s="19" t="s">
        <v>8</v>
      </c>
      <c r="H2" s="19" t="s">
        <v>9</v>
      </c>
      <c r="I2" s="20" t="s">
        <v>27</v>
      </c>
      <c r="J2" s="21" t="s">
        <v>10</v>
      </c>
      <c r="K2" s="22" t="s">
        <v>11</v>
      </c>
      <c r="L2" s="23" t="s">
        <v>12</v>
      </c>
      <c r="M2" s="22" t="s">
        <v>11</v>
      </c>
      <c r="N2" s="23" t="s">
        <v>13</v>
      </c>
      <c r="O2" s="23" t="s">
        <v>12</v>
      </c>
      <c r="P2" s="23" t="s">
        <v>14</v>
      </c>
      <c r="Q2" s="23" t="s">
        <v>15</v>
      </c>
      <c r="R2" s="22" t="s">
        <v>11</v>
      </c>
      <c r="S2" s="23" t="s">
        <v>13</v>
      </c>
      <c r="T2" s="23" t="s">
        <v>12</v>
      </c>
      <c r="U2" s="23" t="s">
        <v>14</v>
      </c>
      <c r="V2" s="23" t="s">
        <v>15</v>
      </c>
      <c r="W2" s="22" t="s">
        <v>11</v>
      </c>
      <c r="X2" s="23" t="s">
        <v>16</v>
      </c>
      <c r="Y2" s="23" t="s">
        <v>12</v>
      </c>
      <c r="Z2" s="23" t="s">
        <v>14</v>
      </c>
      <c r="AA2" s="23" t="s">
        <v>15</v>
      </c>
      <c r="AB2" s="22" t="s">
        <v>11</v>
      </c>
      <c r="AC2" s="23" t="s">
        <v>17</v>
      </c>
      <c r="AD2" s="23" t="s">
        <v>12</v>
      </c>
      <c r="AE2" s="24" t="s">
        <v>14</v>
      </c>
      <c r="AF2" s="24" t="s">
        <v>15</v>
      </c>
      <c r="AG2" s="22" t="s">
        <v>11</v>
      </c>
      <c r="AH2" s="23" t="s">
        <v>17</v>
      </c>
      <c r="AI2" s="23" t="s">
        <v>12</v>
      </c>
      <c r="AJ2" s="24" t="s">
        <v>14</v>
      </c>
      <c r="AK2" s="24" t="s">
        <v>15</v>
      </c>
      <c r="AL2" s="25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</row>
    <row r="3" spans="1:244" x14ac:dyDescent="0.2">
      <c r="A3" s="31" t="s">
        <v>32</v>
      </c>
      <c r="B3" s="32">
        <v>37032</v>
      </c>
      <c r="C3" s="32" t="s">
        <v>18</v>
      </c>
      <c r="D3" s="32" t="s">
        <v>33</v>
      </c>
      <c r="E3" s="32"/>
      <c r="F3" s="31" t="s">
        <v>23</v>
      </c>
      <c r="G3" s="31" t="s">
        <v>34</v>
      </c>
      <c r="H3" s="31" t="s">
        <v>20</v>
      </c>
      <c r="I3" s="31" t="s">
        <v>19</v>
      </c>
      <c r="J3" s="35">
        <v>0</v>
      </c>
      <c r="K3" s="36">
        <v>40</v>
      </c>
      <c r="L3" s="31">
        <v>40</v>
      </c>
      <c r="M3" s="36">
        <v>40</v>
      </c>
      <c r="N3" s="27">
        <v>0</v>
      </c>
      <c r="O3" s="31">
        <v>40</v>
      </c>
      <c r="P3" s="27">
        <v>0</v>
      </c>
      <c r="Q3" s="27">
        <v>0</v>
      </c>
      <c r="R3" s="36">
        <v>40</v>
      </c>
      <c r="S3" s="27">
        <v>0</v>
      </c>
      <c r="T3" s="31">
        <v>40</v>
      </c>
      <c r="U3" s="27">
        <v>0</v>
      </c>
      <c r="V3" s="27">
        <v>0</v>
      </c>
      <c r="W3" s="36">
        <v>40</v>
      </c>
      <c r="X3" s="27">
        <v>0</v>
      </c>
      <c r="Y3" s="31">
        <v>40</v>
      </c>
      <c r="Z3" s="27">
        <v>0</v>
      </c>
      <c r="AA3" s="27">
        <v>0</v>
      </c>
      <c r="AB3" s="36">
        <v>40</v>
      </c>
      <c r="AC3" s="27">
        <v>0</v>
      </c>
      <c r="AD3" s="31">
        <v>40</v>
      </c>
      <c r="AE3" s="37">
        <v>0</v>
      </c>
      <c r="AF3" s="37">
        <v>0</v>
      </c>
      <c r="AG3" s="36">
        <v>40</v>
      </c>
      <c r="AH3" s="27">
        <v>0</v>
      </c>
      <c r="AI3" s="31">
        <v>40</v>
      </c>
      <c r="AJ3" s="37">
        <v>0</v>
      </c>
      <c r="AK3" s="37">
        <v>0</v>
      </c>
    </row>
    <row r="4" spans="1:244" x14ac:dyDescent="0.2">
      <c r="A4" s="31" t="s">
        <v>32</v>
      </c>
      <c r="B4" s="32">
        <v>37032</v>
      </c>
      <c r="C4" s="32" t="s">
        <v>18</v>
      </c>
      <c r="D4" s="32" t="s">
        <v>22</v>
      </c>
      <c r="E4" s="32"/>
      <c r="F4" s="31" t="s">
        <v>23</v>
      </c>
      <c r="G4" s="31" t="s">
        <v>34</v>
      </c>
      <c r="H4" s="31" t="s">
        <v>20</v>
      </c>
      <c r="I4" s="31" t="s">
        <v>19</v>
      </c>
      <c r="J4" s="35">
        <v>0</v>
      </c>
      <c r="K4" s="36">
        <v>50</v>
      </c>
      <c r="L4" s="31">
        <v>50</v>
      </c>
      <c r="M4" s="36">
        <v>50</v>
      </c>
      <c r="N4" s="27">
        <v>0</v>
      </c>
      <c r="O4" s="31">
        <v>50</v>
      </c>
      <c r="P4" s="27">
        <v>0</v>
      </c>
      <c r="Q4" s="27">
        <v>0</v>
      </c>
      <c r="R4" s="36">
        <v>50</v>
      </c>
      <c r="S4" s="27">
        <v>0</v>
      </c>
      <c r="T4" s="31">
        <v>50</v>
      </c>
      <c r="U4" s="27">
        <v>0</v>
      </c>
      <c r="V4" s="27">
        <v>0</v>
      </c>
      <c r="W4" s="36">
        <v>50</v>
      </c>
      <c r="X4" s="27">
        <v>0</v>
      </c>
      <c r="Y4" s="31">
        <v>50</v>
      </c>
      <c r="Z4" s="27">
        <v>0</v>
      </c>
      <c r="AA4" s="27">
        <v>0</v>
      </c>
      <c r="AB4" s="36">
        <v>50</v>
      </c>
      <c r="AC4" s="27">
        <v>0</v>
      </c>
      <c r="AD4" s="31">
        <v>50</v>
      </c>
      <c r="AE4" s="37">
        <v>0</v>
      </c>
      <c r="AF4" s="37">
        <v>0</v>
      </c>
      <c r="AG4" s="36">
        <v>50</v>
      </c>
      <c r="AH4" s="27">
        <v>0</v>
      </c>
      <c r="AI4" s="31">
        <v>50</v>
      </c>
      <c r="AJ4" s="37">
        <v>0</v>
      </c>
      <c r="AK4" s="37">
        <v>0</v>
      </c>
    </row>
    <row r="5" spans="1:244" x14ac:dyDescent="0.2">
      <c r="A5" s="31" t="s">
        <v>32</v>
      </c>
      <c r="B5" s="32">
        <v>37032</v>
      </c>
      <c r="C5" s="32" t="s">
        <v>18</v>
      </c>
      <c r="D5" s="32" t="s">
        <v>35</v>
      </c>
      <c r="E5" s="32"/>
      <c r="F5" s="31" t="s">
        <v>23</v>
      </c>
      <c r="G5" s="31" t="s">
        <v>34</v>
      </c>
      <c r="H5" s="31" t="s">
        <v>20</v>
      </c>
      <c r="I5" s="31" t="s">
        <v>19</v>
      </c>
      <c r="J5" s="35">
        <v>0</v>
      </c>
      <c r="K5" s="36">
        <v>10</v>
      </c>
      <c r="L5" s="31">
        <v>10</v>
      </c>
      <c r="M5" s="36">
        <v>10</v>
      </c>
      <c r="N5" s="27">
        <v>0</v>
      </c>
      <c r="O5" s="31">
        <v>10</v>
      </c>
      <c r="P5" s="27">
        <v>0</v>
      </c>
      <c r="Q5" s="27">
        <v>0</v>
      </c>
      <c r="R5" s="36">
        <v>10</v>
      </c>
      <c r="S5" s="27">
        <v>0</v>
      </c>
      <c r="T5" s="31">
        <v>10</v>
      </c>
      <c r="U5" s="27">
        <v>0</v>
      </c>
      <c r="V5" s="27">
        <v>0</v>
      </c>
      <c r="W5" s="36">
        <v>10</v>
      </c>
      <c r="X5" s="27">
        <v>0</v>
      </c>
      <c r="Y5" s="31">
        <v>10</v>
      </c>
      <c r="Z5" s="27">
        <v>0</v>
      </c>
      <c r="AA5" s="27">
        <v>0</v>
      </c>
      <c r="AB5" s="36">
        <v>10</v>
      </c>
      <c r="AC5" s="27">
        <v>0</v>
      </c>
      <c r="AD5" s="31">
        <v>10</v>
      </c>
      <c r="AE5" s="37">
        <v>0</v>
      </c>
      <c r="AF5" s="37">
        <v>0</v>
      </c>
      <c r="AG5" s="36">
        <v>10</v>
      </c>
      <c r="AH5" s="27">
        <v>0</v>
      </c>
      <c r="AI5" s="31">
        <v>10</v>
      </c>
      <c r="AJ5" s="37">
        <v>0</v>
      </c>
      <c r="AK5" s="37">
        <v>0</v>
      </c>
    </row>
    <row r="6" spans="1:244" x14ac:dyDescent="0.2">
      <c r="A6" s="31" t="s">
        <v>32</v>
      </c>
      <c r="B6" s="32">
        <v>37032</v>
      </c>
      <c r="C6" s="32" t="s">
        <v>18</v>
      </c>
      <c r="D6" s="32" t="s">
        <v>35</v>
      </c>
      <c r="E6" s="32"/>
      <c r="F6" s="31" t="s">
        <v>23</v>
      </c>
      <c r="G6" s="31" t="s">
        <v>34</v>
      </c>
      <c r="H6" s="31" t="s">
        <v>20</v>
      </c>
      <c r="I6" s="31" t="s">
        <v>19</v>
      </c>
      <c r="J6" s="35">
        <v>0</v>
      </c>
      <c r="K6" s="36">
        <v>25</v>
      </c>
      <c r="L6" s="31">
        <v>25</v>
      </c>
      <c r="M6" s="36">
        <v>25</v>
      </c>
      <c r="N6" s="27">
        <v>0</v>
      </c>
      <c r="O6" s="31">
        <v>25</v>
      </c>
      <c r="P6" s="27">
        <v>0</v>
      </c>
      <c r="Q6" s="27">
        <v>0</v>
      </c>
      <c r="R6" s="36">
        <v>25</v>
      </c>
      <c r="S6" s="27">
        <v>0</v>
      </c>
      <c r="T6" s="31">
        <v>25</v>
      </c>
      <c r="U6" s="27">
        <v>0</v>
      </c>
      <c r="V6" s="27">
        <v>0</v>
      </c>
      <c r="W6" s="36">
        <v>25</v>
      </c>
      <c r="X6" s="27">
        <v>0</v>
      </c>
      <c r="Y6" s="31">
        <v>25</v>
      </c>
      <c r="Z6" s="27">
        <v>0</v>
      </c>
      <c r="AA6" s="27">
        <v>0</v>
      </c>
      <c r="AB6" s="36">
        <v>25</v>
      </c>
      <c r="AC6" s="27">
        <v>0</v>
      </c>
      <c r="AD6" s="31">
        <v>25</v>
      </c>
      <c r="AE6" s="37">
        <v>0</v>
      </c>
      <c r="AF6" s="37">
        <v>0</v>
      </c>
      <c r="AG6" s="36">
        <v>25</v>
      </c>
      <c r="AH6" s="27">
        <v>0</v>
      </c>
      <c r="AI6" s="31">
        <v>25</v>
      </c>
      <c r="AJ6" s="37">
        <v>0</v>
      </c>
      <c r="AK6" s="37">
        <v>0</v>
      </c>
    </row>
    <row r="7" spans="1:244" x14ac:dyDescent="0.2">
      <c r="A7" s="31" t="s">
        <v>32</v>
      </c>
      <c r="B7" s="32">
        <v>37032</v>
      </c>
      <c r="C7" s="32" t="s">
        <v>18</v>
      </c>
      <c r="D7" s="32" t="s">
        <v>33</v>
      </c>
      <c r="E7" s="32"/>
      <c r="F7" s="31" t="s">
        <v>23</v>
      </c>
      <c r="G7" s="31" t="s">
        <v>36</v>
      </c>
      <c r="H7" s="31" t="s">
        <v>20</v>
      </c>
      <c r="I7" s="31" t="s">
        <v>19</v>
      </c>
      <c r="J7" s="35">
        <v>0</v>
      </c>
      <c r="K7" s="36">
        <v>50</v>
      </c>
      <c r="L7" s="31">
        <v>50</v>
      </c>
      <c r="M7" s="36">
        <v>50</v>
      </c>
      <c r="N7" s="27">
        <v>0</v>
      </c>
      <c r="O7" s="31">
        <v>50</v>
      </c>
      <c r="P7" s="27">
        <v>0</v>
      </c>
      <c r="Q7" s="27">
        <v>0</v>
      </c>
      <c r="R7" s="36">
        <v>50</v>
      </c>
      <c r="S7" s="27">
        <v>0</v>
      </c>
      <c r="T7" s="31">
        <v>50</v>
      </c>
      <c r="U7" s="27">
        <v>0</v>
      </c>
      <c r="V7" s="27">
        <v>0</v>
      </c>
      <c r="W7" s="36">
        <v>50</v>
      </c>
      <c r="X7" s="27">
        <v>0</v>
      </c>
      <c r="Y7" s="31">
        <v>50</v>
      </c>
      <c r="Z7" s="27">
        <v>0</v>
      </c>
      <c r="AA7" s="27">
        <v>0</v>
      </c>
      <c r="AB7" s="36">
        <v>50</v>
      </c>
      <c r="AC7" s="27">
        <v>0</v>
      </c>
      <c r="AD7" s="31">
        <v>50</v>
      </c>
      <c r="AE7" s="37">
        <v>0</v>
      </c>
      <c r="AF7" s="37">
        <v>0</v>
      </c>
      <c r="AG7" s="36">
        <v>50</v>
      </c>
      <c r="AH7" s="27">
        <v>0</v>
      </c>
      <c r="AI7" s="31">
        <v>50</v>
      </c>
      <c r="AJ7" s="37">
        <v>0</v>
      </c>
      <c r="AK7" s="37">
        <v>0</v>
      </c>
    </row>
    <row r="8" spans="1:244" x14ac:dyDescent="0.2">
      <c r="A8" s="31" t="s">
        <v>32</v>
      </c>
      <c r="B8" s="32">
        <v>37032</v>
      </c>
      <c r="C8" s="32" t="s">
        <v>18</v>
      </c>
      <c r="D8" s="32" t="s">
        <v>22</v>
      </c>
      <c r="E8" s="32"/>
      <c r="F8" s="31" t="s">
        <v>23</v>
      </c>
      <c r="G8" s="31" t="s">
        <v>36</v>
      </c>
      <c r="H8" s="31" t="s">
        <v>20</v>
      </c>
      <c r="I8" s="31" t="s">
        <v>19</v>
      </c>
      <c r="J8" s="35">
        <v>0</v>
      </c>
      <c r="K8" s="36">
        <v>50</v>
      </c>
      <c r="L8" s="31">
        <v>50</v>
      </c>
      <c r="M8" s="36">
        <v>50</v>
      </c>
      <c r="N8" s="27">
        <v>0</v>
      </c>
      <c r="O8" s="31">
        <v>50</v>
      </c>
      <c r="P8" s="27">
        <v>0</v>
      </c>
      <c r="Q8" s="27">
        <v>0</v>
      </c>
      <c r="R8" s="36">
        <v>50</v>
      </c>
      <c r="S8" s="27">
        <v>0</v>
      </c>
      <c r="T8" s="31">
        <v>50</v>
      </c>
      <c r="U8" s="27">
        <v>0</v>
      </c>
      <c r="V8" s="27">
        <v>0</v>
      </c>
      <c r="W8" s="36">
        <v>50</v>
      </c>
      <c r="X8" s="27">
        <v>0</v>
      </c>
      <c r="Y8" s="31">
        <v>50</v>
      </c>
      <c r="Z8" s="27">
        <v>0</v>
      </c>
      <c r="AA8" s="27">
        <v>0</v>
      </c>
      <c r="AB8" s="36">
        <v>50</v>
      </c>
      <c r="AC8" s="27">
        <v>0</v>
      </c>
      <c r="AD8" s="31">
        <v>50</v>
      </c>
      <c r="AE8" s="37">
        <v>0</v>
      </c>
      <c r="AF8" s="37">
        <v>0</v>
      </c>
      <c r="AG8" s="36">
        <v>50</v>
      </c>
      <c r="AH8" s="27">
        <v>0</v>
      </c>
      <c r="AI8" s="31">
        <v>50</v>
      </c>
      <c r="AJ8" s="37">
        <v>0</v>
      </c>
      <c r="AK8" s="37">
        <v>0</v>
      </c>
    </row>
    <row r="9" spans="1:244" x14ac:dyDescent="0.2">
      <c r="A9" s="31" t="s">
        <v>32</v>
      </c>
      <c r="B9" s="32">
        <v>37032</v>
      </c>
      <c r="C9" s="32" t="s">
        <v>18</v>
      </c>
      <c r="D9" s="32" t="s">
        <v>22</v>
      </c>
      <c r="E9" s="32"/>
      <c r="F9" s="31" t="s">
        <v>23</v>
      </c>
      <c r="G9" s="31" t="s">
        <v>37</v>
      </c>
      <c r="H9" s="31" t="s">
        <v>38</v>
      </c>
      <c r="I9" s="31" t="s">
        <v>21</v>
      </c>
      <c r="J9" s="35">
        <v>0</v>
      </c>
      <c r="K9" s="36">
        <v>0</v>
      </c>
      <c r="L9" s="31">
        <v>0</v>
      </c>
      <c r="M9" s="36">
        <v>0</v>
      </c>
      <c r="N9" s="27">
        <v>0</v>
      </c>
      <c r="O9" s="31">
        <v>0</v>
      </c>
      <c r="P9" s="27">
        <v>0</v>
      </c>
      <c r="Q9" s="27">
        <v>0</v>
      </c>
      <c r="R9" s="36">
        <v>0</v>
      </c>
      <c r="S9" s="27">
        <v>0</v>
      </c>
      <c r="T9" s="31">
        <v>0</v>
      </c>
      <c r="U9" s="27">
        <v>0</v>
      </c>
      <c r="V9" s="27">
        <v>0</v>
      </c>
      <c r="W9" s="36">
        <v>0</v>
      </c>
      <c r="X9" s="27">
        <v>0</v>
      </c>
      <c r="Y9" s="31">
        <v>27</v>
      </c>
      <c r="Z9" s="27">
        <v>0</v>
      </c>
      <c r="AA9" s="27">
        <v>0</v>
      </c>
      <c r="AB9" s="36">
        <v>0</v>
      </c>
      <c r="AC9" s="27">
        <v>0</v>
      </c>
      <c r="AD9" s="31">
        <v>28</v>
      </c>
      <c r="AE9" s="37">
        <v>0</v>
      </c>
      <c r="AF9" s="37">
        <v>0</v>
      </c>
      <c r="AG9" s="36">
        <v>0</v>
      </c>
      <c r="AH9" s="27">
        <v>0</v>
      </c>
      <c r="AI9" s="31">
        <v>31</v>
      </c>
      <c r="AJ9" s="37">
        <v>0</v>
      </c>
      <c r="AK9" s="37">
        <v>0</v>
      </c>
    </row>
    <row r="10" spans="1:244" x14ac:dyDescent="0.2">
      <c r="A10" s="31"/>
      <c r="B10" s="32"/>
      <c r="C10" s="32"/>
      <c r="D10" s="32"/>
      <c r="E10" s="33"/>
      <c r="F10" s="31"/>
      <c r="G10" s="31"/>
      <c r="H10" s="31"/>
      <c r="I10" s="34"/>
      <c r="J10" s="35"/>
      <c r="K10" s="36"/>
      <c r="L10" s="27"/>
      <c r="M10" s="36"/>
      <c r="N10" s="27"/>
      <c r="O10" s="27"/>
      <c r="P10" s="27"/>
      <c r="Q10" s="27"/>
      <c r="R10" s="36"/>
      <c r="S10" s="27"/>
      <c r="T10" s="27"/>
      <c r="U10" s="27"/>
      <c r="V10" s="27"/>
      <c r="W10" s="36"/>
      <c r="X10" s="27"/>
      <c r="Y10" s="27"/>
      <c r="Z10" s="27"/>
      <c r="AA10" s="27"/>
      <c r="AB10" s="36"/>
      <c r="AC10" s="27"/>
      <c r="AD10" s="27"/>
      <c r="AE10" s="37"/>
      <c r="AF10" s="37"/>
      <c r="AG10" s="36"/>
      <c r="AH10" s="27"/>
      <c r="AI10" s="27"/>
      <c r="AJ10" s="37"/>
      <c r="AK10" s="37"/>
    </row>
    <row r="11" spans="1:244" x14ac:dyDescent="0.2">
      <c r="A11" s="31"/>
      <c r="B11" s="32"/>
      <c r="C11" s="32"/>
      <c r="D11" s="32"/>
      <c r="E11" s="33"/>
      <c r="F11" s="31"/>
      <c r="G11" s="31"/>
      <c r="H11" s="31"/>
      <c r="I11" s="34"/>
      <c r="J11" s="35"/>
      <c r="K11" s="36"/>
      <c r="L11" s="27"/>
      <c r="M11" s="36"/>
      <c r="N11" s="27"/>
      <c r="O11" s="27"/>
      <c r="P11" s="27"/>
      <c r="Q11" s="27"/>
      <c r="R11" s="36"/>
      <c r="S11" s="27"/>
      <c r="T11" s="27"/>
      <c r="U11" s="27"/>
      <c r="V11" s="27"/>
      <c r="W11" s="36"/>
      <c r="X11" s="27"/>
      <c r="Y11" s="27"/>
      <c r="Z11" s="27"/>
      <c r="AA11" s="27"/>
      <c r="AB11" s="36"/>
      <c r="AC11" s="27"/>
      <c r="AD11" s="27"/>
      <c r="AE11" s="37"/>
      <c r="AF11" s="37"/>
      <c r="AG11" s="36"/>
      <c r="AH11" s="27"/>
      <c r="AI11" s="27"/>
      <c r="AJ11" s="37"/>
      <c r="AK11" s="37"/>
    </row>
    <row r="12" spans="1:244" x14ac:dyDescent="0.2">
      <c r="A12" s="31"/>
      <c r="B12" s="32"/>
      <c r="C12" s="32"/>
      <c r="D12" s="32"/>
      <c r="E12" s="33"/>
      <c r="F12" s="31"/>
      <c r="G12" s="31"/>
      <c r="H12" s="31"/>
      <c r="I12" s="34"/>
      <c r="J12" s="35"/>
      <c r="K12" s="36"/>
      <c r="L12" s="27"/>
      <c r="M12" s="36"/>
      <c r="N12" s="27"/>
      <c r="O12" s="27"/>
      <c r="P12" s="27"/>
      <c r="Q12" s="27"/>
      <c r="R12" s="36"/>
      <c r="S12" s="27"/>
      <c r="T12" s="27"/>
      <c r="U12" s="27"/>
      <c r="V12" s="27"/>
      <c r="W12" s="36"/>
      <c r="X12" s="27"/>
      <c r="Y12" s="27"/>
      <c r="Z12" s="27"/>
      <c r="AA12" s="27"/>
      <c r="AB12" s="36"/>
      <c r="AC12" s="27"/>
      <c r="AD12" s="27"/>
      <c r="AE12" s="37"/>
      <c r="AF12" s="37"/>
      <c r="AG12" s="36"/>
      <c r="AH12" s="27"/>
      <c r="AI12" s="27"/>
      <c r="AJ12" s="37"/>
      <c r="AK12" s="37"/>
    </row>
    <row r="13" spans="1:244" x14ac:dyDescent="0.2">
      <c r="A13" s="31"/>
      <c r="B13" s="32"/>
      <c r="C13" s="32"/>
      <c r="D13" s="32"/>
      <c r="E13" s="33"/>
      <c r="F13" s="31"/>
      <c r="G13" s="31"/>
      <c r="H13" s="31"/>
      <c r="I13" s="34"/>
      <c r="J13" s="35"/>
      <c r="K13" s="36"/>
      <c r="L13" s="27"/>
      <c r="M13" s="36"/>
      <c r="N13" s="27"/>
      <c r="O13" s="27"/>
      <c r="P13" s="27"/>
      <c r="Q13" s="27"/>
      <c r="R13" s="36"/>
      <c r="S13" s="27"/>
      <c r="T13" s="27"/>
      <c r="U13" s="27"/>
      <c r="V13" s="27"/>
      <c r="W13" s="36"/>
      <c r="X13" s="27"/>
      <c r="Y13" s="27"/>
      <c r="Z13" s="27"/>
      <c r="AA13" s="27"/>
      <c r="AB13" s="36"/>
      <c r="AC13" s="27"/>
      <c r="AD13" s="27"/>
      <c r="AE13" s="37"/>
      <c r="AF13" s="37"/>
      <c r="AG13" s="36"/>
      <c r="AH13" s="27"/>
      <c r="AI13" s="27"/>
      <c r="AJ13" s="37"/>
      <c r="AK13" s="37"/>
    </row>
    <row r="14" spans="1:244" x14ac:dyDescent="0.2">
      <c r="A14" s="31"/>
      <c r="B14" s="42"/>
      <c r="C14" s="31"/>
      <c r="D14" s="31"/>
      <c r="E14" s="43"/>
      <c r="F14" s="31" t="s">
        <v>24</v>
      </c>
      <c r="G14" s="31"/>
      <c r="H14" s="31"/>
      <c r="I14" s="31"/>
      <c r="J14" s="44"/>
      <c r="K14" s="38"/>
      <c r="L14" s="27"/>
      <c r="M14" s="38"/>
      <c r="N14" s="27"/>
      <c r="O14" s="27"/>
      <c r="P14" s="27"/>
      <c r="Q14" s="27"/>
      <c r="R14" s="38"/>
      <c r="S14" s="27"/>
      <c r="T14" s="27"/>
      <c r="U14" s="27"/>
      <c r="V14" s="27"/>
      <c r="W14" s="38"/>
      <c r="X14" s="27"/>
      <c r="Y14" s="27"/>
      <c r="Z14" s="27"/>
      <c r="AA14" s="27"/>
      <c r="AB14" s="38"/>
      <c r="AC14" s="27"/>
      <c r="AD14" s="27"/>
      <c r="AE14" s="37"/>
      <c r="AF14" s="37"/>
      <c r="AG14" s="38"/>
      <c r="AH14" s="27"/>
      <c r="AI14" s="27"/>
      <c r="AJ14" s="37"/>
      <c r="AK14" s="37"/>
    </row>
    <row r="15" spans="1:244" x14ac:dyDescent="0.2">
      <c r="A15" s="45"/>
      <c r="B15" s="42"/>
      <c r="C15" s="45"/>
      <c r="D15" s="45"/>
      <c r="E15" s="43"/>
      <c r="F15" s="45"/>
      <c r="G15" s="45"/>
      <c r="H15" s="31"/>
      <c r="I15" s="31"/>
      <c r="J15" s="46" t="s">
        <v>25</v>
      </c>
      <c r="K15" s="47">
        <v>225</v>
      </c>
      <c r="L15" s="48">
        <v>225</v>
      </c>
      <c r="M15" s="49">
        <v>225</v>
      </c>
      <c r="N15" s="49">
        <v>0</v>
      </c>
      <c r="O15" s="49">
        <v>225</v>
      </c>
      <c r="P15" s="49">
        <v>0</v>
      </c>
      <c r="Q15" s="49">
        <v>0</v>
      </c>
      <c r="R15" s="47">
        <v>225</v>
      </c>
      <c r="S15" s="49">
        <v>0</v>
      </c>
      <c r="T15" s="49">
        <v>225</v>
      </c>
      <c r="U15" s="49">
        <v>0</v>
      </c>
      <c r="V15" s="49">
        <v>0</v>
      </c>
      <c r="W15" s="47">
        <v>225</v>
      </c>
      <c r="X15" s="49">
        <v>0</v>
      </c>
      <c r="Y15" s="49">
        <v>252</v>
      </c>
      <c r="Z15" s="49">
        <v>0</v>
      </c>
      <c r="AA15" s="49">
        <v>0</v>
      </c>
      <c r="AB15" s="47">
        <v>225</v>
      </c>
      <c r="AC15" s="49">
        <v>0</v>
      </c>
      <c r="AD15" s="49">
        <v>253</v>
      </c>
      <c r="AE15" s="49">
        <v>0</v>
      </c>
      <c r="AF15" s="49">
        <v>0</v>
      </c>
      <c r="AG15" s="47">
        <v>225</v>
      </c>
      <c r="AH15" s="49">
        <v>0</v>
      </c>
      <c r="AI15" s="49">
        <v>256</v>
      </c>
      <c r="AJ15" s="49">
        <v>0</v>
      </c>
      <c r="AK15" s="49">
        <v>0</v>
      </c>
    </row>
    <row r="16" spans="1:244" x14ac:dyDescent="0.2">
      <c r="A16" s="45"/>
      <c r="B16" s="42"/>
      <c r="C16" s="45"/>
      <c r="D16" s="45"/>
      <c r="E16" s="43"/>
      <c r="F16" s="45"/>
      <c r="G16" s="45"/>
      <c r="H16" s="31"/>
      <c r="I16" s="31"/>
      <c r="J16" s="46"/>
      <c r="K16" s="47"/>
      <c r="L16" s="50"/>
      <c r="M16" s="47"/>
      <c r="N16" s="50"/>
      <c r="O16" s="50"/>
      <c r="P16" s="50"/>
      <c r="Q16" s="27"/>
      <c r="R16" s="47"/>
      <c r="S16" s="50"/>
      <c r="T16" s="50"/>
      <c r="U16" s="50"/>
      <c r="V16" s="27"/>
      <c r="W16" s="47"/>
      <c r="X16" s="50"/>
      <c r="Y16" s="50"/>
      <c r="Z16" s="50"/>
      <c r="AA16" s="27"/>
      <c r="AB16" s="47"/>
      <c r="AC16" s="50"/>
      <c r="AD16" s="50"/>
      <c r="AE16" s="49"/>
      <c r="AF16" s="37"/>
      <c r="AG16" s="47"/>
      <c r="AH16" s="50"/>
      <c r="AI16" s="50"/>
      <c r="AJ16" s="49"/>
      <c r="AK16" s="37"/>
    </row>
    <row r="17" spans="1:37" x14ac:dyDescent="0.2">
      <c r="A17" s="45"/>
      <c r="B17" s="42"/>
      <c r="C17" s="45"/>
      <c r="D17" s="45"/>
      <c r="E17" s="43"/>
      <c r="F17" s="45"/>
      <c r="G17" s="45"/>
      <c r="H17" s="31"/>
      <c r="I17" s="31"/>
      <c r="J17" s="46"/>
      <c r="K17" s="51"/>
      <c r="L17" s="52"/>
      <c r="M17" s="53" t="s">
        <v>26</v>
      </c>
      <c r="N17" s="52"/>
      <c r="O17" s="52"/>
      <c r="P17" s="52" t="s">
        <v>28</v>
      </c>
      <c r="Q17" s="27"/>
      <c r="R17" s="53" t="s">
        <v>26</v>
      </c>
      <c r="S17" s="52"/>
      <c r="T17" s="52"/>
      <c r="U17" s="52" t="s">
        <v>28</v>
      </c>
      <c r="V17" s="27"/>
      <c r="W17" s="53" t="s">
        <v>26</v>
      </c>
      <c r="X17" s="52"/>
      <c r="Y17" s="52"/>
      <c r="Z17" s="52" t="s">
        <v>28</v>
      </c>
      <c r="AA17" s="27"/>
      <c r="AB17" s="53" t="s">
        <v>26</v>
      </c>
      <c r="AC17" s="54"/>
      <c r="AD17" s="54"/>
      <c r="AE17" s="54" t="s">
        <v>28</v>
      </c>
      <c r="AF17" s="37"/>
      <c r="AG17" s="53" t="s">
        <v>26</v>
      </c>
      <c r="AH17" s="54"/>
      <c r="AI17" s="54"/>
      <c r="AJ17" s="54" t="s">
        <v>28</v>
      </c>
      <c r="AK17" s="37"/>
    </row>
    <row r="18" spans="1:37" x14ac:dyDescent="0.2">
      <c r="A18" s="45"/>
      <c r="B18" s="55"/>
      <c r="C18" s="45"/>
      <c r="D18" s="45"/>
      <c r="E18" s="56"/>
      <c r="F18" s="45"/>
      <c r="G18" s="45"/>
      <c r="H18" s="45"/>
      <c r="I18" s="45"/>
      <c r="J18" s="57"/>
      <c r="K18" s="58"/>
      <c r="L18" s="59"/>
      <c r="M18" s="58" t="s">
        <v>29</v>
      </c>
      <c r="N18" s="59"/>
      <c r="O18" s="59"/>
      <c r="P18" s="52" t="s">
        <v>29</v>
      </c>
      <c r="Q18" s="59"/>
      <c r="R18" s="58" t="s">
        <v>29</v>
      </c>
      <c r="S18" s="59"/>
      <c r="T18" s="59"/>
      <c r="U18" s="52" t="s">
        <v>29</v>
      </c>
      <c r="V18" s="59"/>
      <c r="W18" s="58" t="s">
        <v>29</v>
      </c>
      <c r="X18" s="59"/>
      <c r="Y18" s="59"/>
      <c r="Z18" s="52" t="s">
        <v>29</v>
      </c>
      <c r="AA18" s="59"/>
      <c r="AB18" s="58" t="s">
        <v>29</v>
      </c>
      <c r="AC18" s="60"/>
      <c r="AD18" s="60"/>
      <c r="AE18" s="54" t="s">
        <v>29</v>
      </c>
      <c r="AF18" s="60"/>
      <c r="AG18" s="58" t="s">
        <v>29</v>
      </c>
      <c r="AH18" s="60"/>
      <c r="AI18" s="60"/>
      <c r="AJ18" s="54" t="s">
        <v>29</v>
      </c>
      <c r="AK18" s="60"/>
    </row>
    <row r="19" spans="1:37" ht="15" x14ac:dyDescent="0.2">
      <c r="A19" s="31"/>
      <c r="B19" s="42"/>
      <c r="C19" s="31"/>
      <c r="D19" s="31"/>
      <c r="E19" s="43"/>
      <c r="F19" s="31"/>
      <c r="G19" s="31"/>
      <c r="H19" s="31"/>
      <c r="I19" s="31"/>
      <c r="J19" s="44"/>
      <c r="K19" s="61"/>
      <c r="L19" s="62"/>
      <c r="M19" s="61"/>
      <c r="N19" s="62"/>
      <c r="O19" s="62"/>
      <c r="P19" s="62"/>
      <c r="Q19" s="63"/>
      <c r="R19" s="61"/>
      <c r="S19" s="62"/>
      <c r="T19" s="62"/>
      <c r="U19" s="62"/>
      <c r="V19" s="63"/>
      <c r="W19" s="61"/>
      <c r="X19" s="62"/>
      <c r="Y19" s="62"/>
      <c r="Z19" s="62"/>
      <c r="AA19" s="63"/>
      <c r="AB19" s="61"/>
      <c r="AC19" s="64"/>
      <c r="AD19" s="64"/>
      <c r="AE19" s="64"/>
      <c r="AF19" s="65"/>
      <c r="AG19" s="61"/>
      <c r="AH19" s="64"/>
      <c r="AI19" s="64"/>
      <c r="AJ19" s="64"/>
      <c r="AK19" s="65"/>
    </row>
    <row r="20" spans="1:37" ht="77.25" customHeight="1" x14ac:dyDescent="0.2">
      <c r="A20" s="66"/>
      <c r="B20" s="67"/>
      <c r="C20" s="66"/>
      <c r="D20" s="66"/>
      <c r="E20" s="68"/>
      <c r="F20" s="74" t="s">
        <v>30</v>
      </c>
      <c r="G20" s="75"/>
      <c r="H20" s="66"/>
      <c r="I20" s="66"/>
      <c r="J20" s="69"/>
      <c r="K20" s="70"/>
      <c r="L20" s="71"/>
      <c r="M20" s="76" t="s">
        <v>31</v>
      </c>
      <c r="N20" s="77"/>
      <c r="O20" s="77"/>
      <c r="P20" s="77"/>
      <c r="Q20" s="72"/>
      <c r="R20" s="76" t="s">
        <v>31</v>
      </c>
      <c r="S20" s="77"/>
      <c r="T20" s="77"/>
      <c r="U20" s="77"/>
      <c r="V20" s="72"/>
      <c r="W20" s="76" t="s">
        <v>31</v>
      </c>
      <c r="X20" s="77"/>
      <c r="Y20" s="77"/>
      <c r="Z20" s="77"/>
      <c r="AA20" s="72"/>
      <c r="AB20" s="76" t="s">
        <v>31</v>
      </c>
      <c r="AC20" s="77"/>
      <c r="AD20" s="77"/>
      <c r="AE20" s="77"/>
      <c r="AF20" s="73"/>
      <c r="AG20" s="76" t="s">
        <v>31</v>
      </c>
      <c r="AH20" s="77"/>
      <c r="AI20" s="77"/>
      <c r="AJ20" s="77"/>
      <c r="AK20" s="73"/>
    </row>
  </sheetData>
  <mergeCells count="6">
    <mergeCell ref="F20:G20"/>
    <mergeCell ref="M20:P20"/>
    <mergeCell ref="R20:U20"/>
    <mergeCell ref="W20:Z20"/>
    <mergeCell ref="AB20:AE20"/>
    <mergeCell ref="AG20:AJ20"/>
  </mergeCells>
  <pageMargins left="0.5" right="0.5" top="1" bottom="1" header="0.5" footer="0.5"/>
  <pageSetup paperSize="5" scale="7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4.SC Report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MMcQuay-Scheduling Support</dc:creator>
  <cp:lastModifiedBy>Jan Havlíček</cp:lastModifiedBy>
  <dcterms:created xsi:type="dcterms:W3CDTF">2001-08-12T13:05:17Z</dcterms:created>
  <dcterms:modified xsi:type="dcterms:W3CDTF">2023-09-09T19:04:09Z</dcterms:modified>
</cp:coreProperties>
</file>