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340402-476A-4CBE-B643-4A707DB4178B}" xr6:coauthVersionLast="47" xr6:coauthVersionMax="47" xr10:uidLastSave="{00000000-0000-0000-0000-000000000000}"/>
  <bookViews>
    <workbookView xWindow="-120" yWindow="-120" windowWidth="38640" windowHeight="15720" tabRatio="605" firstSheet="1" activeTab="1"/>
  </bookViews>
  <sheets>
    <sheet name="5-16" sheetId="43" r:id="rId1"/>
    <sheet name="5-15" sheetId="42" r:id="rId2"/>
    <sheet name="5-14" sheetId="41" r:id="rId3"/>
    <sheet name="5-13" sheetId="40" r:id="rId4"/>
    <sheet name="5-12" sheetId="39" r:id="rId5"/>
    <sheet name="5-11" sheetId="38" r:id="rId6"/>
    <sheet name="5-10" sheetId="37" r:id="rId7"/>
    <sheet name="5-9" sheetId="36" r:id="rId8"/>
    <sheet name="5-8" sheetId="35" r:id="rId9"/>
    <sheet name="5-7" sheetId="34" r:id="rId10"/>
    <sheet name="5-6" sheetId="33" r:id="rId11"/>
    <sheet name="5-5" sheetId="32" r:id="rId12"/>
    <sheet name="5-4" sheetId="31" r:id="rId13"/>
    <sheet name="5-3" sheetId="30" r:id="rId14"/>
    <sheet name="5-2" sheetId="29" r:id="rId15"/>
    <sheet name="5-1" sheetId="1" r:id="rId16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8"/>
  <c r="P3" i="38"/>
  <c r="F8" i="38"/>
  <c r="M8" i="38"/>
  <c r="T8" i="38"/>
  <c r="F9" i="38"/>
  <c r="M9" i="38"/>
  <c r="T9" i="38"/>
  <c r="F10" i="38"/>
  <c r="M10" i="38"/>
  <c r="T10" i="38"/>
  <c r="F11" i="38"/>
  <c r="M11" i="38"/>
  <c r="T11" i="38"/>
  <c r="F12" i="38"/>
  <c r="M12" i="38"/>
  <c r="T12" i="38"/>
  <c r="F13" i="38"/>
  <c r="M13" i="38"/>
  <c r="T13" i="38"/>
  <c r="F14" i="38"/>
  <c r="M14" i="38"/>
  <c r="T14" i="38"/>
  <c r="F15" i="38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F32" i="38"/>
  <c r="I32" i="38"/>
  <c r="K32" i="38"/>
  <c r="L32" i="38"/>
  <c r="M32" i="38"/>
  <c r="P32" i="38"/>
  <c r="Q32" i="38"/>
  <c r="R32" i="38"/>
  <c r="S32" i="38"/>
  <c r="T32" i="38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3" i="43"/>
  <c r="P3" i="43"/>
  <c r="F8" i="43"/>
  <c r="M8" i="43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F32" i="43"/>
  <c r="I32" i="43"/>
  <c r="K32" i="43"/>
  <c r="L32" i="43"/>
  <c r="M32" i="43"/>
  <c r="P32" i="43"/>
  <c r="Q32" i="43"/>
  <c r="R32" i="43"/>
  <c r="S32" i="43"/>
  <c r="T32" i="43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M32" i="29"/>
  <c r="P32" i="29"/>
  <c r="Q32" i="29"/>
  <c r="R32" i="29"/>
  <c r="S32" i="29"/>
  <c r="T32" i="29"/>
  <c r="I3" i="30"/>
  <c r="P3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F32" i="30"/>
  <c r="I32" i="30"/>
  <c r="K32" i="30"/>
  <c r="L32" i="30"/>
  <c r="M32" i="30"/>
  <c r="P32" i="30"/>
  <c r="Q32" i="30"/>
  <c r="R32" i="30"/>
  <c r="S32" i="30"/>
  <c r="T32" i="30"/>
  <c r="I3" i="31"/>
  <c r="P3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F32" i="31"/>
  <c r="I32" i="31"/>
  <c r="K32" i="31"/>
  <c r="L32" i="31"/>
  <c r="M32" i="31"/>
  <c r="P32" i="31"/>
  <c r="Q32" i="31"/>
  <c r="R32" i="31"/>
  <c r="S32" i="31"/>
  <c r="T32" i="31"/>
  <c r="I3" i="32"/>
  <c r="P3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F32" i="32"/>
  <c r="I32" i="32"/>
  <c r="K32" i="32"/>
  <c r="L32" i="32"/>
  <c r="M32" i="32"/>
  <c r="P32" i="32"/>
  <c r="Q32" i="32"/>
  <c r="R32" i="32"/>
  <c r="S32" i="32"/>
  <c r="T32" i="32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</calcChain>
</file>

<file path=xl/sharedStrings.xml><?xml version="1.0" encoding="utf-8"?>
<sst xmlns="http://schemas.openxmlformats.org/spreadsheetml/2006/main" count="656" uniqueCount="20">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</sst>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  <xf numFmtId="2" fontId="2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Q2" sqref="Q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37027</v>
      </c>
      <c r="C3" s="5"/>
      <c r="D3" s="5"/>
      <c r="E3" s="5"/>
      <c r="H3" s="3" t="s">
        <v>3</v>
      </c>
      <c r="I3" s="6">
        <f>B3</f>
        <v>37027</v>
      </c>
      <c r="J3" s="7"/>
      <c r="K3" s="8"/>
      <c r="L3" s="8"/>
      <c r="O3" s="3" t="s">
        <v>4</v>
      </c>
      <c r="P3" s="6">
        <f>B3</f>
        <v>37027</v>
      </c>
      <c r="Q3" s="8"/>
      <c r="R3" s="8"/>
      <c r="S3" s="9"/>
    </row>
    <row r="4" spans="1:22" x14ac:dyDescent="0.2">
      <c r="A4" s="10" t="s">
        <v>5</v>
      </c>
      <c r="B4" s="11">
        <v>232.5</v>
      </c>
      <c r="C4" s="12" t="s">
        <v>6</v>
      </c>
      <c r="D4" s="13">
        <v>90</v>
      </c>
      <c r="E4" s="5"/>
      <c r="H4" s="10" t="s">
        <v>5</v>
      </c>
      <c r="I4" s="13">
        <v>202.3</v>
      </c>
      <c r="J4" s="14"/>
      <c r="K4" s="12" t="s">
        <v>6</v>
      </c>
      <c r="L4" s="13">
        <v>55.8</v>
      </c>
      <c r="O4" s="10" t="s">
        <v>5</v>
      </c>
      <c r="P4" s="13">
        <v>202.3</v>
      </c>
      <c r="Q4" s="14"/>
      <c r="R4" s="12" t="s">
        <v>6</v>
      </c>
      <c r="S4" s="13">
        <v>55.8</v>
      </c>
    </row>
    <row r="5" spans="1:22" x14ac:dyDescent="0.2">
      <c r="A5" s="10" t="s">
        <v>7</v>
      </c>
      <c r="B5" s="11">
        <v>242.5</v>
      </c>
      <c r="C5" s="12" t="s">
        <v>8</v>
      </c>
      <c r="D5" s="13">
        <v>100</v>
      </c>
      <c r="E5" s="5"/>
      <c r="H5" s="10" t="s">
        <v>9</v>
      </c>
      <c r="I5" s="13">
        <v>212.3</v>
      </c>
      <c r="J5" s="14"/>
      <c r="K5" s="12" t="s">
        <v>8</v>
      </c>
      <c r="L5" s="13">
        <v>65.8</v>
      </c>
      <c r="O5" s="10" t="s">
        <v>9</v>
      </c>
      <c r="P5" s="13">
        <v>212.3</v>
      </c>
      <c r="Q5" s="14"/>
      <c r="R5" s="12" t="s">
        <v>8</v>
      </c>
      <c r="S5" s="13">
        <v>65.8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-6.16</v>
      </c>
      <c r="D8" s="21">
        <v>57</v>
      </c>
      <c r="E8" s="22">
        <v>-50.84</v>
      </c>
      <c r="F8" s="23">
        <f>B8+C8+D8+E8</f>
        <v>0</v>
      </c>
      <c r="H8" s="20">
        <v>1</v>
      </c>
      <c r="I8" s="12"/>
      <c r="J8" s="24">
        <v>4.0999999999999996</v>
      </c>
      <c r="K8" s="12">
        <v>121</v>
      </c>
      <c r="L8" s="38">
        <v>-108.05</v>
      </c>
      <c r="M8" s="26">
        <f>I8+J8+K8+L8</f>
        <v>17.049999999999997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-7.12</v>
      </c>
      <c r="D9" s="21">
        <v>57</v>
      </c>
      <c r="E9" s="22">
        <v>-49.88</v>
      </c>
      <c r="F9" s="23">
        <f>B9+C9+D9+E9</f>
        <v>0</v>
      </c>
      <c r="H9" s="20">
        <v>2</v>
      </c>
      <c r="I9" s="12"/>
      <c r="J9" s="24">
        <v>5.0999999999999996</v>
      </c>
      <c r="K9" s="12">
        <v>121</v>
      </c>
      <c r="L9" s="38">
        <v>-106.29</v>
      </c>
      <c r="M9" s="26">
        <f t="shared" ref="M9:M31" si="0">I9+J9+K9+L9</f>
        <v>19.809999999999988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-7.72</v>
      </c>
      <c r="D10" s="21">
        <v>57</v>
      </c>
      <c r="E10" s="22">
        <v>-49.28</v>
      </c>
      <c r="F10" s="23">
        <f t="shared" ref="F10:F31" si="1">B10+C10+D10+E10</f>
        <v>0</v>
      </c>
      <c r="H10" s="20">
        <v>3</v>
      </c>
      <c r="I10" s="12"/>
      <c r="J10" s="24">
        <v>5.73</v>
      </c>
      <c r="K10" s="12">
        <v>121</v>
      </c>
      <c r="L10" s="38">
        <v>-105.82</v>
      </c>
      <c r="M10" s="26">
        <f t="shared" si="0"/>
        <v>20.910000000000011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-8.0299999999999994</v>
      </c>
      <c r="D11" s="21">
        <v>57</v>
      </c>
      <c r="E11" s="22">
        <v>-48.97</v>
      </c>
      <c r="F11" s="23">
        <f t="shared" si="1"/>
        <v>0</v>
      </c>
      <c r="H11" s="20">
        <v>4</v>
      </c>
      <c r="I11" s="12"/>
      <c r="J11" s="24">
        <v>6.05</v>
      </c>
      <c r="K11" s="12">
        <v>121</v>
      </c>
      <c r="L11" s="38">
        <v>-106</v>
      </c>
      <c r="M11" s="26">
        <f t="shared" si="0"/>
        <v>21.049999999999997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-7.93</v>
      </c>
      <c r="D12" s="21">
        <v>57</v>
      </c>
      <c r="E12" s="22">
        <v>-49.07</v>
      </c>
      <c r="F12" s="23">
        <f t="shared" si="1"/>
        <v>0</v>
      </c>
      <c r="H12" s="20">
        <v>5</v>
      </c>
      <c r="I12" s="12"/>
      <c r="J12" s="24">
        <v>5.95</v>
      </c>
      <c r="K12" s="12">
        <v>121</v>
      </c>
      <c r="L12" s="38">
        <v>-107.28</v>
      </c>
      <c r="M12" s="26">
        <f t="shared" si="0"/>
        <v>19.670000000000002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-6.61</v>
      </c>
      <c r="D13" s="21">
        <v>57</v>
      </c>
      <c r="E13" s="22">
        <v>-50.39</v>
      </c>
      <c r="F13" s="23">
        <f t="shared" si="1"/>
        <v>0</v>
      </c>
      <c r="H13" s="20">
        <v>6</v>
      </c>
      <c r="I13" s="12"/>
      <c r="J13" s="24">
        <v>4.58</v>
      </c>
      <c r="K13" s="12">
        <v>121</v>
      </c>
      <c r="L13" s="38">
        <v>-115.34</v>
      </c>
      <c r="M13" s="26">
        <f t="shared" si="0"/>
        <v>10.239999999999995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-4.0199999999999996</v>
      </c>
      <c r="D14" s="21">
        <v>57</v>
      </c>
      <c r="E14" s="22">
        <v>-52.98</v>
      </c>
      <c r="F14" s="23">
        <f t="shared" si="1"/>
        <v>0</v>
      </c>
      <c r="H14" s="31">
        <v>7</v>
      </c>
      <c r="I14" s="12"/>
      <c r="J14" s="24">
        <v>1.87</v>
      </c>
      <c r="K14" s="12">
        <v>146</v>
      </c>
      <c r="L14" s="38">
        <v>-125.04</v>
      </c>
      <c r="M14" s="26">
        <f t="shared" si="0"/>
        <v>22.83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</v>
      </c>
      <c r="D15" s="21">
        <v>57</v>
      </c>
      <c r="E15" s="22">
        <v>-55.3</v>
      </c>
      <c r="F15" s="23">
        <f t="shared" si="1"/>
        <v>0</v>
      </c>
      <c r="H15" s="31">
        <v>8</v>
      </c>
      <c r="I15" s="12"/>
      <c r="J15" s="24">
        <v>-0.54</v>
      </c>
      <c r="K15" s="12">
        <v>146</v>
      </c>
      <c r="L15" s="38">
        <v>-132.07</v>
      </c>
      <c r="M15" s="26">
        <f t="shared" si="0"/>
        <v>13.390000000000015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-0.88000000000000256</v>
      </c>
      <c r="D16" s="21">
        <v>57</v>
      </c>
      <c r="E16" s="22">
        <v>-56.12</v>
      </c>
      <c r="F16" s="23">
        <f t="shared" si="1"/>
        <v>0</v>
      </c>
      <c r="H16" s="31">
        <v>9</v>
      </c>
      <c r="I16" s="12"/>
      <c r="J16" s="24">
        <v>-1.39</v>
      </c>
      <c r="K16" s="12">
        <v>146</v>
      </c>
      <c r="L16" s="38">
        <v>-139.16999999999999</v>
      </c>
      <c r="M16" s="26">
        <f t="shared" si="0"/>
        <v>5.4400000000000261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0.5</v>
      </c>
      <c r="D17" s="21">
        <v>57</v>
      </c>
      <c r="E17" s="22">
        <v>-57.5</v>
      </c>
      <c r="F17" s="23">
        <f t="shared" si="1"/>
        <v>0</v>
      </c>
      <c r="H17" s="31">
        <v>10</v>
      </c>
      <c r="I17" s="12"/>
      <c r="J17" s="24">
        <v>-2.84</v>
      </c>
      <c r="K17" s="12">
        <v>146</v>
      </c>
      <c r="L17" s="38">
        <v>-142.94999999999999</v>
      </c>
      <c r="M17" s="26">
        <f t="shared" si="0"/>
        <v>0.21000000000000796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1.76</v>
      </c>
      <c r="D18" s="21">
        <v>57</v>
      </c>
      <c r="E18" s="22">
        <v>-58.76</v>
      </c>
      <c r="F18" s="23">
        <f t="shared" si="1"/>
        <v>0</v>
      </c>
      <c r="H18" s="31">
        <v>11</v>
      </c>
      <c r="I18" s="12"/>
      <c r="J18" s="24">
        <v>-4.1500000000000004</v>
      </c>
      <c r="K18" s="12">
        <v>146</v>
      </c>
      <c r="L18" s="38">
        <v>-147.19999999999999</v>
      </c>
      <c r="M18" s="26">
        <f t="shared" si="0"/>
        <v>-5.3499999999999943</v>
      </c>
      <c r="N18" s="27"/>
      <c r="O18" s="31">
        <v>11</v>
      </c>
      <c r="P18" s="12"/>
      <c r="Q18" s="24">
        <v>2.39</v>
      </c>
      <c r="R18" s="12">
        <v>0</v>
      </c>
      <c r="S18" s="28">
        <v>-2.39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2.74</v>
      </c>
      <c r="D19" s="21">
        <v>57</v>
      </c>
      <c r="E19" s="22">
        <v>-59.74</v>
      </c>
      <c r="F19" s="23">
        <f t="shared" si="1"/>
        <v>0</v>
      </c>
      <c r="H19" s="31">
        <v>12</v>
      </c>
      <c r="I19" s="12"/>
      <c r="J19" s="24">
        <v>-5.16</v>
      </c>
      <c r="K19" s="12">
        <v>146</v>
      </c>
      <c r="L19" s="38">
        <v>-149.27000000000001</v>
      </c>
      <c r="M19" s="26">
        <f t="shared" si="0"/>
        <v>-8.4300000000000068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3.42</v>
      </c>
      <c r="D20" s="21">
        <v>57</v>
      </c>
      <c r="E20" s="22">
        <v>-60.42</v>
      </c>
      <c r="F20" s="23">
        <f t="shared" si="1"/>
        <v>0</v>
      </c>
      <c r="H20" s="31">
        <v>13</v>
      </c>
      <c r="I20" s="12"/>
      <c r="J20" s="24">
        <v>-5.88</v>
      </c>
      <c r="K20" s="12">
        <v>146</v>
      </c>
      <c r="L20" s="38">
        <v>-150.87</v>
      </c>
      <c r="M20" s="26">
        <f t="shared" si="0"/>
        <v>-10.75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3.62</v>
      </c>
      <c r="D21" s="21">
        <v>57</v>
      </c>
      <c r="E21" s="22">
        <v>-60.62</v>
      </c>
      <c r="F21" s="23">
        <f t="shared" si="1"/>
        <v>0</v>
      </c>
      <c r="H21" s="31">
        <v>14</v>
      </c>
      <c r="I21" s="12"/>
      <c r="J21" s="24">
        <v>-6.09</v>
      </c>
      <c r="K21" s="12">
        <v>146</v>
      </c>
      <c r="L21" s="38">
        <v>-151.55000000000001</v>
      </c>
      <c r="M21" s="26">
        <f t="shared" si="0"/>
        <v>-11.640000000000015</v>
      </c>
      <c r="N21" s="27"/>
      <c r="O21" s="31">
        <v>14</v>
      </c>
      <c r="P21" s="12"/>
      <c r="Q21" s="24">
        <v>2.4700000000000002</v>
      </c>
      <c r="R21" s="12">
        <v>0</v>
      </c>
      <c r="S21" s="28">
        <v>-2.4700000000000002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4.26</v>
      </c>
      <c r="D22" s="21">
        <v>57</v>
      </c>
      <c r="E22" s="22">
        <v>-61.26</v>
      </c>
      <c r="F22" s="23">
        <f t="shared" si="1"/>
        <v>0</v>
      </c>
      <c r="H22" s="31">
        <v>15</v>
      </c>
      <c r="I22" s="12"/>
      <c r="J22" s="24">
        <v>-6.75</v>
      </c>
      <c r="K22" s="12">
        <v>146</v>
      </c>
      <c r="L22" s="38">
        <v>-151.27000000000001</v>
      </c>
      <c r="M22" s="26">
        <f t="shared" si="0"/>
        <v>-12.02000000000001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5.22</v>
      </c>
      <c r="D23" s="21">
        <v>57</v>
      </c>
      <c r="E23" s="22">
        <v>-62.22</v>
      </c>
      <c r="F23" s="23">
        <f t="shared" si="1"/>
        <v>0</v>
      </c>
      <c r="H23" s="31">
        <v>16</v>
      </c>
      <c r="I23" s="12"/>
      <c r="J23" s="24">
        <v>-7.75</v>
      </c>
      <c r="K23" s="12">
        <v>146</v>
      </c>
      <c r="L23" s="38">
        <v>-148.22999999999999</v>
      </c>
      <c r="M23" s="26">
        <f t="shared" si="0"/>
        <v>-9.9799999999999898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6.1</v>
      </c>
      <c r="D24" s="21">
        <v>57</v>
      </c>
      <c r="E24" s="22">
        <v>-63.1</v>
      </c>
      <c r="F24" s="23">
        <f t="shared" si="1"/>
        <v>0</v>
      </c>
      <c r="H24" s="31">
        <v>17</v>
      </c>
      <c r="I24" s="12"/>
      <c r="J24" s="24">
        <v>-8.66</v>
      </c>
      <c r="K24" s="12">
        <v>146</v>
      </c>
      <c r="L24" s="38">
        <v>-146.79</v>
      </c>
      <c r="M24" s="26">
        <f t="shared" si="0"/>
        <v>-9.4499999999999886</v>
      </c>
      <c r="N24" s="27"/>
      <c r="O24" s="31">
        <v>17</v>
      </c>
      <c r="P24" s="12"/>
      <c r="Q24" s="24">
        <v>2.56</v>
      </c>
      <c r="R24" s="12">
        <v>0</v>
      </c>
      <c r="S24" s="28">
        <v>-2.56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6.18</v>
      </c>
      <c r="D25" s="21">
        <v>57</v>
      </c>
      <c r="E25" s="22">
        <v>-63.18</v>
      </c>
      <c r="F25" s="23">
        <f t="shared" si="1"/>
        <v>0</v>
      </c>
      <c r="H25" s="31">
        <v>18</v>
      </c>
      <c r="I25" s="12"/>
      <c r="J25" s="24">
        <v>-8.75</v>
      </c>
      <c r="K25" s="12">
        <v>146</v>
      </c>
      <c r="L25" s="38">
        <v>-145.31</v>
      </c>
      <c r="M25" s="26">
        <f t="shared" si="0"/>
        <v>-8.0600000000000023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5.24</v>
      </c>
      <c r="D26" s="21">
        <v>57</v>
      </c>
      <c r="E26" s="22">
        <v>-62.24</v>
      </c>
      <c r="F26" s="23">
        <f t="shared" si="1"/>
        <v>0</v>
      </c>
      <c r="H26" s="31">
        <v>19</v>
      </c>
      <c r="I26" s="12"/>
      <c r="J26" s="24">
        <v>-7.77</v>
      </c>
      <c r="K26" s="12">
        <v>146</v>
      </c>
      <c r="L26" s="38">
        <v>-140.94</v>
      </c>
      <c r="M26" s="26">
        <f t="shared" si="0"/>
        <v>-2.710000000000008</v>
      </c>
      <c r="N26" s="27"/>
      <c r="O26" s="31">
        <v>19</v>
      </c>
      <c r="P26" s="12"/>
      <c r="Q26" s="24">
        <v>2.5299999999999998</v>
      </c>
      <c r="R26" s="12">
        <v>0</v>
      </c>
      <c r="S26" s="28">
        <v>-2.5299999999999998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2.83</v>
      </c>
      <c r="D27" s="21">
        <v>57</v>
      </c>
      <c r="E27" s="22">
        <v>-59.83</v>
      </c>
      <c r="F27" s="23">
        <f t="shared" si="1"/>
        <v>0</v>
      </c>
      <c r="H27" s="31">
        <v>20</v>
      </c>
      <c r="I27" s="12"/>
      <c r="J27" s="24">
        <v>-5.26</v>
      </c>
      <c r="K27" s="12">
        <v>146</v>
      </c>
      <c r="L27" s="38">
        <v>-140.53</v>
      </c>
      <c r="M27" s="26">
        <f t="shared" si="0"/>
        <v>0.21000000000000796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2.2599999999999998</v>
      </c>
      <c r="D28" s="21">
        <v>57</v>
      </c>
      <c r="E28" s="22">
        <v>-59.26</v>
      </c>
      <c r="F28" s="23">
        <f t="shared" si="1"/>
        <v>0</v>
      </c>
      <c r="H28" s="31">
        <v>21</v>
      </c>
      <c r="I28" s="12"/>
      <c r="J28" s="24">
        <v>-4.67</v>
      </c>
      <c r="K28" s="12">
        <v>146</v>
      </c>
      <c r="L28" s="38">
        <v>-137.87</v>
      </c>
      <c r="M28" s="26">
        <f t="shared" si="0"/>
        <v>3.460000000000008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1.99</v>
      </c>
      <c r="D29" s="21">
        <v>57</v>
      </c>
      <c r="E29" s="22">
        <v>-58.99</v>
      </c>
      <c r="F29" s="23">
        <f t="shared" si="1"/>
        <v>0</v>
      </c>
      <c r="H29" s="31">
        <v>22</v>
      </c>
      <c r="I29" s="12"/>
      <c r="J29" s="24">
        <v>-4.3899999999999997</v>
      </c>
      <c r="K29" s="12">
        <v>146</v>
      </c>
      <c r="L29" s="38">
        <v>-129.44</v>
      </c>
      <c r="M29" s="26">
        <f t="shared" si="0"/>
        <v>12.170000000000016</v>
      </c>
      <c r="N29" s="27"/>
      <c r="O29" s="31">
        <v>22</v>
      </c>
      <c r="P29" s="12"/>
      <c r="Q29" s="24">
        <v>2.4</v>
      </c>
      <c r="R29" s="12">
        <v>0</v>
      </c>
      <c r="S29" s="28">
        <v>-2.4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-0.64999999999999858</v>
      </c>
      <c r="D30" s="21">
        <v>57</v>
      </c>
      <c r="E30" s="22">
        <v>-56.35</v>
      </c>
      <c r="F30" s="23">
        <f t="shared" si="1"/>
        <v>0</v>
      </c>
      <c r="H30" s="20">
        <v>23</v>
      </c>
      <c r="I30" s="12"/>
      <c r="J30" s="24">
        <v>-1.63</v>
      </c>
      <c r="K30" s="12">
        <v>121</v>
      </c>
      <c r="L30" s="38">
        <v>-119.91</v>
      </c>
      <c r="M30" s="26">
        <f t="shared" si="0"/>
        <v>-0.53999999999999204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-3.64</v>
      </c>
      <c r="D31" s="21">
        <v>57</v>
      </c>
      <c r="E31" s="32">
        <v>-53.36</v>
      </c>
      <c r="F31" s="23">
        <f t="shared" si="1"/>
        <v>0</v>
      </c>
      <c r="H31" s="20">
        <v>24</v>
      </c>
      <c r="I31" s="12"/>
      <c r="J31" s="24">
        <v>1.48</v>
      </c>
      <c r="K31" s="12">
        <v>121</v>
      </c>
      <c r="L31" s="39">
        <v>-113.5</v>
      </c>
      <c r="M31" s="26">
        <f t="shared" si="0"/>
        <v>8.980000000000004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-8.3400000000000105</v>
      </c>
      <c r="D32" s="35">
        <f>SUM(D8:D31)</f>
        <v>1368</v>
      </c>
      <c r="E32" s="35">
        <f>SUM(E8:E31)</f>
        <v>-1359.6599999999996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-3160.6899999999996</v>
      </c>
      <c r="M32">
        <f>SUM(M8:M31)</f>
        <v>96.49000000000008</v>
      </c>
      <c r="O32" s="8"/>
      <c r="P32" s="35">
        <f>SUM(P8:P31)</f>
        <v>0</v>
      </c>
      <c r="Q32" s="35">
        <f>SUM(Q8:Q31)</f>
        <v>55.160000000000011</v>
      </c>
      <c r="R32" s="35">
        <f>SUM(R8:R31)</f>
        <v>0</v>
      </c>
      <c r="S32" s="35">
        <f>SUM(S8:S31)</f>
        <v>-55.160000000000011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S3" sqref="S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C1" workbookViewId="0">
      <selection activeCell="D12" sqref="D1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">
      <c r="A4" s="10" t="s">
        <v>5</v>
      </c>
      <c r="B4" s="11">
        <v>244.58</v>
      </c>
      <c r="C4" s="12" t="s">
        <v>6</v>
      </c>
      <c r="D4" s="13">
        <v>121.92</v>
      </c>
      <c r="E4" s="5"/>
      <c r="H4" s="10" t="s">
        <v>5</v>
      </c>
      <c r="I4" s="13">
        <v>275.08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">
      <c r="A5" s="10" t="s">
        <v>7</v>
      </c>
      <c r="B5" s="11">
        <v>254.58</v>
      </c>
      <c r="C5" s="12" t="s">
        <v>8</v>
      </c>
      <c r="D5" s="13">
        <v>131.91999999999999</v>
      </c>
      <c r="E5" s="5"/>
      <c r="H5" s="10" t="s">
        <v>9</v>
      </c>
      <c r="I5" s="13">
        <v>285.08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-75</v>
      </c>
      <c r="C8" s="5">
        <v>-33.03</v>
      </c>
      <c r="D8" s="21">
        <v>189.75297592629695</v>
      </c>
      <c r="E8" s="22">
        <v>-81.722975926296954</v>
      </c>
      <c r="F8" s="23">
        <f>B8+C8+D8+E8</f>
        <v>0</v>
      </c>
      <c r="H8" s="20">
        <v>1</v>
      </c>
      <c r="I8" s="12">
        <v>-128</v>
      </c>
      <c r="J8" s="24">
        <v>31.05</v>
      </c>
      <c r="K8" s="12">
        <v>233.2</v>
      </c>
      <c r="L8" s="38">
        <v>-141.13266533599301</v>
      </c>
      <c r="M8" s="26">
        <f>I8+J8+K8+L8</f>
        <v>-4.8826653359930106</v>
      </c>
      <c r="N8" s="27"/>
      <c r="O8" s="20">
        <v>1</v>
      </c>
      <c r="P8" s="12"/>
      <c r="Q8" s="24">
        <v>-1.9922387984636734</v>
      </c>
      <c r="R8" s="12">
        <v>0</v>
      </c>
      <c r="S8" s="28">
        <v>1.9922387984636734</v>
      </c>
      <c r="T8" s="29">
        <f>P8+Q8+R8+S8</f>
        <v>0</v>
      </c>
      <c r="V8" s="30"/>
    </row>
    <row r="9" spans="1:22" ht="15" x14ac:dyDescent="0.3">
      <c r="A9" s="20">
        <v>2</v>
      </c>
      <c r="B9" s="12">
        <v>-75</v>
      </c>
      <c r="C9" s="5">
        <v>-33.82</v>
      </c>
      <c r="D9" s="21">
        <v>191.36954373996605</v>
      </c>
      <c r="E9" s="22">
        <v>-82.549543739966055</v>
      </c>
      <c r="F9" s="23">
        <f>B9+C9+D9+E9</f>
        <v>0</v>
      </c>
      <c r="H9" s="20">
        <v>2</v>
      </c>
      <c r="I9" s="12">
        <v>-128</v>
      </c>
      <c r="J9" s="24">
        <v>31.87</v>
      </c>
      <c r="K9" s="12">
        <v>236.52</v>
      </c>
      <c r="L9" s="38">
        <v>-143.9858559219598</v>
      </c>
      <c r="M9" s="26">
        <f t="shared" ref="M9:M31" si="0">I9+J9+K9+L9</f>
        <v>-3.5958559219597817</v>
      </c>
      <c r="N9" s="27"/>
      <c r="O9" s="20">
        <v>2</v>
      </c>
      <c r="P9" s="12"/>
      <c r="Q9" s="24">
        <v>-1.9576980292323793</v>
      </c>
      <c r="R9" s="12">
        <v>0</v>
      </c>
      <c r="S9" s="28">
        <v>1.9576980292323793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-75</v>
      </c>
      <c r="C10" s="5">
        <v>-34.369999999999997</v>
      </c>
      <c r="D10" s="21">
        <v>192.40946145601163</v>
      </c>
      <c r="E10" s="22">
        <v>-83.039461456011622</v>
      </c>
      <c r="F10" s="23">
        <f t="shared" ref="F10:F31" si="1">B10+C10+D10+E10</f>
        <v>0</v>
      </c>
      <c r="H10" s="20">
        <v>3</v>
      </c>
      <c r="I10" s="12">
        <v>-128</v>
      </c>
      <c r="J10" s="24">
        <v>32.450000000000003</v>
      </c>
      <c r="K10" s="12">
        <v>237.5</v>
      </c>
      <c r="L10" s="38">
        <v>-145.32787570181679</v>
      </c>
      <c r="M10" s="26">
        <f t="shared" si="0"/>
        <v>-3.3778757018168051</v>
      </c>
      <c r="N10" s="27"/>
      <c r="O10" s="20">
        <v>3</v>
      </c>
      <c r="P10" s="12"/>
      <c r="Q10" s="24">
        <v>-1.9371544204771125</v>
      </c>
      <c r="R10" s="12">
        <v>0</v>
      </c>
      <c r="S10" s="28">
        <v>1.9371544204771125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-75</v>
      </c>
      <c r="C11" s="5">
        <v>-34.44</v>
      </c>
      <c r="D11" s="21">
        <v>192.68873890867258</v>
      </c>
      <c r="E11" s="22">
        <v>-83.248738908672578</v>
      </c>
      <c r="F11" s="23">
        <f t="shared" si="1"/>
        <v>0</v>
      </c>
      <c r="H11" s="20">
        <v>4</v>
      </c>
      <c r="I11" s="12">
        <v>-128</v>
      </c>
      <c r="J11" s="24">
        <v>32.520000000000003</v>
      </c>
      <c r="K11" s="12">
        <v>236.63</v>
      </c>
      <c r="L11" s="38">
        <v>-144.78089731977434</v>
      </c>
      <c r="M11" s="26">
        <f t="shared" si="0"/>
        <v>-3.6308973197743342</v>
      </c>
      <c r="N11" s="27"/>
      <c r="O11" s="20">
        <v>4</v>
      </c>
      <c r="P11" s="12"/>
      <c r="Q11" s="24">
        <v>-1.9280474068653979</v>
      </c>
      <c r="R11" s="12">
        <v>0</v>
      </c>
      <c r="S11" s="28">
        <v>1.9280474068653979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-75</v>
      </c>
      <c r="C12" s="5">
        <v>-34.090000000000003</v>
      </c>
      <c r="D12" s="21">
        <v>192.15816280607388</v>
      </c>
      <c r="E12" s="22">
        <v>-83.068162806073872</v>
      </c>
      <c r="F12" s="23">
        <f t="shared" si="1"/>
        <v>0</v>
      </c>
      <c r="H12" s="20">
        <v>5</v>
      </c>
      <c r="I12" s="12">
        <v>-128</v>
      </c>
      <c r="J12" s="24">
        <v>32.159999999999997</v>
      </c>
      <c r="K12" s="12">
        <v>234.58</v>
      </c>
      <c r="L12" s="38">
        <v>-142.32608365148076</v>
      </c>
      <c r="M12" s="26">
        <f t="shared" si="0"/>
        <v>-3.5860836514807488</v>
      </c>
      <c r="N12" s="27"/>
      <c r="O12" s="20">
        <v>5</v>
      </c>
      <c r="P12" s="12"/>
      <c r="Q12" s="24">
        <v>-1.9356379273669937</v>
      </c>
      <c r="R12" s="12">
        <v>0</v>
      </c>
      <c r="S12" s="28">
        <v>1.9356379273669937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-75</v>
      </c>
      <c r="C13" s="5">
        <v>-32.33</v>
      </c>
      <c r="D13" s="21">
        <v>188.59660369737054</v>
      </c>
      <c r="E13" s="22">
        <v>-81.266603697370556</v>
      </c>
      <c r="F13" s="23">
        <f t="shared" si="1"/>
        <v>0</v>
      </c>
      <c r="H13" s="20">
        <v>6</v>
      </c>
      <c r="I13" s="12">
        <v>-128</v>
      </c>
      <c r="J13" s="24">
        <v>30.33</v>
      </c>
      <c r="K13" s="12">
        <v>226.84</v>
      </c>
      <c r="L13" s="38">
        <v>-135.42799945814465</v>
      </c>
      <c r="M13" s="26">
        <f t="shared" si="0"/>
        <v>-6.2579994581446385</v>
      </c>
      <c r="N13" s="27"/>
      <c r="O13" s="20">
        <v>6</v>
      </c>
      <c r="P13" s="12"/>
      <c r="Q13" s="24">
        <v>-2.0109018587098806</v>
      </c>
      <c r="R13" s="12">
        <v>0</v>
      </c>
      <c r="S13" s="28">
        <v>2.0109018587098806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5">
        <v>-54.13</v>
      </c>
      <c r="D14" s="21">
        <v>232.43715987736852</v>
      </c>
      <c r="E14" s="22">
        <v>-103.30715987736853</v>
      </c>
      <c r="F14" s="23">
        <f t="shared" si="1"/>
        <v>0</v>
      </c>
      <c r="H14" s="31">
        <v>7</v>
      </c>
      <c r="I14" s="12">
        <v>-175</v>
      </c>
      <c r="J14" s="24">
        <v>51.98</v>
      </c>
      <c r="K14" s="12">
        <v>316.73</v>
      </c>
      <c r="L14" s="38">
        <v>-175.54173389090056</v>
      </c>
      <c r="M14" s="26">
        <f t="shared" si="0"/>
        <v>18.168266109099449</v>
      </c>
      <c r="N14" s="27"/>
      <c r="O14" s="31">
        <v>7</v>
      </c>
      <c r="P14" s="12"/>
      <c r="Q14" s="24">
        <v>-2.1347180015804614</v>
      </c>
      <c r="R14" s="12">
        <v>0</v>
      </c>
      <c r="S14" s="28">
        <v>2.1347180015804614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5">
        <v>-52.11</v>
      </c>
      <c r="D15" s="21">
        <v>228.28076881114822</v>
      </c>
      <c r="E15" s="22">
        <v>-101.17076881114824</v>
      </c>
      <c r="F15" s="23">
        <f t="shared" si="1"/>
        <v>0</v>
      </c>
      <c r="H15" s="31">
        <v>8</v>
      </c>
      <c r="I15" s="12">
        <v>-175</v>
      </c>
      <c r="J15" s="24">
        <v>49.88</v>
      </c>
      <c r="K15" s="12">
        <v>309.10000000000002</v>
      </c>
      <c r="L15" s="38">
        <v>-168.79421987245883</v>
      </c>
      <c r="M15" s="26">
        <f t="shared" si="0"/>
        <v>15.185780127541193</v>
      </c>
      <c r="N15" s="27"/>
      <c r="O15" s="31">
        <v>8</v>
      </c>
      <c r="P15" s="12"/>
      <c r="Q15" s="24">
        <v>-2.2240336096852356</v>
      </c>
      <c r="R15" s="12">
        <v>0</v>
      </c>
      <c r="S15" s="28">
        <v>2.2240336096852356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5">
        <v>-51.59</v>
      </c>
      <c r="D16" s="21">
        <v>227.46301550652774</v>
      </c>
      <c r="E16" s="22">
        <v>-100.87301550652774</v>
      </c>
      <c r="F16" s="23">
        <f t="shared" si="1"/>
        <v>0</v>
      </c>
      <c r="H16" s="31">
        <v>9</v>
      </c>
      <c r="I16" s="12">
        <v>-175</v>
      </c>
      <c r="J16" s="24">
        <v>49.34</v>
      </c>
      <c r="K16" s="12">
        <v>303.63</v>
      </c>
      <c r="L16" s="38">
        <v>-163.17633677167362</v>
      </c>
      <c r="M16" s="26">
        <f t="shared" si="0"/>
        <v>14.79366322832638</v>
      </c>
      <c r="N16" s="27"/>
      <c r="O16" s="31">
        <v>9</v>
      </c>
      <c r="P16" s="12"/>
      <c r="Q16" s="24">
        <v>-2.2366040541381889</v>
      </c>
      <c r="R16" s="12">
        <v>0</v>
      </c>
      <c r="S16" s="28">
        <v>2.2366040541381889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5">
        <v>-51.99</v>
      </c>
      <c r="D17" s="21">
        <v>227.5525053907939</v>
      </c>
      <c r="E17" s="22">
        <v>-100.56250539079389</v>
      </c>
      <c r="F17" s="23">
        <f t="shared" si="1"/>
        <v>0</v>
      </c>
      <c r="H17" s="31">
        <v>10</v>
      </c>
      <c r="I17" s="12">
        <v>-175</v>
      </c>
      <c r="J17" s="24">
        <v>49.75</v>
      </c>
      <c r="K17" s="12">
        <v>298.74</v>
      </c>
      <c r="L17" s="38">
        <v>-158.65334767015347</v>
      </c>
      <c r="M17" s="26">
        <f t="shared" si="0"/>
        <v>14.836652329846544</v>
      </c>
      <c r="N17" s="27"/>
      <c r="O17" s="31">
        <v>10</v>
      </c>
      <c r="P17" s="12"/>
      <c r="Q17" s="24">
        <v>-2.2507753965713446</v>
      </c>
      <c r="R17" s="12">
        <v>0</v>
      </c>
      <c r="S17" s="28">
        <v>2.2507753965713446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5">
        <v>-50.63</v>
      </c>
      <c r="D18" s="21">
        <v>225.09466829145038</v>
      </c>
      <c r="E18" s="22">
        <v>-99.46466829145038</v>
      </c>
      <c r="F18" s="23">
        <f t="shared" si="1"/>
        <v>0</v>
      </c>
      <c r="H18" s="31">
        <v>11</v>
      </c>
      <c r="I18" s="12">
        <v>-175</v>
      </c>
      <c r="J18" s="24">
        <v>48.34</v>
      </c>
      <c r="K18" s="12">
        <v>297.29000000000002</v>
      </c>
      <c r="L18" s="38">
        <v>-155.27531205742255</v>
      </c>
      <c r="M18" s="26">
        <f t="shared" si="0"/>
        <v>15.35468794257747</v>
      </c>
      <c r="N18" s="27"/>
      <c r="O18" s="31">
        <v>11</v>
      </c>
      <c r="P18" s="12"/>
      <c r="Q18" s="24">
        <v>-2.2953539288194325</v>
      </c>
      <c r="R18" s="12">
        <v>0</v>
      </c>
      <c r="S18" s="28">
        <v>2.2953539288194325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5">
        <v>-49.74</v>
      </c>
      <c r="D19" s="21">
        <v>223.07282970132462</v>
      </c>
      <c r="E19" s="22">
        <v>-98.332829701324613</v>
      </c>
      <c r="F19" s="23">
        <f t="shared" si="1"/>
        <v>0</v>
      </c>
      <c r="H19" s="31">
        <v>12</v>
      </c>
      <c r="I19" s="12">
        <v>-175</v>
      </c>
      <c r="J19" s="24">
        <v>47.42</v>
      </c>
      <c r="K19" s="12">
        <v>297.56</v>
      </c>
      <c r="L19" s="38">
        <v>-154.04045476340389</v>
      </c>
      <c r="M19" s="26">
        <f t="shared" si="0"/>
        <v>15.939545236596132</v>
      </c>
      <c r="N19" s="27"/>
      <c r="O19" s="31">
        <v>12</v>
      </c>
      <c r="P19" s="12"/>
      <c r="Q19" s="24">
        <v>-2.3420532098231108</v>
      </c>
      <c r="R19" s="12">
        <v>0</v>
      </c>
      <c r="S19" s="28">
        <v>2.3420532098231108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5">
        <v>-49.73</v>
      </c>
      <c r="D20" s="21">
        <v>222.91870748374083</v>
      </c>
      <c r="E20" s="22">
        <v>-98.188707483740842</v>
      </c>
      <c r="F20" s="23">
        <f t="shared" si="1"/>
        <v>0</v>
      </c>
      <c r="H20" s="31">
        <v>13</v>
      </c>
      <c r="I20" s="12">
        <v>-175</v>
      </c>
      <c r="J20" s="24">
        <v>47.4</v>
      </c>
      <c r="K20" s="12">
        <v>297.20999999999998</v>
      </c>
      <c r="L20" s="38">
        <v>-153.2912313512642</v>
      </c>
      <c r="M20" s="26">
        <f t="shared" si="0"/>
        <v>16.318768648735784</v>
      </c>
      <c r="N20" s="27"/>
      <c r="O20" s="31">
        <v>13</v>
      </c>
      <c r="P20" s="12"/>
      <c r="Q20" s="24">
        <v>-2.3473616899973329</v>
      </c>
      <c r="R20" s="12">
        <v>0</v>
      </c>
      <c r="S20" s="28">
        <v>2.3473616899973329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5">
        <v>-49.67</v>
      </c>
      <c r="D21" s="21">
        <v>222.78491425303378</v>
      </c>
      <c r="E21" s="22">
        <v>-98.114914253033788</v>
      </c>
      <c r="F21" s="23">
        <f t="shared" si="1"/>
        <v>0</v>
      </c>
      <c r="H21" s="31">
        <v>14</v>
      </c>
      <c r="I21" s="12">
        <v>-175</v>
      </c>
      <c r="J21" s="24">
        <v>47.34</v>
      </c>
      <c r="K21" s="12">
        <v>297.33</v>
      </c>
      <c r="L21" s="38">
        <v>-153.0637361037702</v>
      </c>
      <c r="M21" s="26">
        <f t="shared" si="0"/>
        <v>16.606263896229791</v>
      </c>
      <c r="N21" s="27"/>
      <c r="O21" s="31">
        <v>14</v>
      </c>
      <c r="P21" s="12"/>
      <c r="Q21" s="24">
        <v>-2.35032756207857</v>
      </c>
      <c r="R21" s="12">
        <v>0</v>
      </c>
      <c r="S21" s="28">
        <v>2.35032756207857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5">
        <v>-49.73</v>
      </c>
      <c r="D22" s="21">
        <v>223.0764777043515</v>
      </c>
      <c r="E22" s="22">
        <v>-98.346477704351514</v>
      </c>
      <c r="F22" s="23">
        <f t="shared" si="1"/>
        <v>0</v>
      </c>
      <c r="H22" s="31">
        <v>15</v>
      </c>
      <c r="I22" s="12">
        <v>-175</v>
      </c>
      <c r="J22" s="24">
        <v>47.4</v>
      </c>
      <c r="K22" s="12">
        <v>298.83999999999997</v>
      </c>
      <c r="L22" s="38">
        <v>-153.60953517408305</v>
      </c>
      <c r="M22" s="26">
        <f t="shared" si="0"/>
        <v>17.630464825916931</v>
      </c>
      <c r="N22" s="27"/>
      <c r="O22" s="31">
        <v>15</v>
      </c>
      <c r="P22" s="12"/>
      <c r="Q22" s="24">
        <v>-2.3411226666489178</v>
      </c>
      <c r="R22" s="12">
        <v>0</v>
      </c>
      <c r="S22" s="28">
        <v>2.3411226666489178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5">
        <v>-49.71</v>
      </c>
      <c r="D23" s="21">
        <v>222.72681324347496</v>
      </c>
      <c r="E23" s="22">
        <v>-98.016813243474957</v>
      </c>
      <c r="F23" s="23">
        <f t="shared" si="1"/>
        <v>0</v>
      </c>
      <c r="H23" s="31">
        <v>16</v>
      </c>
      <c r="I23" s="12">
        <v>-175</v>
      </c>
      <c r="J23" s="24">
        <v>47.39</v>
      </c>
      <c r="K23" s="12">
        <v>301.8</v>
      </c>
      <c r="L23" s="38">
        <v>-156.84487488067234</v>
      </c>
      <c r="M23" s="26">
        <f t="shared" si="0"/>
        <v>17.345125119327662</v>
      </c>
      <c r="N23" s="27"/>
      <c r="O23" s="31">
        <v>16</v>
      </c>
      <c r="P23" s="12"/>
      <c r="Q23" s="24">
        <v>-2.3543799069054376</v>
      </c>
      <c r="R23" s="12">
        <v>0</v>
      </c>
      <c r="S23" s="28">
        <v>2.3543799069054376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5">
        <v>-49.83</v>
      </c>
      <c r="D24" s="21">
        <v>222.89495680361739</v>
      </c>
      <c r="E24" s="22">
        <v>-98.064956803617406</v>
      </c>
      <c r="F24" s="23">
        <f t="shared" si="1"/>
        <v>0</v>
      </c>
      <c r="H24" s="31">
        <v>17</v>
      </c>
      <c r="I24" s="12">
        <v>-175</v>
      </c>
      <c r="J24" s="24">
        <v>47.51</v>
      </c>
      <c r="K24" s="12">
        <v>304.01</v>
      </c>
      <c r="L24" s="38">
        <v>-159.08677787272643</v>
      </c>
      <c r="M24" s="26">
        <f t="shared" si="0"/>
        <v>17.433222127273552</v>
      </c>
      <c r="N24" s="27"/>
      <c r="O24" s="31">
        <v>17</v>
      </c>
      <c r="P24" s="12"/>
      <c r="Q24" s="24">
        <v>-2.3514774021862817</v>
      </c>
      <c r="R24" s="12">
        <v>0</v>
      </c>
      <c r="S24" s="28">
        <v>2.3514774021862817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5">
        <v>-49.79</v>
      </c>
      <c r="D25" s="21">
        <v>222.48745010179238</v>
      </c>
      <c r="E25" s="22">
        <v>-97.697450101792384</v>
      </c>
      <c r="F25" s="23">
        <f t="shared" si="1"/>
        <v>0</v>
      </c>
      <c r="H25" s="31">
        <v>18</v>
      </c>
      <c r="I25" s="12">
        <v>-175</v>
      </c>
      <c r="J25" s="24">
        <v>47.47</v>
      </c>
      <c r="K25" s="12">
        <v>305.64999999999998</v>
      </c>
      <c r="L25" s="38">
        <v>-161.10610348666094</v>
      </c>
      <c r="M25" s="26">
        <f t="shared" si="0"/>
        <v>17.013896513339034</v>
      </c>
      <c r="N25" s="27"/>
      <c r="O25" s="31">
        <v>18</v>
      </c>
      <c r="P25" s="12"/>
      <c r="Q25" s="24">
        <v>-2.367911001101719</v>
      </c>
      <c r="R25" s="12">
        <v>0</v>
      </c>
      <c r="S25" s="28">
        <v>2.367911001101719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5">
        <v>-49.99</v>
      </c>
      <c r="D26" s="21">
        <v>223.00233316806447</v>
      </c>
      <c r="E26" s="22">
        <v>-98.012333168064458</v>
      </c>
      <c r="F26" s="23">
        <f t="shared" si="1"/>
        <v>0</v>
      </c>
      <c r="H26" s="31">
        <v>19</v>
      </c>
      <c r="I26" s="12">
        <v>-175</v>
      </c>
      <c r="J26" s="24">
        <v>47.67</v>
      </c>
      <c r="K26" s="12">
        <v>303.32</v>
      </c>
      <c r="L26" s="38">
        <v>-159.90540001384929</v>
      </c>
      <c r="M26" s="26">
        <f t="shared" si="0"/>
        <v>16.084599986150721</v>
      </c>
      <c r="N26" s="27"/>
      <c r="O26" s="31">
        <v>19</v>
      </c>
      <c r="P26" s="12"/>
      <c r="Q26" s="24">
        <v>-2.3563097387419614</v>
      </c>
      <c r="R26" s="12">
        <v>0</v>
      </c>
      <c r="S26" s="28">
        <v>2.3563097387419614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5">
        <v>-50.93</v>
      </c>
      <c r="D27" s="21">
        <v>224.98458088805279</v>
      </c>
      <c r="E27" s="22">
        <v>-99.054580888052783</v>
      </c>
      <c r="F27" s="23">
        <f t="shared" si="1"/>
        <v>0</v>
      </c>
      <c r="H27" s="31">
        <v>20</v>
      </c>
      <c r="I27" s="12">
        <v>-175</v>
      </c>
      <c r="J27" s="24">
        <v>48.65</v>
      </c>
      <c r="K27" s="12">
        <v>302.35000000000002</v>
      </c>
      <c r="L27" s="38">
        <v>-158.99966975973638</v>
      </c>
      <c r="M27" s="26">
        <f t="shared" si="0"/>
        <v>17.000330240263651</v>
      </c>
      <c r="N27" s="27"/>
      <c r="O27" s="31">
        <v>20</v>
      </c>
      <c r="P27" s="12"/>
      <c r="Q27" s="24">
        <v>-2.314453220902831</v>
      </c>
      <c r="R27" s="12">
        <v>0</v>
      </c>
      <c r="S27" s="28">
        <v>2.314453220902831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5">
        <v>-50.1</v>
      </c>
      <c r="D28" s="21">
        <v>223.56566643095698</v>
      </c>
      <c r="E28" s="22">
        <v>-98.465666430956986</v>
      </c>
      <c r="F28" s="23">
        <f t="shared" si="1"/>
        <v>0</v>
      </c>
      <c r="H28" s="31">
        <v>21</v>
      </c>
      <c r="I28" s="12">
        <v>-175</v>
      </c>
      <c r="J28" s="24">
        <v>47.79</v>
      </c>
      <c r="K28" s="12">
        <v>304.97000000000003</v>
      </c>
      <c r="L28" s="38">
        <v>-161.22973659027787</v>
      </c>
      <c r="M28" s="26">
        <f t="shared" si="0"/>
        <v>16.530263409722153</v>
      </c>
      <c r="N28" s="27"/>
      <c r="O28" s="31">
        <v>21</v>
      </c>
      <c r="P28" s="12"/>
      <c r="Q28" s="24">
        <v>-2.3392480537843512</v>
      </c>
      <c r="R28" s="12">
        <v>0</v>
      </c>
      <c r="S28" s="28">
        <v>2.3392480537843512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5">
        <v>-51.2</v>
      </c>
      <c r="D29" s="21">
        <v>225.74551130914014</v>
      </c>
      <c r="E29" s="22">
        <v>-99.545511309140139</v>
      </c>
      <c r="F29" s="23">
        <f t="shared" si="1"/>
        <v>0</v>
      </c>
      <c r="H29" s="31">
        <v>22</v>
      </c>
      <c r="I29" s="12">
        <v>-175</v>
      </c>
      <c r="J29" s="24">
        <v>48.94</v>
      </c>
      <c r="K29" s="12">
        <v>311.83999999999997</v>
      </c>
      <c r="L29" s="38">
        <v>-168.39293543728692</v>
      </c>
      <c r="M29" s="26">
        <f t="shared" si="0"/>
        <v>17.38706456271305</v>
      </c>
      <c r="N29" s="27"/>
      <c r="O29" s="31">
        <v>22</v>
      </c>
      <c r="P29" s="12"/>
      <c r="Q29" s="24">
        <v>-2.2938524842863934</v>
      </c>
      <c r="R29" s="12">
        <v>0</v>
      </c>
      <c r="S29" s="28">
        <v>2.2938524842863934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-75</v>
      </c>
      <c r="C30" s="5">
        <v>-28.67</v>
      </c>
      <c r="D30" s="21">
        <v>180.72142738077719</v>
      </c>
      <c r="E30" s="22">
        <v>-77.051427380777199</v>
      </c>
      <c r="F30" s="23">
        <f t="shared" si="1"/>
        <v>0</v>
      </c>
      <c r="H30" s="20">
        <v>23</v>
      </c>
      <c r="I30" s="12">
        <v>-128</v>
      </c>
      <c r="J30" s="24">
        <v>26.51</v>
      </c>
      <c r="K30" s="12">
        <v>220.45</v>
      </c>
      <c r="L30" s="38">
        <v>-127.61522772202038</v>
      </c>
      <c r="M30" s="26">
        <f t="shared" si="0"/>
        <v>-8.6552277220203848</v>
      </c>
      <c r="N30" s="27"/>
      <c r="O30" s="20">
        <v>23</v>
      </c>
      <c r="P30" s="12"/>
      <c r="Q30" s="24">
        <v>-2.1887392381403967</v>
      </c>
      <c r="R30" s="12">
        <v>0</v>
      </c>
      <c r="S30" s="28">
        <v>2.1887392381403967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-75</v>
      </c>
      <c r="C31" s="5">
        <v>-31.36</v>
      </c>
      <c r="D31" s="21">
        <v>186.17485520634665</v>
      </c>
      <c r="E31" s="32">
        <v>-79.814855206346664</v>
      </c>
      <c r="F31" s="23">
        <f t="shared" si="1"/>
        <v>0</v>
      </c>
      <c r="H31" s="20">
        <v>24</v>
      </c>
      <c r="I31" s="12">
        <v>-128</v>
      </c>
      <c r="J31" s="24">
        <v>29.31</v>
      </c>
      <c r="K31" s="12">
        <v>228.45</v>
      </c>
      <c r="L31" s="39">
        <v>-135.75757652958748</v>
      </c>
      <c r="M31" s="26">
        <f t="shared" si="0"/>
        <v>-5.9975765295874908</v>
      </c>
      <c r="N31" s="27"/>
      <c r="O31" s="20">
        <v>24</v>
      </c>
      <c r="P31" s="12"/>
      <c r="Q31" s="24">
        <v>-2.072558019015216</v>
      </c>
      <c r="R31" s="12">
        <v>0</v>
      </c>
      <c r="S31" s="34">
        <v>2.072558019015216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-1800</v>
      </c>
      <c r="C32" s="35">
        <f>SUM(C8:C31)</f>
        <v>-1072.98</v>
      </c>
      <c r="D32" s="40">
        <f>SUM(D8:D31)</f>
        <v>5111.9601280863544</v>
      </c>
      <c r="E32" s="35">
        <f>SUM(E8:E31)</f>
        <v>-2238.9801280863539</v>
      </c>
      <c r="F32" s="36">
        <f>SUM(F8:F31)</f>
        <v>0</v>
      </c>
      <c r="H32" s="8"/>
      <c r="I32" s="35">
        <f>SUM(I8:I31)</f>
        <v>-3824</v>
      </c>
      <c r="J32" s="35"/>
      <c r="K32" s="35">
        <f>SUM(K8:K31)</f>
        <v>6704.54</v>
      </c>
      <c r="L32" s="40">
        <f>SUM(L8:L31)</f>
        <v>-3677.3655873371176</v>
      </c>
      <c r="M32" s="26">
        <f>SUM(M8:M31)</f>
        <v>223.6444126628823</v>
      </c>
      <c r="O32" s="8"/>
      <c r="P32" s="35">
        <f>SUM(P8:P31)</f>
        <v>0</v>
      </c>
      <c r="Q32" s="40">
        <f>SUM(Q8:Q31)</f>
        <v>-52.922957625522628</v>
      </c>
      <c r="R32" s="35">
        <f>SUM(R8:R31)</f>
        <v>0</v>
      </c>
      <c r="S32" s="40">
        <f>SUM(S8:S31)</f>
        <v>52.922957625522628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5" workbookViewId="0">
      <selection activeCell="G9" sqref="G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37026</v>
      </c>
      <c r="C3" s="5"/>
      <c r="D3" s="5"/>
      <c r="E3" s="5"/>
      <c r="H3" s="3" t="s">
        <v>3</v>
      </c>
      <c r="I3" s="6">
        <f>B3</f>
        <v>37026</v>
      </c>
      <c r="J3" s="7"/>
      <c r="K3" s="8"/>
      <c r="L3" s="8"/>
      <c r="O3" s="3" t="s">
        <v>4</v>
      </c>
      <c r="P3" s="6">
        <f>B3</f>
        <v>37026</v>
      </c>
      <c r="Q3" s="8"/>
      <c r="R3" s="8"/>
      <c r="S3" s="9"/>
    </row>
    <row r="4" spans="1:22" x14ac:dyDescent="0.2">
      <c r="A4" s="10" t="s">
        <v>5</v>
      </c>
      <c r="B4" s="11">
        <v>207.5</v>
      </c>
      <c r="C4" s="12" t="s">
        <v>6</v>
      </c>
      <c r="D4" s="13">
        <v>92.3</v>
      </c>
      <c r="E4" s="5"/>
      <c r="H4" s="10" t="s">
        <v>5</v>
      </c>
      <c r="I4" s="13">
        <v>201</v>
      </c>
      <c r="J4" s="14"/>
      <c r="K4" s="12" t="s">
        <v>6</v>
      </c>
      <c r="L4" s="13">
        <v>67.599999999999994</v>
      </c>
      <c r="O4" s="10" t="s">
        <v>5</v>
      </c>
      <c r="P4" s="13">
        <v>201</v>
      </c>
      <c r="Q4" s="14"/>
      <c r="R4" s="12" t="s">
        <v>6</v>
      </c>
      <c r="S4" s="13">
        <v>67.599999999999994</v>
      </c>
    </row>
    <row r="5" spans="1:22" x14ac:dyDescent="0.2">
      <c r="A5" s="10" t="s">
        <v>7</v>
      </c>
      <c r="B5" s="11">
        <v>217.5</v>
      </c>
      <c r="C5" s="12" t="s">
        <v>8</v>
      </c>
      <c r="D5" s="13">
        <v>102.3</v>
      </c>
      <c r="E5" s="5"/>
      <c r="H5" s="10" t="s">
        <v>9</v>
      </c>
      <c r="I5" s="13">
        <v>211</v>
      </c>
      <c r="J5" s="14"/>
      <c r="K5" s="12" t="s">
        <v>8</v>
      </c>
      <c r="L5" s="13">
        <v>77.599999999999994</v>
      </c>
      <c r="O5" s="10" t="s">
        <v>9</v>
      </c>
      <c r="P5" s="13">
        <v>211</v>
      </c>
      <c r="Q5" s="14"/>
      <c r="R5" s="12" t="s">
        <v>8</v>
      </c>
      <c r="S5" s="13">
        <v>77.599999999999994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-6.24</v>
      </c>
      <c r="D8" s="21">
        <v>57</v>
      </c>
      <c r="E8" s="22">
        <v>-50.76</v>
      </c>
      <c r="F8" s="23">
        <f>B8+C8+D8+E8</f>
        <v>0</v>
      </c>
      <c r="H8" s="20">
        <v>1</v>
      </c>
      <c r="I8" s="12"/>
      <c r="J8" s="24">
        <v>4.1900000000000004</v>
      </c>
      <c r="K8" s="12">
        <v>121</v>
      </c>
      <c r="L8" s="38">
        <v>-108.04</v>
      </c>
      <c r="M8" s="26">
        <f>I8+J8+K8+L8</f>
        <v>17.149999999999991</v>
      </c>
      <c r="N8" s="27"/>
      <c r="O8" s="20">
        <v>1</v>
      </c>
      <c r="P8" s="12"/>
      <c r="Q8" s="24">
        <v>2.0499999999999998</v>
      </c>
      <c r="R8" s="12">
        <v>0</v>
      </c>
      <c r="S8" s="28">
        <v>-2.0499999999999998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-7.17</v>
      </c>
      <c r="D9" s="21">
        <v>57</v>
      </c>
      <c r="E9" s="22">
        <v>-49.83</v>
      </c>
      <c r="F9" s="23">
        <f>B9+C9+D9+E9</f>
        <v>0</v>
      </c>
      <c r="H9" s="20">
        <v>2</v>
      </c>
      <c r="I9" s="12"/>
      <c r="J9" s="24">
        <v>5.15</v>
      </c>
      <c r="K9" s="12">
        <v>121</v>
      </c>
      <c r="L9" s="38">
        <v>-105.32</v>
      </c>
      <c r="M9" s="26">
        <f t="shared" ref="M9:M31" si="0">I9+J9+K9+L9</f>
        <v>20.830000000000013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-7.76</v>
      </c>
      <c r="D10" s="21">
        <v>57</v>
      </c>
      <c r="E10" s="22">
        <v>-49.24</v>
      </c>
      <c r="F10" s="23">
        <f t="shared" ref="F10:F31" si="1">B10+C10+D10+E10</f>
        <v>0</v>
      </c>
      <c r="H10" s="20">
        <v>3</v>
      </c>
      <c r="I10" s="12"/>
      <c r="J10" s="24">
        <v>5.77</v>
      </c>
      <c r="K10" s="12">
        <v>121</v>
      </c>
      <c r="L10" s="38">
        <v>-104.34</v>
      </c>
      <c r="M10" s="26">
        <f t="shared" si="0"/>
        <v>22.429999999999993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-8.09</v>
      </c>
      <c r="D11" s="21">
        <v>57</v>
      </c>
      <c r="E11" s="22">
        <v>-48.91</v>
      </c>
      <c r="F11" s="23">
        <f t="shared" si="1"/>
        <v>0</v>
      </c>
      <c r="H11" s="20">
        <v>4</v>
      </c>
      <c r="I11" s="12"/>
      <c r="J11" s="24">
        <v>6.11</v>
      </c>
      <c r="K11" s="12">
        <v>121</v>
      </c>
      <c r="L11" s="38">
        <v>-104.83</v>
      </c>
      <c r="M11" s="26">
        <f t="shared" si="0"/>
        <v>22.28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-7.99</v>
      </c>
      <c r="D12" s="21">
        <v>57</v>
      </c>
      <c r="E12" s="22">
        <v>-49.01</v>
      </c>
      <c r="F12" s="23">
        <f t="shared" si="1"/>
        <v>0</v>
      </c>
      <c r="H12" s="20">
        <v>5</v>
      </c>
      <c r="I12" s="12"/>
      <c r="J12" s="24">
        <v>6.01</v>
      </c>
      <c r="K12" s="12">
        <v>121</v>
      </c>
      <c r="L12" s="38">
        <v>-107.07</v>
      </c>
      <c r="M12" s="26">
        <f t="shared" si="0"/>
        <v>19.940000000000012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-6.53</v>
      </c>
      <c r="D13" s="21">
        <v>57</v>
      </c>
      <c r="E13" s="22">
        <v>-50.47</v>
      </c>
      <c r="F13" s="23">
        <f t="shared" si="1"/>
        <v>0</v>
      </c>
      <c r="H13" s="20">
        <v>6</v>
      </c>
      <c r="I13" s="12"/>
      <c r="J13" s="24">
        <v>4.49</v>
      </c>
      <c r="K13" s="12">
        <v>121</v>
      </c>
      <c r="L13" s="38">
        <v>-114.54</v>
      </c>
      <c r="M13" s="26">
        <f t="shared" si="0"/>
        <v>10.949999999999989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-4.04</v>
      </c>
      <c r="D14" s="21">
        <v>57</v>
      </c>
      <c r="E14" s="22">
        <v>-52.96</v>
      </c>
      <c r="F14" s="23">
        <f t="shared" si="1"/>
        <v>0</v>
      </c>
      <c r="H14" s="31">
        <v>7</v>
      </c>
      <c r="I14" s="12"/>
      <c r="J14" s="24">
        <v>1.89</v>
      </c>
      <c r="K14" s="12">
        <v>146</v>
      </c>
      <c r="L14" s="38">
        <v>-123.49</v>
      </c>
      <c r="M14" s="26">
        <f t="shared" si="0"/>
        <v>24.399999999999991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-1.74</v>
      </c>
      <c r="D15" s="21">
        <v>57</v>
      </c>
      <c r="E15" s="22">
        <v>-55.26</v>
      </c>
      <c r="F15" s="23">
        <f t="shared" si="1"/>
        <v>0</v>
      </c>
      <c r="H15" s="31">
        <v>8</v>
      </c>
      <c r="I15" s="12"/>
      <c r="J15" s="24">
        <v>-0.5</v>
      </c>
      <c r="K15" s="12">
        <v>146</v>
      </c>
      <c r="L15" s="38">
        <v>-130.22</v>
      </c>
      <c r="M15" s="26">
        <f t="shared" si="0"/>
        <v>15.280000000000001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-0.90999999999999659</v>
      </c>
      <c r="D16" s="21">
        <v>57</v>
      </c>
      <c r="E16" s="22">
        <v>-56.09</v>
      </c>
      <c r="F16" s="23">
        <f t="shared" si="1"/>
        <v>0</v>
      </c>
      <c r="H16" s="31">
        <v>9</v>
      </c>
      <c r="I16" s="12"/>
      <c r="J16" s="24">
        <v>-1.37</v>
      </c>
      <c r="K16" s="12">
        <v>146</v>
      </c>
      <c r="L16" s="38">
        <v>-136.88999999999999</v>
      </c>
      <c r="M16" s="26">
        <f t="shared" si="0"/>
        <v>7.7400000000000091</v>
      </c>
      <c r="N16" s="27"/>
      <c r="O16" s="31">
        <v>9</v>
      </c>
      <c r="P16" s="12"/>
      <c r="Q16" s="24">
        <v>2.2799999999999998</v>
      </c>
      <c r="R16" s="12">
        <v>0</v>
      </c>
      <c r="S16" s="28">
        <v>-2.2799999999999998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0.40999999999999659</v>
      </c>
      <c r="D17" s="21">
        <v>57</v>
      </c>
      <c r="E17" s="22">
        <v>-57.41</v>
      </c>
      <c r="F17" s="23">
        <f t="shared" si="1"/>
        <v>0</v>
      </c>
      <c r="H17" s="31">
        <v>10</v>
      </c>
      <c r="I17" s="12"/>
      <c r="J17" s="24">
        <v>-2.74</v>
      </c>
      <c r="K17" s="12">
        <v>146</v>
      </c>
      <c r="L17" s="38">
        <v>-139.37</v>
      </c>
      <c r="M17" s="26">
        <f t="shared" si="0"/>
        <v>3.8899999999999864</v>
      </c>
      <c r="N17" s="27"/>
      <c r="O17" s="31">
        <v>10</v>
      </c>
      <c r="P17" s="12"/>
      <c r="Q17" s="24">
        <v>2.33</v>
      </c>
      <c r="R17" s="12">
        <v>0</v>
      </c>
      <c r="S17" s="28">
        <v>-2.33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1.55</v>
      </c>
      <c r="D18" s="21">
        <v>57</v>
      </c>
      <c r="E18" s="22">
        <v>-58.55</v>
      </c>
      <c r="F18" s="23">
        <f t="shared" si="1"/>
        <v>0</v>
      </c>
      <c r="H18" s="31">
        <v>11</v>
      </c>
      <c r="I18" s="12"/>
      <c r="J18" s="24">
        <v>-3.93</v>
      </c>
      <c r="K18" s="12">
        <v>146</v>
      </c>
      <c r="L18" s="38">
        <v>-142.11000000000001</v>
      </c>
      <c r="M18" s="26">
        <f t="shared" si="0"/>
        <v>-4.0000000000020464E-2</v>
      </c>
      <c r="N18" s="27"/>
      <c r="O18" s="31">
        <v>11</v>
      </c>
      <c r="P18" s="12"/>
      <c r="Q18" s="24">
        <v>2.38</v>
      </c>
      <c r="R18" s="12">
        <v>0</v>
      </c>
      <c r="S18" s="28">
        <v>-2.38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2.66</v>
      </c>
      <c r="D19" s="21">
        <v>57</v>
      </c>
      <c r="E19" s="22">
        <v>-59.66</v>
      </c>
      <c r="F19" s="23">
        <f t="shared" si="1"/>
        <v>0</v>
      </c>
      <c r="H19" s="31">
        <v>12</v>
      </c>
      <c r="I19" s="12"/>
      <c r="J19" s="24">
        <v>-5.08</v>
      </c>
      <c r="K19" s="12">
        <v>146</v>
      </c>
      <c r="L19" s="38">
        <v>-143.74</v>
      </c>
      <c r="M19" s="26">
        <f t="shared" si="0"/>
        <v>-2.8200000000000216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3.28</v>
      </c>
      <c r="D20" s="21">
        <v>57</v>
      </c>
      <c r="E20" s="22">
        <v>-60.28</v>
      </c>
      <c r="F20" s="23">
        <f t="shared" si="1"/>
        <v>0</v>
      </c>
      <c r="H20" s="31">
        <v>13</v>
      </c>
      <c r="I20" s="12"/>
      <c r="J20" s="24">
        <v>-5.73</v>
      </c>
      <c r="K20" s="12">
        <v>146</v>
      </c>
      <c r="L20" s="38">
        <v>-145.29</v>
      </c>
      <c r="M20" s="26">
        <f t="shared" si="0"/>
        <v>-5.0199999999999818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3.34</v>
      </c>
      <c r="D21" s="21">
        <v>57</v>
      </c>
      <c r="E21" s="22">
        <v>-60.34</v>
      </c>
      <c r="F21" s="23">
        <f t="shared" si="1"/>
        <v>0</v>
      </c>
      <c r="H21" s="31">
        <v>14</v>
      </c>
      <c r="I21" s="12"/>
      <c r="J21" s="24">
        <v>-5.79</v>
      </c>
      <c r="K21" s="12">
        <v>146</v>
      </c>
      <c r="L21" s="38">
        <v>-145.47</v>
      </c>
      <c r="M21" s="26">
        <f t="shared" si="0"/>
        <v>-5.2599999999999909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4.13</v>
      </c>
      <c r="D22" s="21">
        <v>57</v>
      </c>
      <c r="E22" s="22">
        <v>-61.13</v>
      </c>
      <c r="F22" s="23">
        <f t="shared" si="1"/>
        <v>0</v>
      </c>
      <c r="H22" s="31">
        <v>15</v>
      </c>
      <c r="I22" s="12"/>
      <c r="J22" s="24">
        <v>-6.62</v>
      </c>
      <c r="K22" s="12">
        <v>146</v>
      </c>
      <c r="L22" s="38">
        <v>-144.58000000000001</v>
      </c>
      <c r="M22" s="26">
        <f t="shared" si="0"/>
        <v>-5.2000000000000171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5.23</v>
      </c>
      <c r="D23" s="21">
        <v>57</v>
      </c>
      <c r="E23" s="22">
        <v>-62.23</v>
      </c>
      <c r="F23" s="23">
        <f t="shared" si="1"/>
        <v>0</v>
      </c>
      <c r="H23" s="31">
        <v>16</v>
      </c>
      <c r="I23" s="12"/>
      <c r="J23" s="24">
        <v>-7.76</v>
      </c>
      <c r="K23" s="12">
        <v>146</v>
      </c>
      <c r="L23" s="38">
        <v>-142.38999999999999</v>
      </c>
      <c r="M23" s="26">
        <f t="shared" si="0"/>
        <v>-4.1499999999999773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6.14</v>
      </c>
      <c r="D24" s="21">
        <v>57</v>
      </c>
      <c r="E24" s="22">
        <v>-63.14</v>
      </c>
      <c r="F24" s="23">
        <f t="shared" si="1"/>
        <v>0</v>
      </c>
      <c r="H24" s="31">
        <v>17</v>
      </c>
      <c r="I24" s="12"/>
      <c r="J24" s="24">
        <v>-8.7100000000000009</v>
      </c>
      <c r="K24" s="12">
        <v>146</v>
      </c>
      <c r="L24" s="38">
        <v>-140.82</v>
      </c>
      <c r="M24" s="26">
        <f t="shared" si="0"/>
        <v>-3.5300000000000011</v>
      </c>
      <c r="N24" s="27"/>
      <c r="O24" s="31">
        <v>17</v>
      </c>
      <c r="P24" s="12"/>
      <c r="Q24" s="24">
        <v>2.57</v>
      </c>
      <c r="R24" s="12">
        <v>0</v>
      </c>
      <c r="S24" s="28">
        <v>-2.57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6.24</v>
      </c>
      <c r="D25" s="21">
        <v>57</v>
      </c>
      <c r="E25" s="22">
        <v>-63.24</v>
      </c>
      <c r="F25" s="23">
        <f t="shared" si="1"/>
        <v>0</v>
      </c>
      <c r="H25" s="31">
        <v>18</v>
      </c>
      <c r="I25" s="12"/>
      <c r="J25" s="24">
        <v>-8.81</v>
      </c>
      <c r="K25" s="12">
        <v>146</v>
      </c>
      <c r="L25" s="38">
        <v>-139.43</v>
      </c>
      <c r="M25" s="26">
        <f t="shared" si="0"/>
        <v>-2.2400000000000091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5.5</v>
      </c>
      <c r="D26" s="21">
        <v>57</v>
      </c>
      <c r="E26" s="22">
        <v>-62.5</v>
      </c>
      <c r="F26" s="23">
        <f t="shared" si="1"/>
        <v>0</v>
      </c>
      <c r="H26" s="31">
        <v>19</v>
      </c>
      <c r="I26" s="12"/>
      <c r="J26" s="24">
        <v>-8.0399999999999991</v>
      </c>
      <c r="K26" s="12">
        <v>146</v>
      </c>
      <c r="L26" s="38">
        <v>-137.18</v>
      </c>
      <c r="M26" s="26">
        <f t="shared" si="0"/>
        <v>0.78000000000000114</v>
      </c>
      <c r="N26" s="27"/>
      <c r="O26" s="31">
        <v>19</v>
      </c>
      <c r="P26" s="12"/>
      <c r="Q26" s="24">
        <v>2.54</v>
      </c>
      <c r="R26" s="12">
        <v>0</v>
      </c>
      <c r="S26" s="28">
        <v>-2.54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2.95</v>
      </c>
      <c r="D27" s="21">
        <v>57</v>
      </c>
      <c r="E27" s="22">
        <v>-59.95</v>
      </c>
      <c r="F27" s="23">
        <f t="shared" si="1"/>
        <v>0</v>
      </c>
      <c r="H27" s="31">
        <v>20</v>
      </c>
      <c r="I27" s="12"/>
      <c r="J27" s="24">
        <v>-5.39</v>
      </c>
      <c r="K27" s="12">
        <v>146</v>
      </c>
      <c r="L27" s="38">
        <v>-136.93</v>
      </c>
      <c r="M27" s="26">
        <f t="shared" si="0"/>
        <v>3.6800000000000068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2.33</v>
      </c>
      <c r="D28" s="21">
        <v>57</v>
      </c>
      <c r="E28" s="22">
        <v>-59.33</v>
      </c>
      <c r="F28" s="23">
        <f t="shared" si="1"/>
        <v>0</v>
      </c>
      <c r="H28" s="31">
        <v>21</v>
      </c>
      <c r="I28" s="12"/>
      <c r="J28" s="24">
        <v>-4.74</v>
      </c>
      <c r="K28" s="12">
        <v>146</v>
      </c>
      <c r="L28" s="38">
        <v>-135.4</v>
      </c>
      <c r="M28" s="26">
        <f t="shared" si="0"/>
        <v>5.8599999999999852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1.85</v>
      </c>
      <c r="D29" s="21">
        <v>57</v>
      </c>
      <c r="E29" s="22">
        <v>-58.85</v>
      </c>
      <c r="F29" s="23">
        <f t="shared" si="1"/>
        <v>0</v>
      </c>
      <c r="H29" s="31">
        <v>22</v>
      </c>
      <c r="I29" s="12"/>
      <c r="J29" s="24">
        <v>-4.24</v>
      </c>
      <c r="K29" s="12">
        <v>146</v>
      </c>
      <c r="L29" s="38">
        <v>-127.78</v>
      </c>
      <c r="M29" s="26">
        <f t="shared" si="0"/>
        <v>13.97999999999999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-0.78999999999999915</v>
      </c>
      <c r="D30" s="21">
        <v>57</v>
      </c>
      <c r="E30" s="22">
        <v>-56.21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38">
        <v>-119.14</v>
      </c>
      <c r="M30" s="26">
        <f t="shared" si="0"/>
        <v>0.37000000000000455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-3.88</v>
      </c>
      <c r="D31" s="21">
        <v>57</v>
      </c>
      <c r="E31" s="32">
        <v>-53.12</v>
      </c>
      <c r="F31" s="23">
        <f t="shared" si="1"/>
        <v>0</v>
      </c>
      <c r="H31" s="20">
        <v>24</v>
      </c>
      <c r="I31" s="12"/>
      <c r="J31" s="24">
        <v>1.73</v>
      </c>
      <c r="K31" s="12">
        <v>121</v>
      </c>
      <c r="L31" s="39">
        <v>-112.61</v>
      </c>
      <c r="M31" s="26">
        <f t="shared" si="0"/>
        <v>10.120000000000005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-9.5300000000000011</v>
      </c>
      <c r="D32" s="35">
        <f>SUM(D8:D31)</f>
        <v>1368</v>
      </c>
      <c r="E32" s="35">
        <f>SUM(E8:E31)</f>
        <v>-1358.4699999999996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-3086.98</v>
      </c>
      <c r="M32">
        <f>SUM(M8:M31)</f>
        <v>171.41999999999996</v>
      </c>
      <c r="O32" s="8"/>
      <c r="P32" s="35">
        <f>SUM(P8:P31)</f>
        <v>0</v>
      </c>
      <c r="Q32" s="35">
        <f>SUM(Q8:Q31)</f>
        <v>55.13</v>
      </c>
      <c r="R32" s="35">
        <f>SUM(R8:R31)</f>
        <v>0</v>
      </c>
      <c r="S32" s="35">
        <f>SUM(S8:S31)</f>
        <v>-55.13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5" workbookViewId="0">
      <selection activeCell="C28" sqref="C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37025</v>
      </c>
      <c r="C3" s="5"/>
      <c r="D3" s="5"/>
      <c r="E3" s="5"/>
      <c r="H3" s="3" t="s">
        <v>3</v>
      </c>
      <c r="I3" s="6">
        <f>B3</f>
        <v>37025</v>
      </c>
      <c r="J3" s="7"/>
      <c r="K3" s="8"/>
      <c r="L3" s="8"/>
      <c r="O3" s="3" t="s">
        <v>4</v>
      </c>
      <c r="P3" s="6">
        <f>B3</f>
        <v>37025</v>
      </c>
      <c r="Q3" s="8"/>
      <c r="R3" s="8"/>
      <c r="S3" s="9"/>
    </row>
    <row r="4" spans="1:22" x14ac:dyDescent="0.2">
      <c r="A4" s="10" t="s">
        <v>5</v>
      </c>
      <c r="B4" s="11">
        <v>391</v>
      </c>
      <c r="C4" s="12" t="s">
        <v>6</v>
      </c>
      <c r="D4" s="13">
        <v>235</v>
      </c>
      <c r="E4" s="5"/>
      <c r="H4" s="10" t="s">
        <v>5</v>
      </c>
      <c r="I4" s="13">
        <v>362</v>
      </c>
      <c r="J4" s="14"/>
      <c r="K4" s="12" t="s">
        <v>6</v>
      </c>
      <c r="L4" s="13">
        <v>153</v>
      </c>
      <c r="O4" s="10" t="s">
        <v>5</v>
      </c>
      <c r="P4" s="13">
        <v>362</v>
      </c>
      <c r="Q4" s="14"/>
      <c r="R4" s="12" t="s">
        <v>6</v>
      </c>
      <c r="S4" s="13">
        <v>153</v>
      </c>
    </row>
    <row r="5" spans="1:22" x14ac:dyDescent="0.2">
      <c r="A5" s="10" t="s">
        <v>7</v>
      </c>
      <c r="B5" s="11">
        <v>401</v>
      </c>
      <c r="C5" s="12" t="s">
        <v>8</v>
      </c>
      <c r="D5" s="13">
        <v>245</v>
      </c>
      <c r="E5" s="5"/>
      <c r="H5" s="10" t="s">
        <v>9</v>
      </c>
      <c r="I5" s="13">
        <v>372</v>
      </c>
      <c r="J5" s="14"/>
      <c r="K5" s="12" t="s">
        <v>8</v>
      </c>
      <c r="L5" s="13">
        <v>163</v>
      </c>
      <c r="O5" s="10" t="s">
        <v>9</v>
      </c>
      <c r="P5" s="13">
        <v>372</v>
      </c>
      <c r="Q5" s="14"/>
      <c r="R5" s="12" t="s">
        <v>8</v>
      </c>
      <c r="S5" s="13">
        <v>163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-6.46</v>
      </c>
      <c r="D8" s="21">
        <v>57</v>
      </c>
      <c r="E8" s="22">
        <v>-50.54</v>
      </c>
      <c r="F8" s="23">
        <f>B8+C8+D8+E8</f>
        <v>0</v>
      </c>
      <c r="H8" s="20">
        <v>1</v>
      </c>
      <c r="I8" s="12"/>
      <c r="J8" s="24">
        <v>4.42</v>
      </c>
      <c r="K8" s="12">
        <v>121</v>
      </c>
      <c r="L8" s="38">
        <v>-100.69</v>
      </c>
      <c r="M8" s="26">
        <f>I8+J8+K8+L8</f>
        <v>24.730000000000004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-7.45</v>
      </c>
      <c r="D9" s="21">
        <v>57</v>
      </c>
      <c r="E9" s="22">
        <v>-49.55</v>
      </c>
      <c r="F9" s="23">
        <f>B9+C9+D9+E9</f>
        <v>0</v>
      </c>
      <c r="H9" s="20">
        <v>2</v>
      </c>
      <c r="I9" s="12"/>
      <c r="J9" s="24">
        <v>5.45</v>
      </c>
      <c r="K9" s="12">
        <v>121</v>
      </c>
      <c r="L9" s="38">
        <v>-98.68</v>
      </c>
      <c r="M9" s="26">
        <f t="shared" ref="M9:M31" si="0">I9+J9+K9+L9</f>
        <v>27.769999999999996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-7.99</v>
      </c>
      <c r="D10" s="21">
        <v>57</v>
      </c>
      <c r="E10" s="22">
        <v>-49.01</v>
      </c>
      <c r="F10" s="23">
        <f t="shared" ref="F10:F31" si="1">B10+C10+D10+E10</f>
        <v>0</v>
      </c>
      <c r="H10" s="20">
        <v>3</v>
      </c>
      <c r="I10" s="12"/>
      <c r="J10" s="24">
        <v>6.01</v>
      </c>
      <c r="K10" s="12">
        <v>121</v>
      </c>
      <c r="L10" s="38">
        <v>-97.84</v>
      </c>
      <c r="M10" s="26">
        <f t="shared" si="0"/>
        <v>29.17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-8.33</v>
      </c>
      <c r="D11" s="21">
        <v>57</v>
      </c>
      <c r="E11" s="22">
        <v>-48.67</v>
      </c>
      <c r="F11" s="23">
        <f t="shared" si="1"/>
        <v>0</v>
      </c>
      <c r="H11" s="20">
        <v>4</v>
      </c>
      <c r="I11" s="12"/>
      <c r="J11" s="24">
        <v>6.36</v>
      </c>
      <c r="K11" s="12">
        <v>121</v>
      </c>
      <c r="L11" s="38">
        <v>-98.37</v>
      </c>
      <c r="M11" s="26">
        <f t="shared" si="0"/>
        <v>28.989999999999995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-8.25</v>
      </c>
      <c r="D12" s="21">
        <v>57</v>
      </c>
      <c r="E12" s="22">
        <v>-48.75</v>
      </c>
      <c r="F12" s="23">
        <f t="shared" si="1"/>
        <v>0</v>
      </c>
      <c r="H12" s="20">
        <v>5</v>
      </c>
      <c r="I12" s="12"/>
      <c r="J12" s="24">
        <v>6.28</v>
      </c>
      <c r="K12" s="12">
        <v>121</v>
      </c>
      <c r="L12" s="38">
        <v>-101.14</v>
      </c>
      <c r="M12" s="26">
        <f t="shared" si="0"/>
        <v>26.14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-6.82</v>
      </c>
      <c r="D13" s="21">
        <v>57</v>
      </c>
      <c r="E13" s="22">
        <v>-50.18</v>
      </c>
      <c r="F13" s="23">
        <f t="shared" si="1"/>
        <v>0</v>
      </c>
      <c r="H13" s="20">
        <v>6</v>
      </c>
      <c r="I13" s="12"/>
      <c r="J13" s="24">
        <v>4.79</v>
      </c>
      <c r="K13" s="12">
        <v>121</v>
      </c>
      <c r="L13" s="38">
        <v>-109.16</v>
      </c>
      <c r="M13" s="26">
        <f t="shared" si="0"/>
        <v>16.63000000000001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1"/>
        <v>0</v>
      </c>
      <c r="H14" s="31">
        <v>7</v>
      </c>
      <c r="I14" s="12"/>
      <c r="J14" s="24">
        <v>2.21</v>
      </c>
      <c r="K14" s="12">
        <v>146</v>
      </c>
      <c r="L14" s="38">
        <v>-118.4</v>
      </c>
      <c r="M14" s="26">
        <f t="shared" si="0"/>
        <v>29.810000000000002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-2.1</v>
      </c>
      <c r="D15" s="21">
        <v>57</v>
      </c>
      <c r="E15" s="22">
        <v>-54.9</v>
      </c>
      <c r="F15" s="23">
        <f t="shared" si="1"/>
        <v>0</v>
      </c>
      <c r="H15" s="31">
        <v>8</v>
      </c>
      <c r="I15" s="12"/>
      <c r="J15" s="24">
        <v>-0.12</v>
      </c>
      <c r="K15" s="12">
        <v>146</v>
      </c>
      <c r="L15" s="38">
        <v>-126.4</v>
      </c>
      <c r="M15" s="26">
        <f t="shared" si="0"/>
        <v>19.47999999999999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-0.85999999999999943</v>
      </c>
      <c r="D16" s="21">
        <v>57</v>
      </c>
      <c r="E16" s="22">
        <v>-56.14</v>
      </c>
      <c r="F16" s="23">
        <f t="shared" si="1"/>
        <v>0</v>
      </c>
      <c r="H16" s="31">
        <v>9</v>
      </c>
      <c r="I16" s="12"/>
      <c r="J16" s="24">
        <v>-1.41</v>
      </c>
      <c r="K16" s="12">
        <v>146</v>
      </c>
      <c r="L16" s="38">
        <v>-133.88999999999999</v>
      </c>
      <c r="M16" s="26">
        <f t="shared" si="0"/>
        <v>10.700000000000017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1"/>
        <v>0</v>
      </c>
      <c r="H17" s="31">
        <v>10</v>
      </c>
      <c r="I17" s="12"/>
      <c r="J17" s="24">
        <v>-2.56</v>
      </c>
      <c r="K17" s="12">
        <v>146</v>
      </c>
      <c r="L17" s="38">
        <v>-137.72999999999999</v>
      </c>
      <c r="M17" s="26">
        <f t="shared" si="0"/>
        <v>5.710000000000008</v>
      </c>
      <c r="N17" s="27"/>
      <c r="O17" s="31">
        <v>10</v>
      </c>
      <c r="P17" s="12"/>
      <c r="Q17" s="24">
        <v>2.3199999999999998</v>
      </c>
      <c r="R17" s="12">
        <v>0</v>
      </c>
      <c r="S17" s="28">
        <v>-2.3199999999999998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2.1</v>
      </c>
      <c r="D18" s="21">
        <v>57</v>
      </c>
      <c r="E18" s="22">
        <v>-59.1</v>
      </c>
      <c r="F18" s="23">
        <f t="shared" si="1"/>
        <v>0</v>
      </c>
      <c r="H18" s="31">
        <v>11</v>
      </c>
      <c r="I18" s="12"/>
      <c r="J18" s="24">
        <v>-4.5</v>
      </c>
      <c r="K18" s="12">
        <v>146</v>
      </c>
      <c r="L18" s="38">
        <v>-140.49</v>
      </c>
      <c r="M18" s="26">
        <f t="shared" si="0"/>
        <v>1.0099999999999909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2.92</v>
      </c>
      <c r="D19" s="21">
        <v>57</v>
      </c>
      <c r="E19" s="22">
        <v>-59.92</v>
      </c>
      <c r="F19" s="23">
        <f t="shared" si="1"/>
        <v>0</v>
      </c>
      <c r="H19" s="31">
        <v>12</v>
      </c>
      <c r="I19" s="12"/>
      <c r="J19" s="24">
        <v>-5.35</v>
      </c>
      <c r="K19" s="12">
        <v>146</v>
      </c>
      <c r="L19" s="38">
        <v>-141.34</v>
      </c>
      <c r="M19" s="26">
        <f t="shared" si="0"/>
        <v>-0.68999999999999773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</v>
      </c>
      <c r="D20" s="21">
        <v>57</v>
      </c>
      <c r="E20" s="22">
        <v>-60.4</v>
      </c>
      <c r="F20" s="23">
        <f t="shared" si="1"/>
        <v>0</v>
      </c>
      <c r="H20" s="31">
        <v>13</v>
      </c>
      <c r="I20" s="12"/>
      <c r="J20" s="24">
        <v>-5.85</v>
      </c>
      <c r="K20" s="12">
        <v>146</v>
      </c>
      <c r="L20" s="38">
        <v>-142.27000000000001</v>
      </c>
      <c r="M20" s="26">
        <f t="shared" si="0"/>
        <v>-2.1200000000000045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3.55</v>
      </c>
      <c r="D21" s="21">
        <v>57</v>
      </c>
      <c r="E21" s="22">
        <v>-60.55</v>
      </c>
      <c r="F21" s="23">
        <f t="shared" si="1"/>
        <v>0</v>
      </c>
      <c r="H21" s="31">
        <v>14</v>
      </c>
      <c r="I21" s="12"/>
      <c r="J21" s="24">
        <v>-6.01</v>
      </c>
      <c r="K21" s="12">
        <v>146</v>
      </c>
      <c r="L21" s="38">
        <v>-142.72</v>
      </c>
      <c r="M21" s="26">
        <f t="shared" si="0"/>
        <v>-2.7299999999999898</v>
      </c>
      <c r="N21" s="27"/>
      <c r="O21" s="31">
        <v>14</v>
      </c>
      <c r="P21" s="12"/>
      <c r="Q21" s="24">
        <v>2.46</v>
      </c>
      <c r="R21" s="12">
        <v>0</v>
      </c>
      <c r="S21" s="28">
        <v>-2.46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4.12</v>
      </c>
      <c r="D22" s="21">
        <v>57</v>
      </c>
      <c r="E22" s="22">
        <v>-61.12</v>
      </c>
      <c r="F22" s="23">
        <f t="shared" si="1"/>
        <v>0</v>
      </c>
      <c r="H22" s="31">
        <v>15</v>
      </c>
      <c r="I22" s="12"/>
      <c r="J22" s="24">
        <v>-6.6</v>
      </c>
      <c r="K22" s="12">
        <v>146</v>
      </c>
      <c r="L22" s="38">
        <v>-142.02000000000001</v>
      </c>
      <c r="M22" s="26">
        <f t="shared" si="0"/>
        <v>-2.6200000000000045</v>
      </c>
      <c r="N22" s="27"/>
      <c r="O22" s="31">
        <v>15</v>
      </c>
      <c r="P22" s="12"/>
      <c r="Q22" s="24">
        <v>2.48</v>
      </c>
      <c r="R22" s="12">
        <v>0</v>
      </c>
      <c r="S22" s="28">
        <v>-2.48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1"/>
        <v>0</v>
      </c>
      <c r="H23" s="31">
        <v>16</v>
      </c>
      <c r="I23" s="12"/>
      <c r="J23" s="24">
        <v>-7.55</v>
      </c>
      <c r="K23" s="12">
        <v>146</v>
      </c>
      <c r="L23" s="38">
        <v>-140.19</v>
      </c>
      <c r="M23" s="26">
        <f t="shared" si="0"/>
        <v>-1.7400000000000091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5.6</v>
      </c>
      <c r="D24" s="21">
        <v>57</v>
      </c>
      <c r="E24" s="22">
        <v>-62.6</v>
      </c>
      <c r="F24" s="23">
        <f t="shared" si="1"/>
        <v>0</v>
      </c>
      <c r="H24" s="31">
        <v>17</v>
      </c>
      <c r="I24" s="12"/>
      <c r="J24" s="24">
        <v>-8.15</v>
      </c>
      <c r="K24" s="12">
        <v>146</v>
      </c>
      <c r="L24" s="38">
        <v>-137.49</v>
      </c>
      <c r="M24" s="26">
        <f t="shared" si="0"/>
        <v>0.35999999999998522</v>
      </c>
      <c r="N24" s="27"/>
      <c r="O24" s="31">
        <v>17</v>
      </c>
      <c r="P24" s="12"/>
      <c r="Q24" s="24">
        <v>2.5499999999999998</v>
      </c>
      <c r="R24" s="12">
        <v>0</v>
      </c>
      <c r="S24" s="28">
        <v>-2.5499999999999998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5.57</v>
      </c>
      <c r="D25" s="21">
        <v>57</v>
      </c>
      <c r="E25" s="22">
        <v>-62.57</v>
      </c>
      <c r="F25" s="23">
        <f t="shared" si="1"/>
        <v>0</v>
      </c>
      <c r="H25" s="31">
        <v>18</v>
      </c>
      <c r="I25" s="12"/>
      <c r="J25" s="24">
        <v>-8.11</v>
      </c>
      <c r="K25" s="12">
        <v>146</v>
      </c>
      <c r="L25" s="38">
        <v>-135.77000000000001</v>
      </c>
      <c r="M25" s="26">
        <f t="shared" si="0"/>
        <v>2.1199999999999761</v>
      </c>
      <c r="N25" s="27"/>
      <c r="O25" s="31">
        <v>18</v>
      </c>
      <c r="P25" s="12"/>
      <c r="Q25" s="24">
        <v>2.54</v>
      </c>
      <c r="R25" s="12">
        <v>0</v>
      </c>
      <c r="S25" s="28">
        <v>-2.54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4.72</v>
      </c>
      <c r="D26" s="21">
        <v>57</v>
      </c>
      <c r="E26" s="22">
        <v>-61.72</v>
      </c>
      <c r="F26" s="23">
        <f t="shared" si="1"/>
        <v>0</v>
      </c>
      <c r="H26" s="31">
        <v>19</v>
      </c>
      <c r="I26" s="12"/>
      <c r="J26" s="24">
        <v>-7.23</v>
      </c>
      <c r="K26" s="12">
        <v>146</v>
      </c>
      <c r="L26" s="38">
        <v>-134.33000000000001</v>
      </c>
      <c r="M26" s="26">
        <f t="shared" si="0"/>
        <v>4.4399999999999977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1"/>
        <v>0</v>
      </c>
      <c r="H27" s="31">
        <v>20</v>
      </c>
      <c r="I27" s="12"/>
      <c r="J27" s="24">
        <v>-4.8600000000000003</v>
      </c>
      <c r="K27" s="12">
        <v>146</v>
      </c>
      <c r="L27" s="38">
        <v>-134.21</v>
      </c>
      <c r="M27" s="26">
        <f t="shared" si="0"/>
        <v>6.9299999999999784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1.96</v>
      </c>
      <c r="D28" s="21">
        <v>57</v>
      </c>
      <c r="E28" s="22">
        <v>-58.96</v>
      </c>
      <c r="F28" s="23">
        <f t="shared" si="1"/>
        <v>0</v>
      </c>
      <c r="H28" s="31">
        <v>21</v>
      </c>
      <c r="I28" s="12"/>
      <c r="J28" s="24">
        <v>-4.3600000000000003</v>
      </c>
      <c r="K28" s="12">
        <v>146</v>
      </c>
      <c r="L28" s="38">
        <v>-132.6</v>
      </c>
      <c r="M28" s="26">
        <f t="shared" si="0"/>
        <v>9.039999999999992</v>
      </c>
      <c r="N28" s="27"/>
      <c r="O28" s="31">
        <v>21</v>
      </c>
      <c r="P28" s="12"/>
      <c r="Q28" s="24">
        <v>2.4</v>
      </c>
      <c r="R28" s="12">
        <v>0</v>
      </c>
      <c r="S28" s="28">
        <v>-2.4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1.31</v>
      </c>
      <c r="D29" s="21">
        <v>57</v>
      </c>
      <c r="E29" s="22">
        <v>-58.31</v>
      </c>
      <c r="F29" s="23">
        <f t="shared" si="1"/>
        <v>0</v>
      </c>
      <c r="H29" s="31">
        <v>22</v>
      </c>
      <c r="I29" s="12"/>
      <c r="J29" s="24">
        <v>-3.68</v>
      </c>
      <c r="K29" s="12">
        <v>146</v>
      </c>
      <c r="L29" s="38">
        <v>-125.9</v>
      </c>
      <c r="M29" s="26">
        <f t="shared" si="0"/>
        <v>16.419999999999987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-1.37</v>
      </c>
      <c r="D30" s="21">
        <v>57</v>
      </c>
      <c r="E30" s="22">
        <v>-55.63</v>
      </c>
      <c r="F30" s="23">
        <f t="shared" si="1"/>
        <v>0</v>
      </c>
      <c r="H30" s="20">
        <v>23</v>
      </c>
      <c r="I30" s="12"/>
      <c r="J30" s="24">
        <v>-0.89</v>
      </c>
      <c r="K30" s="12">
        <v>121</v>
      </c>
      <c r="L30" s="38">
        <v>-118.3</v>
      </c>
      <c r="M30" s="26">
        <f t="shared" si="0"/>
        <v>1.8100000000000023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-4.3499999999999996</v>
      </c>
      <c r="D31" s="21">
        <v>57</v>
      </c>
      <c r="E31" s="32">
        <v>-52.65</v>
      </c>
      <c r="F31" s="23">
        <f t="shared" si="1"/>
        <v>0</v>
      </c>
      <c r="H31" s="20">
        <v>24</v>
      </c>
      <c r="I31" s="12"/>
      <c r="J31" s="24">
        <v>2.2200000000000002</v>
      </c>
      <c r="K31" s="12">
        <v>121</v>
      </c>
      <c r="L31" s="39">
        <v>-106.72</v>
      </c>
      <c r="M31" s="26">
        <f t="shared" si="0"/>
        <v>16.5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-15.360000000000001</v>
      </c>
      <c r="D32" s="35">
        <f>SUM(D8:D31)</f>
        <v>1368</v>
      </c>
      <c r="E32" s="35">
        <f>SUM(E8:E31)</f>
        <v>-1352.64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-2996.6499999999996</v>
      </c>
      <c r="M32">
        <f>SUM(M8:M31)</f>
        <v>267.8599999999999</v>
      </c>
      <c r="O32" s="8"/>
      <c r="P32" s="35">
        <f>SUM(P8:P31)</f>
        <v>0</v>
      </c>
      <c r="Q32" s="35">
        <f>SUM(Q8:Q31)</f>
        <v>54.849999999999987</v>
      </c>
      <c r="R32" s="35">
        <f>SUM(R8:R31)</f>
        <v>0</v>
      </c>
      <c r="S32" s="35">
        <f>SUM(S8:S31)</f>
        <v>-54.849999999999987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J16" sqref="J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37024</v>
      </c>
      <c r="C3" s="5"/>
      <c r="D3" s="5"/>
      <c r="E3" s="5"/>
      <c r="H3" s="3" t="s">
        <v>3</v>
      </c>
      <c r="I3" s="6">
        <f>B3</f>
        <v>37024</v>
      </c>
      <c r="J3" s="7"/>
      <c r="K3" s="8"/>
      <c r="L3" s="8"/>
      <c r="O3" s="3" t="s">
        <v>4</v>
      </c>
      <c r="P3" s="6">
        <f>B3</f>
        <v>37024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235</v>
      </c>
      <c r="E4" s="5"/>
      <c r="H4" s="10" t="s">
        <v>5</v>
      </c>
      <c r="I4" s="13">
        <v>0</v>
      </c>
      <c r="J4" s="14"/>
      <c r="K4" s="12" t="s">
        <v>6</v>
      </c>
      <c r="L4" s="13">
        <v>153</v>
      </c>
      <c r="O4" s="10" t="s">
        <v>5</v>
      </c>
      <c r="P4" s="13">
        <v>0</v>
      </c>
      <c r="Q4" s="14"/>
      <c r="R4" s="12" t="s">
        <v>6</v>
      </c>
      <c r="S4" s="13">
        <v>153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245</v>
      </c>
      <c r="E5" s="5"/>
      <c r="H5" s="10" t="s">
        <v>9</v>
      </c>
      <c r="I5" s="13">
        <v>0</v>
      </c>
      <c r="J5" s="14"/>
      <c r="K5" s="12" t="s">
        <v>8</v>
      </c>
      <c r="L5" s="13">
        <v>163</v>
      </c>
      <c r="O5" s="10" t="s">
        <v>9</v>
      </c>
      <c r="P5" s="13">
        <v>0</v>
      </c>
      <c r="Q5" s="14"/>
      <c r="R5" s="12" t="s">
        <v>8</v>
      </c>
      <c r="S5" s="13">
        <v>163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-6.92</v>
      </c>
      <c r="D8" s="21">
        <v>57</v>
      </c>
      <c r="E8" s="22">
        <v>-50.08</v>
      </c>
      <c r="F8" s="23">
        <f>B8+C8+D8+E8</f>
        <v>0</v>
      </c>
      <c r="H8" s="20">
        <v>1</v>
      </c>
      <c r="I8" s="12"/>
      <c r="J8" s="24">
        <v>4.9000000000000004</v>
      </c>
      <c r="K8" s="12">
        <v>121</v>
      </c>
      <c r="L8" s="38">
        <v>-101.2</v>
      </c>
      <c r="M8" s="26">
        <f>I8+J8+K8+L8</f>
        <v>24.700000000000003</v>
      </c>
      <c r="N8" s="27"/>
      <c r="O8" s="20">
        <v>1</v>
      </c>
      <c r="P8" s="12"/>
      <c r="Q8" s="24">
        <v>2.02</v>
      </c>
      <c r="R8" s="12">
        <v>0</v>
      </c>
      <c r="S8" s="28">
        <v>-2.02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-8.2200000000000006</v>
      </c>
      <c r="D9" s="21">
        <v>57</v>
      </c>
      <c r="E9" s="22">
        <v>-48.78</v>
      </c>
      <c r="F9" s="23">
        <f>B9+C9+D9+E9</f>
        <v>0</v>
      </c>
      <c r="H9" s="20">
        <v>2</v>
      </c>
      <c r="I9" s="12"/>
      <c r="J9" s="24">
        <v>6.25</v>
      </c>
      <c r="K9" s="12">
        <v>121</v>
      </c>
      <c r="L9" s="38">
        <v>-98.87</v>
      </c>
      <c r="M9" s="26">
        <f t="shared" ref="M9:M31" si="0">I9+J9+K9+L9</f>
        <v>28.379999999999995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-8.81</v>
      </c>
      <c r="D10" s="21">
        <v>57</v>
      </c>
      <c r="E10" s="22">
        <v>-48.19</v>
      </c>
      <c r="F10" s="23">
        <f t="shared" ref="F10:F31" si="1">B10+C10+D10+E10</f>
        <v>0</v>
      </c>
      <c r="H10" s="20">
        <v>3</v>
      </c>
      <c r="I10" s="12"/>
      <c r="J10" s="24">
        <v>6.86</v>
      </c>
      <c r="K10" s="12">
        <v>121</v>
      </c>
      <c r="L10" s="38">
        <v>-97.94</v>
      </c>
      <c r="M10" s="26">
        <f t="shared" si="0"/>
        <v>29.92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-9.31</v>
      </c>
      <c r="D11" s="21">
        <v>57</v>
      </c>
      <c r="E11" s="22">
        <v>-47.69</v>
      </c>
      <c r="F11" s="23">
        <f t="shared" si="1"/>
        <v>0</v>
      </c>
      <c r="H11" s="20">
        <v>4</v>
      </c>
      <c r="I11" s="12"/>
      <c r="J11" s="24">
        <v>7.39</v>
      </c>
      <c r="K11" s="12">
        <v>121</v>
      </c>
      <c r="L11" s="38">
        <v>-97.24</v>
      </c>
      <c r="M11" s="26">
        <f t="shared" si="0"/>
        <v>31.149999999999991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-9.3800000000000008</v>
      </c>
      <c r="D12" s="21">
        <v>57</v>
      </c>
      <c r="E12" s="22">
        <v>-47.62</v>
      </c>
      <c r="F12" s="23">
        <f t="shared" si="1"/>
        <v>0</v>
      </c>
      <c r="H12" s="20">
        <v>5</v>
      </c>
      <c r="I12" s="12"/>
      <c r="J12" s="24">
        <v>7.46</v>
      </c>
      <c r="K12" s="12">
        <v>121</v>
      </c>
      <c r="L12" s="38">
        <v>-97.99</v>
      </c>
      <c r="M12" s="26">
        <f t="shared" si="0"/>
        <v>30.470000000000013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-9.27</v>
      </c>
      <c r="D13" s="21">
        <v>57</v>
      </c>
      <c r="E13" s="22">
        <v>-47.73</v>
      </c>
      <c r="F13" s="23">
        <f t="shared" si="1"/>
        <v>0</v>
      </c>
      <c r="H13" s="20">
        <v>6</v>
      </c>
      <c r="I13" s="12"/>
      <c r="J13" s="24">
        <v>7.34</v>
      </c>
      <c r="K13" s="12">
        <v>121</v>
      </c>
      <c r="L13" s="38">
        <v>-101.22</v>
      </c>
      <c r="M13" s="26">
        <f t="shared" si="0"/>
        <v>27.120000000000005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1"/>
        <v>0</v>
      </c>
      <c r="H14" s="31">
        <v>7</v>
      </c>
      <c r="I14" s="12"/>
      <c r="J14" s="24">
        <v>6.8</v>
      </c>
      <c r="K14" s="12">
        <v>121</v>
      </c>
      <c r="L14" s="38">
        <v>-105.95</v>
      </c>
      <c r="M14" s="26">
        <f t="shared" si="0"/>
        <v>21.849999999999994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-7.21</v>
      </c>
      <c r="D15" s="21">
        <v>57</v>
      </c>
      <c r="E15" s="22">
        <v>-49.79</v>
      </c>
      <c r="F15" s="23">
        <f t="shared" si="1"/>
        <v>0</v>
      </c>
      <c r="H15" s="31">
        <v>8</v>
      </c>
      <c r="I15" s="12"/>
      <c r="J15" s="24">
        <v>5.19</v>
      </c>
      <c r="K15" s="12">
        <v>121</v>
      </c>
      <c r="L15" s="38">
        <v>-110.04</v>
      </c>
      <c r="M15" s="26">
        <f t="shared" si="0"/>
        <v>16.149999999999991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-5.57</v>
      </c>
      <c r="D16" s="21">
        <v>57</v>
      </c>
      <c r="E16" s="22">
        <v>-51.43</v>
      </c>
      <c r="F16" s="23">
        <f t="shared" si="1"/>
        <v>0</v>
      </c>
      <c r="H16" s="31">
        <v>9</v>
      </c>
      <c r="I16" s="12"/>
      <c r="J16" s="24">
        <v>3.48</v>
      </c>
      <c r="K16" s="12">
        <v>121</v>
      </c>
      <c r="L16" s="38">
        <v>-115.18</v>
      </c>
      <c r="M16" s="26">
        <f t="shared" si="0"/>
        <v>9.2999999999999972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-3.27</v>
      </c>
      <c r="D17" s="21">
        <v>57</v>
      </c>
      <c r="E17" s="22">
        <v>-53.73</v>
      </c>
      <c r="F17" s="23">
        <f t="shared" si="1"/>
        <v>0</v>
      </c>
      <c r="H17" s="31">
        <v>10</v>
      </c>
      <c r="I17" s="12"/>
      <c r="J17" s="24">
        <v>1.0900000000000001</v>
      </c>
      <c r="K17" s="12">
        <v>121</v>
      </c>
      <c r="L17" s="38">
        <v>-117.98</v>
      </c>
      <c r="M17" s="26">
        <f t="shared" si="0"/>
        <v>4.1099999999999994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-2.94</v>
      </c>
      <c r="D18" s="21">
        <v>57</v>
      </c>
      <c r="E18" s="22">
        <v>-54.06</v>
      </c>
      <c r="F18" s="23">
        <f t="shared" si="1"/>
        <v>0</v>
      </c>
      <c r="H18" s="31">
        <v>11</v>
      </c>
      <c r="I18" s="12"/>
      <c r="J18" s="24">
        <v>0.74</v>
      </c>
      <c r="K18" s="12">
        <v>121</v>
      </c>
      <c r="L18" s="38">
        <v>-121.03</v>
      </c>
      <c r="M18" s="26">
        <f t="shared" si="0"/>
        <v>0.70999999999999375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-1.97</v>
      </c>
      <c r="D19" s="21">
        <v>57</v>
      </c>
      <c r="E19" s="22">
        <v>-55.03</v>
      </c>
      <c r="F19" s="23">
        <f t="shared" si="1"/>
        <v>0</v>
      </c>
      <c r="H19" s="31">
        <v>12</v>
      </c>
      <c r="I19" s="12">
        <v>1.8</v>
      </c>
      <c r="J19" s="24">
        <v>-0.27</v>
      </c>
      <c r="K19" s="12">
        <v>121</v>
      </c>
      <c r="L19" s="38">
        <v>-122.53</v>
      </c>
      <c r="M19" s="26">
        <f t="shared" si="0"/>
        <v>0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-1.08</v>
      </c>
      <c r="D20" s="21">
        <v>57</v>
      </c>
      <c r="E20" s="22">
        <v>-55.92</v>
      </c>
      <c r="F20" s="23">
        <f t="shared" si="1"/>
        <v>0</v>
      </c>
      <c r="H20" s="31">
        <v>13</v>
      </c>
      <c r="I20" s="12">
        <v>3</v>
      </c>
      <c r="J20" s="24">
        <v>-1.19</v>
      </c>
      <c r="K20" s="12">
        <v>121</v>
      </c>
      <c r="L20" s="38">
        <v>-123.44</v>
      </c>
      <c r="M20" s="26">
        <f t="shared" si="0"/>
        <v>-0.62999999999999545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-7.9999999999998295E-2</v>
      </c>
      <c r="D21" s="21">
        <v>57</v>
      </c>
      <c r="E21" s="22">
        <v>-56.92</v>
      </c>
      <c r="F21" s="23">
        <f t="shared" si="1"/>
        <v>0</v>
      </c>
      <c r="H21" s="31">
        <v>14</v>
      </c>
      <c r="I21" s="12">
        <v>3</v>
      </c>
      <c r="J21" s="24">
        <v>-2.23</v>
      </c>
      <c r="K21" s="12">
        <v>121</v>
      </c>
      <c r="L21" s="38">
        <v>-124.12</v>
      </c>
      <c r="M21" s="26">
        <f t="shared" si="0"/>
        <v>-2.3500000000000085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0.47999999999999687</v>
      </c>
      <c r="D22" s="21">
        <v>57</v>
      </c>
      <c r="E22" s="22">
        <v>-57.48</v>
      </c>
      <c r="F22" s="23">
        <f t="shared" si="1"/>
        <v>0</v>
      </c>
      <c r="H22" s="31">
        <v>15</v>
      </c>
      <c r="I22" s="12">
        <v>3</v>
      </c>
      <c r="J22" s="24">
        <v>-2.82</v>
      </c>
      <c r="K22" s="12">
        <v>121</v>
      </c>
      <c r="L22" s="38">
        <v>-123.47</v>
      </c>
      <c r="M22" s="26">
        <f t="shared" si="0"/>
        <v>-2.289999999999992</v>
      </c>
      <c r="N22" s="27"/>
      <c r="O22" s="31">
        <v>15</v>
      </c>
      <c r="P22" s="12"/>
      <c r="Q22" s="24">
        <v>2.34</v>
      </c>
      <c r="R22" s="12">
        <v>0</v>
      </c>
      <c r="S22" s="28">
        <v>-2.34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1.21</v>
      </c>
      <c r="D23" s="21">
        <v>57</v>
      </c>
      <c r="E23" s="22">
        <v>-58.21</v>
      </c>
      <c r="F23" s="23">
        <f t="shared" si="1"/>
        <v>0</v>
      </c>
      <c r="H23" s="31">
        <v>16</v>
      </c>
      <c r="I23" s="12">
        <v>3</v>
      </c>
      <c r="J23" s="24">
        <v>-3.57</v>
      </c>
      <c r="K23" s="12">
        <v>121</v>
      </c>
      <c r="L23" s="38">
        <v>-122.75</v>
      </c>
      <c r="M23" s="26">
        <f t="shared" si="0"/>
        <v>-2.3199999999999932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2.4700000000000002</v>
      </c>
      <c r="D24" s="21">
        <v>57</v>
      </c>
      <c r="E24" s="22">
        <v>-59.47</v>
      </c>
      <c r="F24" s="23">
        <f t="shared" si="1"/>
        <v>0</v>
      </c>
      <c r="H24" s="31">
        <v>17</v>
      </c>
      <c r="I24" s="12">
        <v>3</v>
      </c>
      <c r="J24" s="24">
        <v>-4.88</v>
      </c>
      <c r="K24" s="12">
        <v>121</v>
      </c>
      <c r="L24" s="38">
        <v>-122.52</v>
      </c>
      <c r="M24" s="26">
        <f t="shared" si="0"/>
        <v>-3.3999999999999915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3.06</v>
      </c>
      <c r="D25" s="21">
        <v>57</v>
      </c>
      <c r="E25" s="22">
        <v>-60.06</v>
      </c>
      <c r="F25" s="23">
        <f t="shared" si="1"/>
        <v>0</v>
      </c>
      <c r="H25" s="31">
        <v>18</v>
      </c>
      <c r="I25" s="12">
        <v>3</v>
      </c>
      <c r="J25" s="24">
        <v>-5.5</v>
      </c>
      <c r="K25" s="12">
        <v>121</v>
      </c>
      <c r="L25" s="38">
        <v>-122.39</v>
      </c>
      <c r="M25" s="26">
        <f t="shared" si="0"/>
        <v>-3.8900000000000006</v>
      </c>
      <c r="N25" s="27"/>
      <c r="O25" s="31">
        <v>18</v>
      </c>
      <c r="P25" s="12"/>
      <c r="Q25" s="24">
        <v>2.44</v>
      </c>
      <c r="R25" s="12">
        <v>0</v>
      </c>
      <c r="S25" s="28">
        <v>-2.44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2.52</v>
      </c>
      <c r="D26" s="21">
        <v>57</v>
      </c>
      <c r="E26" s="22">
        <v>-59.52</v>
      </c>
      <c r="F26" s="23">
        <f t="shared" si="1"/>
        <v>0</v>
      </c>
      <c r="H26" s="31">
        <v>19</v>
      </c>
      <c r="I26" s="12">
        <v>3</v>
      </c>
      <c r="J26" s="24">
        <v>-4.9400000000000004</v>
      </c>
      <c r="K26" s="12">
        <v>121</v>
      </c>
      <c r="L26" s="38">
        <v>-123.12</v>
      </c>
      <c r="M26" s="26">
        <f t="shared" si="0"/>
        <v>-4.0600000000000023</v>
      </c>
      <c r="N26" s="27"/>
      <c r="O26" s="31">
        <v>19</v>
      </c>
      <c r="P26" s="12"/>
      <c r="Q26" s="24">
        <v>2.42</v>
      </c>
      <c r="R26" s="12">
        <v>0</v>
      </c>
      <c r="S26" s="28">
        <v>-2.42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1.28</v>
      </c>
      <c r="D27" s="21">
        <v>57</v>
      </c>
      <c r="E27" s="22">
        <v>-58.28</v>
      </c>
      <c r="F27" s="23">
        <f t="shared" si="1"/>
        <v>0</v>
      </c>
      <c r="H27" s="31">
        <v>20</v>
      </c>
      <c r="I27" s="12">
        <v>3</v>
      </c>
      <c r="J27" s="24">
        <v>-3.65</v>
      </c>
      <c r="K27" s="12">
        <v>121</v>
      </c>
      <c r="L27" s="38">
        <v>-123.78</v>
      </c>
      <c r="M27" s="26">
        <f t="shared" si="0"/>
        <v>-3.4300000000000068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0.50999999999999801</v>
      </c>
      <c r="D28" s="21">
        <v>57</v>
      </c>
      <c r="E28" s="22">
        <v>-57.51</v>
      </c>
      <c r="F28" s="23">
        <f t="shared" si="1"/>
        <v>0</v>
      </c>
      <c r="H28" s="31">
        <v>21</v>
      </c>
      <c r="I28" s="12">
        <v>3</v>
      </c>
      <c r="J28" s="24">
        <v>-2.85</v>
      </c>
      <c r="K28" s="12">
        <v>121</v>
      </c>
      <c r="L28" s="38">
        <v>-122.71</v>
      </c>
      <c r="M28" s="26">
        <f t="shared" si="0"/>
        <v>-1.5599999999999881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-4.9999999999997158E-2</v>
      </c>
      <c r="D29" s="21">
        <v>57</v>
      </c>
      <c r="E29" s="22">
        <v>-56.95</v>
      </c>
      <c r="F29" s="23">
        <f t="shared" si="1"/>
        <v>0</v>
      </c>
      <c r="H29" s="31">
        <v>22</v>
      </c>
      <c r="I29" s="12"/>
      <c r="J29" s="24">
        <v>-2.2599999999999998</v>
      </c>
      <c r="K29" s="12">
        <v>121</v>
      </c>
      <c r="L29" s="38">
        <v>-117.31</v>
      </c>
      <c r="M29" s="26">
        <f t="shared" si="0"/>
        <v>1.4299999999999926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-2.59</v>
      </c>
      <c r="D30" s="21">
        <v>57</v>
      </c>
      <c r="E30" s="22">
        <v>-54.41</v>
      </c>
      <c r="F30" s="23">
        <f t="shared" si="1"/>
        <v>0</v>
      </c>
      <c r="H30" s="20">
        <v>23</v>
      </c>
      <c r="I30" s="12"/>
      <c r="J30" s="24">
        <v>0.38</v>
      </c>
      <c r="K30" s="12">
        <v>121</v>
      </c>
      <c r="L30" s="38">
        <v>-110.35</v>
      </c>
      <c r="M30" s="26">
        <f t="shared" si="0"/>
        <v>11.030000000000001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-5.41</v>
      </c>
      <c r="D31" s="21">
        <v>57</v>
      </c>
      <c r="E31" s="32">
        <v>-51.59</v>
      </c>
      <c r="F31" s="23">
        <f t="shared" si="1"/>
        <v>0</v>
      </c>
      <c r="H31" s="20">
        <v>24</v>
      </c>
      <c r="I31" s="12"/>
      <c r="J31" s="24">
        <v>3.32</v>
      </c>
      <c r="K31" s="12">
        <v>121</v>
      </c>
      <c r="L31" s="39">
        <v>-104.28</v>
      </c>
      <c r="M31" s="26">
        <f t="shared" si="0"/>
        <v>20.039999999999992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-79.3</v>
      </c>
      <c r="D32" s="35">
        <f>SUM(D8:D31)</f>
        <v>1368</v>
      </c>
      <c r="E32" s="35">
        <f>SUM(E8:E31)</f>
        <v>-1288.7</v>
      </c>
      <c r="F32" s="36">
        <f>SUM(F8:F31)</f>
        <v>0</v>
      </c>
      <c r="H32" s="8"/>
      <c r="I32" s="35">
        <f>SUM(I8:I31)</f>
        <v>28.8</v>
      </c>
      <c r="J32" s="35"/>
      <c r="K32" s="35">
        <f>SUM(K8:K31)</f>
        <v>2904</v>
      </c>
      <c r="L32" s="35">
        <f>SUM(L8:L31)</f>
        <v>-2727.4100000000003</v>
      </c>
      <c r="M32">
        <f>SUM(M8:M31)</f>
        <v>232.43</v>
      </c>
      <c r="O32" s="8"/>
      <c r="P32" s="35">
        <f>SUM(P8:P31)</f>
        <v>0</v>
      </c>
      <c r="Q32" s="35">
        <f>SUM(Q8:Q31)</f>
        <v>52.259999999999991</v>
      </c>
      <c r="R32" s="35">
        <f>SUM(R8:R31)</f>
        <v>0</v>
      </c>
      <c r="S32" s="35">
        <f>SUM(S8:S31)</f>
        <v>-52.259999999999991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2" sqref="B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-6.62</v>
      </c>
      <c r="D8" s="21">
        <v>57</v>
      </c>
      <c r="E8" s="22">
        <v>-50.38</v>
      </c>
      <c r="F8" s="23">
        <f>B8+C8+D8+E8</f>
        <v>0</v>
      </c>
      <c r="H8" s="20">
        <v>1</v>
      </c>
      <c r="I8" s="12"/>
      <c r="J8" s="24">
        <v>4.58</v>
      </c>
      <c r="K8" s="12">
        <v>121</v>
      </c>
      <c r="L8" s="38">
        <v>-105.29</v>
      </c>
      <c r="M8" s="26">
        <f>I8+J8+K8+L8</f>
        <v>20.289999999999992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-7.81</v>
      </c>
      <c r="D9" s="21">
        <v>57</v>
      </c>
      <c r="E9" s="22">
        <v>-49.19</v>
      </c>
      <c r="F9" s="23">
        <f>B9+C9+D9+E9</f>
        <v>0</v>
      </c>
      <c r="H9" s="20">
        <v>2</v>
      </c>
      <c r="I9" s="12"/>
      <c r="J9" s="24">
        <v>5.82</v>
      </c>
      <c r="K9" s="12">
        <v>121</v>
      </c>
      <c r="L9" s="38">
        <v>-102.52</v>
      </c>
      <c r="M9" s="26">
        <f t="shared" ref="M9:M31" si="0">I9+J9+K9+L9</f>
        <v>24.299999999999997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-8.35</v>
      </c>
      <c r="D10" s="21">
        <v>57</v>
      </c>
      <c r="E10" s="22">
        <v>-48.65</v>
      </c>
      <c r="F10" s="23">
        <f t="shared" ref="F10:F31" si="1">B10+C10+D10+E10</f>
        <v>0</v>
      </c>
      <c r="H10" s="20">
        <v>3</v>
      </c>
      <c r="I10" s="12"/>
      <c r="J10" s="24">
        <v>6.39</v>
      </c>
      <c r="K10" s="12">
        <v>121</v>
      </c>
      <c r="L10" s="38">
        <v>-101.39</v>
      </c>
      <c r="M10" s="26">
        <f t="shared" si="0"/>
        <v>26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-8.93</v>
      </c>
      <c r="D11" s="21">
        <v>57</v>
      </c>
      <c r="E11" s="22">
        <v>-48.07</v>
      </c>
      <c r="F11" s="23">
        <f t="shared" si="1"/>
        <v>0</v>
      </c>
      <c r="H11" s="20">
        <v>4</v>
      </c>
      <c r="I11" s="12"/>
      <c r="J11" s="24">
        <v>6.99</v>
      </c>
      <c r="K11" s="12">
        <v>121</v>
      </c>
      <c r="L11" s="38">
        <v>-100.78</v>
      </c>
      <c r="M11" s="26">
        <f t="shared" si="0"/>
        <v>27.209999999999994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-8.9499999999999993</v>
      </c>
      <c r="D12" s="21">
        <v>57</v>
      </c>
      <c r="E12" s="22">
        <v>-48.05</v>
      </c>
      <c r="F12" s="23">
        <f t="shared" si="1"/>
        <v>0</v>
      </c>
      <c r="H12" s="20">
        <v>5</v>
      </c>
      <c r="I12" s="12"/>
      <c r="J12" s="24">
        <v>7.01</v>
      </c>
      <c r="K12" s="12">
        <v>121</v>
      </c>
      <c r="L12" s="38">
        <v>-101.26</v>
      </c>
      <c r="M12" s="26">
        <f t="shared" si="0"/>
        <v>26.749999999999986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-8.77</v>
      </c>
      <c r="D13" s="21">
        <v>57</v>
      </c>
      <c r="E13" s="22">
        <v>-48.23</v>
      </c>
      <c r="F13" s="23">
        <f t="shared" si="1"/>
        <v>0</v>
      </c>
      <c r="H13" s="20">
        <v>6</v>
      </c>
      <c r="I13" s="12"/>
      <c r="J13" s="24">
        <v>6.82</v>
      </c>
      <c r="K13" s="12">
        <v>121</v>
      </c>
      <c r="L13" s="38">
        <v>-105.51</v>
      </c>
      <c r="M13" s="26">
        <f t="shared" si="0"/>
        <v>22.309999999999988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-8.18</v>
      </c>
      <c r="D14" s="21">
        <v>57</v>
      </c>
      <c r="E14" s="22">
        <v>-48.82</v>
      </c>
      <c r="F14" s="23">
        <f t="shared" si="1"/>
        <v>0</v>
      </c>
      <c r="H14" s="31">
        <v>7</v>
      </c>
      <c r="I14" s="12"/>
      <c r="J14" s="24">
        <v>6.21</v>
      </c>
      <c r="K14" s="12">
        <v>146</v>
      </c>
      <c r="L14" s="38">
        <v>-110.86</v>
      </c>
      <c r="M14" s="26">
        <f t="shared" si="0"/>
        <v>41.350000000000009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-6.51</v>
      </c>
      <c r="D15" s="21">
        <v>57</v>
      </c>
      <c r="E15" s="22">
        <v>-50.49</v>
      </c>
      <c r="F15" s="23">
        <f t="shared" si="1"/>
        <v>0</v>
      </c>
      <c r="H15" s="31">
        <v>8</v>
      </c>
      <c r="I15" s="12"/>
      <c r="J15" s="24">
        <v>4.47</v>
      </c>
      <c r="K15" s="12">
        <v>146</v>
      </c>
      <c r="L15" s="38">
        <v>-115.2</v>
      </c>
      <c r="M15" s="26">
        <f t="shared" si="0"/>
        <v>35.269999999999996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-4.88</v>
      </c>
      <c r="D16" s="21">
        <v>57</v>
      </c>
      <c r="E16" s="22">
        <v>-52.12</v>
      </c>
      <c r="F16" s="23">
        <f t="shared" si="1"/>
        <v>0</v>
      </c>
      <c r="H16" s="31">
        <v>9</v>
      </c>
      <c r="I16" s="12"/>
      <c r="J16" s="24">
        <v>2.77</v>
      </c>
      <c r="K16" s="12">
        <v>146</v>
      </c>
      <c r="L16" s="38">
        <v>-120.4</v>
      </c>
      <c r="M16" s="26">
        <f t="shared" si="0"/>
        <v>28.370000000000005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-2.3199999999999998</v>
      </c>
      <c r="D17" s="21">
        <v>57</v>
      </c>
      <c r="E17" s="22">
        <v>-54.68</v>
      </c>
      <c r="F17" s="23">
        <f t="shared" si="1"/>
        <v>0</v>
      </c>
      <c r="H17" s="31">
        <v>10</v>
      </c>
      <c r="I17" s="12"/>
      <c r="J17" s="24">
        <v>9.9999999999999645E-2</v>
      </c>
      <c r="K17" s="12">
        <v>146</v>
      </c>
      <c r="L17" s="38">
        <v>-123.24</v>
      </c>
      <c r="M17" s="26">
        <f t="shared" si="0"/>
        <v>22.86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-2.44</v>
      </c>
      <c r="D18" s="21">
        <v>57</v>
      </c>
      <c r="E18" s="22">
        <v>-54.56</v>
      </c>
      <c r="F18" s="23">
        <f t="shared" si="1"/>
        <v>0</v>
      </c>
      <c r="H18" s="31">
        <v>11</v>
      </c>
      <c r="I18" s="12"/>
      <c r="J18" s="24">
        <v>0.22</v>
      </c>
      <c r="K18" s="12">
        <v>146</v>
      </c>
      <c r="L18" s="38">
        <v>-125.92</v>
      </c>
      <c r="M18" s="26">
        <f t="shared" si="0"/>
        <v>20.299999999999997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-1.17</v>
      </c>
      <c r="D19" s="21">
        <v>57</v>
      </c>
      <c r="E19" s="22">
        <v>-55.83</v>
      </c>
      <c r="F19" s="23">
        <f t="shared" si="1"/>
        <v>0</v>
      </c>
      <c r="H19" s="31">
        <v>12</v>
      </c>
      <c r="I19" s="12"/>
      <c r="J19" s="24">
        <v>-1.0900000000000001</v>
      </c>
      <c r="K19" s="12">
        <v>146</v>
      </c>
      <c r="L19" s="38">
        <v>-126.73</v>
      </c>
      <c r="M19" s="26">
        <f t="shared" si="0"/>
        <v>18.179999999999993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-0.39000000000000057</v>
      </c>
      <c r="D20" s="21">
        <v>57</v>
      </c>
      <c r="E20" s="22">
        <v>-56.61</v>
      </c>
      <c r="F20" s="23">
        <f t="shared" si="1"/>
        <v>0</v>
      </c>
      <c r="H20" s="31">
        <v>13</v>
      </c>
      <c r="I20" s="12"/>
      <c r="J20" s="24">
        <v>-1.91</v>
      </c>
      <c r="K20" s="12">
        <v>146</v>
      </c>
      <c r="L20" s="38">
        <v>-126.39</v>
      </c>
      <c r="M20" s="26">
        <f t="shared" si="0"/>
        <v>17.700000000000003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0.40999999999999659</v>
      </c>
      <c r="D21" s="21">
        <v>57</v>
      </c>
      <c r="E21" s="22">
        <v>-57.41</v>
      </c>
      <c r="F21" s="23">
        <f t="shared" si="1"/>
        <v>0</v>
      </c>
      <c r="H21" s="31">
        <v>14</v>
      </c>
      <c r="I21" s="12"/>
      <c r="J21" s="24">
        <v>-2.75</v>
      </c>
      <c r="K21" s="12">
        <v>146</v>
      </c>
      <c r="L21" s="38">
        <v>-126.62</v>
      </c>
      <c r="M21" s="26">
        <f t="shared" si="0"/>
        <v>16.629999999999995</v>
      </c>
      <c r="N21" s="27"/>
      <c r="O21" s="31">
        <v>14</v>
      </c>
      <c r="P21" s="12"/>
      <c r="Q21" s="24">
        <v>2.34</v>
      </c>
      <c r="R21" s="12">
        <v>0</v>
      </c>
      <c r="S21" s="28">
        <v>-2.34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0.79999999999999716</v>
      </c>
      <c r="D22" s="21">
        <v>57</v>
      </c>
      <c r="E22" s="22">
        <v>-57.8</v>
      </c>
      <c r="F22" s="23">
        <f t="shared" si="1"/>
        <v>0</v>
      </c>
      <c r="H22" s="31">
        <v>15</v>
      </c>
      <c r="I22" s="12"/>
      <c r="J22" s="24">
        <v>-3.15</v>
      </c>
      <c r="K22" s="12">
        <v>146</v>
      </c>
      <c r="L22" s="38">
        <v>-125.85</v>
      </c>
      <c r="M22" s="26">
        <f t="shared" si="0"/>
        <v>17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1.58</v>
      </c>
      <c r="D23" s="21">
        <v>57</v>
      </c>
      <c r="E23" s="22">
        <v>-58.58</v>
      </c>
      <c r="F23" s="23">
        <f t="shared" si="1"/>
        <v>0</v>
      </c>
      <c r="H23" s="31">
        <v>16</v>
      </c>
      <c r="I23" s="12"/>
      <c r="J23" s="24">
        <v>-3.96</v>
      </c>
      <c r="K23" s="12">
        <v>146</v>
      </c>
      <c r="L23" s="38">
        <v>-123.85</v>
      </c>
      <c r="M23" s="26">
        <f t="shared" si="0"/>
        <v>18.189999999999998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3.02</v>
      </c>
      <c r="D24" s="21">
        <v>57</v>
      </c>
      <c r="E24" s="22">
        <v>-60.02</v>
      </c>
      <c r="F24" s="23">
        <f t="shared" si="1"/>
        <v>0</v>
      </c>
      <c r="H24" s="31">
        <v>17</v>
      </c>
      <c r="I24" s="12"/>
      <c r="J24" s="24">
        <v>-5.46</v>
      </c>
      <c r="K24" s="12">
        <v>146</v>
      </c>
      <c r="L24" s="38">
        <v>-123.34</v>
      </c>
      <c r="M24" s="26">
        <f t="shared" si="0"/>
        <v>17.199999999999989</v>
      </c>
      <c r="N24" s="27"/>
      <c r="O24" s="31">
        <v>17</v>
      </c>
      <c r="P24" s="12"/>
      <c r="Q24" s="24">
        <v>2.44</v>
      </c>
      <c r="R24" s="12">
        <v>0</v>
      </c>
      <c r="S24" s="28">
        <v>-2.44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3.49</v>
      </c>
      <c r="D25" s="21">
        <v>57</v>
      </c>
      <c r="E25" s="22">
        <v>-60.49</v>
      </c>
      <c r="F25" s="23">
        <f t="shared" si="1"/>
        <v>0</v>
      </c>
      <c r="H25" s="31">
        <v>18</v>
      </c>
      <c r="I25" s="12"/>
      <c r="J25" s="24">
        <v>-5.95</v>
      </c>
      <c r="K25" s="12">
        <v>146</v>
      </c>
      <c r="L25" s="38">
        <v>-122.95</v>
      </c>
      <c r="M25" s="26">
        <f t="shared" si="0"/>
        <v>17.100000000000009</v>
      </c>
      <c r="N25" s="27"/>
      <c r="O25" s="31">
        <v>18</v>
      </c>
      <c r="P25" s="12"/>
      <c r="Q25" s="24">
        <v>2.46</v>
      </c>
      <c r="R25" s="12">
        <v>0</v>
      </c>
      <c r="S25" s="28">
        <v>-2.46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2.68</v>
      </c>
      <c r="D26" s="21">
        <v>57</v>
      </c>
      <c r="E26" s="22">
        <v>-59.68</v>
      </c>
      <c r="F26" s="23">
        <f t="shared" si="1"/>
        <v>0</v>
      </c>
      <c r="H26" s="31">
        <v>19</v>
      </c>
      <c r="I26" s="12"/>
      <c r="J26" s="24">
        <v>-5.1100000000000003</v>
      </c>
      <c r="K26" s="12">
        <v>146</v>
      </c>
      <c r="L26" s="38">
        <v>-122.75</v>
      </c>
      <c r="M26" s="26">
        <f t="shared" si="0"/>
        <v>18.139999999999986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1.1599999999999999</v>
      </c>
      <c r="D27" s="21">
        <v>57</v>
      </c>
      <c r="E27" s="22">
        <v>-58.16</v>
      </c>
      <c r="F27" s="23">
        <f t="shared" si="1"/>
        <v>0</v>
      </c>
      <c r="H27" s="31">
        <v>20</v>
      </c>
      <c r="I27" s="12"/>
      <c r="J27" s="24">
        <v>-3.53</v>
      </c>
      <c r="K27" s="12">
        <v>146</v>
      </c>
      <c r="L27" s="38">
        <v>-123.78</v>
      </c>
      <c r="M27" s="26">
        <f t="shared" si="0"/>
        <v>18.689999999999998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0.21000000000000085</v>
      </c>
      <c r="D28" s="21">
        <v>57</v>
      </c>
      <c r="E28" s="22">
        <v>-57.21</v>
      </c>
      <c r="F28" s="23">
        <f t="shared" si="1"/>
        <v>0</v>
      </c>
      <c r="H28" s="31">
        <v>21</v>
      </c>
      <c r="I28" s="12"/>
      <c r="J28" s="24">
        <v>-2.5299999999999998</v>
      </c>
      <c r="K28" s="12">
        <v>146</v>
      </c>
      <c r="L28" s="38">
        <v>-122.44</v>
      </c>
      <c r="M28" s="26">
        <f t="shared" si="0"/>
        <v>21.03</v>
      </c>
      <c r="N28" s="27"/>
      <c r="O28" s="31">
        <v>21</v>
      </c>
      <c r="P28" s="12"/>
      <c r="Q28" s="24">
        <v>2.3199999999999998</v>
      </c>
      <c r="R28" s="12">
        <v>0</v>
      </c>
      <c r="S28" s="28">
        <v>-2.3199999999999998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-0.22999999999999687</v>
      </c>
      <c r="D29" s="21">
        <v>57</v>
      </c>
      <c r="E29" s="22">
        <v>-56.77</v>
      </c>
      <c r="F29" s="23">
        <f t="shared" si="1"/>
        <v>0</v>
      </c>
      <c r="H29" s="31">
        <v>22</v>
      </c>
      <c r="I29" s="12"/>
      <c r="J29" s="24">
        <v>-2.08</v>
      </c>
      <c r="K29" s="12">
        <v>146</v>
      </c>
      <c r="L29" s="38">
        <v>-117.28</v>
      </c>
      <c r="M29" s="26">
        <f t="shared" si="0"/>
        <v>26.639999999999986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-2.25</v>
      </c>
      <c r="D30" s="21">
        <v>57</v>
      </c>
      <c r="E30" s="22">
        <v>-54.75</v>
      </c>
      <c r="F30" s="23">
        <f t="shared" si="1"/>
        <v>0</v>
      </c>
      <c r="H30" s="20">
        <v>23</v>
      </c>
      <c r="I30" s="12"/>
      <c r="J30" s="24">
        <v>2.9999999999999805E-2</v>
      </c>
      <c r="K30" s="12">
        <v>121</v>
      </c>
      <c r="L30" s="38">
        <v>-110.53</v>
      </c>
      <c r="M30" s="26">
        <f t="shared" si="0"/>
        <v>10.5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-4.63</v>
      </c>
      <c r="D31" s="21">
        <v>57</v>
      </c>
      <c r="E31" s="32">
        <v>-52.37</v>
      </c>
      <c r="F31" s="23">
        <f t="shared" si="1"/>
        <v>0</v>
      </c>
      <c r="H31" s="20">
        <v>24</v>
      </c>
      <c r="I31" s="12"/>
      <c r="J31" s="24">
        <v>2.5099999999999998</v>
      </c>
      <c r="K31" s="12">
        <v>121</v>
      </c>
      <c r="L31" s="39">
        <v>-108.16</v>
      </c>
      <c r="M31" s="26">
        <f t="shared" si="0"/>
        <v>15.350000000000009</v>
      </c>
      <c r="N31" s="27"/>
      <c r="O31" s="20">
        <v>24</v>
      </c>
      <c r="P31" s="12"/>
      <c r="Q31" s="24">
        <v>2.12</v>
      </c>
      <c r="R31" s="12">
        <v>0</v>
      </c>
      <c r="S31" s="34">
        <v>-2.12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-69.079999999999984</v>
      </c>
      <c r="D32" s="35">
        <f>SUM(D8:D31)</f>
        <v>1368</v>
      </c>
      <c r="E32" s="35">
        <f>SUM(E8:E31)</f>
        <v>-1298.9199999999998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-2793.0400000000004</v>
      </c>
      <c r="M32">
        <f>SUM(M8:M31)</f>
        <v>527.36</v>
      </c>
      <c r="O32" s="8"/>
      <c r="P32" s="35">
        <f>SUM(P8:P31)</f>
        <v>0</v>
      </c>
      <c r="Q32" s="35">
        <f>SUM(Q8:Q31)</f>
        <v>52.679999999999993</v>
      </c>
      <c r="R32" s="35">
        <f>SUM(R8:R31)</f>
        <v>0</v>
      </c>
      <c r="S32" s="35">
        <f>SUM(S8:S31)</f>
        <v>-52.679999999999993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I21" sqref="I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7" workbookViewId="0">
      <selection activeCell="B30" sqref="B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H15" sqref="H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ht="15" x14ac:dyDescent="0.3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5-16</vt:lpstr>
      <vt:lpstr>5-15</vt:lpstr>
      <vt:lpstr>5-14</vt:lpstr>
      <vt:lpstr>5-13</vt:lpstr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2023-09-09T19:11:33Z</dcterms:modified>
</cp:coreProperties>
</file>