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32F57B-40BF-4D33-BE40-19B544C1655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OnSave="0"/>
</workbook>
</file>

<file path=xl/calcChain.xml><?xml version="1.0" encoding="utf-8"?>
<calcChain xmlns="http://schemas.openxmlformats.org/spreadsheetml/2006/main">
  <c r="I3" i="1" l="1"/>
  <c r="J3" i="1"/>
  <c r="J4" i="1"/>
  <c r="J5" i="1"/>
  <c r="J6" i="1"/>
  <c r="B7" i="1"/>
  <c r="B8" i="1"/>
</calcChain>
</file>

<file path=xl/sharedStrings.xml><?xml version="1.0" encoding="utf-8"?>
<sst xmlns="http://schemas.openxmlformats.org/spreadsheetml/2006/main" count="6" uniqueCount="6">
  <si>
    <t>Lifespan after Retirement in years</t>
  </si>
  <si>
    <t>Years to Retirement</t>
  </si>
  <si>
    <t>Interest Rate</t>
  </si>
  <si>
    <t>Cost of Living after retirement per year</t>
  </si>
  <si>
    <t xml:space="preserve">Amount Needed at Beg of Retirement </t>
  </si>
  <si>
    <t>Present Value of Above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</si>
</sst>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9" fontId="0" fillId="2" borderId="0" xfId="1" applyFont="1" applyFill="1"/>
    <xf numFmtId="2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5" fontId="2" fillId="3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2" borderId="0" xfId="0" applyFont="1" applyFill="1"/>
    <xf numFmtId="164" fontId="2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F2" sqref="F2"/>
    </sheetView>
  </sheetViews>
  <sheetFormatPr defaultRowHeight="12.75" x14ac:dyDescent="0.2"/>
  <cols>
    <col min="1" max="1" width="36.140625" style="1" bestFit="1" customWidth="1"/>
    <col min="2" max="2" width="10.7109375" style="1" bestFit="1" customWidth="1"/>
    <col min="3" max="8" width="9.140625" style="1"/>
    <col min="9" max="10" width="0" style="1" hidden="1" customWidth="1"/>
    <col min="11" max="16384" width="9.140625" style="1"/>
  </cols>
  <sheetData>
    <row r="2" spans="1:10" x14ac:dyDescent="0.2">
      <c r="A2" s="8" t="s">
        <v>1</v>
      </c>
      <c r="B2" s="4">
        <v>30</v>
      </c>
      <c r="J2" s="2"/>
    </row>
    <row r="3" spans="1:10" x14ac:dyDescent="0.2">
      <c r="A3" s="8" t="s">
        <v>0</v>
      </c>
      <c r="B3" s="5">
        <v>30</v>
      </c>
      <c r="I3" s="1">
        <f>1/(1+B5)^B2</f>
        <v>0.17411013091063426</v>
      </c>
      <c r="J3" s="3">
        <f>+(B5+1)^B3</f>
        <v>5.7434911729132594</v>
      </c>
    </row>
    <row r="4" spans="1:10" x14ac:dyDescent="0.2">
      <c r="A4" s="8" t="s">
        <v>3</v>
      </c>
      <c r="B4" s="6">
        <v>100000</v>
      </c>
      <c r="J4" s="1">
        <f>1/J3</f>
        <v>0.17411013091063426</v>
      </c>
    </row>
    <row r="5" spans="1:10" x14ac:dyDescent="0.2">
      <c r="A5" s="8" t="s">
        <v>2</v>
      </c>
      <c r="B5" s="7">
        <v>0.06</v>
      </c>
      <c r="J5" s="1">
        <f>1-J4</f>
        <v>0.82588986908936568</v>
      </c>
    </row>
    <row r="6" spans="1:10" x14ac:dyDescent="0.2">
      <c r="A6" s="8"/>
      <c r="J6" s="1">
        <f>+J5/B5</f>
        <v>13.764831151489428</v>
      </c>
    </row>
    <row r="7" spans="1:10" x14ac:dyDescent="0.2">
      <c r="A7" s="8" t="s">
        <v>4</v>
      </c>
      <c r="B7" s="9">
        <f>B4*J6</f>
        <v>1376483.1151489429</v>
      </c>
    </row>
    <row r="8" spans="1:10" x14ac:dyDescent="0.2">
      <c r="A8" s="8" t="s">
        <v>5</v>
      </c>
      <c r="B8" s="9">
        <f>+B7*I3</f>
        <v>239659.6553748601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dcterms:created xsi:type="dcterms:W3CDTF">2000-05-04T18:27:39Z</dcterms:created>
  <dcterms:modified xsi:type="dcterms:W3CDTF">2023-09-10T11:54:24Z</dcterms:modified>
</cp:coreProperties>
</file>