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74C6D2-A832-431C-AAA2-412E1E42A0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7" i="1"/>
  <c r="D8" i="1"/>
  <c r="D11" i="1"/>
  <c r="D13" i="1"/>
</calcChain>
</file>

<file path=xl/sharedStrings.xml><?xml version="1.0" encoding="utf-8"?>
<sst xmlns="http://schemas.openxmlformats.org/spreadsheetml/2006/main" count="11" uniqueCount="11">
  <si>
    <t>Remaining Producer Svcs/Marketing Desk Issues</t>
  </si>
  <si>
    <t>Producer Svcs Firm vs Actual Variances</t>
  </si>
  <si>
    <t>Cabot Oil &amp; Gas</t>
  </si>
  <si>
    <t>Cobra Operating</t>
  </si>
  <si>
    <t>Comstock</t>
  </si>
  <si>
    <t>EOG</t>
  </si>
  <si>
    <t>Saxet</t>
  </si>
  <si>
    <t>Tesoro</t>
  </si>
  <si>
    <t>San Jacinto (deal not originated yet)</t>
  </si>
  <si>
    <t>Accrual Value (Through Jan 00)</t>
  </si>
  <si>
    <t>Total (Through Nov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</si>
</sst>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4" sqref="B4"/>
    </sheetView>
  </sheetViews>
  <sheetFormatPr defaultRowHeight="12.75" x14ac:dyDescent="0.2"/>
  <cols>
    <col min="1" max="1" width="30.7109375" bestFit="1" customWidth="1"/>
    <col min="2" max="2" width="12.42578125" customWidth="1"/>
    <col min="3" max="3" width="12" customWidth="1"/>
    <col min="4" max="4" width="11.42578125" style="2" customWidth="1"/>
  </cols>
  <sheetData>
    <row r="1" spans="1:4" ht="15.75" x14ac:dyDescent="0.25">
      <c r="A1" s="5" t="s">
        <v>0</v>
      </c>
      <c r="B1" s="5"/>
      <c r="C1" s="5"/>
      <c r="D1" s="5"/>
    </row>
    <row r="2" spans="1:4" x14ac:dyDescent="0.2">
      <c r="D2"/>
    </row>
    <row r="3" spans="1:4" x14ac:dyDescent="0.2">
      <c r="A3" s="4" t="s">
        <v>1</v>
      </c>
      <c r="B3" s="4"/>
      <c r="C3" s="4"/>
      <c r="D3" s="4"/>
    </row>
    <row r="4" spans="1:4" x14ac:dyDescent="0.2">
      <c r="A4" t="s">
        <v>2</v>
      </c>
      <c r="D4" s="2">
        <f>18922-31512-25932</f>
        <v>-38522</v>
      </c>
    </row>
    <row r="5" spans="1:4" x14ac:dyDescent="0.2">
      <c r="A5" t="s">
        <v>3</v>
      </c>
      <c r="D5" s="2">
        <v>-11083</v>
      </c>
    </row>
    <row r="6" spans="1:4" x14ac:dyDescent="0.2">
      <c r="A6" t="s">
        <v>4</v>
      </c>
      <c r="D6" s="2">
        <v>-9583</v>
      </c>
    </row>
    <row r="7" spans="1:4" x14ac:dyDescent="0.2">
      <c r="A7" t="s">
        <v>5</v>
      </c>
      <c r="D7" s="2">
        <f>-23237-32603</f>
        <v>-55840</v>
      </c>
    </row>
    <row r="8" spans="1:4" x14ac:dyDescent="0.2">
      <c r="A8" t="s">
        <v>6</v>
      </c>
      <c r="D8" s="2">
        <f>-59614+63369</f>
        <v>3755</v>
      </c>
    </row>
    <row r="9" spans="1:4" x14ac:dyDescent="0.2">
      <c r="A9" t="s">
        <v>7</v>
      </c>
      <c r="D9" s="2">
        <v>-11676</v>
      </c>
    </row>
    <row r="10" spans="1:4" x14ac:dyDescent="0.2">
      <c r="A10" t="s">
        <v>8</v>
      </c>
      <c r="D10" s="3">
        <v>-92656</v>
      </c>
    </row>
    <row r="11" spans="1:4" x14ac:dyDescent="0.2">
      <c r="A11" s="1" t="s">
        <v>10</v>
      </c>
      <c r="D11" s="2">
        <f>SUM(D4:D10)</f>
        <v>-215605</v>
      </c>
    </row>
    <row r="13" spans="1:4" x14ac:dyDescent="0.2">
      <c r="A13" s="1" t="s">
        <v>9</v>
      </c>
      <c r="D13" s="2">
        <f>1942152+266504</f>
        <v>2208656</v>
      </c>
    </row>
  </sheetData>
  <mergeCells count="2">
    <mergeCell ref="A3:D3"/>
    <mergeCell ref="A1:D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2000-01-21T23:01:23Z</dcterms:created>
  <dcterms:modified xsi:type="dcterms:W3CDTF">2023-09-10T11:59:03Z</dcterms:modified>
</cp:coreProperties>
</file>