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C51243-0CC7-4763-8F0E-8739E7337DA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F25" i="1"/>
</calcChain>
</file>

<file path=xl/sharedStrings.xml><?xml version="1.0" encoding="utf-8"?>
<sst xmlns="http://schemas.openxmlformats.org/spreadsheetml/2006/main" count="123" uniqueCount="65">
  <si>
    <t>NORTHERN NATURAL GAS COMPANY</t>
  </si>
  <si>
    <t xml:space="preserve">Rate </t>
  </si>
  <si>
    <t>Commodity</t>
  </si>
  <si>
    <t>Total</t>
  </si>
  <si>
    <t>Demand</t>
  </si>
  <si>
    <t>Penalty</t>
  </si>
  <si>
    <t>Storage</t>
  </si>
  <si>
    <t>Expiration</t>
  </si>
  <si>
    <t>Customer</t>
  </si>
  <si>
    <t>Contract</t>
  </si>
  <si>
    <t>Schedule</t>
  </si>
  <si>
    <t>Volume</t>
  </si>
  <si>
    <t>Revenue</t>
  </si>
  <si>
    <t>Amount</t>
  </si>
  <si>
    <t>dmd_amt</t>
  </si>
  <si>
    <t>exp</t>
  </si>
  <si>
    <t>fl_rofr</t>
  </si>
  <si>
    <t>Date</t>
  </si>
  <si>
    <t>RELIANT ENERGY MINNEGASCO</t>
  </si>
  <si>
    <t>0021349</t>
  </si>
  <si>
    <t>TF</t>
  </si>
  <si>
    <t>WILKENS, JERRY</t>
  </si>
  <si>
    <t/>
  </si>
  <si>
    <t>10/31/2007</t>
  </si>
  <si>
    <t>UTILICORP UNITED, INC.</t>
  </si>
  <si>
    <t>0023614</t>
  </si>
  <si>
    <t>BRYAN, RANDY</t>
  </si>
  <si>
    <t>10/31/2003</t>
  </si>
  <si>
    <t>NORTHERN STATES POWER COMPANY-MINNESOTA</t>
  </si>
  <si>
    <t>0023268</t>
  </si>
  <si>
    <t>MIDAMERICAN ENERGY COMPANY</t>
  </si>
  <si>
    <t>0021305</t>
  </si>
  <si>
    <t>PERRY, RENEE</t>
  </si>
  <si>
    <t>Y</t>
  </si>
  <si>
    <t>METROPOLITAN UTILITIES DISTRICT</t>
  </si>
  <si>
    <t>0021385</t>
  </si>
  <si>
    <t>CALLANS, NANCY</t>
  </si>
  <si>
    <t>10/31/2006</t>
  </si>
  <si>
    <t>0100796</t>
  </si>
  <si>
    <t>WISCONSIN GAS COMPANY</t>
  </si>
  <si>
    <t>0021862</t>
  </si>
  <si>
    <t>10/31/2005</t>
  </si>
  <si>
    <t>ANR PIPELINE COMPANY</t>
  </si>
  <si>
    <t>0022054</t>
  </si>
  <si>
    <t>CARR, JAMES</t>
  </si>
  <si>
    <t>NORTHERN STATES POWER CO. OF WISCONSIN</t>
  </si>
  <si>
    <t>0023269</t>
  </si>
  <si>
    <t>0023844</t>
  </si>
  <si>
    <t>11/30/2013</t>
  </si>
  <si>
    <t>NICOR GAS COMPANY</t>
  </si>
  <si>
    <t>0021527</t>
  </si>
  <si>
    <t>CLAPPER, KAREN</t>
  </si>
  <si>
    <t>10/31/2004</t>
  </si>
  <si>
    <t>IES UTILITIES, INC.</t>
  </si>
  <si>
    <t>0022252</t>
  </si>
  <si>
    <t>WASHINGTON, KATHY</t>
  </si>
  <si>
    <t>0021544</t>
  </si>
  <si>
    <t>NORTHWESTERN PUBLIC SERVICE COMPANY</t>
  </si>
  <si>
    <t>0021374</t>
  </si>
  <si>
    <t>LINHART, JOE</t>
  </si>
  <si>
    <t>11/02/2003</t>
  </si>
  <si>
    <t>0102961</t>
  </si>
  <si>
    <t>TFX</t>
  </si>
  <si>
    <t>Top Revenue Producing Long-Term Transportation Contracts</t>
  </si>
  <si>
    <t>Revenue Based on 12 Months Ended 9/30/01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</si>
</sst>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8" fontId="1" fillId="0" borderId="0" xfId="0" applyNumberFormat="1" applyFont="1"/>
    <xf numFmtId="40" fontId="1" fillId="0" borderId="0" xfId="0" applyNumberFormat="1" applyFont="1"/>
    <xf numFmtId="0" fontId="1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8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5"/>
  <sheetViews>
    <sheetView tabSelected="1" workbookViewId="0">
      <selection activeCell="B30" sqref="B30"/>
    </sheetView>
  </sheetViews>
  <sheetFormatPr defaultRowHeight="12.75" x14ac:dyDescent="0.2"/>
  <cols>
    <col min="1" max="1" width="4.140625" customWidth="1"/>
    <col min="2" max="2" width="48.7109375" customWidth="1"/>
    <col min="3" max="3" width="10.28515625" customWidth="1"/>
    <col min="4" max="4" width="8.5703125" customWidth="1"/>
    <col min="5" max="5" width="13.140625" hidden="1" customWidth="1"/>
    <col min="6" max="6" width="13.7109375" customWidth="1"/>
    <col min="7" max="7" width="11.5703125" hidden="1" customWidth="1"/>
    <col min="8" max="8" width="12.42578125" hidden="1" customWidth="1"/>
    <col min="9" max="18" width="0" hidden="1" customWidth="1"/>
    <col min="19" max="19" width="10.42578125" customWidth="1"/>
    <col min="20" max="20" width="2" customWidth="1"/>
  </cols>
  <sheetData>
    <row r="4" spans="1:19" x14ac:dyDescent="0.2">
      <c r="B4" s="9" t="s">
        <v>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">
      <c r="B5" s="9" t="s">
        <v>63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">
      <c r="B6" s="9" t="s">
        <v>64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">
      <c r="B7" s="1"/>
      <c r="C7" s="1"/>
      <c r="D7" s="1"/>
      <c r="E7" s="2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B8" s="4"/>
      <c r="C8" s="4"/>
      <c r="D8" s="4" t="s">
        <v>1</v>
      </c>
      <c r="F8" s="6" t="s">
        <v>3</v>
      </c>
      <c r="G8" s="4" t="s">
        <v>2</v>
      </c>
      <c r="H8" s="5" t="s">
        <v>2</v>
      </c>
      <c r="I8" s="4" t="s">
        <v>4</v>
      </c>
      <c r="J8" s="4" t="s">
        <v>4</v>
      </c>
      <c r="K8" s="4" t="s">
        <v>5</v>
      </c>
      <c r="L8" s="4" t="s">
        <v>5</v>
      </c>
      <c r="M8" s="4" t="s">
        <v>6</v>
      </c>
      <c r="N8" s="4" t="s">
        <v>6</v>
      </c>
      <c r="O8" s="4" t="s">
        <v>6</v>
      </c>
      <c r="P8" s="4" t="s">
        <v>6</v>
      </c>
      <c r="Q8" s="4"/>
      <c r="R8" s="4"/>
      <c r="S8" s="4" t="s">
        <v>7</v>
      </c>
    </row>
    <row r="9" spans="1:19" x14ac:dyDescent="0.2">
      <c r="B9" s="4" t="s">
        <v>8</v>
      </c>
      <c r="C9" s="4" t="s">
        <v>9</v>
      </c>
      <c r="D9" s="4" t="s">
        <v>10</v>
      </c>
      <c r="F9" s="6" t="s">
        <v>12</v>
      </c>
      <c r="G9" s="4" t="s">
        <v>13</v>
      </c>
      <c r="H9" s="5" t="s">
        <v>11</v>
      </c>
      <c r="I9" s="4" t="s">
        <v>11</v>
      </c>
      <c r="J9" s="4" t="s">
        <v>14</v>
      </c>
      <c r="K9" s="4" t="s">
        <v>11</v>
      </c>
      <c r="L9" s="4" t="s">
        <v>13</v>
      </c>
      <c r="M9" s="4" t="s">
        <v>11</v>
      </c>
      <c r="N9" s="4" t="s">
        <v>13</v>
      </c>
      <c r="O9" s="4" t="s">
        <v>11</v>
      </c>
      <c r="P9" s="4" t="s">
        <v>13</v>
      </c>
      <c r="Q9" s="4" t="s">
        <v>15</v>
      </c>
      <c r="R9" s="4" t="s">
        <v>16</v>
      </c>
      <c r="S9" s="4" t="s">
        <v>17</v>
      </c>
    </row>
    <row r="10" spans="1:19" x14ac:dyDescent="0.2">
      <c r="A10">
        <v>1</v>
      </c>
      <c r="B10" t="s">
        <v>18</v>
      </c>
      <c r="C10" t="s">
        <v>19</v>
      </c>
      <c r="D10" t="s">
        <v>20</v>
      </c>
      <c r="F10" s="8">
        <v>66654105.240000002</v>
      </c>
      <c r="G10">
        <v>4606960.6399999997</v>
      </c>
      <c r="H10" s="7">
        <v>141425726</v>
      </c>
      <c r="I10">
        <v>5498778</v>
      </c>
      <c r="J10">
        <v>62047144.600000001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21</v>
      </c>
      <c r="R10" t="s">
        <v>22</v>
      </c>
      <c r="S10" t="s">
        <v>23</v>
      </c>
    </row>
    <row r="11" spans="1:19" x14ac:dyDescent="0.2">
      <c r="A11">
        <f>+A10+1</f>
        <v>2</v>
      </c>
      <c r="B11" t="s">
        <v>24</v>
      </c>
      <c r="C11" t="s">
        <v>25</v>
      </c>
      <c r="D11" t="s">
        <v>20</v>
      </c>
      <c r="F11" s="8">
        <v>42398584.829999998</v>
      </c>
      <c r="G11">
        <v>3336662.72</v>
      </c>
      <c r="H11" s="7">
        <v>107940307</v>
      </c>
      <c r="I11">
        <v>4935429</v>
      </c>
      <c r="J11">
        <v>39061922.109999999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26</v>
      </c>
      <c r="R11" t="s">
        <v>22</v>
      </c>
      <c r="S11" t="s">
        <v>27</v>
      </c>
    </row>
    <row r="12" spans="1:19" x14ac:dyDescent="0.2">
      <c r="A12">
        <f t="shared" ref="A12:A24" si="0">+A11+1</f>
        <v>3</v>
      </c>
      <c r="B12" t="s">
        <v>28</v>
      </c>
      <c r="C12" t="s">
        <v>29</v>
      </c>
      <c r="D12" t="s">
        <v>20</v>
      </c>
      <c r="F12" s="8">
        <v>34267096.859999999</v>
      </c>
      <c r="G12">
        <v>2455260.66</v>
      </c>
      <c r="H12" s="7">
        <v>67905964</v>
      </c>
      <c r="I12">
        <v>2626442</v>
      </c>
      <c r="J12">
        <v>31811836.199999999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26</v>
      </c>
      <c r="R12" t="s">
        <v>22</v>
      </c>
      <c r="S12" t="s">
        <v>23</v>
      </c>
    </row>
    <row r="13" spans="1:19" x14ac:dyDescent="0.2">
      <c r="A13">
        <f t="shared" si="0"/>
        <v>4</v>
      </c>
      <c r="B13" t="s">
        <v>30</v>
      </c>
      <c r="C13" t="s">
        <v>31</v>
      </c>
      <c r="D13" t="s">
        <v>20</v>
      </c>
      <c r="F13" s="8">
        <v>20689204.82</v>
      </c>
      <c r="G13">
        <v>1411170.36</v>
      </c>
      <c r="H13" s="7">
        <v>43510647</v>
      </c>
      <c r="I13">
        <v>2872844</v>
      </c>
      <c r="J13">
        <v>19278034.460000001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">
        <v>32</v>
      </c>
      <c r="R13" t="s">
        <v>33</v>
      </c>
      <c r="S13" t="s">
        <v>27</v>
      </c>
    </row>
    <row r="14" spans="1:19" x14ac:dyDescent="0.2">
      <c r="A14">
        <f t="shared" si="0"/>
        <v>5</v>
      </c>
      <c r="B14" t="s">
        <v>34</v>
      </c>
      <c r="C14" t="s">
        <v>35</v>
      </c>
      <c r="D14" t="s">
        <v>20</v>
      </c>
      <c r="F14" s="8">
        <v>17666534.169999998</v>
      </c>
      <c r="G14">
        <v>1504021.14</v>
      </c>
      <c r="H14" s="7">
        <v>37675883</v>
      </c>
      <c r="I14">
        <v>1958076</v>
      </c>
      <c r="J14">
        <v>16162513.029999999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36</v>
      </c>
      <c r="R14" t="s">
        <v>22</v>
      </c>
      <c r="S14" t="s">
        <v>37</v>
      </c>
    </row>
    <row r="15" spans="1:19" x14ac:dyDescent="0.2">
      <c r="A15">
        <f t="shared" si="0"/>
        <v>6</v>
      </c>
      <c r="B15" t="s">
        <v>18</v>
      </c>
      <c r="C15" t="s">
        <v>38</v>
      </c>
      <c r="D15" t="s">
        <v>20</v>
      </c>
      <c r="F15" s="8">
        <v>16002183.969999999</v>
      </c>
      <c r="G15">
        <v>1198665.27</v>
      </c>
      <c r="H15" s="7">
        <v>52862012</v>
      </c>
      <c r="I15">
        <v>2631500</v>
      </c>
      <c r="J15">
        <v>14803518.699999999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21</v>
      </c>
      <c r="R15" t="s">
        <v>22</v>
      </c>
      <c r="S15" t="s">
        <v>23</v>
      </c>
    </row>
    <row r="16" spans="1:19" x14ac:dyDescent="0.2">
      <c r="A16">
        <f t="shared" si="0"/>
        <v>7</v>
      </c>
      <c r="B16" t="s">
        <v>53</v>
      </c>
      <c r="C16" t="s">
        <v>54</v>
      </c>
      <c r="D16" t="s">
        <v>20</v>
      </c>
      <c r="F16" s="8">
        <v>11038453</v>
      </c>
      <c r="G16">
        <v>450113.19</v>
      </c>
      <c r="H16" s="7">
        <v>15793121</v>
      </c>
      <c r="I16">
        <v>998388</v>
      </c>
      <c r="J16">
        <v>7010468.7699999996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55</v>
      </c>
      <c r="R16" t="s">
        <v>22</v>
      </c>
      <c r="S16" t="s">
        <v>27</v>
      </c>
    </row>
    <row r="17" spans="1:19" x14ac:dyDescent="0.2">
      <c r="A17">
        <f t="shared" si="0"/>
        <v>8</v>
      </c>
      <c r="B17" t="s">
        <v>39</v>
      </c>
      <c r="C17" t="s">
        <v>40</v>
      </c>
      <c r="D17" t="s">
        <v>20</v>
      </c>
      <c r="F17" s="8">
        <v>8896839.6899999995</v>
      </c>
      <c r="G17">
        <v>728221.16</v>
      </c>
      <c r="H17" s="7">
        <v>21551980</v>
      </c>
      <c r="I17">
        <v>830321</v>
      </c>
      <c r="J17">
        <v>8168618.5300000003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32</v>
      </c>
      <c r="R17" t="s">
        <v>33</v>
      </c>
      <c r="S17" t="s">
        <v>41</v>
      </c>
    </row>
    <row r="18" spans="1:19" x14ac:dyDescent="0.2">
      <c r="A18">
        <f t="shared" si="0"/>
        <v>9</v>
      </c>
      <c r="B18" t="s">
        <v>42</v>
      </c>
      <c r="C18" t="s">
        <v>43</v>
      </c>
      <c r="D18" t="s">
        <v>20</v>
      </c>
      <c r="F18" s="8">
        <v>8698646.3900000006</v>
      </c>
      <c r="G18">
        <v>704699.35</v>
      </c>
      <c r="H18" s="7">
        <v>28570470</v>
      </c>
      <c r="I18">
        <v>1251288</v>
      </c>
      <c r="J18">
        <v>7993947.04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44</v>
      </c>
      <c r="R18" t="s">
        <v>33</v>
      </c>
      <c r="S18" t="s">
        <v>27</v>
      </c>
    </row>
    <row r="19" spans="1:19" x14ac:dyDescent="0.2">
      <c r="A19">
        <f t="shared" si="0"/>
        <v>10</v>
      </c>
      <c r="B19" t="s">
        <v>45</v>
      </c>
      <c r="C19" t="s">
        <v>46</v>
      </c>
      <c r="D19" t="s">
        <v>20</v>
      </c>
      <c r="F19" s="8">
        <v>8074288.0199999996</v>
      </c>
      <c r="G19">
        <v>329722.77</v>
      </c>
      <c r="H19" s="7">
        <v>10664835</v>
      </c>
      <c r="I19">
        <v>675717</v>
      </c>
      <c r="J19">
        <v>7744565.25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26</v>
      </c>
      <c r="R19" t="s">
        <v>22</v>
      </c>
      <c r="S19" t="s">
        <v>23</v>
      </c>
    </row>
    <row r="20" spans="1:19" x14ac:dyDescent="0.2">
      <c r="A20">
        <f t="shared" si="0"/>
        <v>11</v>
      </c>
      <c r="B20" t="s">
        <v>30</v>
      </c>
      <c r="C20" t="s">
        <v>47</v>
      </c>
      <c r="D20" t="s">
        <v>20</v>
      </c>
      <c r="F20" s="8">
        <v>8010581.6500000004</v>
      </c>
      <c r="G20">
        <v>532746.66</v>
      </c>
      <c r="H20" s="7">
        <v>21240355</v>
      </c>
      <c r="I20">
        <v>1864910</v>
      </c>
      <c r="J20">
        <v>7477834.9900000002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32</v>
      </c>
      <c r="R20" t="s">
        <v>22</v>
      </c>
      <c r="S20" t="s">
        <v>48</v>
      </c>
    </row>
    <row r="21" spans="1:19" x14ac:dyDescent="0.2">
      <c r="A21">
        <f t="shared" si="0"/>
        <v>12</v>
      </c>
      <c r="B21" t="s">
        <v>49</v>
      </c>
      <c r="C21" t="s">
        <v>50</v>
      </c>
      <c r="D21" t="s">
        <v>20</v>
      </c>
      <c r="F21" s="8">
        <v>7488992.46</v>
      </c>
      <c r="G21">
        <v>811999.25</v>
      </c>
      <c r="H21" s="7">
        <v>29845133</v>
      </c>
      <c r="I21">
        <v>1011096</v>
      </c>
      <c r="J21">
        <v>6676993.21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51</v>
      </c>
      <c r="R21" t="s">
        <v>22</v>
      </c>
      <c r="S21" t="s">
        <v>52</v>
      </c>
    </row>
    <row r="22" spans="1:19" x14ac:dyDescent="0.2">
      <c r="A22">
        <f t="shared" si="0"/>
        <v>13</v>
      </c>
      <c r="B22" t="s">
        <v>49</v>
      </c>
      <c r="C22" t="s">
        <v>56</v>
      </c>
      <c r="D22" t="s">
        <v>20</v>
      </c>
      <c r="F22" s="8">
        <v>6487882.3399999999</v>
      </c>
      <c r="G22">
        <v>638687.97</v>
      </c>
      <c r="H22" s="7">
        <v>23445334</v>
      </c>
      <c r="I22">
        <v>840000</v>
      </c>
      <c r="J22">
        <v>5849194.3700000001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51</v>
      </c>
      <c r="R22" t="s">
        <v>22</v>
      </c>
      <c r="S22" t="s">
        <v>52</v>
      </c>
    </row>
    <row r="23" spans="1:19" x14ac:dyDescent="0.2">
      <c r="A23">
        <f t="shared" si="0"/>
        <v>14</v>
      </c>
      <c r="B23" t="s">
        <v>57</v>
      </c>
      <c r="C23" t="s">
        <v>58</v>
      </c>
      <c r="D23" t="s">
        <v>20</v>
      </c>
      <c r="F23" s="8">
        <v>5432091.5899999999</v>
      </c>
      <c r="G23">
        <v>272267.90999999997</v>
      </c>
      <c r="H23" s="7">
        <v>8671881</v>
      </c>
      <c r="I23">
        <v>680589</v>
      </c>
      <c r="J23">
        <v>5159823.68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59</v>
      </c>
      <c r="R23" t="s">
        <v>22</v>
      </c>
      <c r="S23" t="s">
        <v>60</v>
      </c>
    </row>
    <row r="24" spans="1:19" x14ac:dyDescent="0.2">
      <c r="A24">
        <f t="shared" si="0"/>
        <v>15</v>
      </c>
      <c r="B24" t="s">
        <v>30</v>
      </c>
      <c r="C24" t="s">
        <v>61</v>
      </c>
      <c r="D24" t="s">
        <v>62</v>
      </c>
      <c r="F24" s="8">
        <v>5164872.5599999996</v>
      </c>
      <c r="G24">
        <v>382182.56</v>
      </c>
      <c r="H24" s="7">
        <v>18568354</v>
      </c>
      <c r="I24">
        <v>900000</v>
      </c>
      <c r="J24">
        <v>4782690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32</v>
      </c>
      <c r="R24" t="s">
        <v>33</v>
      </c>
      <c r="S24" t="s">
        <v>23</v>
      </c>
    </row>
    <row r="25" spans="1:19" x14ac:dyDescent="0.2">
      <c r="F25" s="8">
        <f>SUM(F10:F24)</f>
        <v>266970357.59</v>
      </c>
    </row>
  </sheetData>
  <mergeCells count="3">
    <mergeCell ref="B4:S4"/>
    <mergeCell ref="B5:S5"/>
    <mergeCell ref="B6:S6"/>
  </mergeCells>
  <phoneticPr fontId="0" type="noConversion"/>
  <pageMargins left="0.25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scorman</dc:creator>
  <cp:lastModifiedBy>Jan Havlíček</cp:lastModifiedBy>
  <cp:lastPrinted>2001-11-16T15:26:24Z</cp:lastPrinted>
  <dcterms:created xsi:type="dcterms:W3CDTF">2001-11-15T21:26:36Z</dcterms:created>
  <dcterms:modified xsi:type="dcterms:W3CDTF">2023-09-10T12:20:11Z</dcterms:modified>
</cp:coreProperties>
</file>