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1657AA-0848-491F-928F-37D51B78D3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7" i="1"/>
  <c r="C9" i="1"/>
  <c r="C10" i="1"/>
  <c r="C12" i="1"/>
  <c r="C14" i="1"/>
  <c r="C15" i="1"/>
</calcChain>
</file>

<file path=xl/sharedStrings.xml><?xml version="1.0" encoding="utf-8"?>
<sst xmlns="http://schemas.openxmlformats.org/spreadsheetml/2006/main" count="12" uniqueCount="12">
  <si>
    <t>Alert Day penalties  --  January, 2002</t>
  </si>
  <si>
    <t>FPU</t>
  </si>
  <si>
    <t>Citrus World</t>
  </si>
  <si>
    <t>Peninsula Energy</t>
  </si>
  <si>
    <t>Infinite</t>
  </si>
  <si>
    <t>Panenergy Trading</t>
  </si>
  <si>
    <t>FGU</t>
  </si>
  <si>
    <t>El Paso Energy</t>
  </si>
  <si>
    <t>Lafarge Gypsum</t>
  </si>
  <si>
    <t>Mirant</t>
  </si>
  <si>
    <t>St Joe Natural</t>
  </si>
  <si>
    <t>Florida Gas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</si>
</sst>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RowHeight="12.75" x14ac:dyDescent="0.2"/>
  <cols>
    <col min="3" max="3" width="14" bestFit="1" customWidth="1"/>
  </cols>
  <sheetData>
    <row r="1" spans="1:3" x14ac:dyDescent="0.2">
      <c r="A1" t="s">
        <v>11</v>
      </c>
    </row>
    <row r="2" spans="1:3" x14ac:dyDescent="0.2">
      <c r="A2" t="s">
        <v>0</v>
      </c>
    </row>
    <row r="5" spans="1:3" x14ac:dyDescent="0.2">
      <c r="A5" t="s">
        <v>1</v>
      </c>
      <c r="C5" s="1">
        <f>25766+59224+29064+2648</f>
        <v>116702</v>
      </c>
    </row>
    <row r="6" spans="1:3" x14ac:dyDescent="0.2">
      <c r="A6" t="s">
        <v>2</v>
      </c>
      <c r="C6" s="1">
        <v>41164</v>
      </c>
    </row>
    <row r="7" spans="1:3" x14ac:dyDescent="0.2">
      <c r="A7" t="s">
        <v>3</v>
      </c>
      <c r="C7" s="1">
        <f>53331-29635-2959</f>
        <v>20737</v>
      </c>
    </row>
    <row r="8" spans="1:3" x14ac:dyDescent="0.2">
      <c r="A8" t="s">
        <v>6</v>
      </c>
      <c r="C8" s="1">
        <v>81881</v>
      </c>
    </row>
    <row r="9" spans="1:3" x14ac:dyDescent="0.2">
      <c r="A9" t="s">
        <v>4</v>
      </c>
      <c r="C9" s="1">
        <f>10619+9814+4292+2804+3575+518167-120082-198614+10944+20979+31933+68416+169960+64467+132418</f>
        <v>729692</v>
      </c>
    </row>
    <row r="10" spans="1:3" x14ac:dyDescent="0.2">
      <c r="A10" t="s">
        <v>5</v>
      </c>
      <c r="C10" s="1">
        <f>19335+12388+18956+17939+16631+12191</f>
        <v>97440</v>
      </c>
    </row>
    <row r="11" spans="1:3" x14ac:dyDescent="0.2">
      <c r="A11" t="s">
        <v>10</v>
      </c>
      <c r="C11" s="1">
        <v>5514</v>
      </c>
    </row>
    <row r="12" spans="1:3" x14ac:dyDescent="0.2">
      <c r="A12" t="s">
        <v>7</v>
      </c>
      <c r="C12" s="1">
        <f>117829-18105-4743</f>
        <v>94981</v>
      </c>
    </row>
    <row r="13" spans="1:3" x14ac:dyDescent="0.2">
      <c r="A13" t="s">
        <v>8</v>
      </c>
      <c r="C13" s="1">
        <v>16755</v>
      </c>
    </row>
    <row r="14" spans="1:3" x14ac:dyDescent="0.2">
      <c r="A14" t="s">
        <v>9</v>
      </c>
      <c r="C14" s="2">
        <f>11951+70391</f>
        <v>82342</v>
      </c>
    </row>
    <row r="15" spans="1:3" x14ac:dyDescent="0.2">
      <c r="C15" s="1">
        <f>SUM(C5:C14)</f>
        <v>1287208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snacey</dc:creator>
  <cp:lastModifiedBy>Jan Havlíček</cp:lastModifiedBy>
  <dcterms:created xsi:type="dcterms:W3CDTF">2002-01-30T22:21:29Z</dcterms:created>
  <dcterms:modified xsi:type="dcterms:W3CDTF">2023-09-10T12:22:04Z</dcterms:modified>
</cp:coreProperties>
</file>