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947AA0-EBF4-4CB9-BAAE-0E4975AC76E1}" xr6:coauthVersionLast="47" xr6:coauthVersionMax="47" xr10:uidLastSave="{00000000-0000-0000-0000-000000000000}"/>
  <bookViews>
    <workbookView xWindow="-120" yWindow="-120" windowWidth="38640" windowHeight="15720" activeTab="2"/>
  </bookViews>
  <sheets>
    <sheet name="Request List" sheetId="1" r:id="rId1"/>
    <sheet name="Form A" sheetId="2" r:id="rId2"/>
    <sheet name="Form B" sheetId="3" r:id="rId3"/>
    <sheet name="Form C" sheetId="4" r:id="rId4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12" i="3"/>
  <c r="H14" i="3"/>
  <c r="H15" i="3"/>
  <c r="H16" i="3"/>
  <c r="H17" i="3"/>
  <c r="H18" i="3"/>
  <c r="H21" i="3"/>
  <c r="H22" i="3"/>
  <c r="H23" i="3"/>
  <c r="H24" i="3"/>
  <c r="H25" i="3"/>
  <c r="H27" i="3"/>
  <c r="H28" i="3"/>
  <c r="H29" i="3"/>
  <c r="H30" i="3"/>
  <c r="H31" i="3"/>
  <c r="H33" i="3"/>
  <c r="H34" i="3"/>
  <c r="H35" i="3"/>
  <c r="H36" i="3"/>
  <c r="H37" i="3"/>
  <c r="H40" i="3"/>
  <c r="H41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</calcChain>
</file>

<file path=xl/comments1.xml><?xml version="1.0" encoding="utf-8"?>
<comments xmlns="http://schemas.openxmlformats.org/spreadsheetml/2006/main">
  <authors>
    <author>jhungerf</author>
  </authors>
  <commentList>
    <comment ref="H47" authorId="0" shapeId="0">
      <text>
        <r>
          <rPr>
            <b/>
            <sz val="10"/>
            <color indexed="81"/>
            <rFont val="Times New Roman"/>
            <family val="1"/>
          </rPr>
          <t>Kam these are duplicate records - How do I Handle this?   Should they be backed out of the individual buckets?</t>
        </r>
        <r>
          <rPr>
            <sz val="7"/>
            <color indexed="81"/>
            <rFont val="Times New Roman"/>
            <family val="1"/>
          </rPr>
          <t xml:space="preserve">
DEAL_NUM Code QUOTE_DEAL_TYPE_CD DEAL_PURPOSE_CD </t>
        </r>
        <r>
          <rPr>
            <sz val="8"/>
            <color indexed="81"/>
            <rFont val="Times New Roman"/>
            <family val="1"/>
          </rPr>
          <t xml:space="preserve">
</t>
        </r>
        <r>
          <rPr>
            <sz val="8"/>
            <color indexed="60"/>
            <rFont val="Times New Roman"/>
            <family val="1"/>
          </rPr>
          <t xml:space="preserve">EX2226.1 B P FORWARD 
EX2226.1 B P FLEX PRICE 
Q52298.2 B P FLOOR 
Q52298.2 B P PREMIUM 
Q59686.2 B P FLOOR 
Q59686.2 B P PREMIUM 
Q88629.2 C F FORWARD 
Q88629.2 C P FORWARD 
Q88629.7 C P FORWARD 
Q88629.7 C F FORWARD 
QA0449.2 B P FORWARD 
QA0449.2 B P FLEX PRICE 
QZ0783.2 B P FLEX PRICE 
QZ0783.2 B P FORWARD 
QZ2383.1 B P FLEX PRICE 
QZ2383.1 B P FORWARD 
QZ2383.2 B P FLEX PRICE 
QZ2383.2 B P FORWARD 
V20848.2 B P FLOOR 
V20848.2 B P PREMIUM 
V23017.2 B P FLOOR 
V23017.2 B P PREMIUM </t>
        </r>
        <r>
          <rPr>
            <sz val="8"/>
            <color indexed="60"/>
            <rFont val="Tahoma"/>
          </rPr>
          <t xml:space="preserve">
V34696.2 B P FLOOR 
V34696.2 B P PREMIUM 
V47151.1 B P FLEX PRICE 
V47151.1 B P FORWARD 
V47151.2 B P FLEX PRICE 
V47151.2 B P FORWARD 
V93275.2 B P FLEX PRICE 
V93275.2 B P FORWARD 
VA6791.1 B P FORWARD 
VA6791.1 B P FLEX PRICE 
VA6791.2 B P FLEX PRICE 
VA6791.2 B P FORWARD 
VB3252.8 B P FLEX PRICE 
VB3252.8 B P FORWARD 
VB3252.9 B P FLEX PRICE 
VB3252.9 B P FORWARD 
VC4304.1 B F FLOOR 
VC4304.1 B F PREMIUM 
VC4304.2 B F PREMIUM 
VC4304.2 B F FLOOR 
VC4304.3 B F PREMIUM 
VC4304.3 B F FLOOR 
VC4304.4 B F PREMIUM 
VC4304.4 B F FLOOR 
VC4304.B B F FLOOR 
VC4304.B B F PREMIUM 
VC7499.3 B P FLEX PRICE 
VC7499.3 B P FORWARD 
VL3154.4 B P SWAP 
VL3154.4 C P SWAP 
VM9405.2 B P FLEX PRICE 
VM9405.2 B P FORWARD 
VN5002.2 B P FORWARD 
VN5002.2 B P FLEX PRICE 
VY6021.1 B P FLEX P</t>
        </r>
        <r>
          <rPr>
            <sz val="8"/>
            <color indexed="81"/>
            <rFont val="Tahoma"/>
          </rPr>
          <t xml:space="preserve">RICE 
VY6021.1 B P FORWARD 
VZ4750.1 C P FORWARD 
VZ4750.1 C P FLEX PRICE 
VZ4750.2 C P FLEX PRICE 
VZ4750.2 C P FORWARD 
Y30514.1 B P FLEX PRICE 
Y30514.1 B P FORWARD 
Y48469.2 C P FORWARD 
Y48469.2 C P FLEX PRICE 
Y48469.3 C P FORWARD 
Y48469.3 C P FLEX PRICE 
Y48524.1 B P FORWARD 
Y48524.1 C P FORWARD 
Y59592.4 B P FLEX PRICE 
Y59592.4 B P FORWARD 
Y73877.3 B P PREMIUM 
Y73877.3 B P CAP 
Y77317.4 B P FORWARD 
Y77317.4 B P FLEX PRICE 
YD0786.3 B P FORWARD 
YD0786.3 B P FLEX PRICE 
YD6829.1 B P FORWARD 
YD6829.1 B P FLEX PRICE </t>
        </r>
      </text>
    </comment>
  </commentList>
</comments>
</file>

<file path=xl/sharedStrings.xml><?xml version="1.0" encoding="utf-8"?>
<sst xmlns="http://schemas.openxmlformats.org/spreadsheetml/2006/main" count="238" uniqueCount="109">
  <si>
    <t>Item #</t>
  </si>
  <si>
    <t>Description</t>
  </si>
  <si>
    <t>Date Requested</t>
  </si>
  <si>
    <t>Enron Contact</t>
  </si>
  <si>
    <t>Raj Thapar</t>
  </si>
  <si>
    <t>Position Reports by Product/By Tenor (maturity buckets)</t>
  </si>
  <si>
    <t>Position Reports by Commodity</t>
  </si>
  <si>
    <t>Representation of Setoff/Netting Issues for Each Counterparty</t>
  </si>
  <si>
    <t>Inventory Values By Product/By Entity/By Location</t>
  </si>
  <si>
    <t>Product Programs for Each Desk and Sample Contracts</t>
  </si>
  <si>
    <t>Supporting Documentation to Review Methodology and Approaches for Valuation Models</t>
  </si>
  <si>
    <t>Detailed Description of  Methodology to Construct Valuation Curves by Commodity and Copy of Policy &amp; Procedures Documentation, if Available</t>
  </si>
  <si>
    <t>Where Appropriate, Market Data/Third Party Broker Quotes Supporting Curves when Reviewing Transactions</t>
  </si>
  <si>
    <t>Corporate Organizational Charts and Reporting Lines Pre and Post Petition</t>
  </si>
  <si>
    <t xml:space="preserve"> </t>
  </si>
  <si>
    <t>All suggested threshold levels on the following forms are for placeholder purposes only.  Final buckets to be determined following more in-depth analysis.</t>
  </si>
  <si>
    <t>Enron and Affiliates</t>
  </si>
  <si>
    <r>
      <t xml:space="preserve">Portfolio Statistics as of: </t>
    </r>
    <r>
      <rPr>
        <b/>
        <u/>
        <sz val="12"/>
        <rFont val="Times New Roman"/>
        <family val="1"/>
      </rPr>
      <t>Nov 30, 2001</t>
    </r>
  </si>
  <si>
    <t>Commodity:___________</t>
  </si>
  <si>
    <t>Date of Preparation:________</t>
  </si>
  <si>
    <t>Legal Entity:___________</t>
  </si>
  <si>
    <t>Statistic</t>
  </si>
  <si>
    <t xml:space="preserve">Financial </t>
  </si>
  <si>
    <t>Physical</t>
  </si>
  <si>
    <t>Total</t>
  </si>
  <si>
    <t>Net</t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</si>
  <si>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1 </t>
    </r>
    <r>
      <rPr>
        <b/>
        <sz val="12"/>
        <rFont val="Times New Roman"/>
        <family val="1"/>
      </rPr>
      <t>($)</t>
    </r>
  </si>
  <si>
    <t># of Counterparties</t>
  </si>
  <si>
    <r>
      <t xml:space="preserve">Counterparty Distribution by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(#)</t>
    </r>
  </si>
  <si>
    <t>&lt;$0mm</t>
  </si>
  <si>
    <t># of Transactions</t>
  </si>
  <si>
    <t>Transaction Distribution by MTM (#)</t>
  </si>
  <si>
    <t xml:space="preserve">Tenor Distribution by Transactions (#) </t>
  </si>
  <si>
    <t>&lt; 1 year</t>
  </si>
  <si>
    <t>&gt;=1 year, &lt;3 years</t>
  </si>
  <si>
    <t>&gt;=3 years, &lt;5 years</t>
  </si>
  <si>
    <t>&gt;=5year, &lt;10 years</t>
  </si>
  <si>
    <t>&gt;= 10 years</t>
  </si>
  <si>
    <t xml:space="preserve">Tenor Distribution by MTM ($) </t>
  </si>
  <si>
    <t>Trade Type Distribution by Transactions (#)</t>
  </si>
  <si>
    <t>Basis Swap</t>
  </si>
  <si>
    <r>
      <t xml:space="preserve">Others </t>
    </r>
    <r>
      <rPr>
        <vertAlign val="superscript"/>
        <sz val="12"/>
        <rFont val="Times New Roman"/>
        <family val="1"/>
      </rPr>
      <t>3</t>
    </r>
  </si>
  <si>
    <t>Trade Type Distribution by MTM ($)</t>
  </si>
  <si>
    <t>Notes</t>
  </si>
  <si>
    <t>* Additional forms for each commodity should be labeled as Form A1, Form A2, etc.</t>
  </si>
  <si>
    <t>1 MTM (Mark-to-Market Value) reflects no adjustment for Collateral or Accounts Payable/Receivable</t>
  </si>
  <si>
    <t>3 To be expanded depending on the underlying commodity</t>
  </si>
  <si>
    <t>Financial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</si>
  <si>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3</t>
    </r>
  </si>
  <si>
    <r>
      <t xml:space="preserve">Others </t>
    </r>
    <r>
      <rPr>
        <vertAlign val="superscript"/>
        <sz val="12"/>
        <rFont val="Times New Roman"/>
        <family val="1"/>
      </rPr>
      <t>4</t>
    </r>
  </si>
  <si>
    <t>* Additional forms for each commodity should be labeled as Form B1, Form B2, etc.</t>
  </si>
  <si>
    <t>3  The number of non-terminated contracts under which is Enron still performing to the counterparty</t>
  </si>
  <si>
    <t>4 To be expanded depending on the underlying commodity</t>
  </si>
  <si>
    <t>Counterparty Statistics as of:_____________</t>
  </si>
  <si>
    <t>Counterparty Name:___________</t>
  </si>
  <si>
    <t>Termination Status (Yes/No)</t>
  </si>
  <si>
    <t>Date of Termination, if Applicable</t>
  </si>
  <si>
    <r>
      <t>Intercompany Counterparty (Yes/No)</t>
    </r>
    <r>
      <rPr>
        <b/>
        <vertAlign val="superscript"/>
        <sz val="12"/>
        <rFont val="Times New Roman"/>
        <family val="1"/>
      </rPr>
      <t xml:space="preserve">1  </t>
    </r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</si>
  <si>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($)</t>
    </r>
  </si>
  <si>
    <r>
      <t xml:space="preserve">Transaction Distribution  by MTM </t>
    </r>
    <r>
      <rPr>
        <b/>
        <vertAlign val="superscript"/>
        <sz val="12"/>
        <rFont val="Times New Roman"/>
        <family val="1"/>
      </rPr>
      <t xml:space="preserve">3 </t>
    </r>
    <r>
      <rPr>
        <b/>
        <sz val="12"/>
        <rFont val="Times New Roman"/>
        <family val="1"/>
      </rPr>
      <t>(#)</t>
    </r>
  </si>
  <si>
    <t>Collateral Posted</t>
  </si>
  <si>
    <t>Trading Accounts Receivable/Accounts Payable</t>
  </si>
  <si>
    <r>
      <t xml:space="preserve">Net Balance </t>
    </r>
    <r>
      <rPr>
        <b/>
        <vertAlign val="superscript"/>
        <sz val="12"/>
        <rFont val="Times New Roman"/>
        <family val="1"/>
      </rPr>
      <t>4</t>
    </r>
  </si>
  <si>
    <r>
      <t xml:space="preserve">Others </t>
    </r>
    <r>
      <rPr>
        <vertAlign val="superscript"/>
        <sz val="12"/>
        <rFont val="Times New Roman"/>
        <family val="1"/>
      </rPr>
      <t>5</t>
    </r>
  </si>
  <si>
    <t>Payment Provision Distribution by Tranctions (#)</t>
  </si>
  <si>
    <t>One Way</t>
  </si>
  <si>
    <t>Two Way</t>
  </si>
  <si>
    <t>Silent</t>
  </si>
  <si>
    <t>Payment Provision Distribution by MTM ($)</t>
  </si>
  <si>
    <t># of Enron Entities with Trades</t>
  </si>
  <si>
    <t>1 Indication of  whether the Counterparty is an Enron entity</t>
  </si>
  <si>
    <t>2 MTM (Mark-to-Market Value) reflects no adjustment for Collateral or Accounts Payable/Receivable</t>
  </si>
  <si>
    <t>4  MTM adjusted for Collateral and Accounts Payable/Receivable</t>
  </si>
  <si>
    <t>5 To be expanded depending on the underlying commodity</t>
  </si>
  <si>
    <t>6  The number of non-terminated contracts under which is Enron still performing to the counterparty</t>
  </si>
  <si>
    <t>Listing of All Outstanding Trading Related Intercompany Transactions (Debtor and Non-Debtor Entities)</t>
  </si>
  <si>
    <t xml:space="preserve">&gt;=$0mm, &lt;$1mm </t>
  </si>
  <si>
    <t>&gt;=$1mm, &lt;$5mm</t>
  </si>
  <si>
    <t>&gt;=$5mm, &lt;$10mm</t>
  </si>
  <si>
    <t>2  &lt; indicates less than, &gt;= indicates greater than/equal to</t>
  </si>
  <si>
    <t>3  &lt; indicates less than, &gt;= indicates greater than/equal to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</si>
  <si>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6</t>
    </r>
  </si>
  <si>
    <t>Daily Position Report by Counterparty/by Product as of November 30, 2001</t>
  </si>
  <si>
    <t>Daily Position Reports of Selected Post Petition Dates (12/31/01 requested)</t>
  </si>
  <si>
    <t>&gt;=$10mm</t>
  </si>
  <si>
    <t>Nymex look alike forward</t>
  </si>
  <si>
    <t>Nymex look alike option</t>
  </si>
  <si>
    <t>Listing of Counterparties that have entered into Global Master Netting Agreements with Enron, including effective and signing dates, as well as copies of the Agreements</t>
  </si>
  <si>
    <t>Shona Wilson</t>
  </si>
  <si>
    <t>Kristin Albrecht</t>
  </si>
  <si>
    <t>Paul Puchot</t>
  </si>
  <si>
    <t>Shanna Funkhouser</t>
  </si>
  <si>
    <t>1/21/21/02</t>
  </si>
  <si>
    <t>Enron Lead</t>
  </si>
  <si>
    <t>Expected Date</t>
  </si>
  <si>
    <t>Trades terminated by counterpary</t>
  </si>
  <si>
    <t>Trades not being fulfilled</t>
  </si>
  <si>
    <t>Trades being fulfilled (should be reconciled to the DPR)</t>
  </si>
  <si>
    <t>Portfolio Statistics as of: 1/31/02</t>
  </si>
  <si>
    <t>Bankruptcy</t>
  </si>
  <si>
    <t>NG-price/WC-SanJuan/Wellhead/FTOC</t>
  </si>
  <si>
    <t>WT-Socal/Cad GD/WT-Cal/Chicago</t>
  </si>
  <si>
    <t>EFP</t>
  </si>
  <si>
    <t>Annuity</t>
  </si>
  <si>
    <t>Flex Price</t>
  </si>
  <si>
    <t>Forward</t>
  </si>
  <si>
    <t>GD Swap</t>
  </si>
  <si>
    <t>Option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</si>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</sst>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16" x14ac:knownFonts="1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sz val="8"/>
      <color indexed="81"/>
      <name val="Tahoma"/>
    </font>
    <font>
      <sz val="8"/>
      <color indexed="81"/>
      <name val="Times New Roman"/>
      <family val="1"/>
    </font>
    <font>
      <sz val="7"/>
      <color indexed="81"/>
      <name val="Times New Roman"/>
      <family val="1"/>
    </font>
    <font>
      <sz val="8"/>
      <color indexed="60"/>
      <name val="Times New Roman"/>
      <family val="1"/>
    </font>
    <font>
      <sz val="8"/>
      <color indexed="60"/>
      <name val="Tahoma"/>
    </font>
    <font>
      <b/>
      <sz val="10"/>
      <color indexed="81"/>
      <name val="Times New Roman"/>
      <family val="1"/>
    </font>
    <font>
      <b/>
      <sz val="12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3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35" xfId="0" applyFont="1" applyBorder="1" applyAlignment="1">
      <alignment vertical="top" wrapText="1"/>
    </xf>
    <xf numFmtId="0" fontId="0" fillId="0" borderId="36" xfId="0" applyBorder="1"/>
    <xf numFmtId="0" fontId="0" fillId="0" borderId="37" xfId="0" applyBorder="1"/>
    <xf numFmtId="0" fontId="3" fillId="0" borderId="38" xfId="0" applyFont="1" applyBorder="1" applyAlignment="1">
      <alignment vertical="top"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17" xfId="0" applyBorder="1"/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7" fillId="0" borderId="48" xfId="0" applyFont="1" applyBorder="1" applyAlignment="1">
      <alignment vertical="top" wrapText="1"/>
    </xf>
    <xf numFmtId="0" fontId="7" fillId="0" borderId="49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2" fillId="0" borderId="51" xfId="0" applyFont="1" applyBorder="1" applyAlignment="1">
      <alignment wrapText="1"/>
    </xf>
    <xf numFmtId="0" fontId="0" fillId="0" borderId="52" xfId="0" applyBorder="1"/>
    <xf numFmtId="0" fontId="3" fillId="0" borderId="53" xfId="0" applyFont="1" applyBorder="1" applyAlignment="1">
      <alignment vertical="top" wrapText="1"/>
    </xf>
    <xf numFmtId="0" fontId="3" fillId="0" borderId="3" xfId="0" applyFont="1" applyBorder="1"/>
    <xf numFmtId="0" fontId="3" fillId="0" borderId="5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 applyAlignment="1">
      <alignment vertical="top" wrapText="1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3" fillId="0" borderId="10" xfId="0" applyFont="1" applyBorder="1" applyAlignment="1">
      <alignment vertical="top" wrapText="1"/>
    </xf>
    <xf numFmtId="0" fontId="3" fillId="0" borderId="61" xfId="0" applyFont="1" applyBorder="1" applyAlignment="1">
      <alignment vertical="top" wrapText="1"/>
    </xf>
    <xf numFmtId="0" fontId="3" fillId="0" borderId="62" xfId="0" applyFont="1" applyBorder="1" applyAlignment="1">
      <alignment vertical="top" wrapText="1"/>
    </xf>
    <xf numFmtId="0" fontId="3" fillId="0" borderId="63" xfId="0" applyFont="1" applyBorder="1" applyAlignment="1">
      <alignment vertical="top" wrapText="1"/>
    </xf>
    <xf numFmtId="0" fontId="3" fillId="0" borderId="64" xfId="0" applyFont="1" applyBorder="1" applyAlignment="1">
      <alignment vertical="top" wrapText="1"/>
    </xf>
    <xf numFmtId="0" fontId="3" fillId="0" borderId="50" xfId="0" applyFont="1" applyBorder="1"/>
    <xf numFmtId="0" fontId="3" fillId="0" borderId="65" xfId="0" applyFont="1" applyBorder="1" applyAlignment="1">
      <alignment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/>
    <xf numFmtId="0" fontId="2" fillId="0" borderId="66" xfId="0" applyFont="1" applyBorder="1" applyAlignment="1">
      <alignment wrapText="1"/>
    </xf>
    <xf numFmtId="0" fontId="0" fillId="0" borderId="66" xfId="0" applyBorder="1"/>
    <xf numFmtId="0" fontId="4" fillId="0" borderId="12" xfId="0" applyFont="1" applyFill="1" applyBorder="1" applyAlignment="1">
      <alignment vertical="top" wrapText="1"/>
    </xf>
    <xf numFmtId="0" fontId="3" fillId="0" borderId="67" xfId="0" applyFont="1" applyFill="1" applyBorder="1" applyAlignment="1">
      <alignment vertical="top" wrapText="1"/>
    </xf>
    <xf numFmtId="0" fontId="3" fillId="0" borderId="68" xfId="0" applyFont="1" applyBorder="1" applyAlignment="1">
      <alignment horizontal="left" vertical="top"/>
    </xf>
    <xf numFmtId="0" fontId="3" fillId="0" borderId="69" xfId="0" applyFont="1" applyBorder="1" applyAlignment="1">
      <alignment horizontal="left" vertical="top"/>
    </xf>
    <xf numFmtId="0" fontId="0" fillId="0" borderId="70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2" xfId="0" applyBorder="1" applyAlignment="1">
      <alignment vertical="top"/>
    </xf>
    <xf numFmtId="0" fontId="0" fillId="0" borderId="66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73" xfId="0" applyBorder="1" applyAlignment="1">
      <alignment vertical="top"/>
    </xf>
    <xf numFmtId="0" fontId="2" fillId="0" borderId="74" xfId="0" applyFont="1" applyBorder="1" applyAlignment="1">
      <alignment wrapText="1"/>
    </xf>
    <xf numFmtId="0" fontId="0" fillId="0" borderId="74" xfId="0" applyBorder="1"/>
    <xf numFmtId="14" fontId="0" fillId="0" borderId="66" xfId="0" applyNumberFormat="1" applyBorder="1"/>
    <xf numFmtId="0" fontId="0" fillId="0" borderId="0" xfId="0" applyFill="1" applyBorder="1" applyAlignment="1">
      <alignment vertical="top"/>
    </xf>
    <xf numFmtId="14" fontId="0" fillId="0" borderId="74" xfId="0" applyNumberFormat="1" applyBorder="1"/>
    <xf numFmtId="14" fontId="0" fillId="0" borderId="52" xfId="0" applyNumberFormat="1" applyBorder="1"/>
    <xf numFmtId="0" fontId="0" fillId="0" borderId="38" xfId="0" applyBorder="1"/>
    <xf numFmtId="0" fontId="0" fillId="0" borderId="75" xfId="0" applyBorder="1"/>
    <xf numFmtId="0" fontId="0" fillId="0" borderId="76" xfId="0" applyBorder="1"/>
    <xf numFmtId="0" fontId="4" fillId="0" borderId="53" xfId="0" applyFont="1" applyBorder="1" applyAlignment="1">
      <alignment vertical="top" wrapText="1"/>
    </xf>
    <xf numFmtId="0" fontId="3" fillId="0" borderId="77" xfId="0" applyFont="1" applyBorder="1"/>
    <xf numFmtId="0" fontId="3" fillId="0" borderId="78" xfId="0" applyFont="1" applyBorder="1" applyAlignment="1">
      <alignment horizontal="centerContinuous" vertical="top" wrapText="1"/>
    </xf>
    <xf numFmtId="0" fontId="3" fillId="0" borderId="4" xfId="0" applyFont="1" applyBorder="1" applyAlignment="1">
      <alignment horizontal="centerContinuous" vertical="top" wrapText="1"/>
    </xf>
    <xf numFmtId="0" fontId="3" fillId="0" borderId="79" xfId="0" applyFont="1" applyBorder="1" applyAlignment="1">
      <alignment horizontal="centerContinuous" vertical="top" wrapText="1"/>
    </xf>
    <xf numFmtId="0" fontId="3" fillId="0" borderId="80" xfId="0" applyFont="1" applyBorder="1" applyAlignment="1">
      <alignment horizontal="centerContinuous" vertical="top" wrapText="1"/>
    </xf>
    <xf numFmtId="0" fontId="8" fillId="0" borderId="0" xfId="0" applyFont="1"/>
    <xf numFmtId="0" fontId="0" fillId="0" borderId="81" xfId="0" applyBorder="1" applyAlignment="1">
      <alignment vertical="top"/>
    </xf>
    <xf numFmtId="0" fontId="0" fillId="0" borderId="82" xfId="0" applyBorder="1"/>
    <xf numFmtId="0" fontId="8" fillId="0" borderId="0" xfId="0" applyFont="1" applyFill="1" applyBorder="1" applyAlignment="1"/>
    <xf numFmtId="0" fontId="7" fillId="0" borderId="16" xfId="0" applyFont="1" applyBorder="1" applyAlignment="1">
      <alignment vertical="top" wrapText="1"/>
    </xf>
    <xf numFmtId="0" fontId="0" fillId="0" borderId="1" xfId="0" applyBorder="1"/>
    <xf numFmtId="0" fontId="0" fillId="0" borderId="83" xfId="0" applyBorder="1"/>
    <xf numFmtId="0" fontId="0" fillId="0" borderId="84" xfId="0" applyBorder="1"/>
    <xf numFmtId="0" fontId="0" fillId="0" borderId="0" xfId="0" applyFill="1" applyBorder="1"/>
    <xf numFmtId="14" fontId="0" fillId="0" borderId="24" xfId="0" applyNumberFormat="1" applyBorder="1"/>
    <xf numFmtId="14" fontId="0" fillId="0" borderId="85" xfId="0" applyNumberFormat="1" applyBorder="1"/>
    <xf numFmtId="14" fontId="0" fillId="0" borderId="2" xfId="0" applyNumberFormat="1" applyBorder="1"/>
    <xf numFmtId="14" fontId="0" fillId="0" borderId="86" xfId="0" applyNumberFormat="1" applyBorder="1"/>
    <xf numFmtId="14" fontId="0" fillId="0" borderId="87" xfId="0" applyNumberFormat="1" applyBorder="1"/>
    <xf numFmtId="0" fontId="0" fillId="0" borderId="88" xfId="0" applyBorder="1"/>
    <xf numFmtId="0" fontId="0" fillId="0" borderId="54" xfId="0" applyBorder="1"/>
    <xf numFmtId="0" fontId="0" fillId="0" borderId="89" xfId="0" applyBorder="1"/>
    <xf numFmtId="0" fontId="0" fillId="0" borderId="0" xfId="0" applyBorder="1"/>
    <xf numFmtId="0" fontId="3" fillId="0" borderId="90" xfId="0" applyFont="1" applyBorder="1" applyAlignment="1">
      <alignment horizontal="centerContinuous" vertical="top" wrapText="1"/>
    </xf>
    <xf numFmtId="0" fontId="3" fillId="0" borderId="91" xfId="0" applyFont="1" applyBorder="1"/>
    <xf numFmtId="166" fontId="0" fillId="0" borderId="39" xfId="2" applyNumberFormat="1" applyFont="1" applyBorder="1"/>
    <xf numFmtId="166" fontId="0" fillId="0" borderId="6" xfId="2" applyNumberFormat="1" applyFont="1" applyBorder="1"/>
    <xf numFmtId="166" fontId="0" fillId="0" borderId="92" xfId="2" applyNumberFormat="1" applyFont="1" applyBorder="1"/>
    <xf numFmtId="166" fontId="0" fillId="0" borderId="25" xfId="0" applyNumberFormat="1" applyBorder="1"/>
    <xf numFmtId="168" fontId="0" fillId="0" borderId="44" xfId="1" applyNumberFormat="1" applyFont="1" applyBorder="1"/>
    <xf numFmtId="168" fontId="0" fillId="0" borderId="42" xfId="1" applyNumberFormat="1" applyFont="1" applyBorder="1"/>
    <xf numFmtId="168" fontId="0" fillId="0" borderId="21" xfId="1" applyNumberFormat="1" applyFont="1" applyBorder="1"/>
    <xf numFmtId="168" fontId="0" fillId="0" borderId="83" xfId="1" applyNumberFormat="1" applyFont="1" applyBorder="1"/>
    <xf numFmtId="168" fontId="0" fillId="0" borderId="46" xfId="1" applyNumberFormat="1" applyFont="1" applyBorder="1"/>
    <xf numFmtId="168" fontId="0" fillId="0" borderId="23" xfId="1" applyNumberFormat="1" applyFont="1" applyBorder="1"/>
    <xf numFmtId="168" fontId="0" fillId="0" borderId="1" xfId="1" applyNumberFormat="1" applyFont="1" applyBorder="1"/>
    <xf numFmtId="168" fontId="0" fillId="0" borderId="8" xfId="1" applyNumberFormat="1" applyFont="1" applyBorder="1"/>
    <xf numFmtId="168" fontId="0" fillId="0" borderId="54" xfId="1" applyNumberFormat="1" applyFont="1" applyBorder="1"/>
    <xf numFmtId="166" fontId="0" fillId="0" borderId="42" xfId="2" applyNumberFormat="1" applyFont="1" applyBorder="1"/>
    <xf numFmtId="166" fontId="0" fillId="0" borderId="21" xfId="2" applyNumberFormat="1" applyFont="1" applyBorder="1"/>
    <xf numFmtId="166" fontId="0" fillId="0" borderId="83" xfId="2" applyNumberFormat="1" applyFont="1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168" fontId="0" fillId="0" borderId="93" xfId="1" applyNumberFormat="1" applyFont="1" applyBorder="1"/>
    <xf numFmtId="168" fontId="0" fillId="0" borderId="28" xfId="1" applyNumberFormat="1" applyFont="1" applyBorder="1"/>
    <xf numFmtId="166" fontId="0" fillId="0" borderId="46" xfId="2" applyNumberFormat="1" applyFont="1" applyBorder="1"/>
    <xf numFmtId="166" fontId="0" fillId="0" borderId="23" xfId="2" applyNumberFormat="1" applyFont="1" applyBorder="1"/>
    <xf numFmtId="166" fontId="0" fillId="0" borderId="1" xfId="2" applyNumberFormat="1" applyFont="1" applyBorder="1"/>
    <xf numFmtId="166" fontId="0" fillId="0" borderId="44" xfId="2" applyNumberFormat="1" applyFont="1" applyBorder="1"/>
    <xf numFmtId="166" fontId="0" fillId="0" borderId="8" xfId="2" applyNumberFormat="1" applyFont="1" applyBorder="1"/>
    <xf numFmtId="166" fontId="0" fillId="0" borderId="54" xfId="2" applyNumberFormat="1" applyFont="1" applyBorder="1"/>
    <xf numFmtId="168" fontId="0" fillId="0" borderId="43" xfId="1" applyNumberFormat="1" applyFont="1" applyBorder="1"/>
    <xf numFmtId="168" fontId="0" fillId="0" borderId="22" xfId="1" applyNumberFormat="1" applyFont="1" applyBorder="1"/>
    <xf numFmtId="168" fontId="0" fillId="0" borderId="94" xfId="1" applyNumberFormat="1" applyFont="1" applyBorder="1"/>
    <xf numFmtId="168" fontId="0" fillId="0" borderId="29" xfId="1" applyNumberFormat="1" applyFont="1" applyBorder="1"/>
    <xf numFmtId="168" fontId="0" fillId="0" borderId="40" xfId="1" applyNumberFormat="1" applyFont="1" applyBorder="1"/>
    <xf numFmtId="168" fontId="0" fillId="0" borderId="20" xfId="1" applyNumberFormat="1" applyFont="1" applyBorder="1"/>
    <xf numFmtId="168" fontId="0" fillId="0" borderId="95" xfId="1" applyNumberFormat="1" applyFont="1" applyBorder="1"/>
    <xf numFmtId="168" fontId="0" fillId="0" borderId="26" xfId="1" applyNumberFormat="1" applyFont="1" applyBorder="1"/>
    <xf numFmtId="168" fontId="0" fillId="0" borderId="28" xfId="0" applyNumberFormat="1" applyBorder="1"/>
    <xf numFmtId="168" fontId="0" fillId="0" borderId="0" xfId="0" applyNumberFormat="1"/>
    <xf numFmtId="166" fontId="0" fillId="0" borderId="28" xfId="0" applyNumberFormat="1" applyBorder="1"/>
    <xf numFmtId="168" fontId="15" fillId="2" borderId="31" xfId="0" applyNumberFormat="1" applyFont="1" applyFill="1" applyBorder="1"/>
    <xf numFmtId="0" fontId="3" fillId="0" borderId="78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20"/>
  <sheetViews>
    <sheetView workbookViewId="0">
      <selection activeCell="B2" sqref="B2"/>
    </sheetView>
  </sheetViews>
  <sheetFormatPr defaultRowHeight="15.75" x14ac:dyDescent="0.25"/>
  <cols>
    <col min="2" max="2" width="51.25" customWidth="1"/>
    <col min="3" max="3" width="12.375" customWidth="1"/>
    <col min="4" max="4" width="10" customWidth="1"/>
    <col min="5" max="5" width="10.75" customWidth="1"/>
  </cols>
  <sheetData>
    <row r="3" spans="1:6" x14ac:dyDescent="0.25">
      <c r="B3" s="107"/>
    </row>
    <row r="4" spans="1:6" ht="16.5" thickBot="1" x14ac:dyDescent="0.3"/>
    <row r="5" spans="1:6" ht="32.25" thickTop="1" x14ac:dyDescent="0.25">
      <c r="A5" s="56" t="s">
        <v>0</v>
      </c>
      <c r="B5" s="57" t="s">
        <v>1</v>
      </c>
      <c r="C5" s="57" t="s">
        <v>2</v>
      </c>
      <c r="D5" s="57" t="s">
        <v>3</v>
      </c>
      <c r="E5" s="111" t="s">
        <v>93</v>
      </c>
      <c r="F5" s="58" t="s">
        <v>94</v>
      </c>
    </row>
    <row r="6" spans="1:6" ht="31.5" x14ac:dyDescent="0.25">
      <c r="A6" s="88">
        <v>1</v>
      </c>
      <c r="B6" s="89" t="s">
        <v>82</v>
      </c>
      <c r="C6" s="94">
        <v>37266</v>
      </c>
      <c r="D6" s="81" t="s">
        <v>4</v>
      </c>
      <c r="E6" s="112" t="s">
        <v>88</v>
      </c>
      <c r="F6" s="116">
        <v>37270</v>
      </c>
    </row>
    <row r="7" spans="1:6" ht="31.5" x14ac:dyDescent="0.25">
      <c r="A7" s="86">
        <v>2</v>
      </c>
      <c r="B7" s="89" t="s">
        <v>83</v>
      </c>
      <c r="C7" s="94">
        <v>37266</v>
      </c>
      <c r="D7" s="81" t="s">
        <v>4</v>
      </c>
      <c r="E7" s="113" t="s">
        <v>88</v>
      </c>
      <c r="F7" s="117">
        <v>37273</v>
      </c>
    </row>
    <row r="8" spans="1:6" x14ac:dyDescent="0.25">
      <c r="A8" s="108">
        <v>4</v>
      </c>
      <c r="B8" s="80" t="s">
        <v>5</v>
      </c>
      <c r="C8" s="94">
        <v>37266</v>
      </c>
      <c r="D8" s="81" t="s">
        <v>4</v>
      </c>
      <c r="E8" s="115" t="s">
        <v>89</v>
      </c>
      <c r="F8" s="118">
        <v>36909</v>
      </c>
    </row>
    <row r="9" spans="1:6" x14ac:dyDescent="0.25">
      <c r="A9" s="88">
        <v>5</v>
      </c>
      <c r="B9" s="80" t="s">
        <v>6</v>
      </c>
      <c r="C9" s="94">
        <v>37266</v>
      </c>
      <c r="D9" s="109" t="s">
        <v>4</v>
      </c>
      <c r="E9" s="115" t="s">
        <v>89</v>
      </c>
      <c r="F9" s="119">
        <v>36909</v>
      </c>
    </row>
    <row r="10" spans="1:6" x14ac:dyDescent="0.25">
      <c r="A10" s="88">
        <v>6</v>
      </c>
      <c r="B10" s="80" t="s">
        <v>7</v>
      </c>
      <c r="C10" s="94">
        <v>37266</v>
      </c>
      <c r="D10" s="81" t="s">
        <v>4</v>
      </c>
      <c r="E10" s="112" t="s">
        <v>90</v>
      </c>
      <c r="F10" s="28"/>
    </row>
    <row r="11" spans="1:6" x14ac:dyDescent="0.25">
      <c r="A11" s="88">
        <v>7</v>
      </c>
      <c r="B11" s="80" t="s">
        <v>8</v>
      </c>
      <c r="C11" s="94">
        <v>37266</v>
      </c>
      <c r="D11" s="81" t="s">
        <v>4</v>
      </c>
      <c r="E11" s="115" t="s">
        <v>89</v>
      </c>
      <c r="F11" s="28"/>
    </row>
    <row r="12" spans="1:6" x14ac:dyDescent="0.25">
      <c r="A12" s="88">
        <v>8</v>
      </c>
      <c r="B12" s="80" t="s">
        <v>9</v>
      </c>
      <c r="C12" s="94">
        <v>37266</v>
      </c>
      <c r="D12" s="81" t="s">
        <v>4</v>
      </c>
      <c r="E12" s="112" t="s">
        <v>90</v>
      </c>
      <c r="F12" s="116">
        <v>37274</v>
      </c>
    </row>
    <row r="13" spans="1:6" ht="31.5" x14ac:dyDescent="0.25">
      <c r="A13" s="88">
        <v>9</v>
      </c>
      <c r="B13" s="90" t="s">
        <v>10</v>
      </c>
      <c r="C13" s="94">
        <v>37266</v>
      </c>
      <c r="D13" s="81" t="s">
        <v>4</v>
      </c>
      <c r="E13" s="112" t="s">
        <v>88</v>
      </c>
      <c r="F13" s="116">
        <v>36916</v>
      </c>
    </row>
    <row r="14" spans="1:6" ht="47.25" x14ac:dyDescent="0.25">
      <c r="A14" s="88"/>
      <c r="B14" s="80" t="s">
        <v>11</v>
      </c>
      <c r="C14" s="94">
        <v>37266</v>
      </c>
      <c r="D14" s="81" t="s">
        <v>4</v>
      </c>
      <c r="E14" s="112" t="s">
        <v>88</v>
      </c>
      <c r="F14" s="116">
        <v>36916</v>
      </c>
    </row>
    <row r="15" spans="1:6" ht="31.5" x14ac:dyDescent="0.25">
      <c r="A15" s="87">
        <v>11</v>
      </c>
      <c r="B15" s="59" t="s">
        <v>12</v>
      </c>
      <c r="C15" s="94">
        <v>37266</v>
      </c>
      <c r="D15" s="81" t="s">
        <v>4</v>
      </c>
      <c r="E15" s="115" t="s">
        <v>88</v>
      </c>
      <c r="F15" s="116">
        <v>36916</v>
      </c>
    </row>
    <row r="16" spans="1:6" ht="47.25" x14ac:dyDescent="0.25">
      <c r="A16" s="88">
        <v>12</v>
      </c>
      <c r="B16" s="80" t="s">
        <v>87</v>
      </c>
      <c r="C16" s="94">
        <v>37266</v>
      </c>
      <c r="D16" s="81" t="s">
        <v>4</v>
      </c>
      <c r="E16" s="112" t="s">
        <v>90</v>
      </c>
      <c r="F16" s="116">
        <v>37274</v>
      </c>
    </row>
    <row r="17" spans="1:6" ht="31.5" x14ac:dyDescent="0.25">
      <c r="A17" s="87">
        <v>13</v>
      </c>
      <c r="B17" s="59" t="s">
        <v>75</v>
      </c>
      <c r="C17" s="97">
        <v>37266</v>
      </c>
      <c r="D17" s="60" t="s">
        <v>4</v>
      </c>
      <c r="E17" s="115" t="s">
        <v>89</v>
      </c>
      <c r="F17" s="3" t="s">
        <v>92</v>
      </c>
    </row>
    <row r="18" spans="1:6" ht="32.25" thickBot="1" x14ac:dyDescent="0.3">
      <c r="A18" s="91">
        <v>14</v>
      </c>
      <c r="B18" s="92" t="s">
        <v>13</v>
      </c>
      <c r="C18" s="96">
        <v>37266</v>
      </c>
      <c r="D18" s="93" t="s">
        <v>4</v>
      </c>
      <c r="E18" s="114" t="s">
        <v>91</v>
      </c>
      <c r="F18" s="120">
        <v>37274</v>
      </c>
    </row>
    <row r="19" spans="1:6" ht="16.5" thickTop="1" x14ac:dyDescent="0.25">
      <c r="A19" s="95" t="s">
        <v>14</v>
      </c>
    </row>
    <row r="20" spans="1:6" x14ac:dyDescent="0.25">
      <c r="A20" s="107" t="s">
        <v>14</v>
      </c>
    </row>
  </sheetData>
  <phoneticPr fontId="0" type="noConversion"/>
  <pageMargins left="0.75" right="0.75" top="1" bottom="1" header="0.5" footer="0.5"/>
  <pageSetup scale="99" orientation="landscape" r:id="rId1"/>
  <headerFooter alignWithMargins="0">
    <oddHeader>&amp;L&amp;"Times New Roman,Bold"&amp;14Ernst &amp;&amp; Young
Request List&amp;R&amp;"Times New Roman,Bold Italic"&amp;11Draft and Highly Preliminary
Working Product
Restricted  Circulation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3"/>
  <sheetViews>
    <sheetView topLeftCell="A24" workbookViewId="0">
      <selection activeCell="A26" sqref="A26"/>
    </sheetView>
  </sheetViews>
  <sheetFormatPr defaultRowHeight="15.75" x14ac:dyDescent="0.25"/>
  <cols>
    <col min="1" max="1" width="45.375" customWidth="1"/>
    <col min="2" max="4" width="12.125" customWidth="1"/>
  </cols>
  <sheetData>
    <row r="1" spans="1:4" x14ac:dyDescent="0.25">
      <c r="A1" s="110" t="s">
        <v>15</v>
      </c>
    </row>
    <row r="2" spans="1:4" x14ac:dyDescent="0.25">
      <c r="A2" s="110"/>
    </row>
    <row r="3" spans="1:4" x14ac:dyDescent="0.25">
      <c r="A3" s="2" t="s">
        <v>16</v>
      </c>
    </row>
    <row r="4" spans="1:4" x14ac:dyDescent="0.25">
      <c r="A4" s="2" t="s">
        <v>17</v>
      </c>
    </row>
    <row r="6" spans="1:4" x14ac:dyDescent="0.25">
      <c r="A6" s="2" t="s">
        <v>18</v>
      </c>
      <c r="B6" s="2" t="s">
        <v>19</v>
      </c>
      <c r="C6" s="2"/>
    </row>
    <row r="7" spans="1:4" x14ac:dyDescent="0.25">
      <c r="A7" s="2" t="s">
        <v>20</v>
      </c>
    </row>
    <row r="8" spans="1:4" ht="16.5" thickBot="1" x14ac:dyDescent="0.3"/>
    <row r="9" spans="1:4" ht="15.75" customHeight="1" thickTop="1" x14ac:dyDescent="0.25">
      <c r="A9" s="11" t="s">
        <v>21</v>
      </c>
      <c r="B9" s="84" t="s">
        <v>22</v>
      </c>
      <c r="C9" s="85" t="s">
        <v>23</v>
      </c>
      <c r="D9" s="102" t="s">
        <v>24</v>
      </c>
    </row>
    <row r="10" spans="1:4" ht="16.5" thickBot="1" x14ac:dyDescent="0.3">
      <c r="A10" s="12"/>
      <c r="B10" s="20" t="s">
        <v>25</v>
      </c>
      <c r="C10" s="6" t="s">
        <v>25</v>
      </c>
      <c r="D10" s="36"/>
    </row>
    <row r="11" spans="1:4" ht="20.25" thickTop="1" thickBot="1" x14ac:dyDescent="0.3">
      <c r="A11" s="13" t="s">
        <v>26</v>
      </c>
      <c r="B11" s="43"/>
      <c r="C11" s="7"/>
      <c r="D11" s="29"/>
    </row>
    <row r="12" spans="1:4" ht="16.5" thickTop="1" x14ac:dyDescent="0.25">
      <c r="A12" s="14" t="s">
        <v>27</v>
      </c>
      <c r="B12" s="44"/>
      <c r="C12" s="24"/>
      <c r="D12" s="30"/>
    </row>
    <row r="13" spans="1:4" ht="18.75" x14ac:dyDescent="0.25">
      <c r="A13" s="23" t="s">
        <v>28</v>
      </c>
      <c r="B13" s="45"/>
      <c r="C13" s="37"/>
      <c r="D13" s="38"/>
    </row>
    <row r="14" spans="1:4" x14ac:dyDescent="0.25">
      <c r="A14" s="16"/>
      <c r="B14" s="46"/>
      <c r="C14" s="25"/>
      <c r="D14" s="32"/>
    </row>
    <row r="15" spans="1:4" x14ac:dyDescent="0.25">
      <c r="A15" s="16" t="s">
        <v>76</v>
      </c>
      <c r="B15" s="46"/>
      <c r="C15" s="25"/>
      <c r="D15" s="32"/>
    </row>
    <row r="16" spans="1:4" x14ac:dyDescent="0.25">
      <c r="A16" s="16" t="s">
        <v>77</v>
      </c>
      <c r="B16" s="46"/>
      <c r="C16" s="25"/>
      <c r="D16" s="32"/>
    </row>
    <row r="17" spans="1:4" x14ac:dyDescent="0.25">
      <c r="A17" s="16" t="s">
        <v>78</v>
      </c>
      <c r="B17" s="46"/>
      <c r="C17" s="25"/>
      <c r="D17" s="32"/>
    </row>
    <row r="18" spans="1:4" ht="16.5" thickBot="1" x14ac:dyDescent="0.3">
      <c r="A18" s="17" t="s">
        <v>84</v>
      </c>
      <c r="B18" s="47"/>
      <c r="C18" s="26"/>
      <c r="D18" s="33"/>
    </row>
    <row r="19" spans="1:4" ht="16.5" thickTop="1" x14ac:dyDescent="0.25">
      <c r="A19" s="14" t="s">
        <v>30</v>
      </c>
      <c r="B19" s="46"/>
      <c r="C19" s="25"/>
      <c r="D19" s="32"/>
    </row>
    <row r="20" spans="1:4" x14ac:dyDescent="0.25">
      <c r="A20" s="23" t="s">
        <v>31</v>
      </c>
      <c r="B20" s="45"/>
      <c r="C20" s="37"/>
      <c r="D20" s="38"/>
    </row>
    <row r="21" spans="1:4" x14ac:dyDescent="0.25">
      <c r="A21" s="16" t="s">
        <v>29</v>
      </c>
      <c r="B21" s="46"/>
      <c r="C21" s="25"/>
      <c r="D21" s="32"/>
    </row>
    <row r="22" spans="1:4" x14ac:dyDescent="0.25">
      <c r="A22" s="16" t="s">
        <v>76</v>
      </c>
      <c r="B22" s="46"/>
      <c r="C22" s="25"/>
      <c r="D22" s="32"/>
    </row>
    <row r="23" spans="1:4" x14ac:dyDescent="0.25">
      <c r="A23" s="16" t="s">
        <v>77</v>
      </c>
      <c r="B23" s="46"/>
      <c r="C23" s="25"/>
      <c r="D23" s="32"/>
    </row>
    <row r="24" spans="1:4" x14ac:dyDescent="0.25">
      <c r="A24" s="16" t="s">
        <v>78</v>
      </c>
      <c r="B24" s="46"/>
      <c r="C24" s="25"/>
      <c r="D24" s="32"/>
    </row>
    <row r="25" spans="1:4" ht="16.5" thickBot="1" x14ac:dyDescent="0.3">
      <c r="A25" s="17" t="s">
        <v>84</v>
      </c>
      <c r="B25" s="47"/>
      <c r="C25" s="26"/>
      <c r="D25" s="33"/>
    </row>
    <row r="26" spans="1:4" ht="16.5" thickTop="1" x14ac:dyDescent="0.25">
      <c r="A26" s="61" t="s">
        <v>32</v>
      </c>
      <c r="B26" s="51"/>
      <c r="C26" s="8"/>
      <c r="D26" s="31"/>
    </row>
    <row r="27" spans="1:4" x14ac:dyDescent="0.25">
      <c r="A27" s="16" t="s">
        <v>33</v>
      </c>
      <c r="B27" s="46"/>
      <c r="C27" s="25"/>
      <c r="D27" s="32"/>
    </row>
    <row r="28" spans="1:4" x14ac:dyDescent="0.25">
      <c r="A28" s="16" t="s">
        <v>34</v>
      </c>
      <c r="B28" s="50"/>
      <c r="C28" s="27"/>
      <c r="D28" s="35"/>
    </row>
    <row r="29" spans="1:4" x14ac:dyDescent="0.25">
      <c r="A29" s="16" t="s">
        <v>35</v>
      </c>
      <c r="B29" s="50"/>
      <c r="C29" s="27"/>
      <c r="D29" s="35"/>
    </row>
    <row r="30" spans="1:4" x14ac:dyDescent="0.25">
      <c r="A30" s="16" t="s">
        <v>36</v>
      </c>
      <c r="B30" s="50"/>
      <c r="C30" s="27"/>
      <c r="D30" s="35"/>
    </row>
    <row r="31" spans="1:4" x14ac:dyDescent="0.25">
      <c r="A31" s="15" t="s">
        <v>37</v>
      </c>
      <c r="B31" s="50"/>
      <c r="C31" s="27"/>
      <c r="D31" s="35"/>
    </row>
    <row r="32" spans="1:4" x14ac:dyDescent="0.25">
      <c r="A32" s="61" t="s">
        <v>38</v>
      </c>
      <c r="B32" s="51"/>
      <c r="C32" s="8"/>
      <c r="D32" s="31"/>
    </row>
    <row r="33" spans="1:4" x14ac:dyDescent="0.25">
      <c r="A33" s="16" t="s">
        <v>33</v>
      </c>
      <c r="B33" s="46"/>
      <c r="C33" s="25"/>
      <c r="D33" s="32"/>
    </row>
    <row r="34" spans="1:4" x14ac:dyDescent="0.25">
      <c r="A34" s="16" t="s">
        <v>34</v>
      </c>
      <c r="B34" s="50"/>
      <c r="C34" s="27"/>
      <c r="D34" s="35"/>
    </row>
    <row r="35" spans="1:4" x14ac:dyDescent="0.25">
      <c r="A35" s="16" t="s">
        <v>35</v>
      </c>
      <c r="B35" s="50"/>
      <c r="C35" s="27"/>
      <c r="D35" s="35"/>
    </row>
    <row r="36" spans="1:4" x14ac:dyDescent="0.25">
      <c r="A36" s="16" t="s">
        <v>36</v>
      </c>
      <c r="B36" s="51"/>
      <c r="C36" s="8"/>
      <c r="D36" s="31"/>
    </row>
    <row r="37" spans="1:4" ht="16.5" thickBot="1" x14ac:dyDescent="0.3">
      <c r="A37" s="15" t="s">
        <v>37</v>
      </c>
      <c r="B37" s="48"/>
      <c r="C37" s="9"/>
      <c r="D37" s="34"/>
    </row>
    <row r="38" spans="1:4" ht="16.5" thickTop="1" x14ac:dyDescent="0.25">
      <c r="A38" s="61" t="s">
        <v>39</v>
      </c>
      <c r="B38" s="51"/>
      <c r="C38" s="8"/>
      <c r="D38" s="31"/>
    </row>
    <row r="39" spans="1:4" x14ac:dyDescent="0.25">
      <c r="A39" s="16" t="s">
        <v>85</v>
      </c>
      <c r="B39" s="46"/>
      <c r="C39" s="25"/>
      <c r="D39" s="32"/>
    </row>
    <row r="40" spans="1:4" x14ac:dyDescent="0.25">
      <c r="A40" s="16" t="s">
        <v>86</v>
      </c>
      <c r="B40" s="46"/>
      <c r="C40" s="25"/>
      <c r="D40" s="32"/>
    </row>
    <row r="41" spans="1:4" x14ac:dyDescent="0.25">
      <c r="A41" s="82" t="s">
        <v>40</v>
      </c>
      <c r="B41" s="46"/>
      <c r="C41" s="25"/>
      <c r="D41" s="32"/>
    </row>
    <row r="42" spans="1:4" ht="18.75" x14ac:dyDescent="0.25">
      <c r="A42" s="15" t="s">
        <v>41</v>
      </c>
      <c r="B42" s="50"/>
      <c r="C42" s="27"/>
      <c r="D42" s="35"/>
    </row>
    <row r="43" spans="1:4" x14ac:dyDescent="0.25">
      <c r="A43" s="61" t="s">
        <v>42</v>
      </c>
      <c r="B43" s="51"/>
      <c r="C43" s="8"/>
      <c r="D43" s="31"/>
    </row>
    <row r="44" spans="1:4" x14ac:dyDescent="0.25">
      <c r="A44" s="16" t="s">
        <v>85</v>
      </c>
      <c r="B44" s="46"/>
      <c r="C44" s="25"/>
      <c r="D44" s="32"/>
    </row>
    <row r="45" spans="1:4" x14ac:dyDescent="0.25">
      <c r="A45" s="16" t="s">
        <v>86</v>
      </c>
      <c r="B45" s="46"/>
      <c r="C45" s="25"/>
      <c r="D45" s="32"/>
    </row>
    <row r="46" spans="1:4" x14ac:dyDescent="0.25">
      <c r="A46" s="82" t="s">
        <v>40</v>
      </c>
      <c r="B46" s="46"/>
      <c r="C46" s="25"/>
      <c r="D46" s="32"/>
    </row>
    <row r="47" spans="1:4" ht="19.5" thickBot="1" x14ac:dyDescent="0.3">
      <c r="A47" s="18" t="s">
        <v>41</v>
      </c>
      <c r="B47" s="98"/>
      <c r="C47" s="99"/>
      <c r="D47" s="100"/>
    </row>
    <row r="48" spans="1:4" ht="16.5" thickTop="1" x14ac:dyDescent="0.25"/>
    <row r="49" spans="1:1" x14ac:dyDescent="0.25">
      <c r="A49" s="53" t="s">
        <v>43</v>
      </c>
    </row>
    <row r="50" spans="1:1" x14ac:dyDescent="0.25">
      <c r="A50" s="55" t="s">
        <v>44</v>
      </c>
    </row>
    <row r="51" spans="1:1" x14ac:dyDescent="0.25">
      <c r="A51" s="55" t="s">
        <v>45</v>
      </c>
    </row>
    <row r="52" spans="1:1" ht="14.25" customHeight="1" x14ac:dyDescent="0.25">
      <c r="A52" s="54" t="s">
        <v>79</v>
      </c>
    </row>
    <row r="53" spans="1:1" x14ac:dyDescent="0.25">
      <c r="A53" s="55" t="s">
        <v>46</v>
      </c>
    </row>
  </sheetData>
  <phoneticPr fontId="0" type="noConversion"/>
  <pageMargins left="0.75" right="0.75" top="1" bottom="1" header="0.5" footer="0.5"/>
  <pageSetup scale="56" orientation="landscape" r:id="rId1"/>
  <headerFooter alignWithMargins="0">
    <oddHeader>&amp;L&amp;"Times New Roman,Bold"&amp;14Ernst &amp;&amp; Young
Form A_*&amp;R&amp;"Times New Roman,Bold Italic"&amp;11Draft and Highly Preliminary
Working Product
Restricted Circulation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tabSelected="1" topLeftCell="A19" zoomScale="75" workbookViewId="0">
      <selection activeCell="H25" sqref="H21:H25"/>
    </sheetView>
  </sheetViews>
  <sheetFormatPr defaultRowHeight="15.75" x14ac:dyDescent="0.25"/>
  <cols>
    <col min="1" max="1" width="45.375" customWidth="1"/>
    <col min="2" max="2" width="14.375" customWidth="1"/>
    <col min="3" max="3" width="18.5" customWidth="1"/>
    <col min="4" max="4" width="14.125" customWidth="1"/>
    <col min="5" max="5" width="15.125" customWidth="1"/>
    <col min="6" max="7" width="14.125" customWidth="1"/>
    <col min="8" max="8" width="14" customWidth="1"/>
  </cols>
  <sheetData>
    <row r="1" spans="1:8" x14ac:dyDescent="0.25">
      <c r="A1" s="110" t="s">
        <v>15</v>
      </c>
    </row>
    <row r="2" spans="1:8" x14ac:dyDescent="0.25">
      <c r="A2" s="110"/>
    </row>
    <row r="3" spans="1:8" x14ac:dyDescent="0.25">
      <c r="A3" s="2" t="s">
        <v>16</v>
      </c>
    </row>
    <row r="4" spans="1:8" x14ac:dyDescent="0.25">
      <c r="A4" s="2" t="s">
        <v>98</v>
      </c>
    </row>
    <row r="6" spans="1:8" x14ac:dyDescent="0.25">
      <c r="A6" s="2" t="s">
        <v>18</v>
      </c>
      <c r="D6" s="2" t="s">
        <v>19</v>
      </c>
      <c r="E6" s="2"/>
      <c r="F6" s="2"/>
      <c r="G6" s="2"/>
    </row>
    <row r="7" spans="1:8" x14ac:dyDescent="0.25">
      <c r="A7" s="2" t="s">
        <v>20</v>
      </c>
    </row>
    <row r="8" spans="1:8" ht="16.5" thickBot="1" x14ac:dyDescent="0.3">
      <c r="B8" t="s">
        <v>101</v>
      </c>
      <c r="D8" t="s">
        <v>99</v>
      </c>
      <c r="F8" t="s">
        <v>100</v>
      </c>
    </row>
    <row r="9" spans="1:8" ht="51" customHeight="1" thickTop="1" thickBot="1" x14ac:dyDescent="0.3">
      <c r="A9" s="11" t="s">
        <v>21</v>
      </c>
      <c r="B9" s="103" t="s">
        <v>97</v>
      </c>
      <c r="C9" s="104"/>
      <c r="D9" s="165" t="s">
        <v>95</v>
      </c>
      <c r="E9" s="166"/>
      <c r="F9" s="125" t="s">
        <v>96</v>
      </c>
      <c r="G9" s="125"/>
      <c r="H9" s="126" t="s">
        <v>24</v>
      </c>
    </row>
    <row r="10" spans="1:8" ht="16.5" thickBot="1" x14ac:dyDescent="0.3">
      <c r="A10" s="12"/>
      <c r="B10" s="42" t="s">
        <v>47</v>
      </c>
      <c r="C10" s="6" t="s">
        <v>23</v>
      </c>
      <c r="D10" s="42" t="s">
        <v>47</v>
      </c>
      <c r="E10" s="6" t="s">
        <v>23</v>
      </c>
      <c r="F10" s="42" t="s">
        <v>47</v>
      </c>
      <c r="G10" s="6" t="s">
        <v>23</v>
      </c>
      <c r="H10" s="4"/>
    </row>
    <row r="11" spans="1:8" ht="20.25" thickTop="1" thickBot="1" x14ac:dyDescent="0.3">
      <c r="A11" s="13" t="s">
        <v>26</v>
      </c>
      <c r="B11" s="127">
        <v>383773717.53000009</v>
      </c>
      <c r="C11" s="128">
        <v>130958839.00000003</v>
      </c>
      <c r="D11" s="127">
        <v>-30961218.149998184</v>
      </c>
      <c r="E11" s="128">
        <v>-678193669.99999976</v>
      </c>
      <c r="F11" s="129">
        <v>-733369717.15999985</v>
      </c>
      <c r="G11" s="129">
        <v>22405492.060000021</v>
      </c>
      <c r="H11" s="130">
        <f>SUM(B11:G11)</f>
        <v>-905386556.71999764</v>
      </c>
    </row>
    <row r="12" spans="1:8" ht="16.5" thickTop="1" x14ac:dyDescent="0.25">
      <c r="A12" s="14" t="s">
        <v>27</v>
      </c>
      <c r="B12" s="157">
        <v>90</v>
      </c>
      <c r="C12" s="158">
        <v>5</v>
      </c>
      <c r="D12" s="157">
        <v>164</v>
      </c>
      <c r="E12" s="158">
        <v>244</v>
      </c>
      <c r="F12" s="159">
        <v>140</v>
      </c>
      <c r="G12" s="159">
        <v>123</v>
      </c>
      <c r="H12" s="160">
        <f>SUM(B12:G12)</f>
        <v>766</v>
      </c>
    </row>
    <row r="13" spans="1:8" ht="18.75" x14ac:dyDescent="0.25">
      <c r="A13" s="23" t="s">
        <v>28</v>
      </c>
      <c r="B13" s="45"/>
      <c r="C13" s="37"/>
      <c r="D13" s="45"/>
      <c r="E13" s="37"/>
      <c r="F13" s="121"/>
      <c r="G13" s="121"/>
      <c r="H13" s="38"/>
    </row>
    <row r="14" spans="1:8" x14ac:dyDescent="0.25">
      <c r="A14" s="16" t="s">
        <v>29</v>
      </c>
      <c r="B14" s="132">
        <v>8</v>
      </c>
      <c r="C14" s="133">
        <v>0</v>
      </c>
      <c r="D14" s="132">
        <v>84</v>
      </c>
      <c r="E14" s="145">
        <v>76</v>
      </c>
      <c r="F14" s="134">
        <v>106</v>
      </c>
      <c r="G14" s="134">
        <v>52</v>
      </c>
      <c r="H14" s="146">
        <f>SUM(B14:G14)</f>
        <v>326</v>
      </c>
    </row>
    <row r="15" spans="1:8" x14ac:dyDescent="0.25">
      <c r="A15" s="16" t="s">
        <v>76</v>
      </c>
      <c r="B15" s="132">
        <v>46</v>
      </c>
      <c r="C15" s="133">
        <v>1</v>
      </c>
      <c r="D15" s="132">
        <v>16</v>
      </c>
      <c r="E15" s="133">
        <v>130</v>
      </c>
      <c r="F15" s="134">
        <v>34</v>
      </c>
      <c r="G15" s="134">
        <v>59</v>
      </c>
      <c r="H15" s="146">
        <f>SUM(B15:G15)</f>
        <v>286</v>
      </c>
    </row>
    <row r="16" spans="1:8" x14ac:dyDescent="0.25">
      <c r="A16" s="16" t="s">
        <v>77</v>
      </c>
      <c r="B16" s="132">
        <v>22</v>
      </c>
      <c r="C16" s="133">
        <v>0</v>
      </c>
      <c r="D16" s="132">
        <v>20</v>
      </c>
      <c r="E16" s="133">
        <v>20</v>
      </c>
      <c r="F16" s="134">
        <v>0</v>
      </c>
      <c r="G16" s="134">
        <v>8</v>
      </c>
      <c r="H16" s="146">
        <f>SUM(B16:G16)</f>
        <v>70</v>
      </c>
    </row>
    <row r="17" spans="1:8" x14ac:dyDescent="0.25">
      <c r="A17" s="16" t="s">
        <v>78</v>
      </c>
      <c r="B17" s="132">
        <v>4</v>
      </c>
      <c r="C17" s="133">
        <v>0</v>
      </c>
      <c r="D17" s="132">
        <v>11</v>
      </c>
      <c r="E17" s="133">
        <v>8</v>
      </c>
      <c r="F17" s="134">
        <v>0</v>
      </c>
      <c r="G17" s="134">
        <v>2</v>
      </c>
      <c r="H17" s="146">
        <f>SUM(B17:G17)</f>
        <v>25</v>
      </c>
    </row>
    <row r="18" spans="1:8" ht="16.5" thickBot="1" x14ac:dyDescent="0.3">
      <c r="A18" s="17" t="s">
        <v>84</v>
      </c>
      <c r="B18" s="153">
        <v>10</v>
      </c>
      <c r="C18" s="154">
        <v>4</v>
      </c>
      <c r="D18" s="153">
        <v>33</v>
      </c>
      <c r="E18" s="154">
        <v>10</v>
      </c>
      <c r="F18" s="155">
        <v>0</v>
      </c>
      <c r="G18" s="155">
        <v>2</v>
      </c>
      <c r="H18" s="156">
        <f>SUM(B18:G18)</f>
        <v>59</v>
      </c>
    </row>
    <row r="19" spans="1:8" ht="16.5" thickTop="1" x14ac:dyDescent="0.25">
      <c r="A19" s="14" t="s">
        <v>30</v>
      </c>
      <c r="B19" s="46"/>
      <c r="C19" s="25"/>
      <c r="D19" s="46"/>
      <c r="E19" s="25"/>
      <c r="F19" s="113"/>
      <c r="G19" s="113"/>
      <c r="H19" s="32"/>
    </row>
    <row r="20" spans="1:8" x14ac:dyDescent="0.25">
      <c r="A20" s="23" t="s">
        <v>31</v>
      </c>
      <c r="B20" s="45"/>
      <c r="C20" s="37"/>
      <c r="D20" s="45"/>
      <c r="E20" s="37"/>
      <c r="F20" s="121"/>
      <c r="G20" s="121"/>
      <c r="H20" s="38"/>
    </row>
    <row r="21" spans="1:8" x14ac:dyDescent="0.25">
      <c r="A21" s="16" t="s">
        <v>29</v>
      </c>
      <c r="B21" s="132">
        <v>1008</v>
      </c>
      <c r="C21" s="133">
        <v>2</v>
      </c>
      <c r="D21" s="132">
        <v>23833</v>
      </c>
      <c r="E21" s="145">
        <v>574</v>
      </c>
      <c r="F21" s="134">
        <v>1183</v>
      </c>
      <c r="G21" s="134">
        <v>244</v>
      </c>
      <c r="H21" s="161">
        <f>SUM(B21:G21)</f>
        <v>26844</v>
      </c>
    </row>
    <row r="22" spans="1:8" x14ac:dyDescent="0.25">
      <c r="A22" s="16" t="s">
        <v>76</v>
      </c>
      <c r="B22" s="132">
        <v>1913</v>
      </c>
      <c r="C22" s="133">
        <v>38</v>
      </c>
      <c r="D22" s="132">
        <v>18251</v>
      </c>
      <c r="E22" s="133">
        <v>782</v>
      </c>
      <c r="F22" s="134">
        <v>942</v>
      </c>
      <c r="G22" s="134">
        <v>263</v>
      </c>
      <c r="H22" s="161">
        <f>SUM(B22:G22)</f>
        <v>22189</v>
      </c>
    </row>
    <row r="23" spans="1:8" x14ac:dyDescent="0.25">
      <c r="A23" s="16" t="s">
        <v>77</v>
      </c>
      <c r="B23" s="132">
        <v>210</v>
      </c>
      <c r="C23" s="133">
        <v>16</v>
      </c>
      <c r="D23" s="132">
        <v>7189</v>
      </c>
      <c r="E23" s="133">
        <v>72</v>
      </c>
      <c r="F23" s="134">
        <v>318</v>
      </c>
      <c r="G23" s="146">
        <v>18</v>
      </c>
      <c r="H23" s="161">
        <f>SUM(B23:G23)</f>
        <v>7823</v>
      </c>
    </row>
    <row r="24" spans="1:8" x14ac:dyDescent="0.25">
      <c r="A24" s="16" t="s">
        <v>78</v>
      </c>
      <c r="B24" s="132">
        <v>6</v>
      </c>
      <c r="C24" s="133">
        <v>2</v>
      </c>
      <c r="D24" s="132">
        <v>384</v>
      </c>
      <c r="E24" s="133">
        <v>16</v>
      </c>
      <c r="F24" s="134">
        <v>30</v>
      </c>
      <c r="G24" s="134">
        <v>11</v>
      </c>
      <c r="H24" s="161">
        <f>SUM(B24:G24)</f>
        <v>449</v>
      </c>
    </row>
    <row r="25" spans="1:8" ht="16.5" thickBot="1" x14ac:dyDescent="0.3">
      <c r="A25" s="22" t="s">
        <v>84</v>
      </c>
      <c r="B25" s="131">
        <v>9</v>
      </c>
      <c r="C25" s="138">
        <v>4</v>
      </c>
      <c r="D25" s="131">
        <v>217</v>
      </c>
      <c r="E25" s="138">
        <v>17</v>
      </c>
      <c r="F25" s="139">
        <v>17</v>
      </c>
      <c r="G25" s="139">
        <v>14</v>
      </c>
      <c r="H25" s="161">
        <f>SUM(B25:G25)</f>
        <v>278</v>
      </c>
    </row>
    <row r="26" spans="1:8" ht="16.5" thickTop="1" x14ac:dyDescent="0.25">
      <c r="A26" s="61" t="s">
        <v>32</v>
      </c>
      <c r="B26" s="49"/>
      <c r="C26" s="40"/>
      <c r="D26" s="49"/>
      <c r="E26" s="40"/>
      <c r="F26" s="123"/>
      <c r="G26" s="123"/>
      <c r="H26" s="41"/>
    </row>
    <row r="27" spans="1:8" x14ac:dyDescent="0.25">
      <c r="A27" s="16" t="s">
        <v>33</v>
      </c>
      <c r="B27" s="132">
        <v>3035</v>
      </c>
      <c r="C27" s="133">
        <v>51</v>
      </c>
      <c r="D27" s="132">
        <v>15117</v>
      </c>
      <c r="E27" s="133">
        <v>418</v>
      </c>
      <c r="F27" s="134">
        <v>2322</v>
      </c>
      <c r="G27" s="134">
        <v>391</v>
      </c>
      <c r="H27" s="161">
        <f>SUM(B27:G27)</f>
        <v>21334</v>
      </c>
    </row>
    <row r="28" spans="1:8" x14ac:dyDescent="0.25">
      <c r="A28" s="16" t="s">
        <v>34</v>
      </c>
      <c r="B28" s="135">
        <v>79</v>
      </c>
      <c r="C28" s="136">
        <v>5</v>
      </c>
      <c r="D28" s="135">
        <v>34633</v>
      </c>
      <c r="E28" s="136">
        <v>952</v>
      </c>
      <c r="F28" s="137">
        <v>141</v>
      </c>
      <c r="G28" s="137">
        <v>55</v>
      </c>
      <c r="H28" s="161">
        <f>SUM(B28:G28)</f>
        <v>35865</v>
      </c>
    </row>
    <row r="29" spans="1:8" x14ac:dyDescent="0.25">
      <c r="A29" s="16" t="s">
        <v>35</v>
      </c>
      <c r="B29" s="135">
        <v>18</v>
      </c>
      <c r="C29" s="136">
        <v>1</v>
      </c>
      <c r="D29" s="135">
        <v>107</v>
      </c>
      <c r="E29" s="136">
        <v>55</v>
      </c>
      <c r="F29" s="137">
        <v>15</v>
      </c>
      <c r="G29" s="137">
        <v>31</v>
      </c>
      <c r="H29" s="161">
        <f>SUM(B29:G29)</f>
        <v>227</v>
      </c>
    </row>
    <row r="30" spans="1:8" x14ac:dyDescent="0.25">
      <c r="A30" s="16" t="s">
        <v>36</v>
      </c>
      <c r="B30" s="135">
        <v>7</v>
      </c>
      <c r="C30" s="136">
        <v>0</v>
      </c>
      <c r="D30" s="135">
        <v>16</v>
      </c>
      <c r="E30" s="136">
        <v>25</v>
      </c>
      <c r="F30" s="137">
        <v>9</v>
      </c>
      <c r="G30" s="137">
        <v>39</v>
      </c>
      <c r="H30" s="161">
        <f>SUM(B30:G30)</f>
        <v>96</v>
      </c>
    </row>
    <row r="31" spans="1:8" x14ac:dyDescent="0.25">
      <c r="A31" s="15" t="s">
        <v>37</v>
      </c>
      <c r="B31" s="135">
        <v>7</v>
      </c>
      <c r="C31" s="136">
        <v>5</v>
      </c>
      <c r="D31" s="135">
        <v>1</v>
      </c>
      <c r="E31" s="136">
        <v>11</v>
      </c>
      <c r="F31" s="137">
        <v>3</v>
      </c>
      <c r="G31" s="137">
        <v>34</v>
      </c>
      <c r="H31" s="161">
        <f>SUM(B31:G31)</f>
        <v>61</v>
      </c>
    </row>
    <row r="32" spans="1:8" x14ac:dyDescent="0.25">
      <c r="A32" s="61" t="s">
        <v>38</v>
      </c>
      <c r="B32" s="51"/>
      <c r="C32" s="8"/>
      <c r="D32" s="51"/>
      <c r="E32" s="8"/>
      <c r="F32" s="124"/>
      <c r="G32" s="124"/>
      <c r="H32" s="31"/>
    </row>
    <row r="33" spans="1:10" x14ac:dyDescent="0.25">
      <c r="A33" s="16" t="s">
        <v>33</v>
      </c>
      <c r="B33" s="140">
        <v>323066887.30000001</v>
      </c>
      <c r="C33" s="141">
        <v>47018504.980000004</v>
      </c>
      <c r="D33" s="140">
        <v>97870715.499999329</v>
      </c>
      <c r="E33" s="141">
        <v>-108968185.09999989</v>
      </c>
      <c r="F33" s="142">
        <v>-389284222.70999932</v>
      </c>
      <c r="G33" s="142">
        <v>10413914.039999979</v>
      </c>
      <c r="H33" s="163">
        <f>SUM(B33:G33)</f>
        <v>-19882385.989999875</v>
      </c>
    </row>
    <row r="34" spans="1:10" x14ac:dyDescent="0.25">
      <c r="A34" s="16" t="s">
        <v>34</v>
      </c>
      <c r="B34" s="147">
        <v>20588586.040000003</v>
      </c>
      <c r="C34" s="148">
        <v>14077738.25</v>
      </c>
      <c r="D34" s="147">
        <v>152993236.36999819</v>
      </c>
      <c r="E34" s="148">
        <v>-196013020.19000009</v>
      </c>
      <c r="F34" s="149">
        <v>-132534500.27000006</v>
      </c>
      <c r="G34" s="149">
        <v>4352522.45</v>
      </c>
      <c r="H34" s="163">
        <f>SUM(B34:G34)</f>
        <v>-136535437.35000199</v>
      </c>
    </row>
    <row r="35" spans="1:10" x14ac:dyDescent="0.25">
      <c r="A35" s="16" t="s">
        <v>35</v>
      </c>
      <c r="B35" s="147">
        <v>10268550.420000002</v>
      </c>
      <c r="C35" s="148">
        <v>20784317.629999999</v>
      </c>
      <c r="D35" s="147">
        <v>-101723027.55999997</v>
      </c>
      <c r="E35" s="148">
        <v>-519027846.80000007</v>
      </c>
      <c r="F35" s="149">
        <v>-61182692.899999991</v>
      </c>
      <c r="G35" s="149">
        <v>97052081.640000015</v>
      </c>
      <c r="H35" s="163">
        <f>SUM(B35:G35)</f>
        <v>-553828617.57000005</v>
      </c>
    </row>
    <row r="36" spans="1:10" x14ac:dyDescent="0.25">
      <c r="A36" s="16" t="s">
        <v>36</v>
      </c>
      <c r="B36" s="147">
        <v>4984290.59</v>
      </c>
      <c r="C36" s="148">
        <v>0</v>
      </c>
      <c r="D36" s="147">
        <v>-15865247.700000001</v>
      </c>
      <c r="E36" s="148">
        <v>74727610.689999998</v>
      </c>
      <c r="F36" s="149">
        <v>-7237540.7400000002</v>
      </c>
      <c r="G36" s="149">
        <v>-79766675.930000022</v>
      </c>
      <c r="H36" s="163">
        <f>SUM(B36:G36)</f>
        <v>-23157563.090000026</v>
      </c>
    </row>
    <row r="37" spans="1:10" ht="16.5" thickBot="1" x14ac:dyDescent="0.3">
      <c r="A37" s="15" t="s">
        <v>37</v>
      </c>
      <c r="B37" s="150">
        <v>24865403.180000003</v>
      </c>
      <c r="C37" s="151">
        <v>49078278.139999993</v>
      </c>
      <c r="D37" s="150">
        <v>-164236894.75999999</v>
      </c>
      <c r="E37" s="151">
        <v>71087771.400000006</v>
      </c>
      <c r="F37" s="152">
        <v>-143130760.53999999</v>
      </c>
      <c r="G37" s="152">
        <v>-9646350.1399999969</v>
      </c>
      <c r="H37" s="163">
        <f>SUM(B37:G37)</f>
        <v>-171982552.71999997</v>
      </c>
    </row>
    <row r="38" spans="1:10" ht="20.25" thickTop="1" thickBot="1" x14ac:dyDescent="0.3">
      <c r="A38" s="21" t="s">
        <v>48</v>
      </c>
      <c r="B38" s="48"/>
      <c r="C38" s="9"/>
      <c r="D38" s="48"/>
      <c r="E38" s="9"/>
      <c r="F38" s="122"/>
      <c r="G38" s="122"/>
      <c r="H38" s="34"/>
    </row>
    <row r="39" spans="1:10" ht="16.5" thickTop="1" x14ac:dyDescent="0.25">
      <c r="A39" s="61" t="s">
        <v>39</v>
      </c>
      <c r="B39" s="51"/>
      <c r="C39" s="8"/>
      <c r="D39" s="51"/>
      <c r="E39" s="8"/>
      <c r="F39" s="124"/>
      <c r="G39" s="124"/>
      <c r="H39" s="31"/>
    </row>
    <row r="40" spans="1:10" x14ac:dyDescent="0.25">
      <c r="A40" s="16" t="s">
        <v>103</v>
      </c>
      <c r="B40" s="132">
        <v>8</v>
      </c>
      <c r="C40" s="133">
        <v>0</v>
      </c>
      <c r="D40" s="132">
        <v>12</v>
      </c>
      <c r="E40" s="133">
        <v>17</v>
      </c>
      <c r="F40" s="134">
        <v>21</v>
      </c>
      <c r="G40" s="134">
        <v>27</v>
      </c>
      <c r="H40" s="161">
        <f>SUM(B40:G40)</f>
        <v>85</v>
      </c>
    </row>
    <row r="41" spans="1:10" x14ac:dyDescent="0.25">
      <c r="A41" s="16" t="s">
        <v>102</v>
      </c>
      <c r="B41" s="132">
        <v>0</v>
      </c>
      <c r="C41" s="133">
        <v>0</v>
      </c>
      <c r="D41" s="132">
        <v>0</v>
      </c>
      <c r="E41" s="133">
        <v>6</v>
      </c>
      <c r="F41" s="134">
        <v>0</v>
      </c>
      <c r="G41" s="134">
        <v>1</v>
      </c>
      <c r="H41" s="161">
        <f t="shared" ref="H41:H46" si="0">SUM(B41:G41)</f>
        <v>7</v>
      </c>
    </row>
    <row r="42" spans="1:10" x14ac:dyDescent="0.25">
      <c r="A42" s="16" t="s">
        <v>104</v>
      </c>
      <c r="B42" s="132">
        <v>0</v>
      </c>
      <c r="C42" s="133">
        <v>0</v>
      </c>
      <c r="D42" s="132">
        <v>0</v>
      </c>
      <c r="E42" s="133">
        <v>22</v>
      </c>
      <c r="F42" s="134">
        <v>0</v>
      </c>
      <c r="G42" s="134">
        <v>4</v>
      </c>
      <c r="H42" s="161">
        <f t="shared" si="0"/>
        <v>26</v>
      </c>
    </row>
    <row r="43" spans="1:10" x14ac:dyDescent="0.25">
      <c r="A43" s="16" t="s">
        <v>105</v>
      </c>
      <c r="B43" s="132">
        <v>1</v>
      </c>
      <c r="C43" s="133">
        <v>8</v>
      </c>
      <c r="D43" s="132">
        <v>1</v>
      </c>
      <c r="E43" s="133">
        <v>1281</v>
      </c>
      <c r="F43" s="134">
        <v>3</v>
      </c>
      <c r="G43" s="134">
        <v>470</v>
      </c>
      <c r="H43" s="161">
        <f t="shared" si="0"/>
        <v>1764</v>
      </c>
    </row>
    <row r="44" spans="1:10" x14ac:dyDescent="0.25">
      <c r="A44" s="16" t="s">
        <v>106</v>
      </c>
      <c r="B44" s="132">
        <v>5</v>
      </c>
      <c r="C44" s="133">
        <v>0</v>
      </c>
      <c r="D44" s="132">
        <v>175</v>
      </c>
      <c r="E44" s="133">
        <v>0</v>
      </c>
      <c r="F44" s="134">
        <v>0</v>
      </c>
      <c r="G44" s="134">
        <v>0</v>
      </c>
      <c r="H44" s="161">
        <f t="shared" si="0"/>
        <v>180</v>
      </c>
    </row>
    <row r="45" spans="1:10" x14ac:dyDescent="0.25">
      <c r="A45" s="16" t="s">
        <v>107</v>
      </c>
      <c r="B45" s="132">
        <v>218</v>
      </c>
      <c r="C45" s="133">
        <v>6</v>
      </c>
      <c r="D45" s="132">
        <v>2867</v>
      </c>
      <c r="E45" s="133">
        <v>38</v>
      </c>
      <c r="F45" s="134">
        <v>352</v>
      </c>
      <c r="G45" s="134">
        <v>14</v>
      </c>
      <c r="H45" s="161">
        <f t="shared" si="0"/>
        <v>3495</v>
      </c>
    </row>
    <row r="46" spans="1:10" x14ac:dyDescent="0.25">
      <c r="A46" s="16" t="s">
        <v>108</v>
      </c>
      <c r="B46" s="132">
        <v>2914</v>
      </c>
      <c r="C46" s="133">
        <v>48</v>
      </c>
      <c r="D46" s="132">
        <v>46824</v>
      </c>
      <c r="E46" s="133">
        <v>124</v>
      </c>
      <c r="F46" s="134">
        <v>2114</v>
      </c>
      <c r="G46" s="134">
        <v>38</v>
      </c>
      <c r="H46" s="161">
        <f t="shared" si="0"/>
        <v>52062</v>
      </c>
    </row>
    <row r="47" spans="1:10" ht="18.75" x14ac:dyDescent="0.25">
      <c r="A47" s="15" t="s">
        <v>49</v>
      </c>
      <c r="B47" s="50"/>
      <c r="C47" s="27"/>
      <c r="D47" s="50"/>
      <c r="E47" s="27"/>
      <c r="F47" s="112"/>
      <c r="G47" s="112"/>
      <c r="H47" s="164">
        <f>SUM(H40:H46)</f>
        <v>57619</v>
      </c>
      <c r="J47" s="162"/>
    </row>
    <row r="48" spans="1:10" x14ac:dyDescent="0.25">
      <c r="A48" s="61" t="s">
        <v>42</v>
      </c>
      <c r="B48" s="51"/>
      <c r="C48" s="8"/>
      <c r="D48" s="51"/>
      <c r="E48" s="8"/>
      <c r="F48" s="124"/>
      <c r="G48" s="124"/>
      <c r="H48" s="31"/>
    </row>
    <row r="49" spans="1:8" x14ac:dyDescent="0.25">
      <c r="A49" s="16" t="s">
        <v>103</v>
      </c>
      <c r="B49" s="140">
        <v>29404182.199999999</v>
      </c>
      <c r="C49" s="141">
        <v>0</v>
      </c>
      <c r="D49" s="140">
        <v>-168180337.78999999</v>
      </c>
      <c r="E49" s="141">
        <v>25257495.030000001</v>
      </c>
      <c r="F49" s="142">
        <v>-188721367.59999999</v>
      </c>
      <c r="G49" s="142">
        <v>1862327.44</v>
      </c>
      <c r="H49" s="163">
        <f>SUM(B49:G49)</f>
        <v>-300377700.71999997</v>
      </c>
    </row>
    <row r="50" spans="1:8" x14ac:dyDescent="0.25">
      <c r="A50" s="16" t="s">
        <v>102</v>
      </c>
      <c r="B50" s="140">
        <v>0</v>
      </c>
      <c r="C50" s="141">
        <v>0</v>
      </c>
      <c r="D50" s="140">
        <v>0</v>
      </c>
      <c r="E50" s="141">
        <v>569950.85</v>
      </c>
      <c r="F50" s="142">
        <v>0</v>
      </c>
      <c r="G50" s="142">
        <v>26130409.48</v>
      </c>
      <c r="H50" s="163">
        <f t="shared" ref="H50:H55" si="1">SUM(B50:G50)</f>
        <v>26700360.330000002</v>
      </c>
    </row>
    <row r="51" spans="1:8" x14ac:dyDescent="0.25">
      <c r="A51" s="16" t="s">
        <v>104</v>
      </c>
      <c r="B51" s="140">
        <v>0</v>
      </c>
      <c r="C51" s="141">
        <v>0</v>
      </c>
      <c r="D51" s="140">
        <v>0</v>
      </c>
      <c r="E51" s="141">
        <v>580449.26</v>
      </c>
      <c r="F51" s="142">
        <v>0</v>
      </c>
      <c r="G51" s="142">
        <v>767536.14</v>
      </c>
      <c r="H51" s="163">
        <f t="shared" si="1"/>
        <v>1347985.4</v>
      </c>
    </row>
    <row r="52" spans="1:8" x14ac:dyDescent="0.25">
      <c r="A52" s="16" t="s">
        <v>105</v>
      </c>
      <c r="B52" s="140">
        <v>245614.07</v>
      </c>
      <c r="C52" s="141">
        <v>78605040.75</v>
      </c>
      <c r="D52" s="140">
        <v>1217672.57</v>
      </c>
      <c r="E52" s="141">
        <v>-662987148.52999997</v>
      </c>
      <c r="F52" s="142">
        <v>0</v>
      </c>
      <c r="G52" s="142">
        <v>25835993.210000001</v>
      </c>
      <c r="H52" s="163">
        <f t="shared" si="1"/>
        <v>-557082827.92999995</v>
      </c>
    </row>
    <row r="53" spans="1:8" x14ac:dyDescent="0.25">
      <c r="A53" s="16" t="s">
        <v>106</v>
      </c>
      <c r="B53" s="140">
        <v>1394967.37</v>
      </c>
      <c r="C53" s="141">
        <v>0</v>
      </c>
      <c r="D53" s="140">
        <v>-2069674.45</v>
      </c>
      <c r="E53" s="141">
        <v>0</v>
      </c>
      <c r="F53" s="142">
        <v>0</v>
      </c>
      <c r="G53" s="142">
        <v>0</v>
      </c>
      <c r="H53" s="163">
        <f t="shared" si="1"/>
        <v>-674707.07999999984</v>
      </c>
    </row>
    <row r="54" spans="1:8" x14ac:dyDescent="0.25">
      <c r="A54" s="16" t="s">
        <v>107</v>
      </c>
      <c r="B54" s="140">
        <v>57246914.119999997</v>
      </c>
      <c r="C54" s="141">
        <v>5407906.6699999999</v>
      </c>
      <c r="D54" s="140">
        <v>-168723402.16</v>
      </c>
      <c r="E54" s="141">
        <v>896797.79</v>
      </c>
      <c r="F54" s="142">
        <v>104371404.73999999</v>
      </c>
      <c r="G54" s="142">
        <v>30518184.140000001</v>
      </c>
      <c r="H54" s="163">
        <f t="shared" si="1"/>
        <v>29717805.299999997</v>
      </c>
    </row>
    <row r="55" spans="1:8" x14ac:dyDescent="0.25">
      <c r="A55" s="16" t="s">
        <v>108</v>
      </c>
      <c r="B55" s="140">
        <v>295482037.76999998</v>
      </c>
      <c r="C55" s="141">
        <v>46945891.579999998</v>
      </c>
      <c r="D55" s="140">
        <v>306794523.68000001</v>
      </c>
      <c r="E55" s="141">
        <v>-42511214.399999999</v>
      </c>
      <c r="F55" s="142">
        <v>-649019754.29999995</v>
      </c>
      <c r="G55" s="142">
        <v>-62708958.350000001</v>
      </c>
      <c r="H55" s="163">
        <f t="shared" si="1"/>
        <v>-105017474.01999995</v>
      </c>
    </row>
    <row r="56" spans="1:8" ht="19.5" thickBot="1" x14ac:dyDescent="0.3">
      <c r="A56" s="18" t="s">
        <v>49</v>
      </c>
      <c r="B56" s="98"/>
      <c r="C56" s="99"/>
      <c r="D56" s="98"/>
      <c r="E56" s="99"/>
      <c r="F56" s="114"/>
      <c r="G56" s="114"/>
      <c r="H56" s="100"/>
    </row>
    <row r="57" spans="1:8" ht="16.5" thickTop="1" x14ac:dyDescent="0.25"/>
    <row r="58" spans="1:8" x14ac:dyDescent="0.25">
      <c r="A58" s="53" t="s">
        <v>43</v>
      </c>
      <c r="E58" s="124"/>
      <c r="F58" s="124"/>
      <c r="G58" s="124"/>
    </row>
    <row r="59" spans="1:8" x14ac:dyDescent="0.25">
      <c r="A59" s="55" t="s">
        <v>50</v>
      </c>
      <c r="E59" s="124"/>
      <c r="F59" s="124"/>
      <c r="G59" s="143"/>
    </row>
    <row r="60" spans="1:8" x14ac:dyDescent="0.25">
      <c r="A60" s="55" t="s">
        <v>45</v>
      </c>
      <c r="E60" s="124"/>
      <c r="F60" s="124"/>
      <c r="G60" s="144"/>
    </row>
    <row r="61" spans="1:8" x14ac:dyDescent="0.25">
      <c r="A61" s="54" t="s">
        <v>79</v>
      </c>
      <c r="E61" s="124"/>
      <c r="F61" s="124"/>
      <c r="G61" s="144"/>
    </row>
    <row r="62" spans="1:8" x14ac:dyDescent="0.25">
      <c r="A62" s="55" t="s">
        <v>51</v>
      </c>
      <c r="E62" s="124"/>
      <c r="F62" s="124"/>
      <c r="G62" s="53"/>
    </row>
    <row r="63" spans="1:8" x14ac:dyDescent="0.25">
      <c r="A63" s="55" t="s">
        <v>52</v>
      </c>
      <c r="E63" s="124"/>
      <c r="F63" s="124"/>
      <c r="G63" s="144"/>
    </row>
    <row r="64" spans="1:8" x14ac:dyDescent="0.25">
      <c r="E64" s="124"/>
      <c r="F64" s="124"/>
      <c r="G64" s="124"/>
    </row>
    <row r="65" spans="5:7" x14ac:dyDescent="0.25">
      <c r="E65" s="124"/>
      <c r="F65" s="124"/>
      <c r="G65" s="124"/>
    </row>
    <row r="66" spans="5:7" x14ac:dyDescent="0.25">
      <c r="E66" s="124"/>
      <c r="F66" s="124"/>
      <c r="G66" s="124"/>
    </row>
    <row r="67" spans="5:7" x14ac:dyDescent="0.25">
      <c r="E67" s="124"/>
      <c r="F67" s="124"/>
      <c r="G67" s="124"/>
    </row>
    <row r="68" spans="5:7" x14ac:dyDescent="0.25">
      <c r="E68" s="124"/>
      <c r="F68" s="124"/>
      <c r="G68" s="124"/>
    </row>
    <row r="69" spans="5:7" x14ac:dyDescent="0.25">
      <c r="E69" s="124"/>
      <c r="F69" s="124"/>
      <c r="G69" s="124"/>
    </row>
    <row r="70" spans="5:7" x14ac:dyDescent="0.25">
      <c r="E70" s="124"/>
      <c r="F70" s="124"/>
      <c r="G70" s="124"/>
    </row>
    <row r="71" spans="5:7" x14ac:dyDescent="0.25">
      <c r="E71" s="124"/>
      <c r="F71" s="124"/>
      <c r="G71" s="124"/>
    </row>
    <row r="72" spans="5:7" x14ac:dyDescent="0.25">
      <c r="E72" s="124"/>
      <c r="F72" s="124"/>
      <c r="G72" s="124"/>
    </row>
    <row r="73" spans="5:7" x14ac:dyDescent="0.25">
      <c r="E73" s="124"/>
      <c r="F73" s="124"/>
      <c r="G73" s="124"/>
    </row>
    <row r="74" spans="5:7" x14ac:dyDescent="0.25">
      <c r="E74" s="124"/>
      <c r="F74" s="124"/>
      <c r="G74" s="124"/>
    </row>
  </sheetData>
  <mergeCells count="1">
    <mergeCell ref="D9:E9"/>
  </mergeCells>
  <phoneticPr fontId="0" type="noConversion"/>
  <pageMargins left="0.75" right="0.75" top="1" bottom="1" header="0.5" footer="0.5"/>
  <pageSetup scale="45" orientation="landscape" r:id="rId1"/>
  <headerFooter alignWithMargins="0">
    <oddHeader>&amp;L&amp;"Times New Roman,Bold"&amp;14Ernst &amp;&amp; Young
Form B_*
&amp;R&amp;"Times New Roman,Bold Italic"&amp;11Draft and Highly Preliminary
Working Product
Restricted Circulation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4"/>
  <sheetViews>
    <sheetView topLeftCell="A42" workbookViewId="0">
      <selection activeCell="B42" sqref="B42"/>
    </sheetView>
  </sheetViews>
  <sheetFormatPr defaultRowHeight="15.75" x14ac:dyDescent="0.25"/>
  <cols>
    <col min="1" max="1" width="45.375" customWidth="1"/>
    <col min="2" max="4" width="12.125" customWidth="1"/>
  </cols>
  <sheetData>
    <row r="1" spans="1:4" x14ac:dyDescent="0.25">
      <c r="A1" s="110" t="s">
        <v>15</v>
      </c>
    </row>
    <row r="2" spans="1:4" x14ac:dyDescent="0.25">
      <c r="A2" s="110"/>
    </row>
    <row r="3" spans="1:4" x14ac:dyDescent="0.25">
      <c r="A3" s="2" t="s">
        <v>16</v>
      </c>
    </row>
    <row r="4" spans="1:4" x14ac:dyDescent="0.25">
      <c r="A4" s="2" t="s">
        <v>53</v>
      </c>
    </row>
    <row r="6" spans="1:4" x14ac:dyDescent="0.25">
      <c r="A6" s="2" t="s">
        <v>54</v>
      </c>
      <c r="B6" s="2" t="s">
        <v>19</v>
      </c>
      <c r="C6" s="2"/>
    </row>
    <row r="7" spans="1:4" x14ac:dyDescent="0.25">
      <c r="A7" s="2" t="s">
        <v>14</v>
      </c>
    </row>
    <row r="8" spans="1:4" ht="16.5" thickBot="1" x14ac:dyDescent="0.3"/>
    <row r="9" spans="1:4" ht="15.75" customHeight="1" thickTop="1" thickBot="1" x14ac:dyDescent="0.3">
      <c r="A9" s="72" t="s">
        <v>21</v>
      </c>
      <c r="B9" s="105" t="s">
        <v>14</v>
      </c>
      <c r="C9" s="106"/>
      <c r="D9" s="66" t="s">
        <v>14</v>
      </c>
    </row>
    <row r="10" spans="1:4" ht="15.75" customHeight="1" thickTop="1" x14ac:dyDescent="0.25">
      <c r="A10" s="75" t="s">
        <v>55</v>
      </c>
      <c r="B10" s="19"/>
      <c r="C10" s="5"/>
      <c r="D10" s="76"/>
    </row>
    <row r="11" spans="1:4" ht="15.75" customHeight="1" x14ac:dyDescent="0.25">
      <c r="A11" s="77" t="s">
        <v>56</v>
      </c>
      <c r="B11" s="1"/>
      <c r="C11" s="78"/>
      <c r="D11" s="79"/>
    </row>
    <row r="12" spans="1:4" ht="19.5" thickBot="1" x14ac:dyDescent="0.3">
      <c r="A12" s="74" t="s">
        <v>57</v>
      </c>
      <c r="B12" s="63"/>
      <c r="C12" s="64"/>
      <c r="D12" s="65"/>
    </row>
    <row r="13" spans="1:4" ht="17.25" thickTop="1" thickBot="1" x14ac:dyDescent="0.3">
      <c r="A13" s="12"/>
      <c r="B13" s="20" t="s">
        <v>47</v>
      </c>
      <c r="C13" s="6" t="s">
        <v>23</v>
      </c>
      <c r="D13" s="62" t="s">
        <v>24</v>
      </c>
    </row>
    <row r="14" spans="1:4" ht="20.25" thickTop="1" thickBot="1" x14ac:dyDescent="0.3">
      <c r="A14" s="13" t="s">
        <v>58</v>
      </c>
      <c r="B14" s="43"/>
      <c r="C14" s="7"/>
      <c r="D14" s="29"/>
    </row>
    <row r="15" spans="1:4" ht="16.5" thickTop="1" x14ac:dyDescent="0.25">
      <c r="A15" s="14" t="s">
        <v>30</v>
      </c>
      <c r="B15" s="46"/>
      <c r="C15" s="25"/>
      <c r="D15" s="32"/>
    </row>
    <row r="16" spans="1:4" ht="18.75" x14ac:dyDescent="0.25">
      <c r="A16" s="23" t="s">
        <v>59</v>
      </c>
      <c r="B16" s="45"/>
      <c r="C16" s="37"/>
      <c r="D16" s="38"/>
    </row>
    <row r="17" spans="1:4" x14ac:dyDescent="0.25">
      <c r="A17" s="16" t="s">
        <v>29</v>
      </c>
      <c r="B17" s="46"/>
      <c r="C17" s="25"/>
      <c r="D17" s="32"/>
    </row>
    <row r="18" spans="1:4" x14ac:dyDescent="0.25">
      <c r="A18" s="16" t="s">
        <v>76</v>
      </c>
      <c r="B18" s="46"/>
      <c r="C18" s="25"/>
      <c r="D18" s="32"/>
    </row>
    <row r="19" spans="1:4" x14ac:dyDescent="0.25">
      <c r="A19" s="16" t="s">
        <v>77</v>
      </c>
      <c r="B19" s="46"/>
      <c r="C19" s="25"/>
      <c r="D19" s="32"/>
    </row>
    <row r="20" spans="1:4" x14ac:dyDescent="0.25">
      <c r="A20" s="16" t="s">
        <v>78</v>
      </c>
      <c r="B20" s="46"/>
      <c r="C20" s="25"/>
      <c r="D20" s="32"/>
    </row>
    <row r="21" spans="1:4" ht="16.5" thickBot="1" x14ac:dyDescent="0.3">
      <c r="A21" s="22" t="s">
        <v>84</v>
      </c>
      <c r="B21" s="48"/>
      <c r="C21" s="9"/>
      <c r="D21" s="34"/>
    </row>
    <row r="22" spans="1:4" ht="16.5" thickTop="1" x14ac:dyDescent="0.25">
      <c r="A22" s="61" t="s">
        <v>32</v>
      </c>
      <c r="B22" s="49"/>
      <c r="C22" s="40"/>
      <c r="D22" s="41"/>
    </row>
    <row r="23" spans="1:4" x14ac:dyDescent="0.25">
      <c r="A23" s="16" t="s">
        <v>33</v>
      </c>
      <c r="B23" s="46"/>
      <c r="C23" s="25"/>
      <c r="D23" s="32"/>
    </row>
    <row r="24" spans="1:4" x14ac:dyDescent="0.25">
      <c r="A24" s="16" t="s">
        <v>34</v>
      </c>
      <c r="B24" s="50"/>
      <c r="C24" s="27"/>
      <c r="D24" s="35"/>
    </row>
    <row r="25" spans="1:4" x14ac:dyDescent="0.25">
      <c r="A25" s="16" t="s">
        <v>35</v>
      </c>
      <c r="B25" s="50"/>
      <c r="C25" s="27"/>
      <c r="D25" s="35"/>
    </row>
    <row r="26" spans="1:4" x14ac:dyDescent="0.25">
      <c r="A26" s="16" t="s">
        <v>36</v>
      </c>
      <c r="B26" s="50"/>
      <c r="C26" s="27"/>
      <c r="D26" s="35"/>
    </row>
    <row r="27" spans="1:4" x14ac:dyDescent="0.25">
      <c r="A27" s="15" t="s">
        <v>37</v>
      </c>
      <c r="B27" s="50"/>
      <c r="C27" s="27"/>
      <c r="D27" s="35"/>
    </row>
    <row r="28" spans="1:4" x14ac:dyDescent="0.25">
      <c r="A28" s="61" t="s">
        <v>38</v>
      </c>
      <c r="B28" s="51"/>
      <c r="C28" s="8"/>
      <c r="D28" s="31"/>
    </row>
    <row r="29" spans="1:4" x14ac:dyDescent="0.25">
      <c r="A29" s="16" t="s">
        <v>33</v>
      </c>
      <c r="B29" s="46"/>
      <c r="C29" s="25"/>
      <c r="D29" s="32"/>
    </row>
    <row r="30" spans="1:4" x14ac:dyDescent="0.25">
      <c r="A30" s="16" t="s">
        <v>34</v>
      </c>
      <c r="B30" s="50"/>
      <c r="C30" s="27"/>
      <c r="D30" s="35"/>
    </row>
    <row r="31" spans="1:4" x14ac:dyDescent="0.25">
      <c r="A31" s="16" t="s">
        <v>35</v>
      </c>
      <c r="B31" s="50"/>
      <c r="C31" s="27"/>
      <c r="D31" s="35"/>
    </row>
    <row r="32" spans="1:4" x14ac:dyDescent="0.25">
      <c r="A32" s="16" t="s">
        <v>36</v>
      </c>
      <c r="B32" s="51"/>
      <c r="C32" s="8"/>
      <c r="D32" s="31"/>
    </row>
    <row r="33" spans="1:4" ht="16.5" thickBot="1" x14ac:dyDescent="0.3">
      <c r="A33" s="15" t="s">
        <v>37</v>
      </c>
      <c r="B33" s="48"/>
      <c r="C33" s="9"/>
      <c r="D33" s="34"/>
    </row>
    <row r="34" spans="1:4" ht="17.25" thickTop="1" thickBot="1" x14ac:dyDescent="0.3">
      <c r="A34" s="21" t="s">
        <v>60</v>
      </c>
      <c r="B34" s="48"/>
      <c r="C34" s="9"/>
      <c r="D34" s="34"/>
    </row>
    <row r="35" spans="1:4" ht="17.25" thickTop="1" thickBot="1" x14ac:dyDescent="0.3">
      <c r="A35" s="21" t="s">
        <v>61</v>
      </c>
      <c r="B35" s="48"/>
      <c r="C35" s="9"/>
      <c r="D35" s="34"/>
    </row>
    <row r="36" spans="1:4" ht="20.25" thickTop="1" thickBot="1" x14ac:dyDescent="0.3">
      <c r="A36" s="83" t="s">
        <v>62</v>
      </c>
      <c r="B36" s="48"/>
      <c r="C36" s="9"/>
      <c r="D36" s="34"/>
    </row>
    <row r="37" spans="1:4" ht="16.5" thickTop="1" x14ac:dyDescent="0.25">
      <c r="A37" s="61" t="s">
        <v>39</v>
      </c>
      <c r="B37" s="51"/>
      <c r="C37" s="8"/>
      <c r="D37" s="31"/>
    </row>
    <row r="38" spans="1:4" x14ac:dyDescent="0.25">
      <c r="A38" s="16" t="s">
        <v>85</v>
      </c>
      <c r="B38" s="46"/>
      <c r="C38" s="25"/>
      <c r="D38" s="32"/>
    </row>
    <row r="39" spans="1:4" x14ac:dyDescent="0.25">
      <c r="A39" s="16" t="s">
        <v>86</v>
      </c>
      <c r="B39" s="46"/>
      <c r="C39" s="25"/>
      <c r="D39" s="32"/>
    </row>
    <row r="40" spans="1:4" x14ac:dyDescent="0.25">
      <c r="A40" s="82" t="s">
        <v>40</v>
      </c>
      <c r="B40" s="46"/>
      <c r="C40" s="25"/>
      <c r="D40" s="32"/>
    </row>
    <row r="41" spans="1:4" ht="18.75" x14ac:dyDescent="0.25">
      <c r="A41" s="15" t="s">
        <v>63</v>
      </c>
      <c r="B41" s="50"/>
      <c r="C41" s="27"/>
      <c r="D41" s="35"/>
    </row>
    <row r="42" spans="1:4" x14ac:dyDescent="0.25">
      <c r="A42" s="61" t="s">
        <v>42</v>
      </c>
      <c r="B42" s="51"/>
      <c r="C42" s="8"/>
      <c r="D42" s="31"/>
    </row>
    <row r="43" spans="1:4" x14ac:dyDescent="0.25">
      <c r="A43" s="16" t="s">
        <v>85</v>
      </c>
      <c r="B43" s="46"/>
      <c r="C43" s="25"/>
      <c r="D43" s="32"/>
    </row>
    <row r="44" spans="1:4" x14ac:dyDescent="0.25">
      <c r="A44" s="16" t="s">
        <v>86</v>
      </c>
      <c r="B44" s="46"/>
      <c r="C44" s="25"/>
      <c r="D44" s="32"/>
    </row>
    <row r="45" spans="1:4" x14ac:dyDescent="0.25">
      <c r="A45" s="82" t="s">
        <v>40</v>
      </c>
      <c r="B45" s="46"/>
      <c r="C45" s="25"/>
      <c r="D45" s="32"/>
    </row>
    <row r="46" spans="1:4" ht="19.5" thickBot="1" x14ac:dyDescent="0.3">
      <c r="A46" s="22" t="s">
        <v>63</v>
      </c>
      <c r="B46" s="48"/>
      <c r="C46" s="9"/>
      <c r="D46" s="34"/>
    </row>
    <row r="47" spans="1:4" ht="16.5" thickTop="1" x14ac:dyDescent="0.25">
      <c r="A47" s="73" t="s">
        <v>64</v>
      </c>
      <c r="B47" s="51"/>
      <c r="C47" s="8"/>
      <c r="D47" s="31"/>
    </row>
    <row r="48" spans="1:4" x14ac:dyDescent="0.25">
      <c r="A48" s="16" t="s">
        <v>65</v>
      </c>
      <c r="B48" s="46"/>
      <c r="C48" s="25"/>
      <c r="D48" s="32"/>
    </row>
    <row r="49" spans="1:4" x14ac:dyDescent="0.25">
      <c r="A49" s="16" t="s">
        <v>66</v>
      </c>
      <c r="B49" s="46"/>
      <c r="C49" s="25"/>
      <c r="D49" s="32"/>
    </row>
    <row r="50" spans="1:4" x14ac:dyDescent="0.25">
      <c r="A50" s="15" t="s">
        <v>67</v>
      </c>
      <c r="B50" s="50"/>
      <c r="C50" s="27"/>
      <c r="D50" s="35"/>
    </row>
    <row r="51" spans="1:4" x14ac:dyDescent="0.25">
      <c r="A51" s="39" t="s">
        <v>68</v>
      </c>
      <c r="B51" s="45"/>
      <c r="C51" s="37"/>
      <c r="D51" s="38"/>
    </row>
    <row r="52" spans="1:4" x14ac:dyDescent="0.25">
      <c r="A52" s="16" t="s">
        <v>65</v>
      </c>
      <c r="B52" s="46"/>
      <c r="C52" s="25"/>
      <c r="D52" s="32"/>
    </row>
    <row r="53" spans="1:4" x14ac:dyDescent="0.25">
      <c r="A53" s="101" t="s">
        <v>66</v>
      </c>
      <c r="B53" s="51"/>
      <c r="C53" s="8"/>
      <c r="D53" s="31"/>
    </row>
    <row r="54" spans="1:4" ht="16.5" thickBot="1" x14ac:dyDescent="0.3">
      <c r="A54" s="17" t="s">
        <v>67</v>
      </c>
      <c r="B54" s="47"/>
      <c r="C54" s="26"/>
      <c r="D54" s="33"/>
    </row>
    <row r="55" spans="1:4" ht="20.25" thickTop="1" thickBot="1" x14ac:dyDescent="0.3">
      <c r="A55" s="67" t="s">
        <v>81</v>
      </c>
      <c r="B55" s="68"/>
      <c r="C55" s="69"/>
      <c r="D55" s="70"/>
    </row>
    <row r="56" spans="1:4" ht="17.25" thickTop="1" thickBot="1" x14ac:dyDescent="0.3">
      <c r="A56" s="71" t="s">
        <v>69</v>
      </c>
      <c r="B56" s="52"/>
      <c r="C56" s="10"/>
      <c r="D56" s="36"/>
    </row>
    <row r="57" spans="1:4" ht="16.5" thickTop="1" x14ac:dyDescent="0.25"/>
    <row r="58" spans="1:4" x14ac:dyDescent="0.25">
      <c r="A58" s="53" t="s">
        <v>43</v>
      </c>
    </row>
    <row r="59" spans="1:4" x14ac:dyDescent="0.25">
      <c r="A59" s="55" t="s">
        <v>70</v>
      </c>
    </row>
    <row r="60" spans="1:4" x14ac:dyDescent="0.25">
      <c r="A60" s="55" t="s">
        <v>71</v>
      </c>
    </row>
    <row r="61" spans="1:4" x14ac:dyDescent="0.25">
      <c r="A61" s="54" t="s">
        <v>80</v>
      </c>
    </row>
    <row r="62" spans="1:4" x14ac:dyDescent="0.25">
      <c r="A62" s="55" t="s">
        <v>72</v>
      </c>
    </row>
    <row r="63" spans="1:4" x14ac:dyDescent="0.25">
      <c r="A63" s="55" t="s">
        <v>73</v>
      </c>
    </row>
    <row r="64" spans="1:4" x14ac:dyDescent="0.25">
      <c r="A64" s="55" t="s">
        <v>74</v>
      </c>
    </row>
  </sheetData>
  <phoneticPr fontId="0" type="noConversion"/>
  <pageMargins left="0.75" right="0.75" top="1" bottom="1" header="0.5" footer="0.5"/>
  <pageSetup scale="46" orientation="landscape" r:id="rId1"/>
  <headerFooter alignWithMargins="0">
    <oddHeader>&amp;L&amp;"Times New Roman,Bold"&amp;14Ernst &amp;&amp; Young
Form C
&amp;R&amp;"Times New Roman,Bold Italic"&amp;11Draft and Highly Prelimianry
Working Product
Restricted Circulation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 List</vt:lpstr>
      <vt:lpstr>Form A</vt:lpstr>
      <vt:lpstr>Form B</vt:lpstr>
      <vt:lpstr>Form C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 Underberg</dc:creator>
  <cp:lastModifiedBy>Jan Havlíček</cp:lastModifiedBy>
  <cp:lastPrinted>2002-02-02T23:24:38Z</cp:lastPrinted>
  <dcterms:created xsi:type="dcterms:W3CDTF">2002-01-10T14:38:06Z</dcterms:created>
  <dcterms:modified xsi:type="dcterms:W3CDTF">2023-09-10T12:48:24Z</dcterms:modified>
</cp:coreProperties>
</file>