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3C88EA-B6A6-4E2D-B598-B1D5D3C8FE25}" xr6:coauthVersionLast="47" xr6:coauthVersionMax="47" xr10:uidLastSave="{00000000-0000-0000-0000-000000000000}"/>
  <bookViews>
    <workbookView xWindow="-120" yWindow="-120" windowWidth="38640" windowHeight="1572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overview!$B$1:$AJ$77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8" l="1"/>
  <c r="Y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<sst xmlns="http://schemas.openxmlformats.org/spreadsheetml/2006/main" count="259" uniqueCount="178">
  <si>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</si>
  <si>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</si>
  <si>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</si>
  <si>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</si>
  <si>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</si>
  <si>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</si>
  <si>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</si>
  <si>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</si>
  <si>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</si>
  <si>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</si>
  <si>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</si>
  <si>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</si>
  <si>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</si>
  <si>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</si>
  <si>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</si>
  <si>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</si>
  <si>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</si>
  <si>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</si>
  <si>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</si>
  <si>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</si>
  <si>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</si>
  <si>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</si>
  <si>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</si>
  <si>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</si>
  <si>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</si>
  <si>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</si>
  <si>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</si>
  <si>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</si>
  <si>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</si>
  <si>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</si>
  <si>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</si>
  <si>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</si>
  <si>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</si>
  <si>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</si>
  <si>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</si>
  <si>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</si>
  <si>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</si>
  <si>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</si>
  <si>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</si>
  <si>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</si>
  <si>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</si>
  <si>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</si>
  <si>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</si>
  <si>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</si>
  <si>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</si>
  <si>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</si>
  <si>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</si>
  <si>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</si>
  <si>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</si>
  <si>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</si>
  <si>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</si>
  <si>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</si>
  <si>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</si>
  <si>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</si>
  <si>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</si>
  <si>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</si>
  <si>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</si>
  <si>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</si>
  <si>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</si>
  <si>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</si>
  <si>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</si>
  <si>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</si>
  <si>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</si>
  <si>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</si>
  <si>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</si>
  <si>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</si>
  <si>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</si>
  <si>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</si>
  <si>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</si>
  <si>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</si>
  <si>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</si>
  <si>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</si>
  <si>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</si>
  <si>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</si>
  <si>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</si>
  <si>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</si>
  <si>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</si>
  <si>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</si>
  <si>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</si>
  <si>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</si>
  <si>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</si>
  <si>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</si>
  <si>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</si>
  <si>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</si>
  <si>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</si>
  <si>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</si>
  <si>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</si>
  <si>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</si>
  <si>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</si>
  <si>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</si>
  <si>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</si>
  <si>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</si>
  <si>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</si>
  <si>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</si>
  <si>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</si>
  <si>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</si>
  <si>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</si>
  <si>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</si>
  <si>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</si>
  <si>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</si>
  <si>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</si>
  <si>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</si>
  <si>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</si>
  <si>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</si>
  <si>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</si>
  <si>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</si>
  <si>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</si>
  <si>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</si>
  <si>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</si>
  <si>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</si>
  <si>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</si>
  <si>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</si>
  <si>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</si>
  <si>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</si>
  <si>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</si>
  <si>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</si>
  <si>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</si>
  <si>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</si>
  <si>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</si>
  <si>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</si>
  <si>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</si>
  <si>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</si>
  <si>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</si>
  <si>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</si>
  <si>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</si>
  <si>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</si>
  <si>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</si>
  <si>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</si>
  <si>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</si>
  <si>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</si>
  <si>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</si>
  <si>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</si>
  <si>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</si>
  <si>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</si>
  <si>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</si>
  <si>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</si>
  <si>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</si>
  <si>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</si>
  <si>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</si>
  <si>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</si>
  <si>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</si>
  <si>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</si>
  <si>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</si>
  <si>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</si>
  <si>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</si>
  <si>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</si>
  <si>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</si>
  <si>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</si>
  <si>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</si>
  <si>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</si>
  <si>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</si>
  <si>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</si>
  <si>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</si>
  <si>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</si>
  <si>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</si>
  <si>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</si>
  <si>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</si>
  <si>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</si>
  <si>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</si>
  <si>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</si>
  <si>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</si>
  <si>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</si>
  <si>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</si>
  <si>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</si>
  <si>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</si>
  <si>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</si>
  <si>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</si>
  <si>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</si>
  <si>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</si>
  <si>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</si>
  <si>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</si>
  <si>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</si>
  <si>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</si>
  <si>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</si>
  <si>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</si>
  <si>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</si>
  <si>
    <r>
      <t xml:space="preserve">ENRON TRANSPORTATION &amp; SERVICES   </t>
    </r>
    <r>
      <rPr>
        <sz val="10"/>
        <color indexed="10"/>
        <rFont val="Times New Roman"/>
        <family val="1"/>
      </rPr>
      <t>* See Below</t>
    </r>
  </si>
  <si>
    <t>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</si>
</sst>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10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7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9"/>
      <color indexed="10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color indexed="10"/>
      <name val="Times New Roman"/>
      <family val="1"/>
    </font>
    <font>
      <b/>
      <sz val="7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00">
    <xf numFmtId="0" fontId="0" fillId="0" borderId="0" xfId="0"/>
    <xf numFmtId="0" fontId="19" fillId="0" borderId="0" xfId="0" applyFont="1"/>
    <xf numFmtId="178" fontId="19" fillId="0" borderId="5" xfId="11" applyNumberFormat="1" applyFont="1" applyFill="1" applyBorder="1" applyAlignment="1">
      <alignment horizontal="center"/>
    </xf>
    <xf numFmtId="178" fontId="19" fillId="0" borderId="6" xfId="11" applyNumberFormat="1" applyFont="1" applyFill="1" applyBorder="1" applyAlignment="1">
      <alignment horizontal="center"/>
    </xf>
    <xf numFmtId="0" fontId="20" fillId="0" borderId="0" xfId="0" applyFont="1"/>
    <xf numFmtId="0" fontId="20" fillId="0" borderId="7" xfId="0" applyFont="1" applyBorder="1"/>
    <xf numFmtId="178" fontId="20" fillId="0" borderId="1" xfId="11" applyNumberFormat="1" applyFont="1" applyBorder="1" applyAlignment="1">
      <alignment horizontal="right"/>
    </xf>
    <xf numFmtId="0" fontId="22" fillId="0" borderId="0" xfId="0" applyFont="1"/>
    <xf numFmtId="0" fontId="22" fillId="0" borderId="7" xfId="0" applyFont="1" applyBorder="1"/>
    <xf numFmtId="178" fontId="22" fillId="0" borderId="1" xfId="11" applyNumberFormat="1" applyFont="1" applyBorder="1" applyAlignment="1">
      <alignment horizontal="right"/>
    </xf>
    <xf numFmtId="0" fontId="20" fillId="0" borderId="0" xfId="0" applyFont="1" applyAlignment="1">
      <alignment horizontal="center"/>
    </xf>
    <xf numFmtId="178" fontId="20" fillId="0" borderId="0" xfId="11" applyNumberFormat="1" applyFont="1" applyFill="1" applyBorder="1" applyAlignment="1">
      <alignment horizontal="right"/>
    </xf>
    <xf numFmtId="178" fontId="0" fillId="0" borderId="0" xfId="0" applyNumberFormat="1"/>
    <xf numFmtId="178" fontId="22" fillId="0" borderId="1" xfId="11" applyNumberFormat="1" applyFont="1" applyBorder="1" applyAlignment="1">
      <alignment horizontal="center"/>
    </xf>
    <xf numFmtId="0" fontId="0" fillId="0" borderId="0" xfId="0" applyBorder="1"/>
    <xf numFmtId="0" fontId="24" fillId="0" borderId="0" xfId="0" applyFont="1"/>
    <xf numFmtId="0" fontId="23" fillId="0" borderId="0" xfId="0" applyFont="1" applyAlignment="1">
      <alignment horizontal="center"/>
    </xf>
    <xf numFmtId="178" fontId="23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19" fillId="0" borderId="0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22" fillId="0" borderId="1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center"/>
    </xf>
    <xf numFmtId="178" fontId="22" fillId="13" borderId="1" xfId="11" applyNumberFormat="1" applyFont="1" applyFill="1" applyBorder="1" applyAlignment="1">
      <alignment horizontal="right"/>
    </xf>
    <xf numFmtId="178" fontId="20" fillId="13" borderId="1" xfId="11" applyNumberFormat="1" applyFont="1" applyFill="1" applyBorder="1" applyAlignment="1">
      <alignment horizontal="right"/>
    </xf>
    <xf numFmtId="178" fontId="22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21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3" borderId="1" xfId="0" applyNumberFormat="1" applyFill="1" applyBorder="1"/>
    <xf numFmtId="38" fontId="0" fillId="0" borderId="1" xfId="0" applyNumberForma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25" fillId="0" borderId="0" xfId="12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0" fontId="28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29" fillId="0" borderId="0" xfId="0" applyFont="1" applyAlignment="1">
      <alignment horizontal="left"/>
    </xf>
    <xf numFmtId="178" fontId="30" fillId="0" borderId="0" xfId="11" applyNumberFormat="1" applyFont="1" applyAlignment="1">
      <alignment horizontal="right"/>
    </xf>
    <xf numFmtId="40" fontId="2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178" fontId="9" fillId="0" borderId="0" xfId="11" applyNumberFormat="1" applyFont="1" applyAlignment="1">
      <alignment horizontal="right"/>
    </xf>
    <xf numFmtId="178" fontId="9" fillId="0" borderId="0" xfId="11" applyNumberFormat="1" applyFont="1" applyFill="1" applyAlignment="1">
      <alignment horizontal="right"/>
    </xf>
    <xf numFmtId="178" fontId="9" fillId="0" borderId="0" xfId="11" applyNumberFormat="1" applyFont="1" applyAlignment="1">
      <alignment horizontal="left"/>
    </xf>
    <xf numFmtId="179" fontId="31" fillId="0" borderId="0" xfId="11" applyNumberFormat="1" applyFont="1" applyAlignment="1">
      <alignment horizontal="center"/>
    </xf>
    <xf numFmtId="0" fontId="29" fillId="0" borderId="0" xfId="0" applyFont="1" applyAlignment="1"/>
    <xf numFmtId="0" fontId="32" fillId="0" borderId="0" xfId="0" applyFont="1" applyFill="1" applyAlignment="1">
      <alignment horizontal="left"/>
    </xf>
    <xf numFmtId="178" fontId="9" fillId="0" borderId="0" xfId="11" applyNumberFormat="1" applyFont="1" applyFill="1" applyBorder="1" applyAlignment="1">
      <alignment horizontal="right"/>
    </xf>
    <xf numFmtId="0" fontId="4" fillId="0" borderId="0" xfId="0" applyFont="1"/>
    <xf numFmtId="0" fontId="33" fillId="0" borderId="0" xfId="0" applyFont="1"/>
    <xf numFmtId="0" fontId="7" fillId="0" borderId="0" xfId="0" applyFont="1" applyBorder="1"/>
    <xf numFmtId="40" fontId="7" fillId="0" borderId="0" xfId="0" applyNumberFormat="1" applyFont="1" applyBorder="1"/>
    <xf numFmtId="178" fontId="10" fillId="0" borderId="0" xfId="11" applyNumberFormat="1" applyFont="1" applyBorder="1" applyAlignment="1">
      <alignment horizontal="left"/>
    </xf>
    <xf numFmtId="178" fontId="7" fillId="0" borderId="0" xfId="11" applyNumberFormat="1" applyFont="1" applyBorder="1" applyAlignment="1">
      <alignment horizontal="right"/>
    </xf>
    <xf numFmtId="178" fontId="7" fillId="0" borderId="0" xfId="11" applyNumberFormat="1" applyFont="1" applyFill="1" applyBorder="1" applyAlignment="1">
      <alignment horizontal="right"/>
    </xf>
    <xf numFmtId="178" fontId="34" fillId="0" borderId="0" xfId="11" applyNumberFormat="1" applyFont="1" applyBorder="1" applyAlignment="1">
      <alignment horizontal="left"/>
    </xf>
    <xf numFmtId="40" fontId="35" fillId="0" borderId="1" xfId="11" applyNumberFormat="1" applyFont="1" applyBorder="1" applyAlignment="1">
      <alignment horizontal="center"/>
    </xf>
    <xf numFmtId="178" fontId="35" fillId="0" borderId="1" xfId="11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11" applyNumberFormat="1" applyFont="1" applyFill="1" applyBorder="1" applyAlignment="1">
      <alignment horizontal="center"/>
    </xf>
    <xf numFmtId="178" fontId="35" fillId="0" borderId="9" xfId="11" applyNumberFormat="1" applyFont="1" applyBorder="1" applyAlignment="1">
      <alignment horizontal="center"/>
    </xf>
    <xf numFmtId="178" fontId="35" fillId="0" borderId="0" xfId="11" applyNumberFormat="1" applyFont="1" applyFill="1" applyBorder="1" applyAlignment="1">
      <alignment horizontal="center"/>
    </xf>
    <xf numFmtId="178" fontId="35" fillId="0" borderId="0" xfId="11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1" xfId="11" applyNumberFormat="1" applyFont="1" applyBorder="1" applyAlignment="1">
      <alignment horizontal="center"/>
    </xf>
    <xf numFmtId="178" fontId="7" fillId="0" borderId="6" xfId="11" applyNumberFormat="1" applyFont="1" applyBorder="1" applyAlignment="1">
      <alignment horizontal="center"/>
    </xf>
    <xf numFmtId="178" fontId="7" fillId="0" borderId="11" xfId="11" applyNumberFormat="1" applyFont="1" applyFill="1" applyBorder="1" applyAlignment="1">
      <alignment horizontal="center"/>
    </xf>
    <xf numFmtId="17" fontId="7" fillId="0" borderId="5" xfId="11" applyNumberFormat="1" applyFont="1" applyFill="1" applyBorder="1" applyAlignment="1">
      <alignment horizontal="center"/>
    </xf>
    <xf numFmtId="178" fontId="7" fillId="0" borderId="5" xfId="11" applyNumberFormat="1" applyFont="1" applyFill="1" applyBorder="1" applyAlignment="1">
      <alignment horizontal="center"/>
    </xf>
    <xf numFmtId="178" fontId="7" fillId="0" borderId="0" xfId="11" applyNumberFormat="1" applyFont="1" applyFill="1" applyBorder="1" applyAlignment="1">
      <alignment horizontal="center"/>
    </xf>
    <xf numFmtId="178" fontId="7" fillId="0" borderId="0" xfId="11" applyNumberFormat="1" applyFont="1" applyBorder="1" applyAlignment="1">
      <alignment horizontal="center"/>
    </xf>
    <xf numFmtId="0" fontId="7" fillId="0" borderId="0" xfId="0" applyFont="1" applyFill="1" applyBorder="1"/>
    <xf numFmtId="0" fontId="4" fillId="4" borderId="0" xfId="0" applyFont="1" applyFill="1"/>
    <xf numFmtId="0" fontId="4" fillId="0" borderId="0" xfId="0" applyFont="1" applyFill="1" applyBorder="1"/>
    <xf numFmtId="40" fontId="36" fillId="4" borderId="12" xfId="11" applyNumberFormat="1" applyFont="1" applyFill="1" applyBorder="1" applyAlignment="1">
      <alignment horizontal="right"/>
    </xf>
    <xf numFmtId="38" fontId="36" fillId="4" borderId="12" xfId="11" applyNumberFormat="1" applyFont="1" applyFill="1" applyBorder="1" applyAlignment="1">
      <alignment horizontal="right"/>
    </xf>
    <xf numFmtId="38" fontId="4" fillId="0" borderId="0" xfId="0" applyNumberFormat="1" applyFont="1" applyFill="1" applyBorder="1"/>
    <xf numFmtId="38" fontId="4" fillId="4" borderId="0" xfId="0" applyNumberFormat="1" applyFont="1" applyFill="1" applyBorder="1" applyAlignment="1">
      <alignment horizontal="center"/>
    </xf>
    <xf numFmtId="38" fontId="4" fillId="4" borderId="0" xfId="0" applyNumberFormat="1" applyFont="1" applyFill="1" applyBorder="1"/>
    <xf numFmtId="38" fontId="4" fillId="4" borderId="0" xfId="11" applyNumberFormat="1" applyFont="1" applyFill="1" applyBorder="1" applyAlignment="1">
      <alignment horizontal="right"/>
    </xf>
    <xf numFmtId="38" fontId="36" fillId="0" borderId="0" xfId="11" applyNumberFormat="1" applyFont="1" applyFill="1" applyBorder="1" applyAlignment="1">
      <alignment horizontal="right"/>
    </xf>
    <xf numFmtId="38" fontId="36" fillId="0" borderId="0" xfId="0" applyNumberFormat="1" applyFont="1" applyFill="1" applyBorder="1"/>
    <xf numFmtId="178" fontId="7" fillId="0" borderId="0" xfId="11" quotePrefix="1" applyNumberFormat="1" applyFont="1" applyBorder="1" applyAlignment="1">
      <alignment horizontal="center"/>
    </xf>
    <xf numFmtId="178" fontId="7" fillId="0" borderId="0" xfId="11" quotePrefix="1" applyNumberFormat="1" applyFont="1" applyFill="1" applyBorder="1" applyAlignment="1">
      <alignment horizontal="center"/>
    </xf>
    <xf numFmtId="40" fontId="7" fillId="0" borderId="0" xfId="0" applyNumberFormat="1" applyFont="1"/>
    <xf numFmtId="38" fontId="7" fillId="0" borderId="0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/>
    <xf numFmtId="38" fontId="4" fillId="0" borderId="12" xfId="11" applyNumberFormat="1" applyFont="1" applyFill="1" applyBorder="1" applyAlignment="1">
      <alignment horizontal="right"/>
    </xf>
    <xf numFmtId="38" fontId="4" fillId="0" borderId="12" xfId="11" applyNumberFormat="1" applyFont="1" applyBorder="1" applyAlignment="1">
      <alignment horizontal="right"/>
    </xf>
    <xf numFmtId="38" fontId="36" fillId="14" borderId="12" xfId="11" applyNumberFormat="1" applyFont="1" applyFill="1" applyBorder="1" applyAlignment="1">
      <alignment horizontal="right"/>
    </xf>
    <xf numFmtId="38" fontId="37" fillId="0" borderId="0" xfId="0" applyNumberFormat="1" applyFont="1" applyBorder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40" fontId="37" fillId="13" borderId="1" xfId="0" applyNumberFormat="1" applyFont="1" applyFill="1" applyBorder="1"/>
    <xf numFmtId="38" fontId="37" fillId="13" borderId="1" xfId="0" applyNumberFormat="1" applyFont="1" applyFill="1" applyBorder="1"/>
    <xf numFmtId="0" fontId="37" fillId="0" borderId="0" xfId="0" applyFont="1" applyBorder="1"/>
    <xf numFmtId="38" fontId="37" fillId="0" borderId="9" xfId="0" applyNumberFormat="1" applyFont="1" applyFill="1" applyBorder="1" applyAlignment="1">
      <alignment horizontal="center"/>
    </xf>
    <xf numFmtId="38" fontId="37" fillId="0" borderId="1" xfId="0" applyNumberFormat="1" applyFont="1" applyBorder="1" applyAlignment="1">
      <alignment horizontal="center"/>
    </xf>
    <xf numFmtId="38" fontId="37" fillId="0" borderId="1" xfId="11" applyNumberFormat="1" applyFont="1" applyFill="1" applyBorder="1" applyAlignment="1">
      <alignment horizontal="right"/>
    </xf>
    <xf numFmtId="38" fontId="37" fillId="0" borderId="1" xfId="11" applyNumberFormat="1" applyFont="1" applyBorder="1" applyAlignment="1">
      <alignment horizontal="right"/>
    </xf>
    <xf numFmtId="38" fontId="37" fillId="0" borderId="0" xfId="0" applyNumberFormat="1" applyFont="1" applyFill="1" applyBorder="1"/>
    <xf numFmtId="38" fontId="37" fillId="13" borderId="13" xfId="11" applyNumberFormat="1" applyFont="1" applyFill="1" applyBorder="1" applyAlignment="1">
      <alignment horizontal="right"/>
    </xf>
    <xf numFmtId="38" fontId="37" fillId="0" borderId="0" xfId="11" applyNumberFormat="1" applyFont="1" applyFill="1" applyBorder="1" applyAlignment="1">
      <alignment horizontal="right"/>
    </xf>
    <xf numFmtId="38" fontId="37" fillId="13" borderId="1" xfId="11" applyNumberFormat="1" applyFont="1" applyFill="1" applyBorder="1" applyAlignment="1">
      <alignment horizontal="right"/>
    </xf>
    <xf numFmtId="0" fontId="38" fillId="0" borderId="0" xfId="0" applyFont="1"/>
    <xf numFmtId="0" fontId="35" fillId="0" borderId="0" xfId="0" applyFont="1"/>
    <xf numFmtId="0" fontId="35" fillId="0" borderId="0" xfId="0" applyFont="1" applyBorder="1"/>
    <xf numFmtId="38" fontId="35" fillId="0" borderId="9" xfId="0" applyNumberFormat="1" applyFont="1" applyFill="1" applyBorder="1" applyAlignment="1">
      <alignment horizontal="center"/>
    </xf>
    <xf numFmtId="38" fontId="35" fillId="0" borderId="0" xfId="0" applyNumberFormat="1" applyFont="1" applyBorder="1" applyAlignment="1">
      <alignment horizontal="center"/>
    </xf>
    <xf numFmtId="38" fontId="35" fillId="0" borderId="0" xfId="0" applyNumberFormat="1" applyFont="1" applyBorder="1"/>
    <xf numFmtId="38" fontId="35" fillId="0" borderId="1" xfId="11" applyNumberFormat="1" applyFont="1" applyBorder="1" applyAlignment="1">
      <alignment horizontal="right"/>
    </xf>
    <xf numFmtId="38" fontId="35" fillId="0" borderId="0" xfId="0" applyNumberFormat="1" applyFont="1" applyBorder="1" applyAlignment="1">
      <alignment horizontal="right"/>
    </xf>
    <xf numFmtId="38" fontId="37" fillId="13" borderId="1" xfId="0" applyNumberFormat="1" applyFont="1" applyFill="1" applyBorder="1" applyAlignment="1">
      <alignment horizontal="center"/>
    </xf>
    <xf numFmtId="38" fontId="37" fillId="13" borderId="1" xfId="11" applyNumberFormat="1" applyFont="1" applyFill="1" applyBorder="1" applyAlignment="1">
      <alignment horizontal="center"/>
    </xf>
    <xf numFmtId="0" fontId="7" fillId="0" borderId="0" xfId="0" applyFont="1" applyFill="1"/>
    <xf numFmtId="0" fontId="35" fillId="0" borderId="0" xfId="0" applyFont="1" applyFill="1"/>
    <xf numFmtId="0" fontId="35" fillId="0" borderId="0" xfId="0" applyFont="1" applyFill="1" applyBorder="1"/>
    <xf numFmtId="40" fontId="35" fillId="0" borderId="0" xfId="0" applyNumberFormat="1" applyFont="1" applyFill="1" applyBorder="1"/>
    <xf numFmtId="38" fontId="35" fillId="0" borderId="14" xfId="0" applyNumberFormat="1" applyFont="1" applyFill="1" applyBorder="1" applyAlignment="1">
      <alignment horizontal="center"/>
    </xf>
    <xf numFmtId="38" fontId="35" fillId="0" borderId="0" xfId="0" applyNumberFormat="1" applyFont="1" applyFill="1" applyBorder="1" applyAlignment="1">
      <alignment horizontal="center"/>
    </xf>
    <xf numFmtId="38" fontId="35" fillId="0" borderId="0" xfId="0" applyNumberFormat="1" applyFont="1" applyFill="1" applyBorder="1"/>
    <xf numFmtId="38" fontId="35" fillId="0" borderId="15" xfId="11" applyNumberFormat="1" applyFont="1" applyFill="1" applyBorder="1" applyAlignment="1">
      <alignment horizontal="right"/>
    </xf>
    <xf numFmtId="38" fontId="35" fillId="0" borderId="0" xfId="0" applyNumberFormat="1" applyFont="1" applyFill="1" applyBorder="1" applyAlignment="1">
      <alignment horizontal="right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Alignment="1">
      <alignment horizontal="center"/>
    </xf>
    <xf numFmtId="38" fontId="7" fillId="0" borderId="0" xfId="0" applyNumberFormat="1" applyFont="1"/>
    <xf numFmtId="38" fontId="7" fillId="0" borderId="0" xfId="11" applyNumberFormat="1" applyFont="1" applyAlignment="1">
      <alignment horizontal="right"/>
    </xf>
    <xf numFmtId="38" fontId="7" fillId="0" borderId="0" xfId="11" applyNumberFormat="1" applyFont="1" applyFill="1" applyBorder="1" applyAlignment="1">
      <alignment horizontal="right"/>
    </xf>
    <xf numFmtId="38" fontId="37" fillId="0" borderId="0" xfId="11" applyNumberFormat="1" applyFont="1" applyAlignment="1">
      <alignment horizontal="right"/>
    </xf>
    <xf numFmtId="38" fontId="37" fillId="0" borderId="0" xfId="11" applyNumberFormat="1" applyFont="1" applyFill="1" applyAlignment="1">
      <alignment horizontal="right"/>
    </xf>
    <xf numFmtId="38" fontId="37" fillId="0" borderId="0" xfId="0" applyNumberFormat="1" applyFont="1" applyFill="1"/>
    <xf numFmtId="38" fontId="4" fillId="0" borderId="0" xfId="11" applyNumberFormat="1" applyFont="1" applyFill="1" applyBorder="1" applyAlignment="1">
      <alignment horizontal="right"/>
    </xf>
    <xf numFmtId="38" fontId="37" fillId="13" borderId="13" xfId="0" applyNumberFormat="1" applyFont="1" applyFill="1" applyBorder="1"/>
    <xf numFmtId="38" fontId="7" fillId="0" borderId="0" xfId="0" applyNumberFormat="1" applyFont="1" applyFill="1" applyBorder="1"/>
    <xf numFmtId="0" fontId="39" fillId="0" borderId="0" xfId="0" applyFont="1"/>
    <xf numFmtId="38" fontId="37" fillId="0" borderId="0" xfId="0" applyNumberFormat="1" applyFont="1" applyFill="1" applyBorder="1" applyAlignment="1">
      <alignment horizontal="right"/>
    </xf>
    <xf numFmtId="178" fontId="7" fillId="0" borderId="0" xfId="0" applyNumberFormat="1" applyFont="1" applyFill="1" applyBorder="1"/>
    <xf numFmtId="40" fontId="35" fillId="0" borderId="0" xfId="0" applyNumberFormat="1" applyFont="1"/>
    <xf numFmtId="38" fontId="37" fillId="0" borderId="0" xfId="0" applyNumberFormat="1" applyFont="1" applyFill="1" applyBorder="1" applyAlignment="1">
      <alignment horizontal="center"/>
    </xf>
    <xf numFmtId="38" fontId="35" fillId="0" borderId="0" xfId="11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left"/>
    </xf>
    <xf numFmtId="38" fontId="37" fillId="0" borderId="0" xfId="11" applyNumberFormat="1" applyFont="1" applyFill="1" applyBorder="1" applyAlignment="1">
      <alignment horizontal="center"/>
    </xf>
    <xf numFmtId="0" fontId="37" fillId="0" borderId="0" xfId="0" applyFont="1" applyAlignment="1">
      <alignment wrapText="1"/>
    </xf>
    <xf numFmtId="0" fontId="40" fillId="0" borderId="0" xfId="0" applyFont="1" applyAlignment="1">
      <alignment horizontal="center"/>
    </xf>
    <xf numFmtId="40" fontId="37" fillId="0" borderId="0" xfId="0" applyNumberFormat="1" applyFont="1"/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8" fontId="37" fillId="0" borderId="0" xfId="1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78" fontId="4" fillId="0" borderId="0" xfId="11" applyNumberFormat="1" applyFont="1" applyFill="1" applyBorder="1" applyAlignment="1">
      <alignment horizontal="right"/>
    </xf>
    <xf numFmtId="178" fontId="36" fillId="0" borderId="0" xfId="11" applyNumberFormat="1" applyFont="1" applyFill="1" applyBorder="1" applyAlignment="1">
      <alignment horizontal="right"/>
    </xf>
    <xf numFmtId="40" fontId="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36" fillId="0" borderId="0" xfId="0" applyFont="1" applyFill="1" applyBorder="1"/>
    <xf numFmtId="43" fontId="37" fillId="0" borderId="0" xfId="0" applyNumberFormat="1" applyFont="1" applyFill="1" applyBorder="1" applyAlignment="1">
      <alignment horizontal="center"/>
    </xf>
    <xf numFmtId="178" fontId="37" fillId="0" borderId="0" xfId="0" applyNumberFormat="1" applyFont="1" applyFill="1" applyBorder="1" applyAlignment="1">
      <alignment horizontal="right"/>
    </xf>
    <xf numFmtId="0" fontId="39" fillId="0" borderId="0" xfId="0" applyFont="1" applyFill="1" applyBorder="1" applyAlignment="1">
      <alignment horizontal="left"/>
    </xf>
    <xf numFmtId="43" fontId="35" fillId="0" borderId="0" xfId="0" applyNumberFormat="1" applyFont="1" applyFill="1" applyBorder="1" applyAlignment="1">
      <alignment horizontal="center"/>
    </xf>
    <xf numFmtId="178" fontId="37" fillId="0" borderId="0" xfId="11" applyNumberFormat="1" applyFont="1" applyFill="1" applyBorder="1" applyAlignment="1">
      <alignment horizontal="center"/>
    </xf>
    <xf numFmtId="0" fontId="42" fillId="0" borderId="0" xfId="0" applyFont="1"/>
    <xf numFmtId="40" fontId="33" fillId="0" borderId="0" xfId="0" applyNumberFormat="1" applyFont="1"/>
    <xf numFmtId="0" fontId="33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center"/>
    </xf>
    <xf numFmtId="0" fontId="4" fillId="8" borderId="0" xfId="0" applyFont="1" applyFill="1"/>
    <xf numFmtId="40" fontId="4" fillId="8" borderId="0" xfId="0" applyNumberFormat="1" applyFont="1" applyFill="1"/>
    <xf numFmtId="0" fontId="43" fillId="0" borderId="0" xfId="0" applyFont="1" applyFill="1" applyBorder="1" applyAlignment="1">
      <alignment horizontal="right"/>
    </xf>
    <xf numFmtId="0" fontId="4" fillId="15" borderId="0" xfId="0" applyFont="1" applyFill="1"/>
    <xf numFmtId="40" fontId="4" fillId="15" borderId="0" xfId="0" applyNumberFormat="1" applyFont="1" applyFill="1"/>
    <xf numFmtId="0" fontId="37" fillId="0" borderId="0" xfId="0" applyFont="1" applyFill="1"/>
    <xf numFmtId="0" fontId="43" fillId="0" borderId="0" xfId="0" applyFont="1" applyAlignment="1">
      <alignment horizontal="center"/>
    </xf>
    <xf numFmtId="179" fontId="44" fillId="0" borderId="0" xfId="0" applyNumberFormat="1" applyFont="1" applyAlignment="1">
      <alignment horizontal="left"/>
    </xf>
    <xf numFmtId="40" fontId="44" fillId="0" borderId="0" xfId="0" applyNumberFormat="1" applyFont="1" applyAlignment="1">
      <alignment horizontal="left"/>
    </xf>
    <xf numFmtId="179" fontId="44" fillId="0" borderId="0" xfId="0" applyNumberFormat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40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16" xfId="11" applyNumberFormat="1" applyFont="1" applyBorder="1" applyAlignment="1">
      <alignment horizontal="center"/>
    </xf>
    <xf numFmtId="178" fontId="4" fillId="0" borderId="4" xfId="11" applyNumberFormat="1" applyFont="1" applyBorder="1" applyAlignment="1">
      <alignment horizontal="center"/>
    </xf>
    <xf numFmtId="179" fontId="44" fillId="0" borderId="0" xfId="0" applyNumberFormat="1" applyFont="1" applyAlignment="1">
      <alignment horizontal="left"/>
    </xf>
    <xf numFmtId="0" fontId="4" fillId="16" borderId="16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37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_Performing%20deals%200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16.346242640000003</v>
          </cell>
        </row>
        <row r="12">
          <cell r="AJ12">
            <v>1.4299200000000001E-3</v>
          </cell>
        </row>
        <row r="16">
          <cell r="AJ16">
            <v>-2238.4264425300003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-59.512753480000001</v>
          </cell>
        </row>
        <row r="16">
          <cell r="AJ16">
            <v>-3707.6040826100011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RHO_DRIFT"/>
    </sheetNames>
    <sheetDataSet>
      <sheetData sheetId="0">
        <row r="38">
          <cell r="G38">
            <v>551140346.53219998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Y14" sqref="Y14"/>
    </sheetView>
  </sheetViews>
  <sheetFormatPr defaultRowHeight="12.75"/>
  <cols>
    <col min="1" max="1" width="11.140625" style="41" customWidth="1"/>
    <col min="2" max="2" width="2.28515625" style="41" customWidth="1"/>
    <col min="3" max="3" width="2.85546875" style="41" customWidth="1"/>
    <col min="4" max="4" width="26.85546875" style="41" customWidth="1"/>
    <col min="5" max="5" width="1.140625" style="41" customWidth="1"/>
    <col min="6" max="6" width="13.7109375" style="92" customWidth="1"/>
    <col min="7" max="7" width="12.140625" style="41" customWidth="1"/>
    <col min="8" max="8" width="2" style="41" customWidth="1"/>
    <col min="9" max="11" width="9.140625" style="41" hidden="1" customWidth="1"/>
    <col min="12" max="12" width="2.42578125" style="41" hidden="1" customWidth="1"/>
    <col min="13" max="14" width="9.140625" style="41" hidden="1" customWidth="1"/>
    <col min="15" max="15" width="2" style="41" hidden="1" customWidth="1"/>
    <col min="16" max="17" width="9.140625" style="41" hidden="1" customWidth="1"/>
    <col min="18" max="18" width="10.28515625" style="41" bestFit="1" customWidth="1"/>
    <col min="19" max="19" width="10.42578125" style="41" customWidth="1"/>
    <col min="20" max="20" width="10.85546875" style="41" customWidth="1"/>
    <col min="21" max="21" width="14.140625" style="41" customWidth="1"/>
    <col min="22" max="22" width="1.140625" style="41" customWidth="1"/>
    <col min="23" max="24" width="1.28515625" style="41" customWidth="1"/>
    <col min="25" max="25" width="21.85546875" style="41" customWidth="1"/>
    <col min="26" max="26" width="1.42578125" style="124" hidden="1" customWidth="1"/>
    <col min="27" max="27" width="14.85546875" style="41" hidden="1" customWidth="1"/>
    <col min="28" max="28" width="1.5703125" style="124" hidden="1" customWidth="1"/>
    <col min="29" max="29" width="12.7109375" style="41" hidden="1" customWidth="1"/>
    <col min="30" max="30" width="1.28515625" style="124" hidden="1" customWidth="1"/>
    <col min="31" max="31" width="14.42578125" style="41" hidden="1" customWidth="1"/>
    <col min="32" max="32" width="1.85546875" style="41" hidden="1" customWidth="1"/>
    <col min="33" max="33" width="13.7109375" style="41" hidden="1" customWidth="1"/>
    <col min="34" max="34" width="1.5703125" style="124" hidden="1" customWidth="1"/>
    <col min="35" max="35" width="18.140625" style="41" hidden="1" customWidth="1"/>
    <col min="36" max="36" width="1" style="41" hidden="1" customWidth="1"/>
    <col min="37" max="37" width="12.28515625" style="41" hidden="1" customWidth="1"/>
    <col min="38" max="38" width="12.5703125" style="41" customWidth="1"/>
    <col min="39" max="39" width="12.85546875" style="41" customWidth="1"/>
    <col min="40" max="40" width="12.28515625" style="41" customWidth="1"/>
    <col min="41" max="41" width="12.7109375" style="41" customWidth="1"/>
    <col min="42" max="42" width="61.7109375" style="41" customWidth="1"/>
    <col min="43" max="16384" width="9.140625" style="41"/>
  </cols>
  <sheetData>
    <row r="1" spans="1:41" ht="61.5">
      <c r="C1" s="42"/>
      <c r="D1" s="43" t="s">
        <v>124</v>
      </c>
      <c r="E1" s="43"/>
      <c r="F1" s="44"/>
      <c r="G1" s="42"/>
      <c r="H1" s="42"/>
      <c r="I1" s="42"/>
      <c r="K1" s="45" t="s">
        <v>23</v>
      </c>
      <c r="L1" s="46"/>
      <c r="M1" s="45"/>
      <c r="N1" s="45"/>
      <c r="O1" s="46"/>
      <c r="P1" s="47"/>
      <c r="Q1" s="47" t="s">
        <v>23</v>
      </c>
      <c r="R1" s="47"/>
      <c r="S1" s="47"/>
      <c r="T1" s="47"/>
      <c r="U1" s="47"/>
      <c r="V1" s="47"/>
      <c r="W1" s="47"/>
      <c r="X1" s="47"/>
      <c r="Z1" s="48"/>
      <c r="AA1" s="47"/>
      <c r="AB1" s="48"/>
      <c r="AC1" s="47"/>
      <c r="AD1" s="48"/>
      <c r="AE1" s="47"/>
      <c r="AF1" s="47"/>
      <c r="AG1" s="47"/>
      <c r="AH1" s="48"/>
      <c r="AI1" s="47"/>
      <c r="AJ1" s="46"/>
      <c r="AK1" s="49"/>
      <c r="AL1" s="47"/>
      <c r="AM1" s="47"/>
      <c r="AN1" s="50"/>
      <c r="AO1" s="50"/>
    </row>
    <row r="2" spans="1:41" ht="27.75" customHeight="1">
      <c r="B2" s="51" t="s">
        <v>147</v>
      </c>
      <c r="C2" s="42"/>
      <c r="D2" s="42"/>
      <c r="E2" s="42"/>
      <c r="F2" s="44"/>
      <c r="G2" s="42"/>
      <c r="H2" s="42"/>
      <c r="I2" s="42"/>
      <c r="K2" s="45"/>
      <c r="L2" s="46"/>
      <c r="M2" s="45"/>
      <c r="N2" s="45"/>
      <c r="O2" s="46"/>
      <c r="P2" s="47"/>
      <c r="Q2" s="47"/>
      <c r="R2" s="47"/>
      <c r="S2" s="47"/>
      <c r="T2" s="47"/>
      <c r="U2" s="47"/>
      <c r="V2" s="47"/>
      <c r="W2" s="47"/>
      <c r="X2" s="47"/>
      <c r="Y2" s="43"/>
      <c r="Z2" s="48"/>
      <c r="AA2" s="47"/>
      <c r="AB2" s="48"/>
      <c r="AC2" s="47"/>
      <c r="AD2" s="48"/>
      <c r="AE2" s="47"/>
      <c r="AF2" s="47"/>
      <c r="AG2" s="47"/>
      <c r="AH2" s="48"/>
      <c r="AI2" s="47"/>
      <c r="AJ2" s="46"/>
      <c r="AK2" s="49"/>
      <c r="AL2" s="47"/>
      <c r="AM2" s="47"/>
      <c r="AN2" s="50"/>
      <c r="AO2" s="50"/>
    </row>
    <row r="3" spans="1:41" ht="15.75">
      <c r="B3" s="189" t="s">
        <v>149</v>
      </c>
      <c r="C3" s="189"/>
      <c r="D3" s="189"/>
      <c r="E3" s="189"/>
      <c r="F3" s="189"/>
      <c r="G3" s="189"/>
      <c r="H3" s="189"/>
      <c r="I3" s="52"/>
      <c r="K3" s="45" t="s">
        <v>23</v>
      </c>
      <c r="L3" s="46"/>
      <c r="M3" s="45"/>
      <c r="N3" s="45"/>
      <c r="O3" s="46"/>
      <c r="P3" s="47"/>
      <c r="Q3" s="47" t="s">
        <v>23</v>
      </c>
      <c r="R3" s="47"/>
      <c r="S3" s="47"/>
      <c r="T3" s="47"/>
      <c r="U3" s="47"/>
      <c r="V3" s="53"/>
      <c r="W3" s="53"/>
      <c r="X3" s="47"/>
      <c r="Y3" s="47"/>
      <c r="Z3" s="48"/>
      <c r="AA3" s="47"/>
      <c r="AB3" s="48"/>
      <c r="AC3" s="47"/>
      <c r="AD3" s="48"/>
      <c r="AE3" s="47"/>
      <c r="AF3" s="47"/>
      <c r="AG3" s="47"/>
      <c r="AH3" s="48"/>
      <c r="AI3" s="47"/>
      <c r="AJ3" s="46"/>
      <c r="AK3" s="47"/>
      <c r="AL3" s="47"/>
      <c r="AM3" s="47"/>
      <c r="AN3" s="47"/>
      <c r="AO3" s="47"/>
    </row>
    <row r="4" spans="1:41" ht="18.75">
      <c r="B4" s="54"/>
      <c r="C4" s="55"/>
      <c r="E4" s="56"/>
      <c r="F4" s="57"/>
      <c r="G4" s="56"/>
      <c r="H4" s="56"/>
      <c r="I4" s="40"/>
      <c r="J4" s="40"/>
      <c r="K4" s="40"/>
      <c r="L4" s="56"/>
      <c r="M4" s="40"/>
      <c r="N4" s="40"/>
      <c r="O4" s="56"/>
      <c r="P4" s="58"/>
      <c r="Q4" s="59"/>
      <c r="R4" s="59"/>
      <c r="S4" s="59"/>
      <c r="T4" s="59"/>
      <c r="U4" s="59"/>
      <c r="V4" s="60"/>
      <c r="W4" s="60"/>
      <c r="X4" s="60"/>
      <c r="Y4" s="59"/>
      <c r="Z4" s="60"/>
      <c r="AA4" s="59"/>
      <c r="AB4" s="60"/>
      <c r="AC4" s="59"/>
      <c r="AD4" s="60"/>
      <c r="AE4" s="59"/>
      <c r="AF4" s="59"/>
      <c r="AG4" s="59"/>
      <c r="AH4" s="60"/>
      <c r="AI4" s="59"/>
      <c r="AJ4" s="56"/>
      <c r="AK4" s="61"/>
      <c r="AL4" s="61"/>
      <c r="AM4" s="61"/>
      <c r="AN4" s="61"/>
      <c r="AO4" s="61"/>
    </row>
    <row r="5" spans="1:41" ht="15.75" thickBot="1">
      <c r="A5" s="41" t="s">
        <v>170</v>
      </c>
      <c r="B5" s="54"/>
      <c r="C5" s="55"/>
      <c r="E5" s="56"/>
      <c r="F5" s="62" t="s">
        <v>35</v>
      </c>
      <c r="G5" s="63" t="s">
        <v>125</v>
      </c>
      <c r="H5" s="56"/>
      <c r="I5" s="197" t="s">
        <v>35</v>
      </c>
      <c r="J5" s="198"/>
      <c r="K5" s="64"/>
      <c r="L5" s="56"/>
      <c r="M5" s="192" t="s">
        <v>37</v>
      </c>
      <c r="N5" s="193"/>
      <c r="O5" s="56"/>
      <c r="P5" s="192" t="s">
        <v>8</v>
      </c>
      <c r="Q5" s="193"/>
      <c r="R5" s="194" t="s">
        <v>127</v>
      </c>
      <c r="S5" s="195"/>
      <c r="T5" s="195"/>
      <c r="U5" s="195"/>
      <c r="V5" s="65"/>
      <c r="W5" s="65"/>
      <c r="X5" s="65"/>
      <c r="Y5" s="66" t="s">
        <v>118</v>
      </c>
      <c r="Z5" s="67"/>
      <c r="AA5" s="63" t="s">
        <v>82</v>
      </c>
      <c r="AB5" s="67"/>
      <c r="AC5" s="63" t="s">
        <v>84</v>
      </c>
      <c r="AD5" s="67"/>
      <c r="AE5" s="63" t="s">
        <v>83</v>
      </c>
      <c r="AF5" s="68"/>
      <c r="AG5" s="63" t="s">
        <v>18</v>
      </c>
      <c r="AH5" s="67"/>
      <c r="AI5" s="63" t="s">
        <v>128</v>
      </c>
      <c r="AJ5" s="56"/>
    </row>
    <row r="6" spans="1:41" ht="15.75" thickTop="1">
      <c r="C6" s="55"/>
      <c r="E6" s="56"/>
      <c r="F6" s="62"/>
      <c r="G6" s="63"/>
      <c r="H6" s="56"/>
      <c r="I6" s="69" t="s">
        <v>36</v>
      </c>
      <c r="J6" s="70" t="s">
        <v>68</v>
      </c>
      <c r="K6" s="70" t="s">
        <v>68</v>
      </c>
      <c r="L6" s="40"/>
      <c r="M6" s="71" t="s">
        <v>19</v>
      </c>
      <c r="N6" s="70" t="s">
        <v>68</v>
      </c>
      <c r="O6" s="40"/>
      <c r="P6" s="72" t="s">
        <v>38</v>
      </c>
      <c r="Q6" s="73" t="s">
        <v>68</v>
      </c>
      <c r="R6" s="74" t="s">
        <v>39</v>
      </c>
      <c r="S6" s="75">
        <v>37257</v>
      </c>
      <c r="T6" s="76" t="s">
        <v>132</v>
      </c>
      <c r="U6" s="76" t="s">
        <v>131</v>
      </c>
      <c r="V6" s="77"/>
      <c r="W6" s="77"/>
      <c r="X6" s="77"/>
      <c r="Y6" s="66" t="s">
        <v>130</v>
      </c>
      <c r="Z6" s="67"/>
      <c r="AA6" s="63" t="s">
        <v>130</v>
      </c>
      <c r="AB6" s="67"/>
      <c r="AC6" s="63" t="s">
        <v>130</v>
      </c>
      <c r="AD6" s="67"/>
      <c r="AE6" s="63" t="s">
        <v>130</v>
      </c>
      <c r="AF6" s="68"/>
      <c r="AG6" s="63" t="s">
        <v>129</v>
      </c>
      <c r="AH6" s="67"/>
      <c r="AI6" s="63"/>
      <c r="AJ6" s="56"/>
    </row>
    <row r="7" spans="1:41" ht="15.75" thickBot="1">
      <c r="B7" s="54"/>
      <c r="C7" s="55"/>
      <c r="E7" s="56"/>
      <c r="F7" s="57"/>
      <c r="G7" s="68"/>
      <c r="H7" s="56"/>
      <c r="I7" s="40"/>
      <c r="J7" s="40"/>
      <c r="K7" s="40"/>
      <c r="L7" s="40"/>
      <c r="M7" s="40"/>
      <c r="N7" s="40"/>
      <c r="O7" s="40"/>
      <c r="P7" s="78"/>
      <c r="Q7" s="78"/>
      <c r="R7" s="77"/>
      <c r="S7" s="77"/>
      <c r="T7" s="77"/>
      <c r="U7" s="56"/>
      <c r="V7" s="79"/>
      <c r="W7" s="79"/>
      <c r="X7" s="79"/>
      <c r="Y7" s="68" t="s">
        <v>177</v>
      </c>
      <c r="Z7" s="67"/>
      <c r="AA7" s="68"/>
      <c r="AB7" s="67"/>
      <c r="AC7" s="68"/>
      <c r="AD7" s="67"/>
      <c r="AE7" s="68"/>
      <c r="AF7" s="68"/>
      <c r="AG7" s="68"/>
      <c r="AH7" s="67"/>
      <c r="AI7" s="68"/>
      <c r="AJ7" s="56"/>
    </row>
    <row r="8" spans="1:41" ht="13.5" hidden="1" thickBot="1">
      <c r="B8" s="80" t="s">
        <v>126</v>
      </c>
      <c r="C8" s="80"/>
      <c r="D8" s="80"/>
      <c r="E8" s="81"/>
      <c r="F8" s="82"/>
      <c r="G8" s="83"/>
      <c r="H8" s="84"/>
      <c r="I8" s="85"/>
      <c r="J8" s="85"/>
      <c r="K8" s="85"/>
      <c r="L8" s="86"/>
      <c r="M8" s="85"/>
      <c r="N8" s="85"/>
      <c r="O8" s="86"/>
      <c r="P8" s="87"/>
      <c r="Q8" s="87"/>
      <c r="R8" s="83"/>
      <c r="S8" s="83"/>
      <c r="T8" s="83"/>
      <c r="U8" s="83"/>
      <c r="V8" s="88"/>
      <c r="W8" s="88"/>
      <c r="X8" s="88"/>
      <c r="Y8" s="83"/>
      <c r="Z8" s="88"/>
      <c r="AA8" s="83"/>
      <c r="AB8" s="88"/>
      <c r="AC8" s="83"/>
      <c r="AD8" s="88"/>
      <c r="AE8" s="83"/>
      <c r="AF8" s="88"/>
      <c r="AG8" s="83"/>
      <c r="AH8" s="88"/>
      <c r="AI8" s="83"/>
      <c r="AJ8" s="89"/>
    </row>
    <row r="9" spans="1:41" ht="15.75" hidden="1" thickBot="1">
      <c r="B9" s="54"/>
      <c r="C9" s="55"/>
      <c r="E9" s="56"/>
      <c r="F9" s="57"/>
      <c r="G9" s="56"/>
      <c r="H9" s="56"/>
      <c r="I9" s="40"/>
      <c r="J9" s="40"/>
      <c r="K9" s="40"/>
      <c r="L9" s="40"/>
      <c r="M9" s="40"/>
      <c r="N9" s="40"/>
      <c r="O9" s="40"/>
      <c r="P9" s="59"/>
      <c r="Q9" s="59"/>
      <c r="R9" s="60"/>
      <c r="S9" s="60"/>
      <c r="T9" s="60"/>
      <c r="U9" s="60"/>
      <c r="V9" s="60"/>
      <c r="W9" s="60"/>
      <c r="X9" s="60"/>
      <c r="Y9" s="90"/>
      <c r="Z9" s="91"/>
      <c r="AA9" s="90"/>
      <c r="AB9" s="91"/>
      <c r="AC9" s="90"/>
      <c r="AD9" s="91"/>
      <c r="AE9" s="90"/>
      <c r="AF9" s="91"/>
      <c r="AG9" s="90"/>
      <c r="AH9" s="91"/>
      <c r="AI9" s="90"/>
      <c r="AJ9" s="56"/>
    </row>
    <row r="10" spans="1:41" ht="13.5" thickBot="1">
      <c r="A10" s="54" t="s">
        <v>154</v>
      </c>
      <c r="B10" s="54" t="s">
        <v>113</v>
      </c>
      <c r="E10" s="56"/>
      <c r="H10" s="56"/>
      <c r="I10" s="93"/>
      <c r="J10" s="94"/>
      <c r="K10" s="94"/>
      <c r="L10" s="95"/>
      <c r="M10" s="94"/>
      <c r="N10" s="94"/>
      <c r="O10" s="95"/>
      <c r="P10" s="96"/>
      <c r="Q10" s="97"/>
      <c r="R10" s="98"/>
      <c r="S10" s="98"/>
      <c r="T10" s="98"/>
      <c r="U10" s="98"/>
      <c r="V10" s="88"/>
      <c r="W10" s="88"/>
      <c r="X10" s="88"/>
      <c r="Y10" s="98"/>
      <c r="Z10" s="88"/>
      <c r="AA10" s="98"/>
      <c r="AB10" s="88"/>
      <c r="AC10" s="98"/>
      <c r="AD10" s="88"/>
      <c r="AE10" s="98"/>
      <c r="AF10" s="88"/>
      <c r="AG10" s="98"/>
      <c r="AH10" s="88"/>
      <c r="AI10" s="98"/>
      <c r="AJ10" s="99"/>
    </row>
    <row r="11" spans="1:41">
      <c r="B11" s="100"/>
      <c r="C11" s="101" t="s">
        <v>90</v>
      </c>
      <c r="D11" s="100"/>
      <c r="E11" s="102"/>
      <c r="F11" s="103"/>
      <c r="G11" s="104" t="s">
        <v>78</v>
      </c>
      <c r="H11" s="105"/>
      <c r="I11" s="106"/>
      <c r="J11" s="107"/>
      <c r="K11" s="107"/>
      <c r="L11" s="99"/>
      <c r="M11" s="106"/>
      <c r="N11" s="107"/>
      <c r="O11" s="99"/>
      <c r="P11" s="108"/>
      <c r="Q11" s="109"/>
      <c r="R11" s="104"/>
      <c r="S11" s="104"/>
      <c r="T11" s="104"/>
      <c r="U11" s="104"/>
      <c r="V11" s="110"/>
      <c r="W11" s="110"/>
      <c r="X11" s="110"/>
      <c r="Y11" s="111"/>
      <c r="Z11" s="112"/>
      <c r="AA11" s="113"/>
      <c r="AB11" s="112"/>
      <c r="AC11" s="113"/>
      <c r="AD11" s="112"/>
      <c r="AE11" s="113"/>
      <c r="AF11" s="112"/>
      <c r="AG11" s="113"/>
      <c r="AH11" s="112"/>
      <c r="AI11" s="113"/>
      <c r="AJ11" s="110"/>
    </row>
    <row r="12" spans="1:41" hidden="1">
      <c r="B12" s="114"/>
      <c r="C12" s="115"/>
      <c r="D12" s="115" t="s">
        <v>44</v>
      </c>
      <c r="E12" s="116"/>
      <c r="F12" s="103"/>
      <c r="G12" s="104"/>
      <c r="H12" s="116"/>
      <c r="I12" s="117"/>
      <c r="J12" s="118"/>
      <c r="K12" s="118"/>
      <c r="L12" s="119"/>
      <c r="M12" s="118"/>
      <c r="N12" s="118"/>
      <c r="O12" s="119"/>
      <c r="P12" s="120"/>
      <c r="Q12" s="121"/>
      <c r="R12" s="104"/>
      <c r="S12" s="104"/>
      <c r="T12" s="104"/>
      <c r="U12" s="104"/>
      <c r="V12" s="110"/>
      <c r="W12" s="110"/>
      <c r="X12" s="110"/>
      <c r="Y12" s="113"/>
      <c r="Z12" s="112"/>
      <c r="AA12" s="113"/>
      <c r="AB12" s="112"/>
      <c r="AC12" s="113"/>
      <c r="AD12" s="112"/>
      <c r="AE12" s="113"/>
      <c r="AF12" s="112"/>
      <c r="AG12" s="113"/>
      <c r="AH12" s="112"/>
      <c r="AI12" s="113"/>
      <c r="AJ12" s="110"/>
    </row>
    <row r="13" spans="1:41" hidden="1">
      <c r="B13" s="114"/>
      <c r="C13" s="115"/>
      <c r="D13" s="115" t="s">
        <v>42</v>
      </c>
      <c r="E13" s="116"/>
      <c r="F13" s="103"/>
      <c r="G13" s="104"/>
      <c r="H13" s="116"/>
      <c r="I13" s="117"/>
      <c r="J13" s="118"/>
      <c r="K13" s="118"/>
      <c r="L13" s="119"/>
      <c r="M13" s="118"/>
      <c r="N13" s="118"/>
      <c r="O13" s="119"/>
      <c r="P13" s="120"/>
      <c r="Q13" s="121"/>
      <c r="R13" s="104"/>
      <c r="S13" s="104"/>
      <c r="T13" s="104"/>
      <c r="U13" s="104"/>
      <c r="V13" s="110"/>
      <c r="W13" s="110"/>
      <c r="X13" s="110"/>
      <c r="Y13" s="113"/>
      <c r="Z13" s="112"/>
      <c r="AA13" s="113"/>
      <c r="AB13" s="112"/>
      <c r="AC13" s="113"/>
      <c r="AD13" s="112"/>
      <c r="AE13" s="113"/>
      <c r="AF13" s="112"/>
      <c r="AG13" s="113"/>
      <c r="AH13" s="112"/>
      <c r="AI13" s="113"/>
      <c r="AJ13" s="110"/>
    </row>
    <row r="14" spans="1:41">
      <c r="A14" s="41" t="s">
        <v>171</v>
      </c>
      <c r="B14" s="114"/>
      <c r="C14" s="115"/>
      <c r="D14" s="115" t="s">
        <v>44</v>
      </c>
      <c r="E14" s="116"/>
      <c r="F14" s="122">
        <f>(+'[1]Financial Book Position'!$AJ$10+'[1]Financial Book Position'!$AJ$12+'[1]Financial Book Position'!$AJ$16+'[2]Financial Book Position'!$AJ$10+'[2]Financial Book Position'!$AJ$12+'[2]Financial Book Position'!$AJ$16)/100</f>
        <v>-59.891956060600016</v>
      </c>
      <c r="G14" s="104" t="s">
        <v>78</v>
      </c>
      <c r="H14" s="116"/>
      <c r="I14" s="117"/>
      <c r="J14" s="118"/>
      <c r="K14" s="118"/>
      <c r="L14" s="119"/>
      <c r="M14" s="118"/>
      <c r="N14" s="118"/>
      <c r="O14" s="119"/>
      <c r="P14" s="120"/>
      <c r="Q14" s="121"/>
      <c r="R14" s="104"/>
      <c r="S14" s="104"/>
      <c r="T14" s="104"/>
      <c r="U14" s="104"/>
      <c r="V14" s="110"/>
      <c r="W14" s="110"/>
      <c r="X14" s="110"/>
      <c r="Y14" s="123">
        <f>+[3]Report!$G$38/1000</f>
        <v>551140.3465322</v>
      </c>
      <c r="Z14" s="112"/>
      <c r="AA14" s="113"/>
      <c r="AB14" s="112"/>
      <c r="AC14" s="113"/>
      <c r="AD14" s="112"/>
      <c r="AE14" s="113"/>
      <c r="AF14" s="112"/>
      <c r="AG14" s="113"/>
      <c r="AH14" s="112"/>
      <c r="AI14" s="113"/>
      <c r="AJ14" s="110"/>
    </row>
    <row r="15" spans="1:41">
      <c r="A15" s="41" t="s">
        <v>172</v>
      </c>
      <c r="B15" s="114"/>
      <c r="C15" s="115"/>
      <c r="D15" s="115" t="s">
        <v>42</v>
      </c>
      <c r="E15" s="116"/>
      <c r="F15" s="103"/>
      <c r="G15" s="104" t="s">
        <v>78</v>
      </c>
      <c r="H15" s="116"/>
      <c r="I15" s="117"/>
      <c r="J15" s="118"/>
      <c r="K15" s="118"/>
      <c r="L15" s="119"/>
      <c r="M15" s="118"/>
      <c r="N15" s="118"/>
      <c r="O15" s="119"/>
      <c r="P15" s="120"/>
      <c r="Q15" s="121"/>
      <c r="R15" s="104"/>
      <c r="S15" s="104"/>
      <c r="T15" s="104"/>
      <c r="U15" s="104"/>
      <c r="V15" s="110"/>
      <c r="W15" s="110"/>
      <c r="X15" s="110"/>
      <c r="Y15" s="113"/>
      <c r="Z15" s="112"/>
      <c r="AA15" s="113"/>
      <c r="AB15" s="112"/>
      <c r="AC15" s="113"/>
      <c r="AD15" s="112"/>
      <c r="AE15" s="113"/>
      <c r="AF15" s="112"/>
      <c r="AG15" s="113"/>
      <c r="AH15" s="112"/>
      <c r="AI15" s="113"/>
      <c r="AJ15" s="110"/>
    </row>
    <row r="16" spans="1:41">
      <c r="A16" s="41" t="s">
        <v>155</v>
      </c>
      <c r="B16" s="114"/>
      <c r="C16" s="101" t="s">
        <v>91</v>
      </c>
      <c r="D16" s="115"/>
      <c r="E16" s="116"/>
      <c r="F16" s="103"/>
      <c r="G16" s="104" t="s">
        <v>77</v>
      </c>
      <c r="H16" s="116"/>
      <c r="I16" s="117"/>
      <c r="J16" s="118"/>
      <c r="K16" s="118"/>
      <c r="L16" s="119"/>
      <c r="M16" s="118"/>
      <c r="N16" s="118"/>
      <c r="O16" s="119"/>
      <c r="P16" s="120"/>
      <c r="Q16" s="121"/>
      <c r="R16" s="104"/>
      <c r="S16" s="104"/>
      <c r="T16" s="104"/>
      <c r="U16" s="104"/>
      <c r="V16" s="110"/>
      <c r="W16" s="110"/>
      <c r="X16" s="110"/>
      <c r="Y16" s="113"/>
      <c r="Z16" s="112"/>
      <c r="AA16" s="113"/>
      <c r="AB16" s="112"/>
      <c r="AC16" s="113"/>
      <c r="AD16" s="112"/>
      <c r="AE16" s="113"/>
      <c r="AF16" s="112"/>
      <c r="AG16" s="113"/>
      <c r="AH16" s="112"/>
      <c r="AI16" s="113"/>
      <c r="AJ16" s="110"/>
    </row>
    <row r="17" spans="1:61">
      <c r="A17" s="41" t="s">
        <v>173</v>
      </c>
      <c r="B17" s="114"/>
      <c r="C17" s="115"/>
      <c r="D17" s="115" t="s">
        <v>40</v>
      </c>
      <c r="E17" s="116"/>
      <c r="F17" s="103"/>
      <c r="G17" s="104" t="s">
        <v>77</v>
      </c>
      <c r="H17" s="116"/>
      <c r="I17" s="117"/>
      <c r="J17" s="118"/>
      <c r="K17" s="118"/>
      <c r="L17" s="119"/>
      <c r="M17" s="118"/>
      <c r="N17" s="118"/>
      <c r="O17" s="119"/>
      <c r="P17" s="120"/>
      <c r="Q17" s="121"/>
      <c r="R17" s="104"/>
      <c r="S17" s="104"/>
      <c r="T17" s="104"/>
      <c r="U17" s="104"/>
      <c r="V17" s="110"/>
      <c r="W17" s="110"/>
      <c r="X17" s="110"/>
      <c r="Y17" s="113"/>
      <c r="Z17" s="112"/>
      <c r="AA17" s="113"/>
      <c r="AB17" s="112"/>
      <c r="AC17" s="113"/>
      <c r="AD17" s="112"/>
      <c r="AE17" s="113"/>
      <c r="AF17" s="112"/>
      <c r="AG17" s="113"/>
      <c r="AH17" s="112"/>
      <c r="AI17" s="113"/>
      <c r="AJ17" s="110"/>
    </row>
    <row r="18" spans="1:61">
      <c r="A18" s="41" t="s">
        <v>174</v>
      </c>
      <c r="B18" s="114"/>
      <c r="C18" s="115"/>
      <c r="D18" s="115" t="s">
        <v>41</v>
      </c>
      <c r="E18" s="116"/>
      <c r="F18" s="103"/>
      <c r="G18" s="104" t="s">
        <v>77</v>
      </c>
      <c r="H18" s="116"/>
      <c r="I18" s="117"/>
      <c r="J18" s="118"/>
      <c r="K18" s="118"/>
      <c r="L18" s="119"/>
      <c r="M18" s="118"/>
      <c r="N18" s="118"/>
      <c r="O18" s="119"/>
      <c r="P18" s="120"/>
      <c r="Q18" s="121"/>
      <c r="R18" s="104"/>
      <c r="S18" s="104"/>
      <c r="T18" s="104"/>
      <c r="U18" s="104"/>
      <c r="V18" s="110"/>
      <c r="W18" s="110"/>
      <c r="X18" s="110"/>
      <c r="Y18" s="113"/>
      <c r="Z18" s="112"/>
      <c r="AA18" s="113"/>
      <c r="AB18" s="112"/>
      <c r="AC18" s="113"/>
      <c r="AD18" s="112"/>
      <c r="AE18" s="113"/>
      <c r="AF18" s="112"/>
      <c r="AG18" s="113"/>
      <c r="AH18" s="112"/>
      <c r="AI18" s="113"/>
      <c r="AJ18" s="110"/>
    </row>
    <row r="19" spans="1:61">
      <c r="A19" s="41" t="s">
        <v>175</v>
      </c>
      <c r="B19" s="114"/>
      <c r="C19" s="115"/>
      <c r="D19" s="115" t="s">
        <v>42</v>
      </c>
      <c r="E19" s="116"/>
      <c r="F19" s="103"/>
      <c r="G19" s="104" t="s">
        <v>77</v>
      </c>
      <c r="H19" s="116"/>
      <c r="I19" s="117"/>
      <c r="J19" s="118"/>
      <c r="K19" s="118"/>
      <c r="L19" s="119"/>
      <c r="M19" s="118"/>
      <c r="N19" s="118"/>
      <c r="O19" s="119"/>
      <c r="P19" s="120"/>
      <c r="Q19" s="121"/>
      <c r="R19" s="104"/>
      <c r="S19" s="104"/>
      <c r="T19" s="104"/>
      <c r="U19" s="104"/>
      <c r="V19" s="110"/>
      <c r="W19" s="110"/>
      <c r="X19" s="110"/>
      <c r="Y19" s="113"/>
      <c r="Z19" s="112"/>
      <c r="AA19" s="113"/>
      <c r="AB19" s="112"/>
      <c r="AC19" s="113"/>
      <c r="AD19" s="112"/>
      <c r="AE19" s="113"/>
      <c r="AF19" s="112"/>
      <c r="AG19" s="113"/>
      <c r="AH19" s="112"/>
      <c r="AI19" s="113"/>
      <c r="AJ19" s="110"/>
    </row>
    <row r="20" spans="1:61" s="124" customFormat="1">
      <c r="B20" s="114"/>
      <c r="C20" s="115"/>
      <c r="D20" s="125"/>
      <c r="E20" s="126"/>
      <c r="F20" s="127"/>
      <c r="G20" s="126"/>
      <c r="H20" s="126"/>
      <c r="I20" s="128"/>
      <c r="J20" s="129"/>
      <c r="K20" s="129"/>
      <c r="L20" s="130"/>
      <c r="M20" s="129"/>
      <c r="N20" s="129"/>
      <c r="O20" s="130"/>
      <c r="P20" s="131"/>
      <c r="Q20" s="132"/>
      <c r="R20" s="110"/>
      <c r="S20" s="110"/>
      <c r="T20" s="110"/>
      <c r="U20" s="110"/>
      <c r="V20" s="110"/>
      <c r="W20" s="110"/>
      <c r="X20" s="110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0"/>
    </row>
    <row r="21" spans="1:61" ht="15.75" thickBot="1">
      <c r="B21" s="54"/>
      <c r="C21" s="55"/>
      <c r="I21" s="133"/>
      <c r="J21" s="134"/>
      <c r="K21" s="134"/>
      <c r="L21" s="135"/>
      <c r="M21" s="134"/>
      <c r="N21" s="134"/>
      <c r="O21" s="135"/>
      <c r="P21" s="136"/>
      <c r="Q21" s="136"/>
      <c r="R21" s="136"/>
      <c r="S21" s="136"/>
      <c r="T21" s="136"/>
      <c r="U21" s="136"/>
      <c r="V21" s="137"/>
      <c r="W21" s="137"/>
      <c r="X21" s="136"/>
      <c r="Y21" s="138"/>
      <c r="Z21" s="139"/>
      <c r="AA21" s="138"/>
      <c r="AB21" s="139"/>
      <c r="AC21" s="138"/>
      <c r="AD21" s="139"/>
      <c r="AE21" s="138"/>
      <c r="AF21" s="138"/>
      <c r="AG21" s="138"/>
      <c r="AH21" s="139"/>
      <c r="AI21" s="138"/>
      <c r="AJ21" s="140"/>
      <c r="AK21" s="138"/>
      <c r="AL21" s="138"/>
      <c r="AM21" s="138"/>
      <c r="AN21" s="138"/>
      <c r="AO21" s="138"/>
    </row>
    <row r="22" spans="1:61" ht="13.5" thickBot="1">
      <c r="A22" s="54" t="s">
        <v>162</v>
      </c>
      <c r="B22" s="54" t="s">
        <v>114</v>
      </c>
      <c r="H22" s="56"/>
      <c r="I22" s="93"/>
      <c r="J22" s="94"/>
      <c r="K22" s="94"/>
      <c r="L22" s="95"/>
      <c r="M22" s="94"/>
      <c r="N22" s="94"/>
      <c r="O22" s="95"/>
      <c r="P22" s="96"/>
      <c r="Q22" s="97"/>
      <c r="R22" s="98"/>
      <c r="S22" s="98"/>
      <c r="T22" s="98"/>
      <c r="U22" s="98"/>
      <c r="V22" s="141"/>
      <c r="W22" s="141"/>
      <c r="X22" s="141"/>
      <c r="Y22" s="98"/>
      <c r="Z22" s="88"/>
      <c r="AA22" s="98"/>
      <c r="AB22" s="88"/>
      <c r="AC22" s="98"/>
      <c r="AD22" s="88"/>
      <c r="AE22" s="98"/>
      <c r="AF22" s="88"/>
      <c r="AG22" s="98"/>
      <c r="AH22" s="88"/>
      <c r="AI22" s="98"/>
      <c r="AJ22" s="110"/>
      <c r="AK22" s="88"/>
      <c r="AL22" s="88"/>
      <c r="AM22" s="88"/>
      <c r="AN22" s="88"/>
      <c r="AO22" s="88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>
      <c r="A23" s="41" t="s">
        <v>156</v>
      </c>
      <c r="B23" s="100"/>
      <c r="C23" s="101" t="s">
        <v>55</v>
      </c>
      <c r="D23" s="101"/>
      <c r="E23" s="101"/>
      <c r="F23" s="103"/>
      <c r="G23" s="104" t="s">
        <v>148</v>
      </c>
      <c r="H23" s="105"/>
      <c r="I23" s="106"/>
      <c r="J23" s="107"/>
      <c r="K23" s="107"/>
      <c r="L23" s="99"/>
      <c r="M23" s="106"/>
      <c r="N23" s="107"/>
      <c r="O23" s="99"/>
      <c r="P23" s="108"/>
      <c r="Q23" s="109"/>
      <c r="R23" s="104"/>
      <c r="S23" s="104"/>
      <c r="T23" s="104"/>
      <c r="U23" s="142"/>
      <c r="V23" s="112"/>
      <c r="W23" s="112"/>
      <c r="X23" s="112"/>
      <c r="Y23" s="111"/>
      <c r="Z23" s="112"/>
      <c r="AA23" s="113"/>
      <c r="AB23" s="112"/>
      <c r="AC23" s="113"/>
      <c r="AD23" s="112"/>
      <c r="AE23" s="113"/>
      <c r="AF23" s="112"/>
      <c r="AG23" s="113"/>
      <c r="AH23" s="112"/>
      <c r="AI23" s="113"/>
      <c r="AJ23" s="110"/>
      <c r="AK23" s="112"/>
      <c r="AL23" s="112"/>
      <c r="AM23" s="112"/>
      <c r="AN23" s="112"/>
      <c r="AO23" s="112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hidden="1">
      <c r="B24" s="114"/>
      <c r="C24" s="115"/>
      <c r="D24" s="115" t="s">
        <v>55</v>
      </c>
      <c r="E24" s="115"/>
      <c r="F24" s="103"/>
      <c r="G24" s="104"/>
      <c r="H24" s="116"/>
      <c r="I24" s="117"/>
      <c r="J24" s="118"/>
      <c r="K24" s="118"/>
      <c r="L24" s="119"/>
      <c r="M24" s="118"/>
      <c r="N24" s="118"/>
      <c r="O24" s="119"/>
      <c r="P24" s="120"/>
      <c r="Q24" s="121"/>
      <c r="R24" s="104"/>
      <c r="S24" s="104"/>
      <c r="T24" s="104"/>
      <c r="U24" s="104"/>
      <c r="V24" s="132"/>
      <c r="W24" s="132"/>
      <c r="X24" s="132"/>
      <c r="Y24" s="113"/>
      <c r="Z24" s="112"/>
      <c r="AA24" s="113"/>
      <c r="AB24" s="112"/>
      <c r="AC24" s="113"/>
      <c r="AD24" s="112"/>
      <c r="AE24" s="113"/>
      <c r="AF24" s="112"/>
      <c r="AG24" s="113"/>
      <c r="AH24" s="112"/>
      <c r="AI24" s="113"/>
      <c r="AJ24" s="110"/>
      <c r="AK24" s="112"/>
      <c r="AL24" s="112"/>
      <c r="AM24" s="112"/>
      <c r="AN24" s="112"/>
      <c r="AO24" s="112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hidden="1">
      <c r="B25" s="114"/>
      <c r="C25" s="115"/>
      <c r="D25" s="115" t="s">
        <v>46</v>
      </c>
      <c r="E25" s="115"/>
      <c r="F25" s="103"/>
      <c r="G25" s="104"/>
      <c r="H25" s="116"/>
      <c r="I25" s="117"/>
      <c r="J25" s="118"/>
      <c r="K25" s="118"/>
      <c r="L25" s="119"/>
      <c r="M25" s="118"/>
      <c r="N25" s="118"/>
      <c r="O25" s="119"/>
      <c r="P25" s="120"/>
      <c r="Q25" s="121"/>
      <c r="R25" s="104"/>
      <c r="S25" s="104"/>
      <c r="T25" s="104"/>
      <c r="U25" s="104"/>
      <c r="V25" s="132"/>
      <c r="W25" s="132"/>
      <c r="X25" s="132"/>
      <c r="Y25" s="113"/>
      <c r="Z25" s="112"/>
      <c r="AA25" s="113"/>
      <c r="AB25" s="112"/>
      <c r="AC25" s="113"/>
      <c r="AD25" s="112"/>
      <c r="AE25" s="113"/>
      <c r="AF25" s="112"/>
      <c r="AG25" s="113"/>
      <c r="AH25" s="112"/>
      <c r="AI25" s="113"/>
      <c r="AJ25" s="110"/>
      <c r="AK25" s="112"/>
      <c r="AL25" s="112"/>
      <c r="AM25" s="112"/>
      <c r="AN25" s="112"/>
      <c r="AO25" s="112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hidden="1">
      <c r="B26" s="114"/>
      <c r="C26" s="115" t="s">
        <v>23</v>
      </c>
      <c r="D26" s="115" t="s">
        <v>49</v>
      </c>
      <c r="E26" s="115"/>
      <c r="F26" s="103"/>
      <c r="G26" s="104"/>
      <c r="H26" s="116"/>
      <c r="I26" s="117"/>
      <c r="J26" s="118"/>
      <c r="K26" s="118"/>
      <c r="L26" s="119"/>
      <c r="M26" s="118"/>
      <c r="N26" s="118"/>
      <c r="O26" s="119"/>
      <c r="P26" s="120"/>
      <c r="Q26" s="121"/>
      <c r="R26" s="104"/>
      <c r="S26" s="104"/>
      <c r="T26" s="104"/>
      <c r="U26" s="104"/>
      <c r="V26" s="143"/>
      <c r="W26" s="143"/>
      <c r="X26" s="143"/>
      <c r="Y26" s="113"/>
      <c r="Z26" s="112"/>
      <c r="AA26" s="113"/>
      <c r="AB26" s="112"/>
      <c r="AC26" s="113"/>
      <c r="AD26" s="112"/>
      <c r="AE26" s="113"/>
      <c r="AF26" s="112"/>
      <c r="AG26" s="113"/>
      <c r="AH26" s="112"/>
      <c r="AI26" s="113"/>
      <c r="AJ26" s="110"/>
      <c r="AK26" s="112"/>
      <c r="AL26" s="112"/>
      <c r="AM26" s="112"/>
      <c r="AN26" s="112"/>
      <c r="AO26" s="112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>
      <c r="A27" s="41" t="s">
        <v>156</v>
      </c>
      <c r="B27" s="114"/>
      <c r="C27" s="115" t="s">
        <v>112</v>
      </c>
      <c r="D27" s="115"/>
      <c r="E27" s="115"/>
      <c r="F27" s="103"/>
      <c r="G27" s="104" t="s">
        <v>133</v>
      </c>
      <c r="H27" s="116"/>
      <c r="I27" s="117"/>
      <c r="J27" s="118"/>
      <c r="K27" s="118"/>
      <c r="L27" s="119"/>
      <c r="M27" s="118"/>
      <c r="N27" s="118"/>
      <c r="O27" s="119"/>
      <c r="P27" s="120"/>
      <c r="Q27" s="121"/>
      <c r="R27" s="104"/>
      <c r="S27" s="104"/>
      <c r="T27" s="104"/>
      <c r="U27" s="104"/>
      <c r="V27" s="143"/>
      <c r="W27" s="143"/>
      <c r="X27" s="143"/>
      <c r="Y27" s="113"/>
      <c r="Z27" s="112"/>
      <c r="AA27" s="113"/>
      <c r="AB27" s="112"/>
      <c r="AC27" s="113"/>
      <c r="AD27" s="112"/>
      <c r="AE27" s="113"/>
      <c r="AF27" s="112"/>
      <c r="AG27" s="113"/>
      <c r="AH27" s="112"/>
      <c r="AI27" s="113"/>
      <c r="AJ27" s="110"/>
      <c r="AK27" s="112"/>
      <c r="AL27" s="112"/>
      <c r="AM27" s="112"/>
      <c r="AN27" s="112"/>
      <c r="AO27" s="112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>
      <c r="A28" s="41" t="s">
        <v>157</v>
      </c>
      <c r="B28" s="100"/>
      <c r="C28" s="101" t="s">
        <v>59</v>
      </c>
      <c r="D28" s="144"/>
      <c r="E28" s="144"/>
      <c r="F28" s="103"/>
      <c r="G28" s="104" t="s">
        <v>78</v>
      </c>
      <c r="H28" s="116"/>
      <c r="I28" s="117"/>
      <c r="J28" s="118"/>
      <c r="K28" s="118"/>
      <c r="L28" s="119"/>
      <c r="M28" s="118"/>
      <c r="N28" s="118"/>
      <c r="O28" s="119"/>
      <c r="P28" s="120"/>
      <c r="Q28" s="121"/>
      <c r="R28" s="104"/>
      <c r="S28" s="104"/>
      <c r="T28" s="104"/>
      <c r="U28" s="104"/>
      <c r="V28" s="112"/>
      <c r="W28" s="112"/>
      <c r="X28" s="112"/>
      <c r="Y28" s="113"/>
      <c r="Z28" s="112"/>
      <c r="AA28" s="113"/>
      <c r="AB28" s="112"/>
      <c r="AC28" s="113"/>
      <c r="AD28" s="112"/>
      <c r="AE28" s="113"/>
      <c r="AF28" s="112"/>
      <c r="AG28" s="113"/>
      <c r="AH28" s="112"/>
      <c r="AI28" s="113"/>
      <c r="AJ28" s="110"/>
      <c r="AK28" s="112"/>
      <c r="AL28" s="112"/>
      <c r="AM28" s="112"/>
      <c r="AN28" s="112"/>
      <c r="AO28" s="112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>
      <c r="A29" s="41" t="s">
        <v>158</v>
      </c>
      <c r="B29" s="100"/>
      <c r="C29" s="101" t="s">
        <v>58</v>
      </c>
      <c r="D29" s="101"/>
      <c r="E29" s="101"/>
      <c r="F29" s="103"/>
      <c r="G29" s="104" t="s">
        <v>134</v>
      </c>
      <c r="H29" s="116"/>
      <c r="I29" s="117"/>
      <c r="J29" s="118"/>
      <c r="K29" s="118"/>
      <c r="L29" s="119"/>
      <c r="M29" s="118"/>
      <c r="N29" s="118"/>
      <c r="O29" s="119"/>
      <c r="P29" s="120"/>
      <c r="Q29" s="121"/>
      <c r="R29" s="104"/>
      <c r="S29" s="104"/>
      <c r="T29" s="104"/>
      <c r="U29" s="104"/>
      <c r="V29" s="112"/>
      <c r="W29" s="112"/>
      <c r="X29" s="112"/>
      <c r="Y29" s="113"/>
      <c r="Z29" s="112"/>
      <c r="AA29" s="113"/>
      <c r="AB29" s="112"/>
      <c r="AC29" s="113"/>
      <c r="AD29" s="112"/>
      <c r="AE29" s="113"/>
      <c r="AF29" s="112"/>
      <c r="AG29" s="113"/>
      <c r="AH29" s="112"/>
      <c r="AI29" s="113"/>
      <c r="AJ29" s="110"/>
      <c r="AK29" s="112"/>
      <c r="AL29" s="112"/>
      <c r="AM29" s="112"/>
      <c r="AN29" s="112"/>
      <c r="AO29" s="112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>
      <c r="A30" s="41" t="s">
        <v>159</v>
      </c>
      <c r="B30" s="100"/>
      <c r="C30" s="101" t="s">
        <v>60</v>
      </c>
      <c r="D30" s="101"/>
      <c r="E30" s="101"/>
      <c r="F30" s="103"/>
      <c r="G30" s="104" t="s">
        <v>135</v>
      </c>
      <c r="H30" s="116"/>
      <c r="I30" s="117"/>
      <c r="J30" s="118"/>
      <c r="K30" s="118"/>
      <c r="L30" s="119"/>
      <c r="M30" s="118"/>
      <c r="N30" s="118"/>
      <c r="O30" s="119"/>
      <c r="P30" s="120"/>
      <c r="Q30" s="121"/>
      <c r="R30" s="104"/>
      <c r="S30" s="104"/>
      <c r="T30" s="104"/>
      <c r="U30" s="104"/>
      <c r="V30" s="112"/>
      <c r="W30" s="112"/>
      <c r="X30" s="112"/>
      <c r="Y30" s="113"/>
      <c r="Z30" s="112"/>
      <c r="AA30" s="113"/>
      <c r="AB30" s="112"/>
      <c r="AC30" s="113"/>
      <c r="AD30" s="112"/>
      <c r="AE30" s="113"/>
      <c r="AF30" s="112"/>
      <c r="AG30" s="113"/>
      <c r="AH30" s="112"/>
      <c r="AI30" s="113"/>
      <c r="AJ30" s="110"/>
      <c r="AK30" s="112"/>
      <c r="AL30" s="112"/>
      <c r="AM30" s="112"/>
      <c r="AN30" s="112"/>
      <c r="AO30" s="112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hidden="1">
      <c r="B31" s="100"/>
      <c r="C31" s="101"/>
      <c r="D31" s="115" t="s">
        <v>12</v>
      </c>
      <c r="E31" s="115"/>
      <c r="F31" s="103"/>
      <c r="G31" s="104"/>
      <c r="H31" s="116"/>
      <c r="I31" s="117"/>
      <c r="J31" s="118"/>
      <c r="K31" s="118"/>
      <c r="L31" s="119"/>
      <c r="M31" s="118"/>
      <c r="N31" s="118"/>
      <c r="O31" s="119"/>
      <c r="P31" s="120"/>
      <c r="Q31" s="121"/>
      <c r="R31" s="104"/>
      <c r="S31" s="104"/>
      <c r="T31" s="104"/>
      <c r="U31" s="104"/>
      <c r="V31" s="112"/>
      <c r="W31" s="112"/>
      <c r="X31" s="112"/>
      <c r="Y31" s="113"/>
      <c r="Z31" s="112"/>
      <c r="AA31" s="113"/>
      <c r="AB31" s="112"/>
      <c r="AC31" s="113"/>
      <c r="AD31" s="112"/>
      <c r="AE31" s="113"/>
      <c r="AF31" s="112"/>
      <c r="AG31" s="113"/>
      <c r="AH31" s="112"/>
      <c r="AI31" s="113"/>
      <c r="AJ31" s="110"/>
      <c r="AK31" s="112"/>
      <c r="AL31" s="112"/>
      <c r="AM31" s="112"/>
      <c r="AN31" s="112"/>
      <c r="AO31" s="112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hidden="1">
      <c r="B32" s="100"/>
      <c r="C32" s="101"/>
      <c r="D32" s="115" t="s">
        <v>79</v>
      </c>
      <c r="E32" s="115"/>
      <c r="F32" s="103"/>
      <c r="G32" s="104"/>
      <c r="H32" s="116"/>
      <c r="I32" s="117"/>
      <c r="J32" s="118"/>
      <c r="K32" s="118"/>
      <c r="L32" s="119"/>
      <c r="M32" s="118"/>
      <c r="N32" s="118"/>
      <c r="O32" s="119"/>
      <c r="P32" s="120"/>
      <c r="Q32" s="121"/>
      <c r="R32" s="104"/>
      <c r="S32" s="104"/>
      <c r="T32" s="104"/>
      <c r="U32" s="104"/>
      <c r="V32" s="112"/>
      <c r="W32" s="112"/>
      <c r="X32" s="112"/>
      <c r="Y32" s="113"/>
      <c r="Z32" s="112"/>
      <c r="AA32" s="113"/>
      <c r="AB32" s="112"/>
      <c r="AC32" s="113"/>
      <c r="AD32" s="112"/>
      <c r="AE32" s="113"/>
      <c r="AF32" s="112"/>
      <c r="AG32" s="113"/>
      <c r="AH32" s="112"/>
      <c r="AI32" s="113"/>
      <c r="AJ32" s="110"/>
      <c r="AK32" s="112"/>
      <c r="AL32" s="112"/>
      <c r="AM32" s="112"/>
      <c r="AN32" s="112"/>
      <c r="AO32" s="112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spans="1:61">
      <c r="A33" s="41" t="s">
        <v>157</v>
      </c>
      <c r="B33" s="100"/>
      <c r="C33" s="101" t="s">
        <v>61</v>
      </c>
      <c r="D33" s="101"/>
      <c r="E33" s="101"/>
      <c r="F33" s="103"/>
      <c r="G33" s="104" t="s">
        <v>136</v>
      </c>
      <c r="H33" s="116"/>
      <c r="I33" s="117"/>
      <c r="J33" s="118"/>
      <c r="K33" s="118"/>
      <c r="L33" s="119"/>
      <c r="M33" s="118"/>
      <c r="N33" s="118"/>
      <c r="O33" s="119"/>
      <c r="P33" s="120"/>
      <c r="Q33" s="121"/>
      <c r="R33" s="104"/>
      <c r="S33" s="104"/>
      <c r="T33" s="104"/>
      <c r="U33" s="104"/>
      <c r="V33" s="112"/>
      <c r="W33" s="112"/>
      <c r="X33" s="112"/>
      <c r="Y33" s="113"/>
      <c r="Z33" s="112"/>
      <c r="AA33" s="113"/>
      <c r="AB33" s="112"/>
      <c r="AC33" s="113"/>
      <c r="AD33" s="112"/>
      <c r="AE33" s="113"/>
      <c r="AF33" s="112"/>
      <c r="AG33" s="113"/>
      <c r="AH33" s="112"/>
      <c r="AI33" s="113"/>
      <c r="AJ33" s="110"/>
      <c r="AK33" s="112"/>
      <c r="AL33" s="112"/>
      <c r="AM33" s="112"/>
      <c r="AN33" s="112"/>
      <c r="AO33" s="112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spans="1:61">
      <c r="A34" s="41" t="s">
        <v>159</v>
      </c>
      <c r="B34" s="100"/>
      <c r="C34" s="101" t="s">
        <v>62</v>
      </c>
      <c r="D34" s="101"/>
      <c r="E34" s="101"/>
      <c r="F34" s="104"/>
      <c r="G34" s="104" t="s">
        <v>137</v>
      </c>
      <c r="H34" s="116"/>
      <c r="I34" s="117"/>
      <c r="J34" s="118"/>
      <c r="K34" s="118"/>
      <c r="L34" s="119"/>
      <c r="M34" s="118"/>
      <c r="N34" s="118"/>
      <c r="O34" s="119"/>
      <c r="P34" s="120"/>
      <c r="Q34" s="121"/>
      <c r="R34" s="104"/>
      <c r="S34" s="104"/>
      <c r="T34" s="104"/>
      <c r="U34" s="104"/>
      <c r="V34" s="112"/>
      <c r="W34" s="112"/>
      <c r="X34" s="112"/>
      <c r="Y34" s="113"/>
      <c r="Z34" s="112"/>
      <c r="AA34" s="113"/>
      <c r="AB34" s="112"/>
      <c r="AC34" s="113"/>
      <c r="AD34" s="112"/>
      <c r="AE34" s="113"/>
      <c r="AF34" s="112"/>
      <c r="AG34" s="113"/>
      <c r="AH34" s="112"/>
      <c r="AI34" s="113"/>
      <c r="AJ34" s="110"/>
      <c r="AK34" s="112"/>
      <c r="AL34" s="112"/>
      <c r="AM34" s="112"/>
      <c r="AN34" s="112"/>
      <c r="AO34" s="112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spans="1:61">
      <c r="A35" s="41" t="s">
        <v>160</v>
      </c>
      <c r="B35" s="100"/>
      <c r="C35" s="101" t="s">
        <v>47</v>
      </c>
      <c r="D35" s="101"/>
      <c r="E35" s="101"/>
      <c r="F35" s="104"/>
      <c r="G35" s="104" t="s">
        <v>138</v>
      </c>
      <c r="H35" s="116"/>
      <c r="I35" s="117"/>
      <c r="J35" s="118"/>
      <c r="K35" s="118"/>
      <c r="L35" s="119"/>
      <c r="M35" s="118"/>
      <c r="N35" s="118"/>
      <c r="O35" s="119"/>
      <c r="P35" s="120"/>
      <c r="Q35" s="121"/>
      <c r="R35" s="104"/>
      <c r="S35" s="104"/>
      <c r="T35" s="104"/>
      <c r="U35" s="104"/>
      <c r="V35" s="112"/>
      <c r="W35" s="112"/>
      <c r="X35" s="112"/>
      <c r="Y35" s="113"/>
      <c r="Z35" s="112"/>
      <c r="AA35" s="113"/>
      <c r="AB35" s="112"/>
      <c r="AC35" s="113"/>
      <c r="AD35" s="112"/>
      <c r="AE35" s="113"/>
      <c r="AF35" s="112"/>
      <c r="AG35" s="113"/>
      <c r="AH35" s="112"/>
      <c r="AI35" s="113"/>
      <c r="AJ35" s="110"/>
      <c r="AK35" s="112"/>
      <c r="AL35" s="112"/>
      <c r="AM35" s="112"/>
      <c r="AN35" s="112"/>
      <c r="AO35" s="112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spans="1:61" hidden="1">
      <c r="B36" s="100"/>
      <c r="C36" s="101" t="s">
        <v>92</v>
      </c>
      <c r="D36" s="101"/>
      <c r="E36" s="101"/>
      <c r="F36" s="103"/>
      <c r="G36" s="104"/>
      <c r="H36" s="116"/>
      <c r="I36" s="117"/>
      <c r="J36" s="118"/>
      <c r="K36" s="118"/>
      <c r="L36" s="119"/>
      <c r="M36" s="118"/>
      <c r="N36" s="118"/>
      <c r="O36" s="119"/>
      <c r="P36" s="120"/>
      <c r="Q36" s="121"/>
      <c r="R36" s="104"/>
      <c r="S36" s="104"/>
      <c r="T36" s="104"/>
      <c r="U36" s="104"/>
      <c r="V36" s="145"/>
      <c r="W36" s="145"/>
      <c r="X36" s="145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0"/>
      <c r="AK36" s="112"/>
      <c r="AL36" s="112"/>
      <c r="AM36" s="112"/>
      <c r="AN36" s="112"/>
      <c r="AO36" s="112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spans="1:61" hidden="1">
      <c r="B37" s="100"/>
      <c r="C37" s="101" t="s">
        <v>43</v>
      </c>
      <c r="D37" s="101"/>
      <c r="E37" s="101"/>
      <c r="H37" s="116"/>
      <c r="I37" s="117"/>
      <c r="J37" s="118"/>
      <c r="K37" s="118"/>
      <c r="L37" s="119"/>
      <c r="M37" s="118"/>
      <c r="N37" s="118"/>
      <c r="O37" s="119"/>
      <c r="P37" s="120"/>
      <c r="Q37" s="121"/>
      <c r="R37" s="104"/>
      <c r="S37" s="104"/>
      <c r="T37" s="104"/>
      <c r="U37" s="104"/>
      <c r="V37" s="145"/>
      <c r="W37" s="145"/>
      <c r="X37" s="145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0"/>
      <c r="AK37" s="112"/>
      <c r="AL37" s="112"/>
      <c r="AM37" s="112"/>
      <c r="AN37" s="112"/>
      <c r="AO37" s="112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spans="1:61" hidden="1">
      <c r="B38" s="100"/>
      <c r="C38" s="101" t="s">
        <v>51</v>
      </c>
      <c r="D38" s="101"/>
      <c r="E38" s="101"/>
      <c r="H38" s="116"/>
      <c r="I38" s="117"/>
      <c r="J38" s="118"/>
      <c r="K38" s="118"/>
      <c r="L38" s="119"/>
      <c r="M38" s="118"/>
      <c r="N38" s="118"/>
      <c r="O38" s="119"/>
      <c r="P38" s="120"/>
      <c r="Q38" s="121"/>
      <c r="R38" s="104"/>
      <c r="S38" s="104"/>
      <c r="T38" s="104"/>
      <c r="U38" s="104"/>
      <c r="V38" s="145"/>
      <c r="W38" s="145"/>
      <c r="X38" s="145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0"/>
      <c r="AK38" s="112"/>
      <c r="AL38" s="112"/>
      <c r="AM38" s="112"/>
      <c r="AN38" s="112"/>
      <c r="AO38" s="112"/>
      <c r="AP38" s="146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spans="1:61">
      <c r="A39" s="41" t="s">
        <v>161</v>
      </c>
      <c r="B39" s="100"/>
      <c r="C39" s="101" t="s">
        <v>48</v>
      </c>
      <c r="D39" s="101"/>
      <c r="E39" s="101"/>
      <c r="H39" s="116"/>
      <c r="I39" s="117"/>
      <c r="J39" s="118"/>
      <c r="K39" s="118"/>
      <c r="L39" s="119"/>
      <c r="M39" s="118"/>
      <c r="N39" s="118"/>
      <c r="O39" s="119"/>
      <c r="P39" s="120"/>
      <c r="Q39" s="121"/>
      <c r="R39" s="104"/>
      <c r="S39" s="104"/>
      <c r="T39" s="104"/>
      <c r="U39" s="104"/>
      <c r="V39" s="145"/>
      <c r="W39" s="145"/>
      <c r="X39" s="145"/>
      <c r="Y39" s="113"/>
      <c r="Z39" s="112"/>
      <c r="AA39" s="113"/>
      <c r="AB39" s="112"/>
      <c r="AC39" s="113"/>
      <c r="AD39" s="112"/>
      <c r="AE39" s="113"/>
      <c r="AF39" s="112"/>
      <c r="AG39" s="113"/>
      <c r="AH39" s="112"/>
      <c r="AI39" s="113"/>
      <c r="AJ39" s="110"/>
      <c r="AK39" s="112"/>
      <c r="AL39" s="112"/>
      <c r="AM39" s="112"/>
      <c r="AN39" s="112"/>
      <c r="AO39" s="112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spans="1:61" hidden="1">
      <c r="B40" s="114"/>
      <c r="C40" s="115" t="s">
        <v>23</v>
      </c>
      <c r="D40" s="115" t="s">
        <v>28</v>
      </c>
      <c r="E40" s="115"/>
      <c r="F40" s="147"/>
      <c r="G40" s="126"/>
      <c r="H40" s="126"/>
      <c r="I40" s="148"/>
      <c r="J40" s="129"/>
      <c r="K40" s="129"/>
      <c r="L40" s="130"/>
      <c r="M40" s="129"/>
      <c r="N40" s="129"/>
      <c r="O40" s="130"/>
      <c r="P40" s="149"/>
      <c r="Q40" s="149"/>
      <c r="R40" s="149"/>
      <c r="S40" s="149"/>
      <c r="T40" s="149"/>
      <c r="U40" s="149"/>
      <c r="V40" s="149"/>
      <c r="W40" s="149"/>
      <c r="X40" s="149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0"/>
      <c r="AK40" s="112"/>
      <c r="AL40" s="112"/>
      <c r="AM40" s="112"/>
      <c r="AN40" s="112"/>
      <c r="AO40" s="112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spans="1:61" hidden="1">
      <c r="B41" s="114"/>
      <c r="C41" s="115" t="s">
        <v>23</v>
      </c>
      <c r="D41" s="115" t="s">
        <v>29</v>
      </c>
      <c r="E41" s="115"/>
      <c r="F41" s="147"/>
      <c r="G41" s="126"/>
      <c r="H41" s="126"/>
      <c r="I41" s="148"/>
      <c r="J41" s="129"/>
      <c r="K41" s="129"/>
      <c r="L41" s="130"/>
      <c r="M41" s="129"/>
      <c r="N41" s="129"/>
      <c r="O41" s="130"/>
      <c r="P41" s="149"/>
      <c r="Q41" s="149"/>
      <c r="R41" s="149"/>
      <c r="S41" s="149"/>
      <c r="T41" s="149"/>
      <c r="U41" s="149"/>
      <c r="V41" s="149"/>
      <c r="W41" s="149"/>
      <c r="X41" s="149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0"/>
      <c r="AK41" s="112"/>
      <c r="AL41" s="112"/>
      <c r="AM41" s="112"/>
      <c r="AN41" s="112"/>
      <c r="AO41" s="112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spans="1:61" hidden="1">
      <c r="B42" s="114"/>
      <c r="C42" s="115" t="s">
        <v>23</v>
      </c>
      <c r="D42" s="115" t="s">
        <v>70</v>
      </c>
      <c r="E42" s="115"/>
      <c r="F42" s="147"/>
      <c r="G42" s="126"/>
      <c r="H42" s="126"/>
      <c r="I42" s="148"/>
      <c r="J42" s="129"/>
      <c r="K42" s="129"/>
      <c r="L42" s="130"/>
      <c r="M42" s="129"/>
      <c r="N42" s="150"/>
      <c r="O42" s="130"/>
      <c r="P42" s="149"/>
      <c r="Q42" s="149"/>
      <c r="R42" s="149"/>
      <c r="S42" s="149"/>
      <c r="T42" s="149"/>
      <c r="U42" s="149"/>
      <c r="V42" s="149"/>
      <c r="W42" s="149"/>
      <c r="X42" s="149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0"/>
      <c r="AK42" s="112"/>
      <c r="AL42" s="112"/>
      <c r="AM42" s="112"/>
      <c r="AN42" s="112"/>
      <c r="AO42" s="112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spans="1:61" hidden="1">
      <c r="B43" s="114"/>
      <c r="C43" s="115" t="s">
        <v>23</v>
      </c>
      <c r="D43" s="115" t="s">
        <v>69</v>
      </c>
      <c r="E43" s="115"/>
      <c r="F43" s="147"/>
      <c r="G43" s="126"/>
      <c r="H43" s="126"/>
      <c r="I43" s="148"/>
      <c r="J43" s="129"/>
      <c r="K43" s="129"/>
      <c r="L43" s="130"/>
      <c r="M43" s="129"/>
      <c r="N43" s="129"/>
      <c r="O43" s="130"/>
      <c r="P43" s="132"/>
      <c r="Q43" s="132"/>
      <c r="R43" s="132"/>
      <c r="S43" s="132"/>
      <c r="T43" s="132"/>
      <c r="U43" s="132"/>
      <c r="V43" s="132"/>
      <c r="W43" s="132"/>
      <c r="X43" s="13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0"/>
      <c r="AK43" s="110"/>
      <c r="AL43" s="110"/>
      <c r="AM43" s="110"/>
      <c r="AN43" s="110"/>
      <c r="AO43" s="110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spans="1:61" hidden="1">
      <c r="B44" s="114"/>
      <c r="C44" s="115" t="s">
        <v>23</v>
      </c>
      <c r="D44" s="115" t="s">
        <v>18</v>
      </c>
      <c r="E44" s="115"/>
      <c r="F44" s="147"/>
      <c r="G44" s="126"/>
      <c r="H44" s="126"/>
      <c r="I44" s="148"/>
      <c r="J44" s="129"/>
      <c r="K44" s="129"/>
      <c r="L44" s="130"/>
      <c r="M44" s="129"/>
      <c r="N44" s="129"/>
      <c r="O44" s="130"/>
      <c r="P44" s="143"/>
      <c r="Q44" s="143"/>
      <c r="R44" s="143"/>
      <c r="S44" s="143"/>
      <c r="T44" s="143"/>
      <c r="U44" s="143"/>
      <c r="V44" s="143"/>
      <c r="W44" s="143"/>
      <c r="X44" s="143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0"/>
      <c r="AK44" s="112"/>
      <c r="AL44" s="112"/>
      <c r="AM44" s="112"/>
      <c r="AN44" s="112"/>
      <c r="AO44" s="112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spans="1:61" ht="15.75" thickBot="1">
      <c r="B45" s="100"/>
      <c r="C45" s="55"/>
      <c r="G45" s="79"/>
      <c r="H45" s="79"/>
      <c r="I45" s="148"/>
      <c r="J45" s="148"/>
      <c r="K45" s="148"/>
      <c r="L45" s="110"/>
      <c r="M45" s="148"/>
      <c r="N45" s="148"/>
      <c r="O45" s="11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0"/>
      <c r="AK45" s="112"/>
      <c r="AL45" s="112"/>
      <c r="AM45" s="112"/>
      <c r="AN45" s="112"/>
      <c r="AO45" s="112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spans="1:61" ht="13.5" thickBot="1">
      <c r="A46" s="54" t="s">
        <v>162</v>
      </c>
      <c r="B46" s="54" t="s">
        <v>115</v>
      </c>
      <c r="C46" s="54"/>
      <c r="D46" s="54"/>
      <c r="E46" s="54"/>
      <c r="H46" s="56"/>
      <c r="I46" s="93"/>
      <c r="J46" s="94"/>
      <c r="K46" s="94"/>
      <c r="L46" s="95"/>
      <c r="M46" s="94"/>
      <c r="N46" s="94"/>
      <c r="O46" s="95"/>
      <c r="P46" s="96"/>
      <c r="Q46" s="97"/>
      <c r="R46" s="98"/>
      <c r="S46" s="98"/>
      <c r="T46" s="98"/>
      <c r="U46" s="98"/>
      <c r="V46" s="141"/>
      <c r="W46" s="141"/>
      <c r="X46" s="141"/>
      <c r="Y46" s="98"/>
      <c r="Z46" s="88"/>
      <c r="AA46" s="98"/>
      <c r="AB46" s="88"/>
      <c r="AC46" s="98"/>
      <c r="AD46" s="88"/>
      <c r="AE46" s="98"/>
      <c r="AF46" s="88"/>
      <c r="AG46" s="98"/>
      <c r="AH46" s="88"/>
      <c r="AI46" s="98"/>
      <c r="AJ46" s="89"/>
      <c r="AK46" s="88"/>
      <c r="AL46" s="88"/>
      <c r="AM46" s="88"/>
      <c r="AN46" s="88"/>
      <c r="AO46" s="88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spans="1:61">
      <c r="A47" s="41" t="s">
        <v>163</v>
      </c>
      <c r="B47" s="151"/>
      <c r="C47" s="101" t="s">
        <v>30</v>
      </c>
      <c r="D47" s="101"/>
      <c r="E47" s="101"/>
      <c r="F47" s="104"/>
      <c r="G47" s="104" t="s">
        <v>139</v>
      </c>
      <c r="H47" s="105"/>
      <c r="I47" s="106"/>
      <c r="J47" s="107"/>
      <c r="K47" s="107"/>
      <c r="L47" s="99"/>
      <c r="M47" s="106"/>
      <c r="N47" s="107"/>
      <c r="O47" s="99"/>
      <c r="P47" s="108"/>
      <c r="Q47" s="109"/>
      <c r="R47" s="104"/>
      <c r="S47" s="104"/>
      <c r="T47" s="104"/>
      <c r="U47" s="142"/>
      <c r="V47" s="112"/>
      <c r="W47" s="112"/>
      <c r="X47" s="112"/>
      <c r="Y47" s="111"/>
      <c r="Z47" s="112"/>
      <c r="AA47" s="113"/>
      <c r="AB47" s="112"/>
      <c r="AC47" s="113"/>
      <c r="AD47" s="112"/>
      <c r="AE47" s="113"/>
      <c r="AF47" s="112"/>
      <c r="AG47" s="113"/>
      <c r="AH47" s="112"/>
      <c r="AI47" s="113"/>
      <c r="AJ47" s="110"/>
      <c r="AK47" s="112"/>
      <c r="AL47" s="112"/>
      <c r="AM47" s="112"/>
      <c r="AN47" s="112"/>
      <c r="AO47" s="112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spans="1:61">
      <c r="A48" s="41" t="s">
        <v>164</v>
      </c>
      <c r="B48" s="100"/>
      <c r="C48" s="101" t="s">
        <v>31</v>
      </c>
      <c r="D48" s="101"/>
      <c r="E48" s="101"/>
      <c r="F48" s="104"/>
      <c r="G48" s="104" t="s">
        <v>140</v>
      </c>
      <c r="H48" s="116"/>
      <c r="I48" s="117"/>
      <c r="J48" s="118"/>
      <c r="K48" s="118"/>
      <c r="L48" s="119"/>
      <c r="M48" s="118"/>
      <c r="N48" s="118"/>
      <c r="O48" s="119"/>
      <c r="P48" s="120"/>
      <c r="Q48" s="121"/>
      <c r="R48" s="104"/>
      <c r="S48" s="104"/>
      <c r="T48" s="104"/>
      <c r="U48" s="104"/>
      <c r="V48" s="132"/>
      <c r="W48" s="132"/>
      <c r="X48" s="13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0"/>
      <c r="AK48" s="112"/>
      <c r="AL48" s="112"/>
      <c r="AM48" s="112"/>
      <c r="AN48" s="112"/>
      <c r="AO48" s="112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spans="1:61">
      <c r="A49" s="41" t="s">
        <v>164</v>
      </c>
      <c r="B49" s="100"/>
      <c r="C49" s="101" t="s">
        <v>32</v>
      </c>
      <c r="D49" s="101"/>
      <c r="E49" s="101"/>
      <c r="F49" s="104"/>
      <c r="G49" s="104" t="s">
        <v>139</v>
      </c>
      <c r="H49" s="116"/>
      <c r="I49" s="117"/>
      <c r="J49" s="118"/>
      <c r="K49" s="118"/>
      <c r="L49" s="119"/>
      <c r="M49" s="118"/>
      <c r="N49" s="118"/>
      <c r="O49" s="119"/>
      <c r="P49" s="120"/>
      <c r="Q49" s="121"/>
      <c r="R49" s="104"/>
      <c r="S49" s="104"/>
      <c r="T49" s="104"/>
      <c r="U49" s="104"/>
      <c r="V49" s="132"/>
      <c r="W49" s="132"/>
      <c r="X49" s="132"/>
      <c r="Y49" s="113"/>
      <c r="Z49" s="112"/>
      <c r="AA49" s="113"/>
      <c r="AB49" s="112"/>
      <c r="AC49" s="113"/>
      <c r="AD49" s="112"/>
      <c r="AE49" s="113"/>
      <c r="AF49" s="112"/>
      <c r="AG49" s="113"/>
      <c r="AH49" s="112"/>
      <c r="AI49" s="113"/>
      <c r="AJ49" s="110"/>
      <c r="AK49" s="112"/>
      <c r="AL49" s="112"/>
      <c r="AM49" s="112"/>
      <c r="AN49" s="112"/>
      <c r="AO49" s="112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</row>
    <row r="50" spans="1:61" hidden="1">
      <c r="B50" s="100"/>
      <c r="C50" s="101" t="s">
        <v>18</v>
      </c>
      <c r="D50" s="101"/>
      <c r="E50" s="101"/>
      <c r="H50" s="116"/>
      <c r="I50" s="117"/>
      <c r="J50" s="118"/>
      <c r="K50" s="118"/>
      <c r="L50" s="119"/>
      <c r="M50" s="118"/>
      <c r="N50" s="118"/>
      <c r="O50" s="119"/>
      <c r="P50" s="120"/>
      <c r="Q50" s="121"/>
      <c r="R50" s="104"/>
      <c r="S50" s="104"/>
      <c r="T50" s="104"/>
      <c r="U50" s="104"/>
      <c r="V50" s="143"/>
      <c r="W50" s="143"/>
      <c r="X50" s="143"/>
      <c r="Y50" s="113"/>
      <c r="Z50" s="112"/>
      <c r="AA50" s="113"/>
      <c r="AB50" s="112"/>
      <c r="AC50" s="113"/>
      <c r="AD50" s="112"/>
      <c r="AE50" s="113"/>
      <c r="AF50" s="112"/>
      <c r="AG50" s="113"/>
      <c r="AH50" s="112"/>
      <c r="AI50" s="113"/>
      <c r="AJ50" s="110"/>
      <c r="AK50" s="112"/>
      <c r="AL50" s="112"/>
      <c r="AM50" s="112"/>
      <c r="AN50" s="112"/>
      <c r="AO50" s="112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</row>
    <row r="51" spans="1:61" hidden="1">
      <c r="B51" s="100"/>
      <c r="C51" s="101" t="s">
        <v>43</v>
      </c>
      <c r="D51" s="101"/>
      <c r="E51" s="101"/>
      <c r="H51" s="116"/>
      <c r="I51" s="117"/>
      <c r="J51" s="118"/>
      <c r="K51" s="118"/>
      <c r="L51" s="119"/>
      <c r="M51" s="118"/>
      <c r="N51" s="118"/>
      <c r="O51" s="119"/>
      <c r="P51" s="120"/>
      <c r="Q51" s="121"/>
      <c r="R51" s="104"/>
      <c r="S51" s="104"/>
      <c r="T51" s="104"/>
      <c r="U51" s="104"/>
      <c r="V51" s="143"/>
      <c r="W51" s="143"/>
      <c r="X51" s="143"/>
      <c r="Y51" s="113"/>
      <c r="Z51" s="112"/>
      <c r="AA51" s="113"/>
      <c r="AB51" s="112"/>
      <c r="AC51" s="113"/>
      <c r="AD51" s="112"/>
      <c r="AE51" s="113"/>
      <c r="AF51" s="112"/>
      <c r="AG51" s="113"/>
      <c r="AH51" s="112"/>
      <c r="AI51" s="113"/>
      <c r="AJ51" s="110"/>
      <c r="AK51" s="112"/>
      <c r="AL51" s="112"/>
      <c r="AM51" s="112"/>
      <c r="AN51" s="112"/>
      <c r="AO51" s="112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</row>
    <row r="52" spans="1:61" hidden="1">
      <c r="B52" s="100"/>
      <c r="C52" s="101" t="s">
        <v>51</v>
      </c>
      <c r="D52" s="101"/>
      <c r="E52" s="101"/>
      <c r="H52" s="116"/>
      <c r="I52" s="117"/>
      <c r="J52" s="118"/>
      <c r="K52" s="118"/>
      <c r="L52" s="119"/>
      <c r="M52" s="118"/>
      <c r="N52" s="118"/>
      <c r="O52" s="119"/>
      <c r="P52" s="120"/>
      <c r="Q52" s="121"/>
      <c r="R52" s="104"/>
      <c r="S52" s="104"/>
      <c r="T52" s="104"/>
      <c r="U52" s="104"/>
      <c r="V52" s="112"/>
      <c r="W52" s="112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0"/>
      <c r="AK52" s="112"/>
      <c r="AL52" s="112"/>
      <c r="AM52" s="112"/>
      <c r="AN52" s="112"/>
      <c r="AO52" s="112"/>
      <c r="AP52" s="146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</row>
    <row r="53" spans="1:61" ht="15.75" thickBot="1">
      <c r="B53" s="151"/>
      <c r="C53" s="55"/>
      <c r="Z53" s="41"/>
      <c r="AB53" s="41"/>
      <c r="AD53" s="41"/>
      <c r="AH53" s="41"/>
      <c r="AJ53" s="110"/>
      <c r="AK53" s="112"/>
      <c r="AL53" s="112"/>
      <c r="AM53" s="112"/>
      <c r="AN53" s="112"/>
      <c r="AO53" s="112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</row>
    <row r="54" spans="1:61" ht="13.5" thickBot="1">
      <c r="A54" s="54" t="s">
        <v>165</v>
      </c>
      <c r="B54" s="54" t="s">
        <v>10</v>
      </c>
      <c r="C54" s="54"/>
      <c r="D54" s="54"/>
      <c r="E54" s="54"/>
      <c r="F54" s="41"/>
      <c r="H54" s="56"/>
      <c r="I54" s="93"/>
      <c r="J54" s="94"/>
      <c r="K54" s="94"/>
      <c r="L54" s="95"/>
      <c r="M54" s="94"/>
      <c r="N54" s="94"/>
      <c r="O54" s="95"/>
      <c r="P54" s="96"/>
      <c r="Q54" s="97"/>
      <c r="R54" s="98"/>
      <c r="S54" s="98"/>
      <c r="T54" s="98"/>
      <c r="U54" s="98"/>
      <c r="V54" s="141"/>
      <c r="W54" s="141"/>
      <c r="X54" s="141"/>
      <c r="Y54" s="98"/>
      <c r="Z54" s="88"/>
      <c r="AA54" s="98"/>
      <c r="AB54" s="88"/>
      <c r="AC54" s="98"/>
      <c r="AD54" s="88"/>
      <c r="AE54" s="98"/>
      <c r="AF54" s="88"/>
      <c r="AG54" s="98"/>
      <c r="AH54" s="88"/>
      <c r="AI54" s="98"/>
      <c r="AJ54" s="89"/>
      <c r="AK54" s="88"/>
      <c r="AL54" s="88"/>
      <c r="AM54" s="88"/>
      <c r="AN54" s="88"/>
      <c r="AO54" s="88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</row>
    <row r="55" spans="1:61">
      <c r="A55" s="41" t="s">
        <v>166</v>
      </c>
      <c r="B55" s="151"/>
      <c r="C55" s="101" t="s">
        <v>144</v>
      </c>
      <c r="D55" s="101"/>
      <c r="E55" s="101"/>
      <c r="F55" s="104"/>
      <c r="G55" s="104" t="s">
        <v>141</v>
      </c>
      <c r="H55" s="116"/>
      <c r="I55" s="117"/>
      <c r="J55" s="118"/>
      <c r="K55" s="118"/>
      <c r="L55" s="119"/>
      <c r="M55" s="118"/>
      <c r="N55" s="118"/>
      <c r="O55" s="119"/>
      <c r="P55" s="120"/>
      <c r="Q55" s="121"/>
      <c r="R55" s="104"/>
      <c r="S55" s="104"/>
      <c r="T55" s="104"/>
      <c r="U55" s="104"/>
      <c r="V55" s="132"/>
      <c r="W55" s="132"/>
      <c r="X55" s="132"/>
      <c r="Y55" s="113"/>
      <c r="Z55" s="112"/>
      <c r="AA55" s="113"/>
      <c r="AB55" s="112"/>
      <c r="AC55" s="113"/>
      <c r="AD55" s="112"/>
      <c r="AE55" s="113"/>
      <c r="AF55" s="112"/>
      <c r="AG55" s="113"/>
      <c r="AH55" s="112"/>
      <c r="AI55" s="113"/>
      <c r="AJ55" s="110"/>
      <c r="AK55" s="112"/>
      <c r="AL55" s="112"/>
      <c r="AM55" s="112"/>
      <c r="AN55" s="112"/>
      <c r="AO55" s="112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</row>
    <row r="56" spans="1:61">
      <c r="A56" s="41" t="s">
        <v>166</v>
      </c>
      <c r="B56" s="114"/>
      <c r="C56" s="115" t="s">
        <v>145</v>
      </c>
      <c r="D56" s="115"/>
      <c r="E56" s="115"/>
      <c r="F56" s="104"/>
      <c r="G56" s="104" t="s">
        <v>146</v>
      </c>
      <c r="H56" s="116"/>
      <c r="I56" s="117"/>
      <c r="J56" s="118"/>
      <c r="K56" s="118"/>
      <c r="L56" s="119"/>
      <c r="M56" s="118"/>
      <c r="N56" s="118"/>
      <c r="O56" s="119"/>
      <c r="P56" s="120"/>
      <c r="Q56" s="121"/>
      <c r="R56" s="104"/>
      <c r="S56" s="104"/>
      <c r="T56" s="104"/>
      <c r="U56" s="104"/>
      <c r="V56" s="132"/>
      <c r="W56" s="132"/>
      <c r="X56" s="132"/>
      <c r="Y56" s="113"/>
      <c r="Z56" s="112"/>
      <c r="AA56" s="113"/>
      <c r="AB56" s="112"/>
      <c r="AC56" s="113"/>
      <c r="AD56" s="112"/>
      <c r="AE56" s="113"/>
      <c r="AF56" s="112"/>
      <c r="AG56" s="113"/>
      <c r="AH56" s="112"/>
      <c r="AI56" s="113"/>
      <c r="AJ56" s="110"/>
      <c r="AK56" s="112"/>
      <c r="AL56" s="112"/>
      <c r="AM56" s="112"/>
      <c r="AN56" s="112"/>
      <c r="AO56" s="112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</row>
    <row r="57" spans="1:61" hidden="1">
      <c r="B57" s="100"/>
      <c r="C57" s="101" t="s">
        <v>33</v>
      </c>
      <c r="D57" s="101"/>
      <c r="E57" s="101"/>
      <c r="F57" s="103"/>
      <c r="G57" s="104" t="s">
        <v>142</v>
      </c>
      <c r="H57" s="116"/>
      <c r="I57" s="117"/>
      <c r="J57" s="118"/>
      <c r="K57" s="118"/>
      <c r="L57" s="119"/>
      <c r="M57" s="118"/>
      <c r="N57" s="118"/>
      <c r="O57" s="119"/>
      <c r="P57" s="120"/>
      <c r="Q57" s="121"/>
      <c r="R57" s="104"/>
      <c r="S57" s="104"/>
      <c r="T57" s="104"/>
      <c r="U57" s="104"/>
      <c r="V57" s="132"/>
      <c r="W57" s="132"/>
      <c r="X57" s="132"/>
      <c r="Y57" s="113"/>
      <c r="Z57" s="112"/>
      <c r="AA57" s="113"/>
      <c r="AB57" s="112"/>
      <c r="AC57" s="113"/>
      <c r="AD57" s="112"/>
      <c r="AE57" s="113"/>
      <c r="AF57" s="112"/>
      <c r="AG57" s="113"/>
      <c r="AH57" s="112"/>
      <c r="AI57" s="113"/>
      <c r="AJ57" s="110"/>
      <c r="AK57" s="112"/>
      <c r="AL57" s="112"/>
      <c r="AM57" s="112"/>
      <c r="AN57" s="112"/>
      <c r="AO57" s="112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</row>
    <row r="58" spans="1:61" hidden="1">
      <c r="B58" s="100"/>
      <c r="C58" s="101" t="s">
        <v>34</v>
      </c>
      <c r="D58" s="101"/>
      <c r="E58" s="101"/>
      <c r="F58" s="103"/>
      <c r="G58" s="104" t="s">
        <v>143</v>
      </c>
      <c r="H58" s="116"/>
      <c r="I58" s="117"/>
      <c r="J58" s="118"/>
      <c r="K58" s="118"/>
      <c r="L58" s="119"/>
      <c r="M58" s="118"/>
      <c r="N58" s="118"/>
      <c r="O58" s="119"/>
      <c r="P58" s="120"/>
      <c r="Q58" s="121"/>
      <c r="R58" s="104"/>
      <c r="S58" s="104"/>
      <c r="T58" s="104"/>
      <c r="U58" s="104"/>
      <c r="V58" s="132"/>
      <c r="W58" s="132"/>
      <c r="X58" s="132"/>
      <c r="Y58" s="113"/>
      <c r="Z58" s="112"/>
      <c r="AA58" s="113"/>
      <c r="AB58" s="112"/>
      <c r="AC58" s="113"/>
      <c r="AD58" s="112"/>
      <c r="AE58" s="113"/>
      <c r="AF58" s="112"/>
      <c r="AG58" s="113"/>
      <c r="AH58" s="112"/>
      <c r="AI58" s="113"/>
      <c r="AJ58" s="110"/>
      <c r="AK58" s="112"/>
      <c r="AL58" s="112"/>
      <c r="AM58" s="112"/>
      <c r="AN58" s="112"/>
      <c r="AO58" s="112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</row>
    <row r="59" spans="1:61" hidden="1">
      <c r="B59" s="100"/>
      <c r="C59" s="101" t="s">
        <v>43</v>
      </c>
      <c r="D59" s="101"/>
      <c r="E59" s="101"/>
      <c r="F59" s="103"/>
      <c r="G59" s="104"/>
      <c r="H59" s="116"/>
      <c r="I59" s="117"/>
      <c r="J59" s="118"/>
      <c r="K59" s="118"/>
      <c r="L59" s="119"/>
      <c r="M59" s="118"/>
      <c r="N59" s="118"/>
      <c r="O59" s="119"/>
      <c r="P59" s="120"/>
      <c r="Q59" s="121"/>
      <c r="R59" s="104"/>
      <c r="S59" s="104"/>
      <c r="T59" s="104"/>
      <c r="U59" s="104"/>
      <c r="V59" s="132"/>
      <c r="W59" s="132"/>
      <c r="X59" s="132"/>
      <c r="Y59" s="113"/>
      <c r="Z59" s="112"/>
      <c r="AA59" s="113"/>
      <c r="AB59" s="112"/>
      <c r="AC59" s="113"/>
      <c r="AD59" s="112"/>
      <c r="AE59" s="113"/>
      <c r="AF59" s="112"/>
      <c r="AG59" s="113"/>
      <c r="AH59" s="112"/>
      <c r="AI59" s="113"/>
      <c r="AJ59" s="110"/>
      <c r="AK59" s="112"/>
      <c r="AL59" s="112"/>
      <c r="AM59" s="112"/>
      <c r="AN59" s="112"/>
      <c r="AO59" s="112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</row>
    <row r="60" spans="1:61" hidden="1">
      <c r="B60" s="100"/>
      <c r="C60" s="101" t="s">
        <v>51</v>
      </c>
      <c r="D60" s="101"/>
      <c r="E60" s="101"/>
      <c r="F60" s="103"/>
      <c r="G60" s="104"/>
      <c r="H60" s="116"/>
      <c r="I60" s="117"/>
      <c r="J60" s="118"/>
      <c r="K60" s="118"/>
      <c r="L60" s="119"/>
      <c r="M60" s="118"/>
      <c r="N60" s="118"/>
      <c r="O60" s="119"/>
      <c r="P60" s="120"/>
      <c r="Q60" s="121"/>
      <c r="R60" s="104"/>
      <c r="S60" s="104"/>
      <c r="T60" s="104"/>
      <c r="U60" s="104"/>
      <c r="V60" s="132"/>
      <c r="W60" s="132"/>
      <c r="X60" s="132"/>
      <c r="Y60" s="113"/>
      <c r="Z60" s="112"/>
      <c r="AA60" s="113"/>
      <c r="AB60" s="112"/>
      <c r="AC60" s="113"/>
      <c r="AD60" s="112"/>
      <c r="AE60" s="113"/>
      <c r="AF60" s="112"/>
      <c r="AG60" s="113"/>
      <c r="AH60" s="112"/>
      <c r="AI60" s="113"/>
      <c r="AJ60" s="110"/>
      <c r="AK60" s="112"/>
      <c r="AL60" s="112"/>
      <c r="AM60" s="112"/>
      <c r="AN60" s="112"/>
      <c r="AO60" s="112"/>
      <c r="AP60" s="146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</row>
    <row r="61" spans="1:61">
      <c r="Z61" s="41"/>
      <c r="AB61" s="41"/>
      <c r="AD61" s="41"/>
      <c r="AH61" s="41"/>
    </row>
    <row r="62" spans="1:61" ht="15" thickBot="1">
      <c r="B62" s="152"/>
      <c r="C62" s="152"/>
      <c r="D62" s="152"/>
      <c r="E62" s="152"/>
      <c r="Z62" s="41"/>
      <c r="AB62" s="41"/>
      <c r="AD62" s="41"/>
      <c r="AH62" s="41"/>
      <c r="AJ62" s="153"/>
      <c r="AK62" s="145"/>
      <c r="AL62" s="112"/>
      <c r="AM62" s="145"/>
      <c r="AN62" s="145"/>
      <c r="AO62" s="145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</row>
    <row r="63" spans="1:61" ht="13.5" thickBot="1">
      <c r="A63" s="54" t="s">
        <v>167</v>
      </c>
      <c r="B63" s="54" t="s">
        <v>24</v>
      </c>
      <c r="H63" s="56"/>
      <c r="I63" s="93"/>
      <c r="J63" s="94"/>
      <c r="K63" s="94"/>
      <c r="L63" s="95"/>
      <c r="M63" s="94"/>
      <c r="N63" s="94"/>
      <c r="O63" s="95"/>
      <c r="P63" s="96"/>
      <c r="Q63" s="97"/>
      <c r="R63" s="98"/>
      <c r="S63" s="98"/>
      <c r="T63" s="98"/>
      <c r="U63" s="98"/>
      <c r="V63" s="141"/>
      <c r="W63" s="141"/>
      <c r="X63" s="141"/>
      <c r="Y63" s="98"/>
      <c r="Z63" s="88"/>
      <c r="AA63" s="98"/>
      <c r="AB63" s="88"/>
      <c r="AC63" s="98"/>
      <c r="AD63" s="88"/>
      <c r="AE63" s="98"/>
      <c r="AF63" s="88"/>
      <c r="AG63" s="98"/>
      <c r="AH63" s="88"/>
      <c r="AI63" s="98"/>
      <c r="AJ63" s="110"/>
      <c r="AK63" s="88"/>
      <c r="AL63" s="88"/>
      <c r="AM63" s="88"/>
      <c r="AN63" s="88"/>
      <c r="AO63" s="88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</row>
    <row r="64" spans="1:61" ht="27" customHeight="1">
      <c r="A64" s="54" t="s">
        <v>168</v>
      </c>
      <c r="B64" s="100"/>
      <c r="C64" s="199" t="s">
        <v>85</v>
      </c>
      <c r="D64" s="199"/>
      <c r="E64" s="154"/>
      <c r="F64" s="103"/>
      <c r="G64" s="104"/>
      <c r="H64" s="105"/>
      <c r="I64" s="106"/>
      <c r="J64" s="107"/>
      <c r="K64" s="107"/>
      <c r="L64" s="99"/>
      <c r="M64" s="106"/>
      <c r="N64" s="107"/>
      <c r="O64" s="99"/>
      <c r="P64" s="108"/>
      <c r="Q64" s="109"/>
      <c r="R64" s="104"/>
      <c r="S64" s="104"/>
      <c r="T64" s="104"/>
      <c r="U64" s="142"/>
      <c r="V64" s="112"/>
      <c r="W64" s="112"/>
      <c r="X64" s="112"/>
      <c r="Y64" s="111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0"/>
      <c r="AK64" s="112"/>
      <c r="AL64" s="112"/>
      <c r="AM64" s="112"/>
      <c r="AN64" s="112"/>
      <c r="AO64" s="112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</row>
    <row r="65" spans="1:61">
      <c r="A65" s="41" t="s">
        <v>169</v>
      </c>
      <c r="B65" s="100"/>
      <c r="C65" s="101" t="s">
        <v>106</v>
      </c>
      <c r="D65" s="101"/>
      <c r="E65" s="101"/>
      <c r="F65" s="103"/>
      <c r="G65" s="104"/>
      <c r="H65" s="116"/>
      <c r="I65" s="117"/>
      <c r="J65" s="118"/>
      <c r="K65" s="118"/>
      <c r="L65" s="119"/>
      <c r="M65" s="118"/>
      <c r="N65" s="118"/>
      <c r="O65" s="119"/>
      <c r="P65" s="120"/>
      <c r="Q65" s="121"/>
      <c r="R65" s="104"/>
      <c r="S65" s="104"/>
      <c r="T65" s="104"/>
      <c r="U65" s="104"/>
      <c r="V65" s="132"/>
      <c r="W65" s="132"/>
      <c r="X65" s="132"/>
      <c r="Y65" s="113"/>
      <c r="Z65" s="112"/>
      <c r="AA65" s="113"/>
      <c r="AB65" s="112"/>
      <c r="AC65" s="113"/>
      <c r="AD65" s="112"/>
      <c r="AE65" s="113"/>
      <c r="AF65" s="112"/>
      <c r="AG65" s="113"/>
      <c r="AH65" s="112"/>
      <c r="AI65" s="113"/>
      <c r="AJ65" s="110"/>
      <c r="AK65" s="112"/>
      <c r="AL65" s="112"/>
      <c r="AM65" s="112"/>
      <c r="AN65" s="112"/>
      <c r="AO65" s="112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</row>
    <row r="66" spans="1:61">
      <c r="A66" s="41" t="s">
        <v>169</v>
      </c>
      <c r="B66" s="155"/>
      <c r="C66" s="101" t="s">
        <v>107</v>
      </c>
      <c r="D66" s="101"/>
      <c r="E66" s="101"/>
      <c r="F66" s="103"/>
      <c r="G66" s="104"/>
      <c r="H66" s="116"/>
      <c r="I66" s="117"/>
      <c r="J66" s="118"/>
      <c r="K66" s="118"/>
      <c r="L66" s="119"/>
      <c r="M66" s="118"/>
      <c r="N66" s="118"/>
      <c r="O66" s="119"/>
      <c r="P66" s="120"/>
      <c r="Q66" s="121"/>
      <c r="R66" s="104"/>
      <c r="S66" s="104"/>
      <c r="T66" s="104"/>
      <c r="U66" s="104"/>
      <c r="V66" s="132"/>
      <c r="W66" s="132"/>
      <c r="X66" s="132"/>
      <c r="Y66" s="113"/>
      <c r="Z66" s="112"/>
      <c r="AA66" s="113"/>
      <c r="AB66" s="112"/>
      <c r="AC66" s="113"/>
      <c r="AD66" s="112"/>
      <c r="AE66" s="113"/>
      <c r="AF66" s="112"/>
      <c r="AG66" s="113"/>
      <c r="AH66" s="112"/>
      <c r="AI66" s="113"/>
      <c r="AJ66" s="110"/>
      <c r="AK66" s="112"/>
      <c r="AL66" s="112"/>
      <c r="AM66" s="112"/>
      <c r="AN66" s="112"/>
      <c r="AO66" s="112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</row>
    <row r="67" spans="1:61">
      <c r="A67" s="41" t="s">
        <v>169</v>
      </c>
      <c r="B67" s="100"/>
      <c r="C67" s="101" t="s">
        <v>105</v>
      </c>
      <c r="D67" s="101"/>
      <c r="E67" s="101"/>
      <c r="F67" s="103"/>
      <c r="G67" s="104" t="s">
        <v>77</v>
      </c>
      <c r="H67" s="116"/>
      <c r="I67" s="117"/>
      <c r="J67" s="118"/>
      <c r="K67" s="118"/>
      <c r="L67" s="119"/>
      <c r="M67" s="118"/>
      <c r="N67" s="118"/>
      <c r="O67" s="119"/>
      <c r="P67" s="120"/>
      <c r="Q67" s="121"/>
      <c r="R67" s="104"/>
      <c r="S67" s="104"/>
      <c r="T67" s="104"/>
      <c r="U67" s="104"/>
      <c r="V67" s="143"/>
      <c r="W67" s="143"/>
      <c r="X67" s="143"/>
      <c r="Y67" s="113"/>
      <c r="Z67" s="112"/>
      <c r="AA67" s="113"/>
      <c r="AB67" s="112"/>
      <c r="AC67" s="113"/>
      <c r="AD67" s="112"/>
      <c r="AE67" s="113"/>
      <c r="AF67" s="112"/>
      <c r="AG67" s="113"/>
      <c r="AH67" s="112"/>
      <c r="AI67" s="113"/>
      <c r="AJ67" s="110"/>
      <c r="AK67" s="112"/>
      <c r="AL67" s="112"/>
      <c r="AM67" s="112"/>
      <c r="AN67" s="112"/>
      <c r="AO67" s="112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</row>
    <row r="68" spans="1:61">
      <c r="A68" s="41" t="s">
        <v>169</v>
      </c>
      <c r="B68" s="100"/>
      <c r="C68" s="101" t="s">
        <v>150</v>
      </c>
      <c r="D68" s="101"/>
      <c r="E68" s="101"/>
      <c r="F68" s="103"/>
      <c r="G68" s="104" t="s">
        <v>133</v>
      </c>
      <c r="H68" s="116"/>
      <c r="I68" s="117"/>
      <c r="J68" s="118"/>
      <c r="K68" s="118"/>
      <c r="L68" s="119"/>
      <c r="M68" s="118"/>
      <c r="N68" s="118"/>
      <c r="O68" s="119"/>
      <c r="P68" s="120"/>
      <c r="Q68" s="121"/>
      <c r="R68" s="104"/>
      <c r="S68" s="104"/>
      <c r="T68" s="104"/>
      <c r="U68" s="104"/>
      <c r="V68" s="143"/>
      <c r="W68" s="143"/>
      <c r="X68" s="143"/>
      <c r="Y68" s="113"/>
      <c r="Z68" s="112"/>
      <c r="AA68" s="113"/>
      <c r="AB68" s="112"/>
      <c r="AC68" s="113"/>
      <c r="AD68" s="112"/>
      <c r="AE68" s="113"/>
      <c r="AF68" s="112"/>
      <c r="AG68" s="113"/>
      <c r="AH68" s="112"/>
      <c r="AI68" s="113"/>
      <c r="AJ68" s="110"/>
      <c r="AK68" s="112"/>
      <c r="AL68" s="112"/>
      <c r="AM68" s="112"/>
      <c r="AN68" s="112"/>
      <c r="AO68" s="112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</row>
    <row r="69" spans="1:61">
      <c r="A69" s="41" t="s">
        <v>169</v>
      </c>
      <c r="B69" s="100"/>
      <c r="C69" s="101" t="s">
        <v>151</v>
      </c>
      <c r="D69" s="101"/>
      <c r="E69" s="101"/>
      <c r="F69" s="103"/>
      <c r="G69" s="104" t="s">
        <v>133</v>
      </c>
      <c r="H69" s="116"/>
      <c r="I69" s="117"/>
      <c r="J69" s="118"/>
      <c r="K69" s="118"/>
      <c r="L69" s="119"/>
      <c r="M69" s="118"/>
      <c r="N69" s="118"/>
      <c r="O69" s="119"/>
      <c r="P69" s="120"/>
      <c r="Q69" s="121"/>
      <c r="R69" s="104"/>
      <c r="S69" s="104"/>
      <c r="T69" s="104"/>
      <c r="U69" s="104"/>
      <c r="V69" s="112"/>
      <c r="W69" s="112"/>
      <c r="X69" s="112"/>
      <c r="Y69" s="113"/>
      <c r="Z69" s="112"/>
      <c r="AA69" s="113"/>
      <c r="AB69" s="112"/>
      <c r="AC69" s="113"/>
      <c r="AD69" s="112"/>
      <c r="AE69" s="113"/>
      <c r="AF69" s="112"/>
      <c r="AG69" s="113"/>
      <c r="AH69" s="112"/>
      <c r="AI69" s="113"/>
      <c r="AJ69" s="110"/>
      <c r="AK69" s="112"/>
      <c r="AL69" s="112"/>
      <c r="AM69" s="112"/>
      <c r="AN69" s="112"/>
      <c r="AO69" s="112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</row>
    <row r="70" spans="1:61">
      <c r="A70" s="41" t="s">
        <v>169</v>
      </c>
      <c r="B70" s="100"/>
      <c r="C70" s="101" t="s">
        <v>152</v>
      </c>
      <c r="D70" s="101"/>
      <c r="E70" s="101"/>
      <c r="F70" s="103"/>
      <c r="G70" s="104" t="s">
        <v>139</v>
      </c>
      <c r="H70" s="116"/>
      <c r="I70" s="117"/>
      <c r="J70" s="118"/>
      <c r="K70" s="118"/>
      <c r="L70" s="119"/>
      <c r="M70" s="118"/>
      <c r="N70" s="118"/>
      <c r="O70" s="119"/>
      <c r="P70" s="120"/>
      <c r="Q70" s="121"/>
      <c r="R70" s="104"/>
      <c r="S70" s="104"/>
      <c r="T70" s="104"/>
      <c r="U70" s="104"/>
      <c r="V70" s="112"/>
      <c r="W70" s="112"/>
      <c r="X70" s="112"/>
      <c r="Y70" s="113"/>
      <c r="Z70" s="112"/>
      <c r="AA70" s="113"/>
      <c r="AB70" s="112"/>
      <c r="AC70" s="113"/>
      <c r="AD70" s="112"/>
      <c r="AE70" s="113"/>
      <c r="AF70" s="112"/>
      <c r="AG70" s="113"/>
      <c r="AH70" s="112"/>
      <c r="AI70" s="113"/>
      <c r="AJ70" s="110"/>
      <c r="AK70" s="112"/>
      <c r="AL70" s="112"/>
      <c r="AM70" s="112"/>
      <c r="AN70" s="112"/>
      <c r="AO70" s="112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</row>
    <row r="71" spans="1:61">
      <c r="A71" s="41" t="s">
        <v>169</v>
      </c>
      <c r="B71" s="100"/>
      <c r="C71" s="101" t="s">
        <v>108</v>
      </c>
      <c r="D71" s="101"/>
      <c r="E71" s="101"/>
      <c r="F71" s="103"/>
      <c r="G71" s="104"/>
      <c r="H71" s="116"/>
      <c r="I71" s="117"/>
      <c r="J71" s="118"/>
      <c r="K71" s="118"/>
      <c r="L71" s="119"/>
      <c r="M71" s="118"/>
      <c r="N71" s="118"/>
      <c r="O71" s="119"/>
      <c r="P71" s="120"/>
      <c r="Q71" s="121"/>
      <c r="R71" s="104"/>
      <c r="S71" s="104"/>
      <c r="T71" s="104"/>
      <c r="U71" s="104"/>
      <c r="V71" s="112"/>
      <c r="W71" s="112"/>
      <c r="X71" s="112"/>
      <c r="Y71" s="113"/>
      <c r="Z71" s="112"/>
      <c r="AA71" s="113"/>
      <c r="AB71" s="112"/>
      <c r="AC71" s="113"/>
      <c r="AD71" s="112"/>
      <c r="AE71" s="113"/>
      <c r="AF71" s="112"/>
      <c r="AG71" s="113"/>
      <c r="AH71" s="112"/>
      <c r="AI71" s="113"/>
      <c r="AJ71" s="110"/>
      <c r="AK71" s="112"/>
      <c r="AL71" s="112"/>
      <c r="AM71" s="112"/>
      <c r="AN71" s="112"/>
      <c r="AO71" s="112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</row>
    <row r="72" spans="1:61">
      <c r="A72" s="41" t="s">
        <v>169</v>
      </c>
      <c r="B72" s="100"/>
      <c r="C72" s="101" t="s">
        <v>103</v>
      </c>
      <c r="D72" s="101"/>
      <c r="E72" s="101"/>
      <c r="F72" s="103"/>
      <c r="G72" s="104" t="s">
        <v>77</v>
      </c>
      <c r="H72" s="116"/>
      <c r="I72" s="117"/>
      <c r="J72" s="118"/>
      <c r="K72" s="118"/>
      <c r="L72" s="119"/>
      <c r="M72" s="118"/>
      <c r="N72" s="118"/>
      <c r="O72" s="119"/>
      <c r="P72" s="120"/>
      <c r="Q72" s="121"/>
      <c r="R72" s="104"/>
      <c r="S72" s="104"/>
      <c r="T72" s="104"/>
      <c r="U72" s="104"/>
      <c r="V72" s="112"/>
      <c r="W72" s="112"/>
      <c r="X72" s="112"/>
      <c r="Y72" s="113"/>
      <c r="Z72" s="112"/>
      <c r="AA72" s="113"/>
      <c r="AB72" s="112"/>
      <c r="AC72" s="113"/>
      <c r="AD72" s="112"/>
      <c r="AE72" s="113"/>
      <c r="AF72" s="112"/>
      <c r="AG72" s="113"/>
      <c r="AH72" s="112"/>
      <c r="AI72" s="113"/>
      <c r="AJ72" s="110"/>
      <c r="AK72" s="112"/>
      <c r="AL72" s="112"/>
      <c r="AM72" s="112"/>
      <c r="AN72" s="112"/>
      <c r="AO72" s="112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</row>
    <row r="73" spans="1:61">
      <c r="A73" s="41" t="s">
        <v>169</v>
      </c>
      <c r="B73" s="100"/>
      <c r="C73" s="101" t="s">
        <v>104</v>
      </c>
      <c r="D73" s="101"/>
      <c r="E73" s="101"/>
      <c r="F73" s="103"/>
      <c r="G73" s="104" t="s">
        <v>78</v>
      </c>
      <c r="H73" s="116"/>
      <c r="I73" s="117"/>
      <c r="J73" s="118"/>
      <c r="K73" s="118"/>
      <c r="L73" s="119"/>
      <c r="M73" s="118"/>
      <c r="N73" s="118"/>
      <c r="O73" s="119"/>
      <c r="P73" s="120"/>
      <c r="Q73" s="121"/>
      <c r="R73" s="104"/>
      <c r="S73" s="104"/>
      <c r="T73" s="104"/>
      <c r="U73" s="104"/>
      <c r="V73" s="112"/>
      <c r="W73" s="112"/>
      <c r="X73" s="112"/>
      <c r="Y73" s="113"/>
      <c r="Z73" s="112"/>
      <c r="AA73" s="113"/>
      <c r="AB73" s="112"/>
      <c r="AC73" s="113"/>
      <c r="AD73" s="112"/>
      <c r="AE73" s="113"/>
      <c r="AF73" s="112"/>
      <c r="AG73" s="113"/>
      <c r="AH73" s="112"/>
      <c r="AI73" s="113"/>
      <c r="AJ73" s="110"/>
      <c r="AK73" s="112"/>
      <c r="AL73" s="112"/>
      <c r="AM73" s="112"/>
      <c r="AN73" s="112"/>
      <c r="AO73" s="112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</row>
    <row r="74" spans="1:61">
      <c r="A74" s="41" t="s">
        <v>163</v>
      </c>
      <c r="B74" s="100"/>
      <c r="C74" s="101" t="s">
        <v>153</v>
      </c>
      <c r="D74" s="101"/>
      <c r="E74" s="101"/>
      <c r="F74" s="103"/>
      <c r="G74" s="104"/>
      <c r="H74" s="116"/>
      <c r="I74" s="117"/>
      <c r="J74" s="118"/>
      <c r="K74" s="118"/>
      <c r="L74" s="119"/>
      <c r="M74" s="118"/>
      <c r="N74" s="118"/>
      <c r="O74" s="119"/>
      <c r="P74" s="120"/>
      <c r="Q74" s="121"/>
      <c r="R74" s="104"/>
      <c r="S74" s="104"/>
      <c r="T74" s="104"/>
      <c r="U74" s="104"/>
      <c r="V74" s="112"/>
      <c r="W74" s="112"/>
      <c r="X74" s="112"/>
      <c r="Y74" s="113"/>
      <c r="Z74" s="112"/>
      <c r="AA74" s="113"/>
      <c r="AB74" s="112"/>
      <c r="AC74" s="113"/>
      <c r="AD74" s="112"/>
      <c r="AE74" s="113"/>
      <c r="AF74" s="112"/>
      <c r="AG74" s="113"/>
      <c r="AH74" s="112"/>
      <c r="AI74" s="113"/>
      <c r="AJ74" s="110"/>
      <c r="AK74" s="112"/>
      <c r="AL74" s="112"/>
      <c r="AM74" s="112"/>
      <c r="AN74" s="112"/>
      <c r="AO74" s="112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</row>
    <row r="75" spans="1:61" hidden="1">
      <c r="B75" s="100"/>
      <c r="C75" s="101" t="s">
        <v>43</v>
      </c>
      <c r="D75" s="101"/>
      <c r="E75" s="101"/>
      <c r="H75" s="116"/>
      <c r="I75" s="117"/>
      <c r="J75" s="118"/>
      <c r="K75" s="118"/>
      <c r="L75" s="119"/>
      <c r="M75" s="118"/>
      <c r="N75" s="118"/>
      <c r="O75" s="119"/>
      <c r="P75" s="120"/>
      <c r="Q75" s="121"/>
      <c r="R75" s="104"/>
      <c r="S75" s="104"/>
      <c r="T75" s="104"/>
      <c r="U75" s="104"/>
      <c r="V75" s="112"/>
      <c r="W75" s="112"/>
      <c r="X75" s="112"/>
      <c r="Y75" s="113"/>
      <c r="Z75" s="112"/>
      <c r="AA75" s="113"/>
      <c r="AB75" s="112"/>
      <c r="AC75" s="113"/>
      <c r="AD75" s="112"/>
      <c r="AE75" s="113"/>
      <c r="AF75" s="112"/>
      <c r="AG75" s="113"/>
      <c r="AH75" s="112"/>
      <c r="AI75" s="113"/>
      <c r="AJ75" s="110"/>
      <c r="AK75" s="112"/>
      <c r="AL75" s="112"/>
      <c r="AM75" s="112"/>
      <c r="AN75" s="112"/>
      <c r="AO75" s="112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</row>
    <row r="76" spans="1:61" hidden="1">
      <c r="B76" s="100"/>
      <c r="C76" s="101" t="s">
        <v>51</v>
      </c>
      <c r="D76" s="101"/>
      <c r="E76" s="101"/>
      <c r="H76" s="116"/>
      <c r="I76" s="117"/>
      <c r="J76" s="118"/>
      <c r="K76" s="118"/>
      <c r="L76" s="119"/>
      <c r="M76" s="118"/>
      <c r="N76" s="118"/>
      <c r="O76" s="119"/>
      <c r="P76" s="120"/>
      <c r="Q76" s="121"/>
      <c r="R76" s="104"/>
      <c r="S76" s="104"/>
      <c r="T76" s="104"/>
      <c r="U76" s="104"/>
      <c r="V76" s="112"/>
      <c r="W76" s="112"/>
      <c r="X76" s="112"/>
      <c r="Y76" s="113"/>
      <c r="Z76" s="112"/>
      <c r="AA76" s="113"/>
      <c r="AB76" s="112"/>
      <c r="AC76" s="113"/>
      <c r="AD76" s="112"/>
      <c r="AE76" s="113"/>
      <c r="AF76" s="112"/>
      <c r="AG76" s="113"/>
      <c r="AH76" s="112"/>
      <c r="AI76" s="113"/>
      <c r="AJ76" s="110"/>
      <c r="AK76" s="112"/>
      <c r="AL76" s="112"/>
      <c r="AM76" s="112"/>
      <c r="AN76" s="112"/>
      <c r="AO76" s="112"/>
      <c r="AP76" s="146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</row>
    <row r="77" spans="1:61">
      <c r="B77" s="100"/>
      <c r="C77" s="101"/>
      <c r="D77" s="101"/>
      <c r="E77" s="101"/>
      <c r="F77" s="156"/>
      <c r="G77" s="157"/>
      <c r="H77" s="157"/>
      <c r="I77" s="148"/>
      <c r="J77" s="148"/>
      <c r="K77" s="148"/>
      <c r="L77" s="110"/>
      <c r="M77" s="148"/>
      <c r="N77" s="148"/>
      <c r="O77" s="110"/>
      <c r="P77" s="145"/>
      <c r="Q77" s="145"/>
      <c r="R77" s="145"/>
      <c r="S77" s="145"/>
      <c r="T77" s="145"/>
      <c r="U77" s="145"/>
      <c r="V77" s="145"/>
      <c r="W77" s="145"/>
      <c r="X77" s="145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0"/>
      <c r="AK77" s="112"/>
      <c r="AL77" s="112"/>
      <c r="AM77" s="112"/>
      <c r="AN77" s="112"/>
      <c r="AO77" s="112"/>
      <c r="AP77" s="146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</row>
    <row r="78" spans="1:61">
      <c r="B78" s="114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146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</row>
    <row r="79" spans="1:61" hidden="1">
      <c r="B79" s="100"/>
      <c r="C79" s="101"/>
      <c r="D79" s="101"/>
      <c r="E79" s="101"/>
      <c r="F79" s="156"/>
      <c r="G79" s="157"/>
      <c r="H79" s="157"/>
      <c r="I79" s="158"/>
      <c r="J79" s="158"/>
      <c r="K79" s="158"/>
      <c r="L79" s="157"/>
      <c r="M79" s="158"/>
      <c r="N79" s="158"/>
      <c r="O79" s="157"/>
      <c r="P79" s="159"/>
      <c r="Q79" s="159"/>
      <c r="R79" s="159"/>
      <c r="S79" s="159"/>
      <c r="T79" s="159"/>
      <c r="U79" s="159"/>
      <c r="V79" s="159"/>
      <c r="W79" s="159"/>
      <c r="X79" s="159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57"/>
      <c r="AK79" s="160"/>
      <c r="AL79" s="160"/>
      <c r="AM79" s="160"/>
      <c r="AN79" s="160"/>
      <c r="AO79" s="160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</row>
    <row r="80" spans="1:61" hidden="1">
      <c r="B80" s="54" t="s">
        <v>16</v>
      </c>
      <c r="G80" s="79"/>
      <c r="H80" s="79"/>
      <c r="I80" s="161"/>
      <c r="J80" s="77"/>
      <c r="K80" s="77"/>
      <c r="L80" s="161"/>
      <c r="M80" s="161"/>
      <c r="N80" s="161"/>
      <c r="O80" s="161"/>
      <c r="P80" s="162"/>
      <c r="Q80" s="162"/>
      <c r="R80" s="162"/>
      <c r="S80" s="162"/>
      <c r="T80" s="162"/>
      <c r="U80" s="162"/>
      <c r="V80" s="162"/>
      <c r="W80" s="162"/>
      <c r="X80" s="162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57"/>
      <c r="AK80" s="163"/>
      <c r="AL80" s="163"/>
      <c r="AM80" s="163"/>
      <c r="AN80" s="163"/>
      <c r="AO80" s="163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</row>
    <row r="81" spans="2:61" hidden="1"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</row>
    <row r="82" spans="2:61" hidden="1">
      <c r="B82" s="54" t="s">
        <v>45</v>
      </c>
      <c r="C82" s="54"/>
      <c r="D82" s="54"/>
      <c r="E82" s="54"/>
      <c r="F82" s="164"/>
      <c r="G82" s="81"/>
      <c r="H82" s="81"/>
      <c r="I82" s="165"/>
      <c r="J82" s="165"/>
      <c r="K82" s="165"/>
      <c r="L82" s="81"/>
      <c r="M82" s="165"/>
      <c r="N82" s="165"/>
      <c r="O82" s="81"/>
      <c r="P82" s="162"/>
      <c r="Q82" s="162"/>
      <c r="R82" s="162"/>
      <c r="S82" s="162"/>
      <c r="T82" s="162"/>
      <c r="U82" s="162"/>
      <c r="V82" s="162"/>
      <c r="W82" s="162"/>
      <c r="X82" s="162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6"/>
      <c r="AK82" s="163"/>
      <c r="AL82" s="163"/>
      <c r="AM82" s="163"/>
      <c r="AN82" s="163"/>
      <c r="AO82" s="163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</row>
    <row r="83" spans="2:61" hidden="1">
      <c r="B83" s="100"/>
      <c r="C83" s="101" t="s">
        <v>75</v>
      </c>
      <c r="D83" s="101"/>
      <c r="E83" s="101"/>
      <c r="F83" s="156"/>
      <c r="G83" s="157"/>
      <c r="H83" s="157"/>
      <c r="I83" s="167"/>
      <c r="J83" s="167"/>
      <c r="K83" s="167"/>
      <c r="L83" s="157"/>
      <c r="M83" s="167"/>
      <c r="N83" s="167"/>
      <c r="O83" s="157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57"/>
      <c r="AK83" s="160"/>
      <c r="AL83" s="160"/>
      <c r="AM83" s="160"/>
      <c r="AN83" s="160"/>
      <c r="AO83" s="160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</row>
    <row r="84" spans="2:61" hidden="1">
      <c r="B84" s="100"/>
      <c r="C84" s="101" t="s">
        <v>17</v>
      </c>
      <c r="D84" s="101"/>
      <c r="E84" s="101"/>
      <c r="F84" s="156"/>
      <c r="G84" s="157"/>
      <c r="H84" s="157"/>
      <c r="I84" s="167"/>
      <c r="J84" s="167"/>
      <c r="K84" s="167"/>
      <c r="L84" s="157"/>
      <c r="M84" s="167"/>
      <c r="N84" s="167"/>
      <c r="O84" s="157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57"/>
      <c r="AK84" s="160"/>
      <c r="AL84" s="160"/>
      <c r="AM84" s="160"/>
      <c r="AN84" s="160"/>
      <c r="AO84" s="160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</row>
    <row r="85" spans="2:61" hidden="1">
      <c r="B85" s="100"/>
      <c r="C85" s="101" t="s">
        <v>18</v>
      </c>
      <c r="D85" s="101"/>
      <c r="E85" s="101"/>
      <c r="F85" s="156"/>
      <c r="G85" s="157"/>
      <c r="H85" s="157"/>
      <c r="I85" s="158"/>
      <c r="J85" s="158"/>
      <c r="K85" s="158"/>
      <c r="L85" s="157"/>
      <c r="M85" s="158"/>
      <c r="N85" s="158"/>
      <c r="O85" s="157"/>
      <c r="P85" s="159"/>
      <c r="Q85" s="159"/>
      <c r="R85" s="159"/>
      <c r="S85" s="159"/>
      <c r="T85" s="159"/>
      <c r="U85" s="159"/>
      <c r="V85" s="159"/>
      <c r="W85" s="159"/>
      <c r="X85" s="159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57"/>
      <c r="AK85" s="160"/>
      <c r="AL85" s="160"/>
      <c r="AM85" s="160"/>
      <c r="AN85" s="160"/>
      <c r="AO85" s="160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</row>
    <row r="86" spans="2:61" hidden="1">
      <c r="B86" s="100"/>
      <c r="C86" s="101"/>
      <c r="D86" s="101"/>
      <c r="E86" s="101"/>
      <c r="F86" s="156"/>
      <c r="G86" s="157"/>
      <c r="H86" s="157"/>
      <c r="I86" s="158"/>
      <c r="J86" s="158"/>
      <c r="K86" s="158"/>
      <c r="L86" s="157"/>
      <c r="M86" s="158"/>
      <c r="N86" s="158"/>
      <c r="O86" s="157"/>
      <c r="P86" s="159"/>
      <c r="Q86" s="159"/>
      <c r="R86" s="159"/>
      <c r="S86" s="159"/>
      <c r="T86" s="159"/>
      <c r="U86" s="159"/>
      <c r="V86" s="159"/>
      <c r="W86" s="159"/>
      <c r="X86" s="159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57"/>
      <c r="AK86" s="160"/>
      <c r="AL86" s="160"/>
      <c r="AM86" s="160"/>
      <c r="AN86" s="160"/>
      <c r="AO86" s="160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</row>
    <row r="87" spans="2:61" hidden="1">
      <c r="B87" s="54" t="s">
        <v>64</v>
      </c>
      <c r="G87" s="79"/>
      <c r="H87" s="79"/>
      <c r="I87" s="161"/>
      <c r="J87" s="77"/>
      <c r="K87" s="77"/>
      <c r="L87" s="79"/>
      <c r="M87" s="161"/>
      <c r="N87" s="161"/>
      <c r="O87" s="161"/>
      <c r="P87" s="162"/>
      <c r="Q87" s="162"/>
      <c r="R87" s="162"/>
      <c r="S87" s="162"/>
      <c r="T87" s="162"/>
      <c r="U87" s="162"/>
      <c r="V87" s="162"/>
      <c r="W87" s="162"/>
      <c r="X87" s="162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57"/>
      <c r="AK87" s="163"/>
      <c r="AL87" s="163"/>
      <c r="AM87" s="163"/>
      <c r="AN87" s="163"/>
      <c r="AO87" s="163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</row>
    <row r="88" spans="2:61" hidden="1">
      <c r="B88" s="100"/>
      <c r="C88" s="101" t="s">
        <v>65</v>
      </c>
      <c r="D88" s="101"/>
      <c r="E88" s="101"/>
      <c r="F88" s="156"/>
      <c r="G88" s="157"/>
      <c r="H88" s="157"/>
      <c r="I88" s="167"/>
      <c r="J88" s="167"/>
      <c r="K88" s="167"/>
      <c r="L88" s="158"/>
      <c r="M88" s="167"/>
      <c r="N88" s="167"/>
      <c r="O88" s="158"/>
      <c r="P88" s="168"/>
      <c r="Q88" s="169"/>
      <c r="R88" s="169"/>
      <c r="S88" s="169"/>
      <c r="T88" s="169"/>
      <c r="U88" s="169"/>
      <c r="V88" s="169"/>
      <c r="W88" s="169"/>
      <c r="X88" s="169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57"/>
      <c r="AK88" s="160"/>
      <c r="AL88" s="160"/>
      <c r="AM88" s="160"/>
      <c r="AN88" s="160"/>
      <c r="AO88" s="160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</row>
    <row r="89" spans="2:61" hidden="1">
      <c r="B89" s="100"/>
      <c r="C89" s="101" t="s">
        <v>66</v>
      </c>
      <c r="D89" s="101"/>
      <c r="E89" s="101"/>
      <c r="F89" s="156"/>
      <c r="G89" s="157"/>
      <c r="H89" s="157"/>
      <c r="I89" s="167"/>
      <c r="J89" s="167"/>
      <c r="K89" s="167"/>
      <c r="L89" s="158"/>
      <c r="M89" s="158"/>
      <c r="N89" s="158"/>
      <c r="O89" s="158"/>
      <c r="P89" s="168"/>
      <c r="Q89" s="159"/>
      <c r="R89" s="159"/>
      <c r="S89" s="159"/>
      <c r="T89" s="159"/>
      <c r="U89" s="159"/>
      <c r="V89" s="159"/>
      <c r="W89" s="159"/>
      <c r="X89" s="159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57"/>
      <c r="AK89" s="160"/>
      <c r="AL89" s="160"/>
      <c r="AM89" s="160"/>
      <c r="AN89" s="160"/>
      <c r="AO89" s="160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</row>
    <row r="90" spans="2:61" hidden="1">
      <c r="B90" s="100"/>
      <c r="C90" s="101" t="s">
        <v>25</v>
      </c>
      <c r="D90" s="101"/>
      <c r="E90" s="101"/>
      <c r="F90" s="156"/>
      <c r="G90" s="157"/>
      <c r="H90" s="157"/>
      <c r="I90" s="170"/>
      <c r="J90" s="167"/>
      <c r="K90" s="167"/>
      <c r="L90" s="158"/>
      <c r="M90" s="158"/>
      <c r="N90" s="158"/>
      <c r="O90" s="158"/>
      <c r="P90" s="168"/>
      <c r="Q90" s="159"/>
      <c r="R90" s="159"/>
      <c r="S90" s="159"/>
      <c r="T90" s="159"/>
      <c r="U90" s="159"/>
      <c r="V90" s="159"/>
      <c r="W90" s="159"/>
      <c r="X90" s="159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57"/>
      <c r="AK90" s="160"/>
      <c r="AL90" s="160"/>
      <c r="AM90" s="160"/>
      <c r="AN90" s="160"/>
      <c r="AO90" s="160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</row>
    <row r="91" spans="2:61" hidden="1">
      <c r="B91" s="100"/>
      <c r="C91" s="101" t="s">
        <v>26</v>
      </c>
      <c r="D91" s="101"/>
      <c r="E91" s="101"/>
      <c r="F91" s="156"/>
      <c r="G91" s="157"/>
      <c r="H91" s="157"/>
      <c r="I91" s="158"/>
      <c r="J91" s="158"/>
      <c r="K91" s="158"/>
      <c r="L91" s="157"/>
      <c r="M91" s="158"/>
      <c r="N91" s="158"/>
      <c r="O91" s="158"/>
      <c r="P91" s="159"/>
      <c r="Q91" s="159"/>
      <c r="R91" s="159"/>
      <c r="S91" s="159"/>
      <c r="T91" s="159"/>
      <c r="U91" s="159"/>
      <c r="V91" s="159"/>
      <c r="W91" s="159"/>
      <c r="X91" s="159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57"/>
      <c r="AK91" s="160"/>
      <c r="AL91" s="160"/>
      <c r="AM91" s="160"/>
      <c r="AN91" s="160"/>
      <c r="AO91" s="160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</row>
    <row r="92" spans="2:61" hidden="1">
      <c r="B92" s="100"/>
      <c r="C92" s="101" t="s">
        <v>67</v>
      </c>
      <c r="D92" s="101"/>
      <c r="E92" s="101"/>
      <c r="F92" s="156"/>
      <c r="G92" s="157"/>
      <c r="H92" s="157"/>
      <c r="I92" s="158"/>
      <c r="J92" s="171"/>
      <c r="K92" s="171"/>
      <c r="L92" s="158"/>
      <c r="M92" s="158"/>
      <c r="N92" s="158"/>
      <c r="O92" s="158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57"/>
      <c r="AK92" s="160"/>
      <c r="AL92" s="160"/>
      <c r="AM92" s="160"/>
      <c r="AN92" s="160"/>
      <c r="AO92" s="160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</row>
    <row r="93" spans="2:61" hidden="1">
      <c r="B93" s="100"/>
      <c r="C93" s="101" t="s">
        <v>80</v>
      </c>
      <c r="D93" s="101"/>
      <c r="E93" s="101"/>
      <c r="F93" s="156"/>
      <c r="G93" s="157"/>
      <c r="H93" s="157"/>
      <c r="I93" s="158"/>
      <c r="J93" s="171"/>
      <c r="K93" s="171"/>
      <c r="L93" s="158"/>
      <c r="M93" s="158"/>
      <c r="N93" s="158"/>
      <c r="O93" s="158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57"/>
      <c r="AK93" s="160"/>
      <c r="AL93" s="160"/>
      <c r="AM93" s="160"/>
      <c r="AN93" s="160"/>
      <c r="AO93" s="160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</row>
    <row r="94" spans="2:61" ht="15" hidden="1">
      <c r="B94" s="172"/>
      <c r="C94" s="55"/>
      <c r="D94" s="55"/>
      <c r="E94" s="55"/>
      <c r="F94" s="173"/>
      <c r="G94" s="174"/>
      <c r="H94" s="174"/>
      <c r="I94" s="175"/>
      <c r="J94" s="175"/>
      <c r="K94" s="175"/>
      <c r="L94" s="174"/>
      <c r="M94" s="175"/>
      <c r="N94" s="175"/>
      <c r="O94" s="174"/>
      <c r="P94" s="176"/>
      <c r="Q94" s="176"/>
      <c r="R94" s="176"/>
      <c r="S94" s="176"/>
      <c r="T94" s="176"/>
      <c r="U94" s="176"/>
      <c r="V94" s="176"/>
      <c r="W94" s="176"/>
      <c r="X94" s="176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7"/>
      <c r="AK94" s="159"/>
      <c r="AL94" s="159"/>
      <c r="AM94" s="159"/>
      <c r="AN94" s="159"/>
      <c r="AO94" s="15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</row>
    <row r="95" spans="2:61" hidden="1">
      <c r="B95" s="54" t="s">
        <v>63</v>
      </c>
      <c r="C95" s="54"/>
      <c r="D95" s="54"/>
      <c r="E95" s="54"/>
      <c r="F95" s="164"/>
      <c r="G95" s="81"/>
      <c r="H95" s="81"/>
      <c r="I95" s="161"/>
      <c r="J95" s="161"/>
      <c r="K95" s="161"/>
      <c r="L95" s="79"/>
      <c r="M95" s="161"/>
      <c r="N95" s="161"/>
      <c r="O95" s="81"/>
      <c r="P95" s="177"/>
      <c r="Q95" s="177"/>
      <c r="R95" s="177"/>
      <c r="S95" s="177"/>
      <c r="T95" s="177"/>
      <c r="U95" s="177"/>
      <c r="V95" s="177"/>
      <c r="W95" s="177"/>
      <c r="X95" s="177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6"/>
      <c r="AK95" s="163"/>
      <c r="AL95" s="163"/>
      <c r="AM95" s="163"/>
      <c r="AN95" s="163"/>
      <c r="AO95" s="163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</row>
    <row r="96" spans="2:61" hidden="1">
      <c r="B96" s="100"/>
      <c r="C96" s="101" t="s">
        <v>73</v>
      </c>
      <c r="D96" s="101"/>
      <c r="E96" s="101"/>
      <c r="F96" s="156"/>
      <c r="G96" s="157"/>
      <c r="H96" s="157"/>
      <c r="I96" s="158"/>
      <c r="J96" s="158"/>
      <c r="K96" s="158"/>
      <c r="L96" s="157"/>
      <c r="M96" s="158"/>
      <c r="N96" s="158"/>
      <c r="O96" s="157"/>
      <c r="P96" s="159"/>
      <c r="Q96" s="159"/>
      <c r="R96" s="159"/>
      <c r="S96" s="159"/>
      <c r="T96" s="159"/>
      <c r="U96" s="159"/>
      <c r="V96" s="159"/>
      <c r="W96" s="159"/>
      <c r="X96" s="159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57"/>
      <c r="AK96" s="160"/>
      <c r="AL96" s="160"/>
      <c r="AM96" s="160"/>
      <c r="AN96" s="160"/>
      <c r="AO96" s="160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</row>
    <row r="97" spans="2:61" hidden="1">
      <c r="B97" s="100"/>
      <c r="C97" s="101" t="s">
        <v>74</v>
      </c>
      <c r="D97" s="101"/>
      <c r="E97" s="101"/>
      <c r="F97" s="156"/>
      <c r="G97" s="157"/>
      <c r="H97" s="157"/>
      <c r="I97" s="167"/>
      <c r="J97" s="178"/>
      <c r="K97" s="158"/>
      <c r="L97" s="157"/>
      <c r="M97" s="158"/>
      <c r="N97" s="158"/>
      <c r="O97" s="157"/>
      <c r="P97" s="159"/>
      <c r="Q97" s="159"/>
      <c r="R97" s="159"/>
      <c r="S97" s="159"/>
      <c r="T97" s="159"/>
      <c r="U97" s="159"/>
      <c r="V97" s="159"/>
      <c r="W97" s="159"/>
      <c r="X97" s="159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57"/>
      <c r="AK97" s="160"/>
      <c r="AL97" s="160"/>
      <c r="AM97" s="160"/>
      <c r="AN97" s="160"/>
      <c r="AO97" s="160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</row>
    <row r="98" spans="2:61" hidden="1">
      <c r="B98" s="100"/>
      <c r="C98" s="101" t="s">
        <v>13</v>
      </c>
      <c r="D98" s="101"/>
      <c r="E98" s="101"/>
      <c r="F98" s="156"/>
      <c r="G98" s="157"/>
      <c r="H98" s="157"/>
      <c r="I98" s="158"/>
      <c r="J98" s="158"/>
      <c r="K98" s="158"/>
      <c r="L98" s="157"/>
      <c r="M98" s="158"/>
      <c r="N98" s="158"/>
      <c r="O98" s="157"/>
      <c r="P98" s="159"/>
      <c r="Q98" s="159"/>
      <c r="R98" s="159"/>
      <c r="S98" s="159"/>
      <c r="T98" s="159"/>
      <c r="U98" s="159"/>
      <c r="V98" s="159"/>
      <c r="W98" s="159"/>
      <c r="X98" s="159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57"/>
      <c r="AK98" s="160"/>
      <c r="AL98" s="160"/>
      <c r="AM98" s="160"/>
      <c r="AN98" s="160"/>
      <c r="AO98" s="160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</row>
    <row r="99" spans="2:61" ht="15" hidden="1">
      <c r="B99" s="54"/>
      <c r="C99" s="55"/>
      <c r="G99" s="79"/>
      <c r="H99" s="79"/>
      <c r="I99" s="161"/>
      <c r="J99" s="161"/>
      <c r="K99" s="161"/>
      <c r="L99" s="79"/>
      <c r="M99" s="161"/>
      <c r="N99" s="161"/>
      <c r="O99" s="79"/>
      <c r="P99" s="177"/>
      <c r="Q99" s="177"/>
      <c r="R99" s="177"/>
      <c r="S99" s="177"/>
      <c r="T99" s="177"/>
      <c r="U99" s="177"/>
      <c r="V99" s="177"/>
      <c r="W99" s="177"/>
      <c r="X99" s="177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57"/>
      <c r="AK99" s="160"/>
      <c r="AL99" s="160"/>
      <c r="AM99" s="160"/>
      <c r="AN99" s="160"/>
      <c r="AO99" s="160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</row>
    <row r="100" spans="2:61" hidden="1">
      <c r="B100" s="54" t="s">
        <v>56</v>
      </c>
      <c r="C100" s="54"/>
      <c r="D100" s="54"/>
      <c r="E100" s="54"/>
      <c r="F100" s="164"/>
      <c r="G100" s="81"/>
      <c r="H100" s="81"/>
      <c r="I100" s="161"/>
      <c r="J100" s="161"/>
      <c r="K100" s="161"/>
      <c r="L100" s="79"/>
      <c r="M100" s="161"/>
      <c r="N100" s="161"/>
      <c r="O100" s="81"/>
      <c r="P100" s="162"/>
      <c r="Q100" s="162"/>
      <c r="R100" s="162"/>
      <c r="S100" s="162"/>
      <c r="T100" s="162"/>
      <c r="U100" s="162"/>
      <c r="V100" s="162"/>
      <c r="W100" s="162"/>
      <c r="X100" s="162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6"/>
      <c r="AK100" s="163"/>
      <c r="AL100" s="163"/>
      <c r="AM100" s="163"/>
      <c r="AN100" s="163"/>
      <c r="AO100" s="163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</row>
    <row r="101" spans="2:61" hidden="1">
      <c r="B101" s="100"/>
      <c r="C101" s="101" t="s">
        <v>57</v>
      </c>
      <c r="D101" s="101"/>
      <c r="E101" s="101"/>
      <c r="F101" s="156"/>
      <c r="G101" s="157"/>
      <c r="H101" s="157"/>
      <c r="I101" s="158"/>
      <c r="J101" s="158"/>
      <c r="K101" s="158"/>
      <c r="L101" s="157"/>
      <c r="M101" s="158"/>
      <c r="N101" s="158"/>
      <c r="O101" s="157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57"/>
      <c r="AK101" s="160"/>
      <c r="AL101" s="160"/>
      <c r="AM101" s="160"/>
      <c r="AN101" s="160"/>
      <c r="AO101" s="160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</row>
    <row r="102" spans="2:61" hidden="1">
      <c r="B102" s="100"/>
      <c r="C102" s="101" t="s">
        <v>54</v>
      </c>
      <c r="D102" s="101"/>
      <c r="E102" s="101"/>
      <c r="F102" s="156"/>
      <c r="G102" s="157"/>
      <c r="H102" s="157"/>
      <c r="I102" s="158"/>
      <c r="J102" s="158"/>
      <c r="K102" s="158"/>
      <c r="L102" s="157"/>
      <c r="M102" s="158"/>
      <c r="N102" s="158"/>
      <c r="O102" s="157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57"/>
      <c r="AK102" s="160"/>
      <c r="AL102" s="160"/>
      <c r="AM102" s="160"/>
      <c r="AN102" s="160"/>
      <c r="AO102" s="160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</row>
    <row r="103" spans="2:61" ht="15" hidden="1">
      <c r="B103" s="54"/>
      <c r="C103" s="55"/>
      <c r="G103" s="79"/>
      <c r="H103" s="79"/>
      <c r="I103" s="161"/>
      <c r="J103" s="161"/>
      <c r="K103" s="161"/>
      <c r="L103" s="79"/>
      <c r="M103" s="161"/>
      <c r="N103" s="161"/>
      <c r="O103" s="79"/>
      <c r="P103" s="177"/>
      <c r="Q103" s="60"/>
      <c r="R103" s="60"/>
      <c r="S103" s="60"/>
      <c r="T103" s="60"/>
      <c r="U103" s="60"/>
      <c r="V103" s="60"/>
      <c r="W103" s="60"/>
      <c r="X103" s="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57"/>
      <c r="AK103" s="160"/>
      <c r="AL103" s="160"/>
      <c r="AM103" s="160"/>
      <c r="AN103" s="160"/>
      <c r="AO103" s="160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</row>
    <row r="104" spans="2:61" ht="15" hidden="1">
      <c r="B104" s="54" t="s">
        <v>176</v>
      </c>
      <c r="C104" s="55"/>
      <c r="G104" s="79"/>
      <c r="H104" s="79"/>
      <c r="I104" s="161"/>
      <c r="J104" s="161"/>
      <c r="K104" s="161"/>
      <c r="L104" s="79"/>
      <c r="M104" s="161"/>
      <c r="N104" s="161"/>
      <c r="O104" s="81"/>
      <c r="P104" s="162"/>
      <c r="Q104" s="162"/>
      <c r="R104" s="162"/>
      <c r="S104" s="162"/>
      <c r="T104" s="162"/>
      <c r="U104" s="162"/>
      <c r="V104" s="162"/>
      <c r="W104" s="162"/>
      <c r="X104" s="162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6"/>
      <c r="AK104" s="163"/>
      <c r="AL104" s="163"/>
      <c r="AM104" s="163"/>
      <c r="AN104" s="163"/>
      <c r="AO104" s="163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</row>
    <row r="105" spans="2:61" ht="15" hidden="1">
      <c r="B105" s="54"/>
      <c r="C105" s="55"/>
      <c r="G105" s="79"/>
      <c r="H105" s="79"/>
      <c r="I105" s="161"/>
      <c r="J105" s="161"/>
      <c r="K105" s="161"/>
      <c r="L105" s="79"/>
      <c r="M105" s="161"/>
      <c r="N105" s="161"/>
      <c r="O105" s="79"/>
      <c r="P105" s="177"/>
      <c r="Q105" s="60"/>
      <c r="R105" s="60"/>
      <c r="S105" s="60"/>
      <c r="T105" s="60"/>
      <c r="U105" s="60"/>
      <c r="V105" s="60"/>
      <c r="W105" s="60"/>
      <c r="X105" s="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57"/>
      <c r="AK105" s="160"/>
      <c r="AL105" s="160"/>
      <c r="AM105" s="160"/>
      <c r="AN105" s="160"/>
      <c r="AO105" s="160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</row>
    <row r="106" spans="2:61" hidden="1">
      <c r="B106" s="100" t="s">
        <v>50</v>
      </c>
      <c r="C106" s="101"/>
      <c r="D106" s="101"/>
      <c r="E106" s="101"/>
      <c r="F106" s="156"/>
      <c r="G106" s="157"/>
      <c r="H106" s="157"/>
      <c r="I106" s="158"/>
      <c r="J106" s="158"/>
      <c r="K106" s="158"/>
      <c r="L106" s="157"/>
      <c r="M106" s="158"/>
      <c r="N106" s="158"/>
      <c r="O106" s="157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57"/>
      <c r="AK106" s="160"/>
      <c r="AL106" s="160"/>
      <c r="AM106" s="160"/>
      <c r="AN106" s="160"/>
      <c r="AO106" s="160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</row>
    <row r="107" spans="2:61" hidden="1">
      <c r="B107" s="100" t="s">
        <v>14</v>
      </c>
      <c r="C107" s="101"/>
      <c r="D107" s="101"/>
      <c r="E107" s="101"/>
      <c r="F107" s="156"/>
      <c r="G107" s="157"/>
      <c r="H107" s="157"/>
      <c r="I107" s="158"/>
      <c r="J107" s="158"/>
      <c r="K107" s="158"/>
      <c r="L107" s="157"/>
      <c r="M107" s="158"/>
      <c r="N107" s="158"/>
      <c r="O107" s="157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57"/>
      <c r="AK107" s="160"/>
      <c r="AL107" s="160"/>
      <c r="AM107" s="160"/>
      <c r="AN107" s="160"/>
      <c r="AO107" s="160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</row>
    <row r="108" spans="2:61" ht="15" hidden="1">
      <c r="B108" s="54"/>
      <c r="C108" s="55"/>
      <c r="G108" s="79"/>
      <c r="H108" s="79"/>
      <c r="I108" s="161"/>
      <c r="J108" s="161"/>
      <c r="K108" s="161"/>
      <c r="L108" s="79"/>
      <c r="M108" s="161"/>
      <c r="N108" s="161"/>
      <c r="O108" s="79"/>
      <c r="P108" s="60"/>
      <c r="Q108" s="60"/>
      <c r="R108" s="60"/>
      <c r="S108" s="60"/>
      <c r="T108" s="60"/>
      <c r="U108" s="60"/>
      <c r="V108" s="60"/>
      <c r="W108" s="60"/>
      <c r="X108" s="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57"/>
      <c r="AK108" s="160"/>
      <c r="AL108" s="160"/>
      <c r="AM108" s="160"/>
      <c r="AN108" s="160"/>
      <c r="AO108" s="160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</row>
    <row r="109" spans="2:61" hidden="1">
      <c r="B109" s="179" t="s">
        <v>11</v>
      </c>
      <c r="C109" s="179"/>
      <c r="D109" s="179"/>
      <c r="E109" s="179"/>
      <c r="F109" s="180"/>
      <c r="G109" s="81"/>
      <c r="H109" s="81"/>
      <c r="I109" s="165"/>
      <c r="J109" s="165"/>
      <c r="K109" s="165"/>
      <c r="L109" s="81"/>
      <c r="M109" s="165"/>
      <c r="N109" s="181"/>
      <c r="O109" s="81"/>
      <c r="P109" s="162"/>
      <c r="Q109" s="162"/>
      <c r="R109" s="162"/>
      <c r="S109" s="162"/>
      <c r="T109" s="162"/>
      <c r="U109" s="162"/>
      <c r="V109" s="162"/>
      <c r="W109" s="162"/>
      <c r="X109" s="162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6"/>
      <c r="AK109" s="163"/>
      <c r="AL109" s="163"/>
      <c r="AM109" s="163"/>
      <c r="AN109" s="163"/>
      <c r="AO109" s="163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</row>
    <row r="110" spans="2:61" ht="15" hidden="1">
      <c r="B110" s="54"/>
      <c r="C110" s="55"/>
      <c r="G110" s="79"/>
      <c r="H110" s="79"/>
      <c r="I110" s="161"/>
      <c r="J110" s="161"/>
      <c r="K110" s="161"/>
      <c r="L110" s="79"/>
      <c r="M110" s="161"/>
      <c r="N110" s="161"/>
      <c r="O110" s="79"/>
      <c r="P110" s="177"/>
      <c r="Q110" s="177"/>
      <c r="R110" s="177"/>
      <c r="S110" s="177"/>
      <c r="T110" s="177"/>
      <c r="U110" s="177"/>
      <c r="V110" s="177"/>
      <c r="W110" s="177"/>
      <c r="X110" s="177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57"/>
      <c r="AK110" s="160"/>
      <c r="AL110" s="160"/>
      <c r="AM110" s="160"/>
      <c r="AN110" s="160"/>
      <c r="AO110" s="160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</row>
    <row r="111" spans="2:61" hidden="1">
      <c r="B111" s="54" t="s">
        <v>27</v>
      </c>
      <c r="G111" s="79"/>
      <c r="H111" s="79"/>
      <c r="I111" s="161"/>
      <c r="J111" s="161"/>
      <c r="K111" s="161"/>
      <c r="L111" s="79"/>
      <c r="M111" s="161"/>
      <c r="N111" s="161"/>
      <c r="O111" s="79"/>
      <c r="P111" s="177"/>
      <c r="Q111" s="177"/>
      <c r="R111" s="177"/>
      <c r="S111" s="177"/>
      <c r="T111" s="177"/>
      <c r="U111" s="177"/>
      <c r="V111" s="177"/>
      <c r="W111" s="177"/>
      <c r="X111" s="177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57"/>
      <c r="AK111" s="163"/>
      <c r="AL111" s="163"/>
      <c r="AM111" s="163"/>
      <c r="AN111" s="163"/>
      <c r="AO111" s="163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</row>
    <row r="112" spans="2:61" hidden="1">
      <c r="B112" s="100"/>
      <c r="C112" s="101" t="s">
        <v>51</v>
      </c>
      <c r="D112" s="101"/>
      <c r="E112" s="101"/>
      <c r="F112" s="156"/>
      <c r="G112" s="157"/>
      <c r="H112" s="157"/>
      <c r="I112" s="167"/>
      <c r="J112" s="158"/>
      <c r="K112" s="158"/>
      <c r="L112" s="157"/>
      <c r="M112" s="158"/>
      <c r="N112" s="158"/>
      <c r="O112" s="157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57"/>
      <c r="AK112" s="160"/>
      <c r="AL112" s="160"/>
      <c r="AM112" s="160"/>
      <c r="AN112" s="160"/>
      <c r="AO112" s="160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</row>
    <row r="113" spans="2:61" hidden="1">
      <c r="B113" s="100"/>
      <c r="C113" s="101" t="s">
        <v>52</v>
      </c>
      <c r="D113" s="101"/>
      <c r="E113" s="101"/>
      <c r="F113" s="156"/>
      <c r="G113" s="157"/>
      <c r="H113" s="157"/>
      <c r="I113" s="167"/>
      <c r="J113" s="167"/>
      <c r="K113" s="167"/>
      <c r="L113" s="157"/>
      <c r="M113" s="158"/>
      <c r="N113" s="158"/>
      <c r="O113" s="157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57"/>
      <c r="AK113" s="160"/>
      <c r="AL113" s="160"/>
      <c r="AM113" s="160"/>
      <c r="AN113" s="160"/>
      <c r="AO113" s="160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</row>
    <row r="114" spans="2:61" ht="15" hidden="1">
      <c r="B114" s="54"/>
      <c r="C114" s="55"/>
      <c r="G114" s="79"/>
      <c r="H114" s="79"/>
      <c r="I114" s="161"/>
      <c r="J114" s="161"/>
      <c r="K114" s="161"/>
      <c r="L114" s="79"/>
      <c r="M114" s="161"/>
      <c r="N114" s="161"/>
      <c r="O114" s="79"/>
      <c r="P114" s="177"/>
      <c r="Q114" s="177"/>
      <c r="R114" s="177"/>
      <c r="S114" s="177"/>
      <c r="T114" s="177"/>
      <c r="U114" s="177"/>
      <c r="V114" s="177"/>
      <c r="W114" s="177"/>
      <c r="X114" s="177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57"/>
      <c r="AK114" s="160"/>
      <c r="AL114" s="160"/>
      <c r="AM114" s="160"/>
      <c r="AN114" s="160"/>
      <c r="AO114" s="160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</row>
    <row r="115" spans="2:61" hidden="1">
      <c r="B115" s="182" t="s">
        <v>9</v>
      </c>
      <c r="C115" s="182"/>
      <c r="D115" s="182"/>
      <c r="E115" s="182"/>
      <c r="F115" s="183"/>
      <c r="G115" s="81"/>
      <c r="H115" s="81"/>
      <c r="I115" s="165"/>
      <c r="J115" s="165"/>
      <c r="K115" s="165"/>
      <c r="L115" s="81"/>
      <c r="M115" s="165"/>
      <c r="N115" s="165"/>
      <c r="O115" s="81"/>
      <c r="P115" s="162"/>
      <c r="Q115" s="162"/>
      <c r="R115" s="162"/>
      <c r="S115" s="162"/>
      <c r="T115" s="162"/>
      <c r="U115" s="162"/>
      <c r="V115" s="162"/>
      <c r="W115" s="162"/>
      <c r="X115" s="162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6"/>
      <c r="AK115" s="163"/>
      <c r="AL115" s="163"/>
      <c r="AM115" s="163"/>
      <c r="AN115" s="163"/>
      <c r="AO115" s="163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</row>
    <row r="116" spans="2:61" hidden="1">
      <c r="B116" s="54"/>
      <c r="C116" s="184"/>
      <c r="G116" s="79"/>
      <c r="H116" s="79"/>
      <c r="I116" s="161"/>
      <c r="J116" s="161"/>
      <c r="K116" s="161"/>
      <c r="L116" s="79"/>
      <c r="M116" s="161"/>
      <c r="N116" s="161"/>
      <c r="O116" s="79"/>
      <c r="P116" s="60"/>
      <c r="Q116" s="60"/>
      <c r="R116" s="60"/>
      <c r="S116" s="60"/>
      <c r="T116" s="60"/>
      <c r="U116" s="60"/>
      <c r="V116" s="60"/>
      <c r="W116" s="60"/>
      <c r="X116" s="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57"/>
      <c r="AK116" s="160"/>
      <c r="AL116" s="160"/>
      <c r="AM116" s="160"/>
      <c r="AN116" s="160"/>
      <c r="AO116" s="160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</row>
    <row r="117" spans="2:61" hidden="1">
      <c r="B117" s="185" t="s">
        <v>76</v>
      </c>
      <c r="C117" s="184" t="s">
        <v>72</v>
      </c>
      <c r="G117" s="79"/>
      <c r="H117" s="79"/>
      <c r="I117" s="161"/>
      <c r="J117" s="161"/>
      <c r="K117" s="161"/>
      <c r="L117" s="79"/>
      <c r="M117" s="161"/>
      <c r="N117" s="161"/>
      <c r="O117" s="79"/>
      <c r="P117" s="60"/>
      <c r="Q117" s="60"/>
      <c r="R117" s="60"/>
      <c r="S117" s="60"/>
      <c r="T117" s="60"/>
      <c r="U117" s="60"/>
      <c r="V117" s="60"/>
      <c r="W117" s="60"/>
      <c r="X117" s="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57"/>
      <c r="AK117" s="160"/>
      <c r="AL117" s="160"/>
      <c r="AM117" s="160"/>
      <c r="AN117" s="160"/>
      <c r="AO117" s="160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</row>
    <row r="118" spans="2:61" hidden="1">
      <c r="B118" s="155"/>
      <c r="C118" s="184"/>
      <c r="G118" s="79"/>
      <c r="H118" s="79"/>
      <c r="I118" s="161"/>
      <c r="J118" s="161"/>
      <c r="K118" s="161"/>
      <c r="L118" s="79"/>
      <c r="M118" s="161"/>
      <c r="N118" s="161"/>
      <c r="O118" s="79"/>
      <c r="P118" s="60"/>
      <c r="Q118" s="60"/>
      <c r="R118" s="60"/>
      <c r="S118" s="60"/>
      <c r="T118" s="60"/>
      <c r="U118" s="60"/>
      <c r="V118" s="60"/>
      <c r="W118" s="60"/>
      <c r="X118" s="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57"/>
      <c r="AK118" s="160"/>
      <c r="AL118" s="160"/>
      <c r="AM118" s="160"/>
      <c r="AN118" s="160"/>
      <c r="AO118" s="160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</row>
    <row r="119" spans="2:61" hidden="1">
      <c r="B119" s="196">
        <v>37259.397599652781</v>
      </c>
      <c r="C119" s="196"/>
      <c r="D119" s="196"/>
      <c r="E119" s="186"/>
      <c r="F119" s="187"/>
      <c r="G119" s="188"/>
      <c r="H119" s="188"/>
      <c r="I119" s="161"/>
      <c r="J119" s="161"/>
      <c r="K119" s="161"/>
      <c r="L119" s="79"/>
      <c r="M119" s="161"/>
      <c r="N119" s="161"/>
      <c r="O119" s="79"/>
      <c r="P119" s="60"/>
      <c r="Q119" s="60"/>
      <c r="R119" s="60"/>
      <c r="S119" s="60"/>
      <c r="T119" s="60"/>
      <c r="U119" s="60"/>
      <c r="V119" s="60"/>
      <c r="W119" s="60"/>
      <c r="X119" s="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57"/>
      <c r="AK119" s="160"/>
      <c r="AL119" s="160"/>
      <c r="AM119" s="160"/>
      <c r="AN119" s="160"/>
      <c r="AO119" s="160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</row>
    <row r="120" spans="2:61" ht="15" hidden="1">
      <c r="B120" s="54"/>
      <c r="C120" s="55"/>
      <c r="G120" s="79"/>
      <c r="H120" s="79"/>
      <c r="I120" s="161"/>
      <c r="J120" s="161"/>
      <c r="K120" s="161"/>
      <c r="L120" s="79"/>
      <c r="M120" s="161"/>
      <c r="N120" s="161"/>
      <c r="O120" s="79"/>
      <c r="P120" s="60"/>
      <c r="Q120" s="60"/>
      <c r="R120" s="60"/>
      <c r="S120" s="60"/>
      <c r="T120" s="60"/>
      <c r="U120" s="60"/>
      <c r="V120" s="60"/>
      <c r="W120" s="60"/>
      <c r="X120" s="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57"/>
      <c r="AK120" s="160"/>
      <c r="AL120" s="160"/>
      <c r="AM120" s="160"/>
      <c r="AN120" s="160"/>
      <c r="AO120" s="160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</row>
    <row r="121" spans="2:61">
      <c r="G121" s="79"/>
      <c r="H121" s="79"/>
      <c r="I121" s="161"/>
      <c r="J121" s="161"/>
      <c r="K121" s="161"/>
      <c r="L121" s="79"/>
      <c r="M121" s="161"/>
      <c r="N121" s="161"/>
      <c r="O121" s="79"/>
      <c r="P121" s="60"/>
      <c r="Q121" s="60"/>
      <c r="R121" s="60"/>
      <c r="S121" s="60"/>
      <c r="T121" s="60"/>
      <c r="U121" s="60"/>
      <c r="V121" s="60"/>
      <c r="W121" s="60"/>
      <c r="X121" s="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57"/>
      <c r="AK121" s="160"/>
      <c r="AL121" s="160"/>
      <c r="AM121" s="160"/>
      <c r="AN121" s="160"/>
      <c r="AO121" s="160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</row>
    <row r="122" spans="2:61"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</row>
    <row r="123" spans="2:61"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</row>
    <row r="124" spans="2:61"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</row>
    <row r="125" spans="2:61"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</row>
    <row r="126" spans="2:61"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</row>
    <row r="127" spans="2:61"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</row>
    <row r="128" spans="2:61" ht="39.75" customHeight="1">
      <c r="F128" s="190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</row>
    <row r="129" spans="7:61"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</row>
    <row r="130" spans="7:61"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</row>
    <row r="131" spans="7:61"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</row>
    <row r="132" spans="7:61"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</row>
    <row r="133" spans="7:61"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</row>
    <row r="134" spans="7:61"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</row>
    <row r="135" spans="7:61"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</row>
    <row r="136" spans="7:61"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</row>
    <row r="137" spans="7:61"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</row>
    <row r="138" spans="7:61"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</row>
    <row r="139" spans="7:61"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</row>
    <row r="140" spans="7:61"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7:61"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</row>
    <row r="142" spans="7:61"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</row>
    <row r="143" spans="7:61"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</row>
    <row r="144" spans="7:61"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</row>
    <row r="145" spans="7:61"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</row>
    <row r="146" spans="7:61"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</row>
    <row r="147" spans="7:61"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</row>
    <row r="148" spans="7:61"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</row>
    <row r="149" spans="7:61"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</row>
    <row r="150" spans="7:61"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</row>
    <row r="151" spans="7:61"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</row>
    <row r="152" spans="7:61"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</row>
    <row r="153" spans="7:61"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</row>
    <row r="154" spans="7:61"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</row>
    <row r="155" spans="7:61"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</row>
    <row r="156" spans="7:61"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</row>
    <row r="157" spans="7:61"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</row>
    <row r="158" spans="7:61"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</row>
    <row r="159" spans="7:61"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</row>
    <row r="160" spans="7:61"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</row>
    <row r="161" spans="7:61"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</row>
    <row r="162" spans="7:61"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</row>
    <row r="163" spans="7:61"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</row>
    <row r="164" spans="7:61"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</row>
    <row r="165" spans="7:61"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</row>
    <row r="166" spans="7:61"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</row>
    <row r="167" spans="7:61"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</row>
    <row r="168" spans="7:61"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</row>
    <row r="169" spans="7:61"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</row>
    <row r="170" spans="7:61"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</row>
    <row r="171" spans="7:61"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</row>
    <row r="172" spans="7:61"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</row>
    <row r="173" spans="7:61"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</row>
    <row r="174" spans="7:61"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</row>
    <row r="175" spans="7:61"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</row>
    <row r="176" spans="7:61"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</row>
    <row r="177" spans="7:61"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</row>
    <row r="178" spans="7:61"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</row>
    <row r="179" spans="7:61"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</row>
    <row r="180" spans="7:61"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</row>
    <row r="181" spans="7:61"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</row>
    <row r="182" spans="7:61"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</row>
    <row r="183" spans="7:61"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</row>
    <row r="184" spans="7:61"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</row>
    <row r="185" spans="7:61"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</row>
    <row r="186" spans="7:61"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</row>
    <row r="187" spans="7:61"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</row>
    <row r="188" spans="7:61"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</row>
    <row r="189" spans="7:61"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</row>
    <row r="190" spans="7:61"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</row>
    <row r="191" spans="7:61"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</row>
    <row r="192" spans="7:61"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</row>
    <row r="193" spans="7:61"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</row>
    <row r="194" spans="7:61"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</row>
    <row r="195" spans="7:61"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</row>
    <row r="196" spans="7:61"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</row>
    <row r="197" spans="7:61"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</row>
    <row r="198" spans="7:61"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</row>
    <row r="199" spans="7:61"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</row>
    <row r="200" spans="7:61"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</row>
    <row r="201" spans="7:61"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</row>
    <row r="202" spans="7:61"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</row>
    <row r="203" spans="7:61"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</row>
    <row r="204" spans="7:61"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</row>
    <row r="205" spans="7:61"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</row>
    <row r="206" spans="7:61"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</row>
    <row r="207" spans="7:61"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</row>
    <row r="208" spans="7:61"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</row>
    <row r="209" spans="7:61"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</row>
    <row r="210" spans="7:61"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</row>
    <row r="211" spans="7:61"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</row>
    <row r="212" spans="7:61"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</row>
    <row r="213" spans="7:61"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</row>
    <row r="214" spans="7:61"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</row>
    <row r="215" spans="7:61"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</row>
    <row r="216" spans="7:61"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</row>
    <row r="217" spans="7:61"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</row>
    <row r="218" spans="7:61"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</row>
    <row r="219" spans="7:61"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</row>
    <row r="220" spans="7:61"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</row>
    <row r="221" spans="7:61"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</row>
    <row r="222" spans="7:61"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</row>
    <row r="223" spans="7:61"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</row>
    <row r="224" spans="7:61"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</row>
    <row r="225" spans="7:61"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</row>
    <row r="226" spans="7:61"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</row>
    <row r="227" spans="7:61"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</row>
    <row r="228" spans="7:61"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</row>
    <row r="229" spans="7:61"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</row>
    <row r="230" spans="7:61"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</row>
    <row r="231" spans="7:61"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</row>
    <row r="232" spans="7:61"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</row>
    <row r="233" spans="7:61"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</row>
    <row r="234" spans="7:61"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</row>
    <row r="235" spans="7:61"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</row>
    <row r="236" spans="7:61"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</row>
    <row r="237" spans="7:61"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</row>
    <row r="238" spans="7:61"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</row>
    <row r="239" spans="7:61"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</row>
    <row r="240" spans="7:61"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</row>
    <row r="241" spans="7:61"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</row>
    <row r="242" spans="7:61"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</row>
    <row r="243" spans="7:61"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</row>
    <row r="244" spans="7:61"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</row>
    <row r="245" spans="7:61"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</row>
    <row r="246" spans="7:61"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</row>
    <row r="247" spans="7:61"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</row>
    <row r="248" spans="7:61"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</row>
    <row r="249" spans="7:61"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</row>
    <row r="250" spans="7:61"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</row>
    <row r="251" spans="7:61"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</row>
    <row r="252" spans="7:61"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</row>
    <row r="253" spans="7:61"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</row>
    <row r="254" spans="7:61"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</row>
    <row r="255" spans="7:61"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</row>
    <row r="256" spans="7:61"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</row>
    <row r="257" spans="7:61"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</row>
    <row r="258" spans="7:61"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</row>
    <row r="259" spans="7:61"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</row>
    <row r="260" spans="7:61"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</row>
    <row r="261" spans="7:61"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</row>
    <row r="262" spans="7:61"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</row>
    <row r="263" spans="7:61"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</row>
    <row r="264" spans="7:61"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</row>
    <row r="265" spans="7:61"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</row>
    <row r="266" spans="7:61"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</row>
    <row r="267" spans="7:61"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</row>
    <row r="268" spans="7:61"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</row>
    <row r="269" spans="7:61"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</row>
    <row r="270" spans="7:61"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</row>
    <row r="271" spans="7:61"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</row>
    <row r="272" spans="7:61"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</row>
    <row r="273" spans="7:61"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</row>
    <row r="274" spans="7:61"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</row>
    <row r="275" spans="7:61"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</row>
    <row r="276" spans="7:61"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</row>
    <row r="277" spans="7:61"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</row>
    <row r="278" spans="7:61"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</row>
    <row r="279" spans="7:61"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</row>
    <row r="280" spans="7:61"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</row>
    <row r="281" spans="7:61"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</row>
    <row r="282" spans="7:61"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</row>
    <row r="283" spans="7:61"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</row>
    <row r="284" spans="7:61"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</row>
    <row r="285" spans="7:61"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</row>
    <row r="286" spans="7:61"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</row>
    <row r="287" spans="7:61"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</row>
    <row r="288" spans="7:61"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</row>
    <row r="289" spans="7:61"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</row>
    <row r="290" spans="7:61"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</row>
    <row r="291" spans="7:61"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</row>
    <row r="292" spans="7:61"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</row>
    <row r="293" spans="7:61"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</row>
    <row r="294" spans="7:61"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</row>
    <row r="295" spans="7:61"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</row>
    <row r="296" spans="7:61"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</row>
    <row r="297" spans="7:61"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</row>
    <row r="298" spans="7:61"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</row>
    <row r="299" spans="7:61"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</row>
    <row r="300" spans="7:61"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</row>
    <row r="301" spans="7:61"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</row>
    <row r="302" spans="7:61"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</row>
    <row r="303" spans="7:61"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</row>
    <row r="304" spans="7:61"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</row>
    <row r="305" spans="7:61"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</row>
    <row r="306" spans="7:61"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</row>
    <row r="307" spans="7:61"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</row>
    <row r="308" spans="7:61"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</row>
    <row r="309" spans="7:61"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</row>
    <row r="310" spans="7:61"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</row>
    <row r="311" spans="7:61"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</row>
    <row r="312" spans="7:61"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</row>
    <row r="313" spans="7:61"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</row>
    <row r="314" spans="7:61"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</row>
    <row r="315" spans="7:61"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</row>
    <row r="316" spans="7:61"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</row>
    <row r="317" spans="7:61"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</row>
    <row r="318" spans="7:61"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</row>
    <row r="319" spans="7:61"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</row>
    <row r="320" spans="7:61"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</row>
    <row r="321" spans="7:61"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</row>
    <row r="322" spans="7:61"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</row>
    <row r="323" spans="7:61"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</row>
    <row r="324" spans="7:61"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</row>
    <row r="325" spans="7:61"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</row>
    <row r="326" spans="7:61"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</row>
    <row r="327" spans="7:61"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</row>
    <row r="328" spans="7:61"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</row>
    <row r="329" spans="7:61"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</row>
    <row r="330" spans="7:61"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</row>
    <row r="331" spans="7:61"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</row>
    <row r="332" spans="7:61"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</row>
    <row r="333" spans="7:61"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</row>
    <row r="334" spans="7:61"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</row>
    <row r="335" spans="7:61"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</row>
    <row r="336" spans="7:61"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</row>
    <row r="337" spans="7:61"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</row>
    <row r="338" spans="7:61"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</row>
    <row r="339" spans="7:61"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</row>
    <row r="340" spans="7:61"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</row>
    <row r="341" spans="7:61"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</row>
    <row r="342" spans="7:61"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</row>
    <row r="343" spans="7:61"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</row>
    <row r="344" spans="7:61"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</row>
    <row r="345" spans="7:61"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</row>
    <row r="346" spans="7:61"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</row>
    <row r="347" spans="7:61"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</row>
    <row r="348" spans="7:61"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</row>
    <row r="349" spans="7:61"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</row>
    <row r="350" spans="7:61"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</row>
    <row r="351" spans="7:61"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</row>
    <row r="352" spans="7:61"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</row>
    <row r="353" spans="7:61"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</row>
    <row r="354" spans="7:61"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</row>
    <row r="355" spans="7:61"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</row>
    <row r="356" spans="7:61"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</row>
    <row r="357" spans="7:61"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</row>
    <row r="358" spans="7:61"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</row>
    <row r="359" spans="7:61"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</row>
    <row r="360" spans="7:61"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</row>
    <row r="361" spans="7:61"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</row>
    <row r="362" spans="7:61"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</row>
    <row r="363" spans="7:61"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</row>
    <row r="364" spans="7:61"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</row>
    <row r="365" spans="7:61"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</row>
    <row r="366" spans="7:61"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</row>
    <row r="367" spans="7:61"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</row>
    <row r="368" spans="7:61"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</row>
    <row r="369" spans="7:61"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</row>
    <row r="370" spans="7:61"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</row>
    <row r="371" spans="7:61"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</row>
    <row r="372" spans="7:61"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</row>
    <row r="373" spans="7:61"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</row>
    <row r="374" spans="7:61"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</row>
    <row r="375" spans="7:61"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</row>
    <row r="376" spans="7:61"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</row>
    <row r="377" spans="7:61"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</row>
    <row r="378" spans="7:61"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</row>
    <row r="379" spans="7:61"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</row>
    <row r="380" spans="7:61"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</row>
    <row r="381" spans="7:61"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</row>
    <row r="382" spans="7:61"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</row>
    <row r="383" spans="7:61"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</row>
    <row r="384" spans="7:61"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</row>
    <row r="385" spans="7:61"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</row>
    <row r="386" spans="7:61"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</row>
    <row r="387" spans="7:61"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</row>
    <row r="388" spans="7:61"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</row>
    <row r="389" spans="7:61"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</row>
    <row r="390" spans="7:61"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</row>
    <row r="391" spans="7:61"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</row>
    <row r="392" spans="7:61"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</row>
    <row r="393" spans="7:61"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</row>
    <row r="394" spans="7:61"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</row>
    <row r="395" spans="7:61"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</row>
    <row r="396" spans="7:61"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</row>
    <row r="397" spans="7:61"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</row>
    <row r="398" spans="7:61"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</row>
    <row r="399" spans="7:61"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</row>
    <row r="400" spans="7:61"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</row>
    <row r="401" spans="7:61"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</row>
    <row r="402" spans="7:61"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</row>
    <row r="403" spans="7:61"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</row>
    <row r="404" spans="7:61"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</row>
    <row r="405" spans="7:61"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</row>
    <row r="406" spans="7:61"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</row>
    <row r="407" spans="7:61"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</row>
    <row r="408" spans="7:61"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</row>
    <row r="409" spans="7:61"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</row>
    <row r="410" spans="7:61"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</row>
    <row r="411" spans="7:61"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</row>
    <row r="412" spans="7:61"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</row>
    <row r="413" spans="7:61"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</row>
    <row r="414" spans="7:61"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</row>
    <row r="415" spans="7:61"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</row>
    <row r="416" spans="7:61"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</row>
    <row r="417" spans="7:61"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</row>
    <row r="418" spans="7:61"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</row>
    <row r="419" spans="7:61"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</row>
    <row r="420" spans="7:61"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</row>
    <row r="421" spans="7:61"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</row>
    <row r="422" spans="7:61"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</row>
    <row r="423" spans="7:61"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</row>
    <row r="424" spans="7:61"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</row>
    <row r="425" spans="7:61"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</row>
    <row r="426" spans="7:61"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</row>
    <row r="427" spans="7:61"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</row>
    <row r="428" spans="7:61"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</row>
    <row r="429" spans="7:61"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</row>
    <row r="430" spans="7:61"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</row>
    <row r="431" spans="7:61"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</row>
    <row r="432" spans="7:61"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</row>
    <row r="433" spans="7:61"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</row>
    <row r="434" spans="7:61"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</row>
    <row r="435" spans="7:61"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</row>
    <row r="436" spans="7:61"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</row>
    <row r="437" spans="7:61"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</row>
    <row r="438" spans="7:61"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</row>
    <row r="439" spans="7:61"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</row>
    <row r="440" spans="7:61"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</row>
    <row r="441" spans="7:61"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</row>
    <row r="442" spans="7:61"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</row>
    <row r="443" spans="7:61"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</row>
    <row r="444" spans="7:61"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</row>
    <row r="445" spans="7:61"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</row>
    <row r="446" spans="7:61"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</row>
    <row r="447" spans="7:61"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</row>
    <row r="448" spans="7:61"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</row>
    <row r="449" spans="7:61"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</row>
    <row r="450" spans="7:61"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</row>
    <row r="451" spans="7:61"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</row>
    <row r="452" spans="7:61"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</row>
    <row r="453" spans="7:61"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</row>
    <row r="454" spans="7:61"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</row>
    <row r="455" spans="7:61"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</row>
    <row r="456" spans="7:61"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</row>
    <row r="457" spans="7:61"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</row>
    <row r="458" spans="7:61"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</row>
    <row r="459" spans="7:61"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</row>
    <row r="460" spans="7:61"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</row>
    <row r="461" spans="7:61"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</row>
    <row r="462" spans="7:61"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</row>
    <row r="463" spans="7:61"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</row>
    <row r="464" spans="7:61"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</row>
    <row r="465" spans="7:61"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</row>
    <row r="466" spans="7:61"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</row>
    <row r="467" spans="7:61"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</row>
    <row r="468" spans="7:61"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</row>
    <row r="469" spans="7:61"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</row>
    <row r="470" spans="7:61"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</row>
    <row r="471" spans="7:61"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</row>
    <row r="472" spans="7:61"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</row>
    <row r="473" spans="7:61"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</row>
    <row r="474" spans="7:61"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</row>
    <row r="475" spans="7:61"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</row>
    <row r="476" spans="7:61"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</row>
    <row r="477" spans="7:61"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</row>
    <row r="478" spans="7:61"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</row>
    <row r="479" spans="7:61"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</row>
    <row r="480" spans="7:61"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</row>
    <row r="481" spans="7:61"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</row>
    <row r="482" spans="7:61"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</row>
    <row r="483" spans="7:61"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</row>
    <row r="484" spans="7:61"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</row>
    <row r="485" spans="7:61"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</row>
    <row r="486" spans="7:61"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</row>
    <row r="487" spans="7:61"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</row>
    <row r="488" spans="7:61"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</row>
    <row r="489" spans="7:61"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</row>
    <row r="490" spans="7:61"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</row>
    <row r="491" spans="7:61"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</row>
    <row r="492" spans="7:61"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</row>
    <row r="493" spans="7:61"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</row>
    <row r="494" spans="7:61"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</row>
    <row r="495" spans="7:61"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</row>
    <row r="496" spans="7:61"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</row>
    <row r="497" spans="7:61"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</row>
    <row r="498" spans="7:61"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</row>
    <row r="499" spans="7:61"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</row>
    <row r="500" spans="7:61"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</row>
    <row r="501" spans="7:61"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</row>
    <row r="502" spans="7:61"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</row>
    <row r="503" spans="7:61"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</row>
    <row r="504" spans="7:61"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</row>
    <row r="505" spans="7:61"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</row>
    <row r="506" spans="7:61"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</row>
    <row r="507" spans="7:61"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</row>
    <row r="508" spans="7:61"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</row>
    <row r="509" spans="7:61"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</row>
    <row r="510" spans="7:61"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</row>
    <row r="511" spans="7:61"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</row>
    <row r="512" spans="7:61"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</row>
    <row r="513" spans="7:61"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</row>
    <row r="514" spans="7:61"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</row>
    <row r="515" spans="7:61"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</row>
    <row r="516" spans="7:61"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</row>
    <row r="517" spans="7:61"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</row>
    <row r="518" spans="7:61"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</row>
    <row r="519" spans="7:61"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</row>
    <row r="520" spans="7:61"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</row>
    <row r="521" spans="7:61"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</row>
    <row r="522" spans="7:61"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</row>
    <row r="523" spans="7:61"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</row>
    <row r="524" spans="7:61"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</row>
    <row r="525" spans="7:61"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</row>
    <row r="526" spans="7:61"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</row>
    <row r="527" spans="7:61"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</row>
    <row r="528" spans="7:61"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</row>
    <row r="529" spans="7:61"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</row>
    <row r="530" spans="7:61"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</row>
    <row r="531" spans="7:61"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</row>
    <row r="532" spans="7:61"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</row>
    <row r="533" spans="7:61"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</row>
    <row r="534" spans="7:61"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</row>
    <row r="535" spans="7:61"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</row>
    <row r="536" spans="7:61"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</row>
    <row r="537" spans="7:61"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</row>
    <row r="538" spans="7:61"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</row>
    <row r="539" spans="7:61"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</row>
    <row r="540" spans="7:61"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</row>
    <row r="541" spans="7:61"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</row>
    <row r="542" spans="7:61"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</row>
    <row r="543" spans="7:61"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</row>
    <row r="544" spans="7:61"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</row>
    <row r="545" spans="7:61"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</row>
    <row r="546" spans="7:61"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</row>
    <row r="547" spans="7:61"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</row>
    <row r="548" spans="7:61"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</row>
    <row r="549" spans="7:61"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</row>
    <row r="550" spans="7:61"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</row>
    <row r="551" spans="7:61"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</row>
    <row r="552" spans="7:61"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</row>
    <row r="553" spans="7:61"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</row>
    <row r="554" spans="7:61"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</row>
    <row r="555" spans="7:61"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</row>
    <row r="556" spans="7:61"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</row>
    <row r="557" spans="7:61"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</row>
    <row r="558" spans="7:61"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</row>
    <row r="559" spans="7:61"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</row>
    <row r="560" spans="7:61"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</row>
    <row r="561" spans="7:61"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</row>
    <row r="562" spans="7:61"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</row>
    <row r="563" spans="7:61"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</row>
    <row r="564" spans="7:61"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</row>
    <row r="565" spans="7:61"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</row>
    <row r="566" spans="7:61"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</row>
    <row r="567" spans="7:61"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</row>
    <row r="568" spans="7:61"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</row>
    <row r="569" spans="7:61"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</row>
    <row r="570" spans="7:61"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</row>
    <row r="571" spans="7:61"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</row>
    <row r="572" spans="7:61"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</row>
    <row r="573" spans="7:61"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</row>
    <row r="574" spans="7:61"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</row>
    <row r="575" spans="7:61"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</row>
    <row r="576" spans="7:61"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</row>
    <row r="577" spans="7:61"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</row>
    <row r="578" spans="7:61"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</row>
    <row r="579" spans="7:61"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</row>
    <row r="580" spans="7:61"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</row>
    <row r="581" spans="7:61"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</row>
    <row r="582" spans="7:61"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</row>
    <row r="583" spans="7:61"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</row>
    <row r="584" spans="7:61"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</row>
    <row r="585" spans="7:61"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</row>
    <row r="586" spans="7:61"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</row>
    <row r="587" spans="7:61"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</row>
    <row r="588" spans="7:61"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</row>
    <row r="589" spans="7:61"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</row>
    <row r="590" spans="7:61"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</row>
    <row r="591" spans="7:61"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</row>
    <row r="592" spans="7:61"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</row>
    <row r="593" spans="7:61"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</row>
    <row r="594" spans="7:61"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</row>
    <row r="595" spans="7:61"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</row>
    <row r="596" spans="7:61"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</row>
    <row r="597" spans="7:61"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</row>
    <row r="598" spans="7:61"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</row>
    <row r="599" spans="7:61"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</row>
    <row r="600" spans="7:61"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</row>
    <row r="601" spans="7:61"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</row>
    <row r="602" spans="7:61"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</row>
    <row r="603" spans="7:61"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</row>
    <row r="604" spans="7:61"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</row>
    <row r="605" spans="7:61"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</row>
    <row r="606" spans="7:61"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</row>
    <row r="607" spans="7:61"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</row>
    <row r="608" spans="7:61"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</row>
    <row r="609" spans="7:61"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</row>
    <row r="610" spans="7:61"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</row>
    <row r="611" spans="7:61"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</row>
    <row r="612" spans="7:61"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</row>
    <row r="613" spans="7:61"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</row>
    <row r="614" spans="7:61"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</row>
    <row r="615" spans="7:61"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</row>
    <row r="616" spans="7:61"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</row>
    <row r="617" spans="7:61"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</row>
    <row r="618" spans="7:61"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</row>
    <row r="619" spans="7:61"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</row>
    <row r="620" spans="7:61"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</row>
    <row r="621" spans="7:61"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</row>
    <row r="622" spans="7:61"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</row>
    <row r="623" spans="7:61"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</row>
    <row r="624" spans="7:61"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</row>
    <row r="625" spans="7:61"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</row>
    <row r="626" spans="7:61"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</row>
    <row r="627" spans="7:61"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</row>
    <row r="628" spans="7:61"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</row>
    <row r="629" spans="7:61"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</row>
    <row r="630" spans="7:61"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</row>
    <row r="631" spans="7:61"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</row>
    <row r="632" spans="7:61"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</row>
    <row r="633" spans="7:61"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</row>
    <row r="634" spans="7:61"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</row>
    <row r="635" spans="7:61"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</row>
    <row r="636" spans="7:61"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</row>
    <row r="637" spans="7:61"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</row>
    <row r="638" spans="7:61"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</row>
    <row r="639" spans="7:61"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</row>
    <row r="640" spans="7:61"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</row>
    <row r="641" spans="7:61"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</row>
    <row r="642" spans="7:61"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</row>
    <row r="643" spans="7:61"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</row>
    <row r="644" spans="7:61"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</row>
    <row r="645" spans="7:61"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</row>
    <row r="646" spans="7:61"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</row>
    <row r="647" spans="7:61"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</row>
    <row r="648" spans="7:61"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</row>
    <row r="649" spans="7:61"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</row>
    <row r="650" spans="7:61"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</row>
    <row r="651" spans="7:61"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</row>
    <row r="652" spans="7:61"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</row>
    <row r="653" spans="7:61"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</row>
    <row r="654" spans="7:61"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</row>
    <row r="655" spans="7:61"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</row>
    <row r="656" spans="7:61"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</row>
    <row r="657" spans="7:61"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</row>
    <row r="658" spans="7:61"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</row>
    <row r="659" spans="7:61"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</row>
    <row r="660" spans="7:61"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</row>
    <row r="661" spans="7:61"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</row>
    <row r="662" spans="7:61"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</row>
    <row r="663" spans="7:61"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</row>
    <row r="664" spans="7:61"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</row>
    <row r="665" spans="7:61"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</row>
    <row r="666" spans="7:61"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</row>
    <row r="667" spans="7:61"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</row>
    <row r="668" spans="7:61"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</row>
    <row r="669" spans="7:61"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</row>
    <row r="670" spans="7:61"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</row>
    <row r="671" spans="7:61"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</row>
    <row r="672" spans="7:61"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</row>
    <row r="673" spans="7:61"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</row>
    <row r="674" spans="7:61"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</row>
    <row r="675" spans="7:61"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</row>
    <row r="676" spans="7:61"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</row>
    <row r="677" spans="7:61"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</row>
    <row r="678" spans="7:61"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</row>
    <row r="679" spans="7:61"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</row>
    <row r="680" spans="7:61"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</row>
    <row r="681" spans="7:61"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</row>
    <row r="682" spans="7:61"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</row>
    <row r="683" spans="7:61"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</row>
    <row r="684" spans="7:61"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</row>
    <row r="685" spans="7:61"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</row>
    <row r="686" spans="7:61"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</row>
    <row r="687" spans="7:61"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</row>
    <row r="688" spans="7:61"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</row>
    <row r="689" spans="7:61"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</row>
    <row r="690" spans="7:61"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</row>
    <row r="691" spans="7:61"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</row>
    <row r="692" spans="7:61"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</row>
    <row r="693" spans="7:61"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</row>
    <row r="694" spans="7:61"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</row>
    <row r="695" spans="7:61"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</row>
    <row r="696" spans="7:61"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</row>
    <row r="697" spans="7:61"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</row>
    <row r="698" spans="7:61"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</row>
    <row r="699" spans="7:61"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</row>
    <row r="700" spans="7:61"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</row>
    <row r="701" spans="7:61"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</row>
    <row r="702" spans="7:61"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</row>
    <row r="703" spans="7:61"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</row>
    <row r="704" spans="7:61"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</row>
    <row r="705" spans="7:61"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</row>
    <row r="706" spans="7:61"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</row>
    <row r="707" spans="7:61"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</row>
    <row r="708" spans="7:61"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</row>
    <row r="709" spans="7:61"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</row>
    <row r="710" spans="7:61"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</row>
    <row r="711" spans="7:61"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</row>
    <row r="712" spans="7:61"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</row>
    <row r="713" spans="7:61"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</row>
    <row r="714" spans="7:61"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</row>
    <row r="715" spans="7:61"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</row>
    <row r="716" spans="7:61"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</row>
    <row r="717" spans="7:61"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</row>
    <row r="718" spans="7:61"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</row>
    <row r="719" spans="7:61"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</row>
    <row r="720" spans="7:61"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</row>
    <row r="721" spans="7:61"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</row>
    <row r="722" spans="7:61"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</row>
    <row r="723" spans="7:61"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</row>
    <row r="724" spans="7:61"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</row>
    <row r="725" spans="7:61"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</row>
    <row r="726" spans="7:61"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</row>
    <row r="727" spans="7:61"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</row>
    <row r="728" spans="7:61"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</row>
    <row r="729" spans="7:61"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</row>
    <row r="730" spans="7:61"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</row>
    <row r="731" spans="7:61"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</row>
    <row r="732" spans="7:61"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</row>
    <row r="733" spans="7:61"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</row>
    <row r="734" spans="7:61"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</row>
    <row r="735" spans="7:61"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</row>
    <row r="736" spans="7:61"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</row>
    <row r="737" spans="7:61"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</row>
    <row r="738" spans="7:61"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</row>
    <row r="739" spans="7:61"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</row>
    <row r="740" spans="7:61"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</row>
    <row r="741" spans="7:61"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</row>
    <row r="742" spans="7:61"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</row>
    <row r="743" spans="7:61"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</row>
    <row r="744" spans="7:61"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</row>
    <row r="745" spans="7:61"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</row>
    <row r="746" spans="7:61"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</row>
    <row r="747" spans="7:61"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</row>
    <row r="748" spans="7:61"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</row>
    <row r="749" spans="7:61"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</row>
    <row r="750" spans="7:61"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</row>
    <row r="751" spans="7:61"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</row>
    <row r="752" spans="7:61"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</row>
    <row r="753" spans="7:61"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</row>
    <row r="754" spans="7:61"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</row>
    <row r="755" spans="7:61"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</row>
    <row r="756" spans="7:61"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</row>
    <row r="757" spans="7:61"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</row>
    <row r="758" spans="7:61"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</row>
    <row r="759" spans="7:61"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</row>
    <row r="760" spans="7:61"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</row>
    <row r="761" spans="7:61"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</row>
    <row r="762" spans="7:61"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</row>
    <row r="763" spans="7:61"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</row>
    <row r="764" spans="7:61"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</row>
    <row r="765" spans="7:61"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</row>
    <row r="766" spans="7:61"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</row>
    <row r="767" spans="7:61"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</row>
    <row r="768" spans="7:61"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</row>
    <row r="769" spans="7:61"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</row>
    <row r="770" spans="7:61"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</row>
    <row r="771" spans="7:61"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</row>
    <row r="772" spans="7:61"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</row>
    <row r="773" spans="7:61"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</row>
    <row r="774" spans="7:61"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</row>
    <row r="775" spans="7:61"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</row>
    <row r="776" spans="7:61"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</row>
    <row r="777" spans="7:61"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</row>
    <row r="778" spans="7:61"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</row>
    <row r="779" spans="7:61"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</row>
    <row r="780" spans="7:61"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</row>
    <row r="781" spans="7:61"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</row>
    <row r="782" spans="7:61"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</row>
    <row r="783" spans="7:61"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</row>
    <row r="784" spans="7:61"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</row>
    <row r="785" spans="7:61"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</row>
    <row r="786" spans="7:61"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</row>
    <row r="787" spans="7:61"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</row>
    <row r="788" spans="7:61"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</row>
    <row r="789" spans="7:61"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</row>
    <row r="790" spans="7:61"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</row>
    <row r="791" spans="7:61"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</row>
    <row r="792" spans="7:61"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</row>
    <row r="793" spans="7:61"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</row>
    <row r="794" spans="7:61"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</row>
    <row r="795" spans="7:61"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</row>
    <row r="796" spans="7:61"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</row>
    <row r="797" spans="7:61"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</row>
    <row r="798" spans="7:61"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</row>
    <row r="799" spans="7:61"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</row>
    <row r="800" spans="7:61"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</row>
    <row r="801" spans="7:61"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</row>
    <row r="802" spans="7:61"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</row>
    <row r="803" spans="7:61"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</row>
    <row r="804" spans="7:61"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</row>
    <row r="805" spans="7:61"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</row>
    <row r="806" spans="7:61"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</row>
    <row r="807" spans="7:61"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</row>
    <row r="808" spans="7:61"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</row>
    <row r="809" spans="7:61"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</row>
    <row r="810" spans="7:61"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</row>
    <row r="811" spans="7:61"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</row>
    <row r="812" spans="7:61"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</row>
    <row r="813" spans="7:61"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</row>
    <row r="814" spans="7:61"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</row>
    <row r="815" spans="7:61"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</row>
    <row r="816" spans="7:61"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</row>
    <row r="817" spans="7:61"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</row>
    <row r="818" spans="7:61"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</row>
    <row r="819" spans="7:61"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</row>
    <row r="820" spans="7:61"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</row>
    <row r="821" spans="7:61"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</row>
    <row r="822" spans="7:61"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</row>
    <row r="823" spans="7:61"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</row>
    <row r="824" spans="7:61"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</row>
    <row r="825" spans="7:61"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</row>
    <row r="826" spans="7:61"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</row>
    <row r="827" spans="7:61"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</row>
    <row r="828" spans="7:61"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</row>
    <row r="829" spans="7:61"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</row>
    <row r="830" spans="7:61"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</row>
    <row r="831" spans="7:61"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</row>
    <row r="832" spans="7:61"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</row>
    <row r="833" spans="7:61"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</row>
    <row r="834" spans="7:61"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</row>
    <row r="835" spans="7:61"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</row>
    <row r="836" spans="7:61"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</row>
    <row r="837" spans="7:61"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</row>
    <row r="838" spans="7:61"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</row>
    <row r="839" spans="7:61"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</row>
    <row r="840" spans="7:61"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</row>
    <row r="841" spans="7:61"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</row>
    <row r="842" spans="7:61"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</row>
    <row r="843" spans="7:61"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</row>
    <row r="844" spans="7:61"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</row>
    <row r="845" spans="7:61"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</row>
    <row r="846" spans="7:61"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</row>
    <row r="847" spans="7:61"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</row>
    <row r="848" spans="7:61"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</row>
    <row r="849" spans="7:61"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</row>
    <row r="850" spans="7:61"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</row>
    <row r="851" spans="7:61"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</row>
    <row r="852" spans="7:61"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</row>
    <row r="853" spans="7:61"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</row>
    <row r="854" spans="7:61"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</row>
    <row r="855" spans="7:61"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</row>
    <row r="856" spans="7:61"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</row>
    <row r="857" spans="7:61"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</row>
    <row r="858" spans="7:61"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</row>
    <row r="859" spans="7:61"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</row>
    <row r="860" spans="7:61"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</row>
    <row r="861" spans="7:61"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</row>
    <row r="862" spans="7:61"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</row>
    <row r="863" spans="7:61"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</row>
    <row r="864" spans="7:61"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</row>
    <row r="865" spans="7:61"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</row>
    <row r="866" spans="7:61"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</row>
    <row r="867" spans="7:61"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</row>
    <row r="868" spans="7:61"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</row>
    <row r="869" spans="7:61"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</row>
    <row r="870" spans="7:61"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</row>
    <row r="871" spans="7:61"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</row>
    <row r="872" spans="7:61"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</row>
    <row r="873" spans="7:61"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</row>
    <row r="874" spans="7:61"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</row>
    <row r="875" spans="7:61"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</row>
    <row r="876" spans="7:61"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</row>
    <row r="877" spans="7:61"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</row>
    <row r="878" spans="7:61"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</row>
    <row r="879" spans="7:61"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</row>
    <row r="880" spans="7:61"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</row>
    <row r="881" spans="7:61"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</row>
    <row r="882" spans="7:61"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</row>
    <row r="883" spans="7:61"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</row>
    <row r="884" spans="7:61"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</row>
    <row r="885" spans="7:61"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</row>
    <row r="886" spans="7:61"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</row>
    <row r="887" spans="7:61"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</row>
    <row r="888" spans="7:61"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</row>
    <row r="889" spans="7:61"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</row>
    <row r="890" spans="7:61"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</row>
    <row r="891" spans="7:61"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</row>
    <row r="892" spans="7:61"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</row>
    <row r="893" spans="7:61"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</row>
    <row r="894" spans="7:61"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</row>
    <row r="895" spans="7:61"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</row>
    <row r="896" spans="7:61"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</row>
    <row r="897" spans="7:61"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</row>
    <row r="898" spans="7:61"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</row>
    <row r="899" spans="7:61"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</row>
    <row r="900" spans="7:61"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</row>
    <row r="901" spans="7:61"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</row>
    <row r="902" spans="7:61"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</row>
    <row r="903" spans="7:61"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</row>
    <row r="904" spans="7:61"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</row>
    <row r="905" spans="7:61"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</row>
    <row r="906" spans="7:61"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</row>
    <row r="907" spans="7:61"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</row>
    <row r="908" spans="7:61"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</row>
    <row r="909" spans="7:61"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</row>
    <row r="910" spans="7:61"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</row>
    <row r="911" spans="7:61"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</row>
    <row r="912" spans="7:61"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</row>
    <row r="913" spans="7:61"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</row>
    <row r="914" spans="7:61"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</row>
    <row r="915" spans="7:61"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</row>
    <row r="916" spans="7:61"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</row>
    <row r="917" spans="7:61"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</row>
    <row r="918" spans="7:61"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</row>
    <row r="919" spans="7:61"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</row>
    <row r="920" spans="7:61"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</row>
    <row r="921" spans="7:61"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</row>
    <row r="922" spans="7:61"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</row>
    <row r="923" spans="7:61"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</row>
    <row r="924" spans="7:61"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</row>
    <row r="925" spans="7:61"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</row>
    <row r="926" spans="7:61"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</row>
    <row r="927" spans="7:61"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</row>
    <row r="928" spans="7:61"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</row>
    <row r="929" spans="7:61"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</row>
    <row r="930" spans="7:61"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</row>
    <row r="931" spans="7:61"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</row>
    <row r="932" spans="7:61"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</row>
    <row r="933" spans="7:61"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</row>
    <row r="934" spans="7:61"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</row>
    <row r="935" spans="7:61"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</row>
    <row r="936" spans="7:61"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</row>
    <row r="937" spans="7:61"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</row>
    <row r="938" spans="7:61"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</row>
    <row r="939" spans="7:61"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</row>
    <row r="940" spans="7:61"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</row>
    <row r="941" spans="7:61"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</row>
    <row r="942" spans="7:61"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</row>
    <row r="943" spans="7:61"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</row>
    <row r="944" spans="7:61"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</row>
    <row r="945" spans="7:61"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</row>
    <row r="946" spans="7:61"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</row>
    <row r="947" spans="7:61"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</row>
    <row r="948" spans="7:61"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</row>
    <row r="949" spans="7:61"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</row>
    <row r="950" spans="7:61"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</row>
    <row r="951" spans="7:61"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</row>
    <row r="952" spans="7:61"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</row>
    <row r="953" spans="7:61"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</row>
    <row r="954" spans="7:61"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</row>
    <row r="955" spans="7:61"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</row>
    <row r="956" spans="7:61"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</row>
    <row r="957" spans="7:61"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</row>
    <row r="958" spans="7:61"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</row>
    <row r="959" spans="7:61"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</row>
    <row r="960" spans="7:61"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</row>
    <row r="961" spans="7:61"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</row>
    <row r="962" spans="7:61"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</row>
    <row r="963" spans="7:61"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</row>
    <row r="964" spans="7:61"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</row>
    <row r="965" spans="7:61"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</row>
    <row r="966" spans="7:61"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</row>
    <row r="967" spans="7:61"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</row>
    <row r="968" spans="7:61"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</row>
    <row r="969" spans="7:61"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</row>
    <row r="970" spans="7:61"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</row>
    <row r="971" spans="7:61"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</row>
    <row r="972" spans="7:61"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</row>
    <row r="973" spans="7:61"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</row>
    <row r="974" spans="7:61"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</row>
    <row r="975" spans="7:61"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</row>
    <row r="976" spans="7:61"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</row>
    <row r="977" spans="7:61"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</row>
    <row r="978" spans="7:61"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</row>
    <row r="979" spans="7:61"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</row>
    <row r="980" spans="7:61"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</row>
    <row r="981" spans="7:61"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</row>
    <row r="982" spans="7:61"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</row>
    <row r="983" spans="7:61"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</row>
    <row r="984" spans="7:61"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</row>
    <row r="985" spans="7:61"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</row>
    <row r="986" spans="7:61"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</row>
    <row r="987" spans="7:61"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</row>
    <row r="988" spans="7:61"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</row>
    <row r="989" spans="7:61"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</row>
    <row r="990" spans="7:61"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</row>
    <row r="991" spans="7:61"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</row>
    <row r="992" spans="7:61"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</row>
    <row r="993" spans="7:61"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</row>
    <row r="994" spans="7:61"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</row>
    <row r="995" spans="7:61"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</row>
    <row r="996" spans="7:61"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</row>
    <row r="997" spans="7:61"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</row>
    <row r="998" spans="7:61"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</row>
    <row r="999" spans="7:61"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</row>
    <row r="1000" spans="7:61"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</row>
    <row r="1001" spans="7:61"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</row>
    <row r="1002" spans="7:61"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</row>
    <row r="1003" spans="7:61"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</row>
    <row r="1004" spans="7:61"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</row>
    <row r="1005" spans="7:61"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</row>
    <row r="1006" spans="7:61"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</row>
    <row r="1007" spans="7:61"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</row>
    <row r="1008" spans="7:61"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  <c r="AM1008" s="79"/>
      <c r="AN1008" s="79"/>
      <c r="AO1008" s="79"/>
      <c r="AP1008" s="79"/>
      <c r="AQ1008" s="79"/>
      <c r="AR1008" s="79"/>
      <c r="AS1008" s="79"/>
      <c r="AT1008" s="79"/>
      <c r="AU1008" s="79"/>
      <c r="AV1008" s="79"/>
      <c r="AW1008" s="79"/>
      <c r="AX1008" s="79"/>
      <c r="AY1008" s="79"/>
      <c r="AZ1008" s="79"/>
      <c r="BA1008" s="79"/>
      <c r="BB1008" s="79"/>
      <c r="BC1008" s="79"/>
      <c r="BD1008" s="79"/>
      <c r="BE1008" s="79"/>
      <c r="BF1008" s="79"/>
      <c r="BG1008" s="79"/>
      <c r="BH1008" s="79"/>
      <c r="BI1008" s="79"/>
    </row>
    <row r="1009" spans="7:61"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  <c r="AH1009" s="79"/>
      <c r="AI1009" s="79"/>
      <c r="AJ1009" s="79"/>
      <c r="AK1009" s="79"/>
      <c r="AL1009" s="79"/>
      <c r="AM1009" s="79"/>
      <c r="AN1009" s="79"/>
      <c r="AO1009" s="79"/>
      <c r="AP1009" s="79"/>
      <c r="AQ1009" s="79"/>
      <c r="AR1009" s="79"/>
      <c r="AS1009" s="79"/>
      <c r="AT1009" s="79"/>
      <c r="AU1009" s="79"/>
      <c r="AV1009" s="79"/>
      <c r="AW1009" s="79"/>
      <c r="AX1009" s="79"/>
      <c r="AY1009" s="79"/>
      <c r="AZ1009" s="79"/>
      <c r="BA1009" s="79"/>
      <c r="BB1009" s="79"/>
      <c r="BC1009" s="79"/>
      <c r="BD1009" s="79"/>
      <c r="BE1009" s="79"/>
      <c r="BF1009" s="79"/>
      <c r="BG1009" s="79"/>
      <c r="BH1009" s="79"/>
      <c r="BI1009" s="79"/>
    </row>
    <row r="1010" spans="7:61"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79"/>
      <c r="AH1010" s="79"/>
      <c r="AI1010" s="79"/>
      <c r="AJ1010" s="79"/>
      <c r="AK1010" s="79"/>
      <c r="AL1010" s="79"/>
      <c r="AM1010" s="79"/>
      <c r="AN1010" s="79"/>
      <c r="AO1010" s="79"/>
      <c r="AP1010" s="79"/>
      <c r="AQ1010" s="79"/>
      <c r="AR1010" s="79"/>
      <c r="AS1010" s="79"/>
      <c r="AT1010" s="79"/>
      <c r="AU1010" s="79"/>
      <c r="AV1010" s="79"/>
      <c r="AW1010" s="79"/>
      <c r="AX1010" s="79"/>
      <c r="AY1010" s="79"/>
      <c r="AZ1010" s="79"/>
      <c r="BA1010" s="79"/>
      <c r="BB1010" s="79"/>
      <c r="BC1010" s="79"/>
      <c r="BD1010" s="79"/>
      <c r="BE1010" s="79"/>
      <c r="BF1010" s="79"/>
      <c r="BG1010" s="79"/>
      <c r="BH1010" s="79"/>
      <c r="BI1010" s="79"/>
    </row>
    <row r="1011" spans="7:61"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  <c r="AD1011" s="79"/>
      <c r="AE1011" s="79"/>
      <c r="AF1011" s="79"/>
      <c r="AG1011" s="79"/>
      <c r="AH1011" s="79"/>
      <c r="AI1011" s="79"/>
      <c r="AJ1011" s="79"/>
      <c r="AK1011" s="79"/>
      <c r="AL1011" s="79"/>
      <c r="AM1011" s="79"/>
      <c r="AN1011" s="79"/>
      <c r="AO1011" s="79"/>
      <c r="AP1011" s="79"/>
      <c r="AQ1011" s="79"/>
      <c r="AR1011" s="79"/>
      <c r="AS1011" s="79"/>
      <c r="AT1011" s="79"/>
      <c r="AU1011" s="79"/>
      <c r="AV1011" s="79"/>
      <c r="AW1011" s="79"/>
      <c r="AX1011" s="79"/>
      <c r="AY1011" s="79"/>
      <c r="AZ1011" s="79"/>
      <c r="BA1011" s="79"/>
      <c r="BB1011" s="79"/>
      <c r="BC1011" s="79"/>
      <c r="BD1011" s="79"/>
      <c r="BE1011" s="79"/>
      <c r="BF1011" s="79"/>
      <c r="BG1011" s="79"/>
      <c r="BH1011" s="79"/>
      <c r="BI1011" s="79"/>
    </row>
    <row r="1012" spans="7:61"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  <c r="AD1012" s="79"/>
      <c r="AE1012" s="79"/>
      <c r="AF1012" s="79"/>
      <c r="AG1012" s="79"/>
      <c r="AH1012" s="79"/>
      <c r="AI1012" s="79"/>
      <c r="AJ1012" s="79"/>
      <c r="AK1012" s="79"/>
      <c r="AL1012" s="79"/>
      <c r="AM1012" s="79"/>
      <c r="AN1012" s="79"/>
      <c r="AO1012" s="79"/>
      <c r="AP1012" s="79"/>
      <c r="AQ1012" s="79"/>
      <c r="AR1012" s="79"/>
      <c r="AS1012" s="79"/>
      <c r="AT1012" s="79"/>
      <c r="AU1012" s="79"/>
      <c r="AV1012" s="79"/>
      <c r="AW1012" s="79"/>
      <c r="AX1012" s="79"/>
      <c r="AY1012" s="79"/>
      <c r="AZ1012" s="79"/>
      <c r="BA1012" s="79"/>
      <c r="BB1012" s="79"/>
      <c r="BC1012" s="79"/>
      <c r="BD1012" s="79"/>
      <c r="BE1012" s="79"/>
      <c r="BF1012" s="79"/>
      <c r="BG1012" s="79"/>
      <c r="BH1012" s="79"/>
      <c r="BI1012" s="79"/>
    </row>
    <row r="1013" spans="7:61"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  <c r="AD1013" s="79"/>
      <c r="AE1013" s="79"/>
      <c r="AF1013" s="79"/>
      <c r="AG1013" s="79"/>
      <c r="AH1013" s="79"/>
      <c r="AI1013" s="79"/>
      <c r="AJ1013" s="79"/>
      <c r="AK1013" s="79"/>
      <c r="AL1013" s="79"/>
      <c r="AM1013" s="79"/>
      <c r="AN1013" s="79"/>
      <c r="AO1013" s="79"/>
      <c r="AP1013" s="79"/>
      <c r="AQ1013" s="79"/>
      <c r="AR1013" s="79"/>
      <c r="AS1013" s="79"/>
      <c r="AT1013" s="79"/>
      <c r="AU1013" s="79"/>
      <c r="AV1013" s="79"/>
      <c r="AW1013" s="79"/>
      <c r="AX1013" s="79"/>
      <c r="AY1013" s="79"/>
      <c r="AZ1013" s="79"/>
      <c r="BA1013" s="79"/>
      <c r="BB1013" s="79"/>
      <c r="BC1013" s="79"/>
      <c r="BD1013" s="79"/>
      <c r="BE1013" s="79"/>
      <c r="BF1013" s="79"/>
      <c r="BG1013" s="79"/>
      <c r="BH1013" s="79"/>
      <c r="BI1013" s="79"/>
    </row>
    <row r="1014" spans="7:61"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  <c r="AD1014" s="79"/>
      <c r="AE1014" s="79"/>
      <c r="AF1014" s="79"/>
      <c r="AG1014" s="79"/>
      <c r="AH1014" s="79"/>
      <c r="AI1014" s="79"/>
      <c r="AJ1014" s="79"/>
      <c r="AK1014" s="79"/>
      <c r="AL1014" s="79"/>
      <c r="AM1014" s="79"/>
      <c r="AN1014" s="79"/>
      <c r="AO1014" s="79"/>
      <c r="AP1014" s="79"/>
      <c r="AQ1014" s="79"/>
      <c r="AR1014" s="79"/>
      <c r="AS1014" s="79"/>
      <c r="AT1014" s="79"/>
      <c r="AU1014" s="79"/>
      <c r="AV1014" s="79"/>
      <c r="AW1014" s="79"/>
      <c r="AX1014" s="79"/>
      <c r="AY1014" s="79"/>
      <c r="AZ1014" s="79"/>
      <c r="BA1014" s="79"/>
      <c r="BB1014" s="79"/>
      <c r="BC1014" s="79"/>
      <c r="BD1014" s="79"/>
      <c r="BE1014" s="79"/>
      <c r="BF1014" s="79"/>
      <c r="BG1014" s="79"/>
      <c r="BH1014" s="79"/>
      <c r="BI1014" s="79"/>
    </row>
    <row r="1015" spans="7:61"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  <c r="AN1015" s="79"/>
      <c r="AO1015" s="79"/>
      <c r="AP1015" s="79"/>
      <c r="AQ1015" s="79"/>
      <c r="AR1015" s="79"/>
      <c r="AS1015" s="79"/>
      <c r="AT1015" s="79"/>
      <c r="AU1015" s="79"/>
      <c r="AV1015" s="79"/>
      <c r="AW1015" s="79"/>
      <c r="AX1015" s="79"/>
      <c r="AY1015" s="79"/>
      <c r="AZ1015" s="79"/>
      <c r="BA1015" s="79"/>
      <c r="BB1015" s="79"/>
      <c r="BC1015" s="79"/>
      <c r="BD1015" s="79"/>
      <c r="BE1015" s="79"/>
      <c r="BF1015" s="79"/>
      <c r="BG1015" s="79"/>
      <c r="BH1015" s="79"/>
      <c r="BI1015" s="79"/>
    </row>
    <row r="1016" spans="7:61"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  <c r="AD1016" s="79"/>
      <c r="AE1016" s="79"/>
      <c r="AF1016" s="79"/>
      <c r="AG1016" s="79"/>
      <c r="AH1016" s="79"/>
      <c r="AI1016" s="79"/>
      <c r="AJ1016" s="79"/>
      <c r="AK1016" s="79"/>
      <c r="AL1016" s="79"/>
      <c r="AM1016" s="79"/>
      <c r="AN1016" s="79"/>
      <c r="AO1016" s="79"/>
      <c r="AP1016" s="79"/>
      <c r="AQ1016" s="79"/>
      <c r="AR1016" s="79"/>
      <c r="AS1016" s="79"/>
      <c r="AT1016" s="79"/>
      <c r="AU1016" s="79"/>
      <c r="AV1016" s="79"/>
      <c r="AW1016" s="79"/>
      <c r="AX1016" s="79"/>
      <c r="AY1016" s="79"/>
      <c r="AZ1016" s="79"/>
      <c r="BA1016" s="79"/>
      <c r="BB1016" s="79"/>
      <c r="BC1016" s="79"/>
      <c r="BD1016" s="79"/>
      <c r="BE1016" s="79"/>
      <c r="BF1016" s="79"/>
      <c r="BG1016" s="79"/>
      <c r="BH1016" s="79"/>
      <c r="BI1016" s="79"/>
    </row>
    <row r="1017" spans="7:61"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  <c r="AD1017" s="79"/>
      <c r="AE1017" s="79"/>
      <c r="AF1017" s="79"/>
      <c r="AG1017" s="79"/>
      <c r="AH1017" s="79"/>
      <c r="AI1017" s="79"/>
      <c r="AJ1017" s="79"/>
      <c r="AK1017" s="79"/>
      <c r="AL1017" s="79"/>
      <c r="AM1017" s="79"/>
      <c r="AN1017" s="79"/>
      <c r="AO1017" s="79"/>
      <c r="AP1017" s="79"/>
      <c r="AQ1017" s="79"/>
      <c r="AR1017" s="79"/>
      <c r="AS1017" s="79"/>
      <c r="AT1017" s="79"/>
      <c r="AU1017" s="79"/>
      <c r="AV1017" s="79"/>
      <c r="AW1017" s="79"/>
      <c r="AX1017" s="79"/>
      <c r="AY1017" s="79"/>
      <c r="AZ1017" s="79"/>
      <c r="BA1017" s="79"/>
      <c r="BB1017" s="79"/>
      <c r="BC1017" s="79"/>
      <c r="BD1017" s="79"/>
      <c r="BE1017" s="79"/>
      <c r="BF1017" s="79"/>
      <c r="BG1017" s="79"/>
      <c r="BH1017" s="79"/>
      <c r="BI1017" s="79"/>
    </row>
    <row r="1018" spans="7:61"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  <c r="AA1018" s="79"/>
      <c r="AB1018" s="79"/>
      <c r="AC1018" s="79"/>
      <c r="AD1018" s="79"/>
      <c r="AE1018" s="79"/>
      <c r="AF1018" s="79"/>
      <c r="AG1018" s="79"/>
      <c r="AH1018" s="79"/>
      <c r="AI1018" s="79"/>
      <c r="AJ1018" s="79"/>
      <c r="AK1018" s="79"/>
      <c r="AL1018" s="79"/>
      <c r="AM1018" s="79"/>
      <c r="AN1018" s="79"/>
      <c r="AO1018" s="79"/>
      <c r="AP1018" s="79"/>
      <c r="AQ1018" s="79"/>
      <c r="AR1018" s="79"/>
      <c r="AS1018" s="79"/>
      <c r="AT1018" s="79"/>
      <c r="AU1018" s="79"/>
      <c r="AV1018" s="79"/>
      <c r="AW1018" s="79"/>
      <c r="AX1018" s="79"/>
      <c r="AY1018" s="79"/>
      <c r="AZ1018" s="79"/>
      <c r="BA1018" s="79"/>
      <c r="BB1018" s="79"/>
      <c r="BC1018" s="79"/>
      <c r="BD1018" s="79"/>
      <c r="BE1018" s="79"/>
      <c r="BF1018" s="79"/>
      <c r="BG1018" s="79"/>
      <c r="BH1018" s="79"/>
      <c r="BI1018" s="79"/>
    </row>
    <row r="1019" spans="7:61"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  <c r="AD1019" s="79"/>
      <c r="AE1019" s="79"/>
      <c r="AF1019" s="79"/>
      <c r="AG1019" s="79"/>
      <c r="AH1019" s="79"/>
      <c r="AI1019" s="79"/>
      <c r="AJ1019" s="79"/>
      <c r="AK1019" s="79"/>
      <c r="AL1019" s="79"/>
      <c r="AM1019" s="79"/>
      <c r="AN1019" s="79"/>
      <c r="AO1019" s="79"/>
      <c r="AP1019" s="79"/>
      <c r="AQ1019" s="79"/>
      <c r="AR1019" s="79"/>
      <c r="AS1019" s="79"/>
      <c r="AT1019" s="79"/>
      <c r="AU1019" s="79"/>
      <c r="AV1019" s="79"/>
      <c r="AW1019" s="79"/>
      <c r="AX1019" s="79"/>
      <c r="AY1019" s="79"/>
      <c r="AZ1019" s="79"/>
      <c r="BA1019" s="79"/>
      <c r="BB1019" s="79"/>
      <c r="BC1019" s="79"/>
      <c r="BD1019" s="79"/>
      <c r="BE1019" s="79"/>
      <c r="BF1019" s="79"/>
      <c r="BG1019" s="79"/>
      <c r="BH1019" s="79"/>
      <c r="BI1019" s="79"/>
    </row>
    <row r="1020" spans="7:61"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  <c r="AD1020" s="79"/>
      <c r="AE1020" s="79"/>
      <c r="AF1020" s="79"/>
      <c r="AG1020" s="79"/>
      <c r="AH1020" s="79"/>
      <c r="AI1020" s="79"/>
      <c r="AJ1020" s="79"/>
      <c r="AK1020" s="79"/>
      <c r="AL1020" s="79"/>
      <c r="AM1020" s="79"/>
      <c r="AN1020" s="79"/>
      <c r="AO1020" s="79"/>
      <c r="AP1020" s="79"/>
      <c r="AQ1020" s="79"/>
      <c r="AR1020" s="79"/>
      <c r="AS1020" s="79"/>
      <c r="AT1020" s="79"/>
      <c r="AU1020" s="79"/>
      <c r="AV1020" s="79"/>
      <c r="AW1020" s="79"/>
      <c r="AX1020" s="79"/>
      <c r="AY1020" s="79"/>
      <c r="AZ1020" s="79"/>
      <c r="BA1020" s="79"/>
      <c r="BB1020" s="79"/>
      <c r="BC1020" s="79"/>
      <c r="BD1020" s="79"/>
      <c r="BE1020" s="79"/>
      <c r="BF1020" s="79"/>
      <c r="BG1020" s="79"/>
      <c r="BH1020" s="79"/>
      <c r="BI1020" s="79"/>
    </row>
    <row r="1021" spans="7:61"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79"/>
      <c r="AL1021" s="79"/>
      <c r="AM1021" s="79"/>
      <c r="AN1021" s="79"/>
      <c r="AO1021" s="79"/>
      <c r="AP1021" s="79"/>
      <c r="AQ1021" s="79"/>
      <c r="AR1021" s="79"/>
      <c r="AS1021" s="79"/>
      <c r="AT1021" s="79"/>
      <c r="AU1021" s="79"/>
      <c r="AV1021" s="79"/>
      <c r="AW1021" s="79"/>
      <c r="AX1021" s="79"/>
      <c r="AY1021" s="79"/>
      <c r="AZ1021" s="79"/>
      <c r="BA1021" s="79"/>
      <c r="BB1021" s="79"/>
      <c r="BC1021" s="79"/>
      <c r="BD1021" s="79"/>
      <c r="BE1021" s="79"/>
      <c r="BF1021" s="79"/>
      <c r="BG1021" s="79"/>
      <c r="BH1021" s="79"/>
      <c r="BI1021" s="79"/>
    </row>
    <row r="1022" spans="7:61"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  <c r="AD1022" s="79"/>
      <c r="AE1022" s="79"/>
      <c r="AF1022" s="79"/>
      <c r="AG1022" s="79"/>
      <c r="AH1022" s="79"/>
      <c r="AI1022" s="79"/>
      <c r="AJ1022" s="79"/>
      <c r="AK1022" s="79"/>
      <c r="AL1022" s="79"/>
      <c r="AM1022" s="79"/>
      <c r="AN1022" s="79"/>
      <c r="AO1022" s="79"/>
      <c r="AP1022" s="79"/>
      <c r="AQ1022" s="79"/>
      <c r="AR1022" s="79"/>
      <c r="AS1022" s="79"/>
      <c r="AT1022" s="79"/>
      <c r="AU1022" s="79"/>
      <c r="AV1022" s="79"/>
      <c r="AW1022" s="79"/>
      <c r="AX1022" s="79"/>
      <c r="AY1022" s="79"/>
      <c r="AZ1022" s="79"/>
      <c r="BA1022" s="79"/>
      <c r="BB1022" s="79"/>
      <c r="BC1022" s="79"/>
      <c r="BD1022" s="79"/>
      <c r="BE1022" s="79"/>
      <c r="BF1022" s="79"/>
      <c r="BG1022" s="79"/>
      <c r="BH1022" s="79"/>
      <c r="BI1022" s="79"/>
    </row>
    <row r="1023" spans="7:61"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  <c r="Z1023" s="79"/>
      <c r="AA1023" s="79"/>
      <c r="AB1023" s="79"/>
      <c r="AC1023" s="79"/>
      <c r="AD1023" s="79"/>
      <c r="AE1023" s="79"/>
      <c r="AF1023" s="79"/>
      <c r="AG1023" s="79"/>
      <c r="AH1023" s="79"/>
      <c r="AI1023" s="79"/>
      <c r="AJ1023" s="79"/>
      <c r="AK1023" s="79"/>
      <c r="AL1023" s="79"/>
      <c r="AM1023" s="79"/>
      <c r="AN1023" s="79"/>
      <c r="AO1023" s="79"/>
      <c r="AP1023" s="79"/>
      <c r="AQ1023" s="79"/>
      <c r="AR1023" s="79"/>
      <c r="AS1023" s="79"/>
      <c r="AT1023" s="79"/>
      <c r="AU1023" s="79"/>
      <c r="AV1023" s="79"/>
      <c r="AW1023" s="79"/>
      <c r="AX1023" s="79"/>
      <c r="AY1023" s="79"/>
      <c r="AZ1023" s="79"/>
      <c r="BA1023" s="79"/>
      <c r="BB1023" s="79"/>
      <c r="BC1023" s="79"/>
      <c r="BD1023" s="79"/>
      <c r="BE1023" s="79"/>
      <c r="BF1023" s="79"/>
      <c r="BG1023" s="79"/>
      <c r="BH1023" s="79"/>
      <c r="BI1023" s="79"/>
    </row>
    <row r="1024" spans="7:61"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  <c r="X1024" s="79"/>
      <c r="Y1024" s="79"/>
      <c r="Z1024" s="79"/>
      <c r="AA1024" s="79"/>
      <c r="AB1024" s="79"/>
      <c r="AC1024" s="79"/>
      <c r="AD1024" s="79"/>
      <c r="AE1024" s="79"/>
      <c r="AF1024" s="79"/>
      <c r="AG1024" s="79"/>
      <c r="AH1024" s="79"/>
      <c r="AI1024" s="79"/>
      <c r="AJ1024" s="79"/>
      <c r="AK1024" s="79"/>
      <c r="AL1024" s="79"/>
      <c r="AM1024" s="79"/>
      <c r="AN1024" s="79"/>
      <c r="AO1024" s="79"/>
      <c r="AP1024" s="79"/>
      <c r="AQ1024" s="79"/>
      <c r="AR1024" s="79"/>
      <c r="AS1024" s="79"/>
      <c r="AT1024" s="79"/>
      <c r="AU1024" s="79"/>
      <c r="AV1024" s="79"/>
      <c r="AW1024" s="79"/>
      <c r="AX1024" s="79"/>
      <c r="AY1024" s="79"/>
      <c r="AZ1024" s="79"/>
      <c r="BA1024" s="79"/>
      <c r="BB1024" s="79"/>
      <c r="BC1024" s="79"/>
      <c r="BD1024" s="79"/>
      <c r="BE1024" s="79"/>
      <c r="BF1024" s="79"/>
      <c r="BG1024" s="79"/>
      <c r="BH1024" s="79"/>
      <c r="BI1024" s="79"/>
    </row>
    <row r="1025" spans="7:61"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  <c r="X1025" s="79"/>
      <c r="Y1025" s="79"/>
      <c r="Z1025" s="79"/>
      <c r="AA1025" s="79"/>
      <c r="AB1025" s="79"/>
      <c r="AC1025" s="79"/>
      <c r="AD1025" s="79"/>
      <c r="AE1025" s="79"/>
      <c r="AF1025" s="79"/>
      <c r="AG1025" s="79"/>
      <c r="AH1025" s="79"/>
      <c r="AI1025" s="79"/>
      <c r="AJ1025" s="79"/>
      <c r="AK1025" s="79"/>
      <c r="AL1025" s="79"/>
      <c r="AM1025" s="79"/>
      <c r="AN1025" s="79"/>
      <c r="AO1025" s="79"/>
      <c r="AP1025" s="79"/>
      <c r="AQ1025" s="79"/>
      <c r="AR1025" s="79"/>
      <c r="AS1025" s="79"/>
      <c r="AT1025" s="79"/>
      <c r="AU1025" s="79"/>
      <c r="AV1025" s="79"/>
      <c r="AW1025" s="79"/>
      <c r="AX1025" s="79"/>
      <c r="AY1025" s="79"/>
      <c r="AZ1025" s="79"/>
      <c r="BA1025" s="79"/>
      <c r="BB1025" s="79"/>
      <c r="BC1025" s="79"/>
      <c r="BD1025" s="79"/>
      <c r="BE1025" s="79"/>
      <c r="BF1025" s="79"/>
      <c r="BG1025" s="79"/>
      <c r="BH1025" s="79"/>
      <c r="BI1025" s="79"/>
    </row>
    <row r="1026" spans="7:61"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  <c r="Y1026" s="79"/>
      <c r="Z1026" s="79"/>
      <c r="AA1026" s="79"/>
      <c r="AB1026" s="79"/>
      <c r="AC1026" s="79"/>
      <c r="AD1026" s="79"/>
      <c r="AE1026" s="79"/>
      <c r="AF1026" s="79"/>
      <c r="AG1026" s="79"/>
      <c r="AH1026" s="79"/>
      <c r="AI1026" s="79"/>
      <c r="AJ1026" s="79"/>
      <c r="AK1026" s="79"/>
      <c r="AL1026" s="79"/>
      <c r="AM1026" s="79"/>
      <c r="AN1026" s="79"/>
      <c r="AO1026" s="79"/>
      <c r="AP1026" s="79"/>
      <c r="AQ1026" s="79"/>
      <c r="AR1026" s="79"/>
      <c r="AS1026" s="79"/>
      <c r="AT1026" s="79"/>
      <c r="AU1026" s="79"/>
      <c r="AV1026" s="79"/>
      <c r="AW1026" s="79"/>
      <c r="AX1026" s="79"/>
      <c r="AY1026" s="79"/>
      <c r="AZ1026" s="79"/>
      <c r="BA1026" s="79"/>
      <c r="BB1026" s="79"/>
      <c r="BC1026" s="79"/>
      <c r="BD1026" s="79"/>
      <c r="BE1026" s="79"/>
      <c r="BF1026" s="79"/>
      <c r="BG1026" s="79"/>
      <c r="BH1026" s="79"/>
      <c r="BI1026" s="79"/>
    </row>
    <row r="1027" spans="7:61"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  <c r="X1027" s="79"/>
      <c r="Y1027" s="79"/>
      <c r="Z1027" s="79"/>
      <c r="AA1027" s="79"/>
      <c r="AB1027" s="79"/>
      <c r="AC1027" s="79"/>
      <c r="AD1027" s="79"/>
      <c r="AE1027" s="79"/>
      <c r="AF1027" s="79"/>
      <c r="AG1027" s="79"/>
      <c r="AH1027" s="79"/>
      <c r="AI1027" s="79"/>
      <c r="AJ1027" s="79"/>
      <c r="AK1027" s="79"/>
      <c r="AL1027" s="79"/>
      <c r="AM1027" s="79"/>
      <c r="AN1027" s="79"/>
      <c r="AO1027" s="79"/>
      <c r="AP1027" s="79"/>
      <c r="AQ1027" s="79"/>
      <c r="AR1027" s="79"/>
      <c r="AS1027" s="79"/>
      <c r="AT1027" s="79"/>
      <c r="AU1027" s="79"/>
      <c r="AV1027" s="79"/>
      <c r="AW1027" s="79"/>
      <c r="AX1027" s="79"/>
      <c r="AY1027" s="79"/>
      <c r="AZ1027" s="79"/>
      <c r="BA1027" s="79"/>
      <c r="BB1027" s="79"/>
      <c r="BC1027" s="79"/>
      <c r="BD1027" s="79"/>
      <c r="BE1027" s="79"/>
      <c r="BF1027" s="79"/>
      <c r="BG1027" s="79"/>
      <c r="BH1027" s="79"/>
      <c r="BI1027" s="79"/>
    </row>
    <row r="1028" spans="7:61"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  <c r="X1028" s="79"/>
      <c r="Y1028" s="79"/>
      <c r="Z1028" s="79"/>
      <c r="AA1028" s="79"/>
      <c r="AB1028" s="79"/>
      <c r="AC1028" s="79"/>
      <c r="AD1028" s="79"/>
      <c r="AE1028" s="79"/>
      <c r="AF1028" s="79"/>
      <c r="AG1028" s="79"/>
      <c r="AH1028" s="79"/>
      <c r="AI1028" s="79"/>
      <c r="AJ1028" s="79"/>
      <c r="AK1028" s="79"/>
      <c r="AL1028" s="79"/>
      <c r="AM1028" s="79"/>
      <c r="AN1028" s="79"/>
      <c r="AO1028" s="79"/>
      <c r="AP1028" s="79"/>
      <c r="AQ1028" s="79"/>
      <c r="AR1028" s="79"/>
      <c r="AS1028" s="79"/>
      <c r="AT1028" s="79"/>
      <c r="AU1028" s="79"/>
      <c r="AV1028" s="79"/>
      <c r="AW1028" s="79"/>
      <c r="AX1028" s="79"/>
      <c r="AY1028" s="79"/>
      <c r="AZ1028" s="79"/>
      <c r="BA1028" s="79"/>
      <c r="BB1028" s="79"/>
      <c r="BC1028" s="79"/>
      <c r="BD1028" s="79"/>
      <c r="BE1028" s="79"/>
      <c r="BF1028" s="79"/>
      <c r="BG1028" s="79"/>
      <c r="BH1028" s="79"/>
      <c r="BI1028" s="79"/>
    </row>
    <row r="1029" spans="7:61"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  <c r="X1029" s="79"/>
      <c r="Y1029" s="79"/>
      <c r="Z1029" s="79"/>
      <c r="AA1029" s="79"/>
      <c r="AB1029" s="79"/>
      <c r="AC1029" s="79"/>
      <c r="AD1029" s="79"/>
      <c r="AE1029" s="79"/>
      <c r="AF1029" s="79"/>
      <c r="AG1029" s="79"/>
      <c r="AH1029" s="79"/>
      <c r="AI1029" s="79"/>
      <c r="AJ1029" s="79"/>
      <c r="AK1029" s="79"/>
      <c r="AL1029" s="79"/>
      <c r="AM1029" s="79"/>
      <c r="AN1029" s="79"/>
      <c r="AO1029" s="79"/>
      <c r="AP1029" s="79"/>
      <c r="AQ1029" s="79"/>
      <c r="AR1029" s="79"/>
      <c r="AS1029" s="79"/>
      <c r="AT1029" s="79"/>
      <c r="AU1029" s="79"/>
      <c r="AV1029" s="79"/>
      <c r="AW1029" s="79"/>
      <c r="AX1029" s="79"/>
      <c r="AY1029" s="79"/>
      <c r="AZ1029" s="79"/>
      <c r="BA1029" s="79"/>
      <c r="BB1029" s="79"/>
      <c r="BC1029" s="79"/>
      <c r="BD1029" s="79"/>
      <c r="BE1029" s="79"/>
      <c r="BF1029" s="79"/>
      <c r="BG1029" s="79"/>
      <c r="BH1029" s="79"/>
      <c r="BI1029" s="79"/>
    </row>
    <row r="1030" spans="7:61"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  <c r="Y1030" s="79"/>
      <c r="Z1030" s="79"/>
      <c r="AA1030" s="79"/>
      <c r="AB1030" s="79"/>
      <c r="AC1030" s="79"/>
      <c r="AD1030" s="79"/>
      <c r="AE1030" s="79"/>
      <c r="AF1030" s="79"/>
      <c r="AG1030" s="79"/>
      <c r="AH1030" s="79"/>
      <c r="AI1030" s="79"/>
      <c r="AJ1030" s="79"/>
      <c r="AK1030" s="79"/>
      <c r="AL1030" s="79"/>
      <c r="AM1030" s="79"/>
      <c r="AN1030" s="79"/>
      <c r="AO1030" s="79"/>
      <c r="AP1030" s="79"/>
      <c r="AQ1030" s="79"/>
      <c r="AR1030" s="79"/>
      <c r="AS1030" s="79"/>
      <c r="AT1030" s="79"/>
      <c r="AU1030" s="79"/>
      <c r="AV1030" s="79"/>
      <c r="AW1030" s="79"/>
      <c r="AX1030" s="79"/>
      <c r="AY1030" s="79"/>
      <c r="AZ1030" s="79"/>
      <c r="BA1030" s="79"/>
      <c r="BB1030" s="79"/>
      <c r="BC1030" s="79"/>
      <c r="BD1030" s="79"/>
      <c r="BE1030" s="79"/>
      <c r="BF1030" s="79"/>
      <c r="BG1030" s="79"/>
      <c r="BH1030" s="79"/>
      <c r="BI1030" s="79"/>
    </row>
    <row r="1031" spans="7:61"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  <c r="Y1031" s="79"/>
      <c r="Z1031" s="79"/>
      <c r="AA1031" s="79"/>
      <c r="AB1031" s="79"/>
      <c r="AC1031" s="79"/>
      <c r="AD1031" s="79"/>
      <c r="AE1031" s="79"/>
      <c r="AF1031" s="79"/>
      <c r="AG1031" s="79"/>
      <c r="AH1031" s="79"/>
      <c r="AI1031" s="79"/>
      <c r="AJ1031" s="79"/>
      <c r="AK1031" s="79"/>
      <c r="AL1031" s="79"/>
      <c r="AM1031" s="79"/>
      <c r="AN1031" s="79"/>
      <c r="AO1031" s="79"/>
      <c r="AP1031" s="79"/>
      <c r="AQ1031" s="79"/>
      <c r="AR1031" s="79"/>
      <c r="AS1031" s="79"/>
      <c r="AT1031" s="79"/>
      <c r="AU1031" s="79"/>
      <c r="AV1031" s="79"/>
      <c r="AW1031" s="79"/>
      <c r="AX1031" s="79"/>
      <c r="AY1031" s="79"/>
      <c r="AZ1031" s="79"/>
      <c r="BA1031" s="79"/>
      <c r="BB1031" s="79"/>
      <c r="BC1031" s="79"/>
      <c r="BD1031" s="79"/>
      <c r="BE1031" s="79"/>
      <c r="BF1031" s="79"/>
      <c r="BG1031" s="79"/>
      <c r="BH1031" s="79"/>
      <c r="BI1031" s="79"/>
    </row>
    <row r="1032" spans="7:61"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79"/>
      <c r="AA1032" s="79"/>
      <c r="AB1032" s="79"/>
      <c r="AC1032" s="79"/>
      <c r="AD1032" s="79"/>
      <c r="AE1032" s="79"/>
      <c r="AF1032" s="79"/>
      <c r="AG1032" s="79"/>
      <c r="AH1032" s="79"/>
      <c r="AI1032" s="79"/>
      <c r="AJ1032" s="79"/>
      <c r="AK1032" s="79"/>
      <c r="AL1032" s="79"/>
      <c r="AM1032" s="79"/>
      <c r="AN1032" s="79"/>
      <c r="AO1032" s="79"/>
      <c r="AP1032" s="79"/>
      <c r="AQ1032" s="79"/>
      <c r="AR1032" s="79"/>
      <c r="AS1032" s="79"/>
      <c r="AT1032" s="79"/>
      <c r="AU1032" s="79"/>
      <c r="AV1032" s="79"/>
      <c r="AW1032" s="79"/>
      <c r="AX1032" s="79"/>
      <c r="AY1032" s="79"/>
      <c r="AZ1032" s="79"/>
      <c r="BA1032" s="79"/>
      <c r="BB1032" s="79"/>
      <c r="BC1032" s="79"/>
      <c r="BD1032" s="79"/>
      <c r="BE1032" s="79"/>
      <c r="BF1032" s="79"/>
      <c r="BG1032" s="79"/>
      <c r="BH1032" s="79"/>
      <c r="BI1032" s="79"/>
    </row>
    <row r="1033" spans="7:61"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  <c r="X1033" s="79"/>
      <c r="Y1033" s="79"/>
      <c r="Z1033" s="79"/>
      <c r="AA1033" s="79"/>
      <c r="AB1033" s="79"/>
      <c r="AC1033" s="79"/>
      <c r="AD1033" s="79"/>
      <c r="AE1033" s="79"/>
      <c r="AF1033" s="79"/>
      <c r="AG1033" s="79"/>
      <c r="AH1033" s="79"/>
      <c r="AI1033" s="79"/>
      <c r="AJ1033" s="79"/>
      <c r="AK1033" s="79"/>
      <c r="AL1033" s="79"/>
      <c r="AM1033" s="79"/>
      <c r="AN1033" s="79"/>
      <c r="AO1033" s="79"/>
      <c r="AP1033" s="79"/>
      <c r="AQ1033" s="79"/>
      <c r="AR1033" s="79"/>
      <c r="AS1033" s="79"/>
      <c r="AT1033" s="79"/>
      <c r="AU1033" s="79"/>
      <c r="AV1033" s="79"/>
      <c r="AW1033" s="79"/>
      <c r="AX1033" s="79"/>
      <c r="AY1033" s="79"/>
      <c r="AZ1033" s="79"/>
      <c r="BA1033" s="79"/>
      <c r="BB1033" s="79"/>
      <c r="BC1033" s="79"/>
      <c r="BD1033" s="79"/>
      <c r="BE1033" s="79"/>
      <c r="BF1033" s="79"/>
      <c r="BG1033" s="79"/>
      <c r="BH1033" s="79"/>
      <c r="BI1033" s="79"/>
    </row>
    <row r="1034" spans="7:61"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  <c r="Y1034" s="79"/>
      <c r="Z1034" s="79"/>
      <c r="AA1034" s="79"/>
      <c r="AB1034" s="79"/>
      <c r="AC1034" s="79"/>
      <c r="AD1034" s="79"/>
      <c r="AE1034" s="79"/>
      <c r="AF1034" s="79"/>
      <c r="AG1034" s="79"/>
      <c r="AH1034" s="79"/>
      <c r="AI1034" s="79"/>
      <c r="AJ1034" s="79"/>
      <c r="AK1034" s="79"/>
      <c r="AL1034" s="79"/>
      <c r="AM1034" s="79"/>
      <c r="AN1034" s="79"/>
      <c r="AO1034" s="79"/>
      <c r="AP1034" s="79"/>
      <c r="AQ1034" s="79"/>
      <c r="AR1034" s="79"/>
      <c r="AS1034" s="79"/>
      <c r="AT1034" s="79"/>
      <c r="AU1034" s="79"/>
      <c r="AV1034" s="79"/>
      <c r="AW1034" s="79"/>
      <c r="AX1034" s="79"/>
      <c r="AY1034" s="79"/>
      <c r="AZ1034" s="79"/>
      <c r="BA1034" s="79"/>
      <c r="BB1034" s="79"/>
      <c r="BC1034" s="79"/>
      <c r="BD1034" s="79"/>
      <c r="BE1034" s="79"/>
      <c r="BF1034" s="79"/>
      <c r="BG1034" s="79"/>
      <c r="BH1034" s="79"/>
      <c r="BI1034" s="79"/>
    </row>
    <row r="1035" spans="7:61"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  <c r="X1035" s="79"/>
      <c r="Y1035" s="79"/>
      <c r="Z1035" s="79"/>
      <c r="AA1035" s="79"/>
      <c r="AB1035" s="79"/>
      <c r="AC1035" s="79"/>
      <c r="AD1035" s="79"/>
      <c r="AE1035" s="79"/>
      <c r="AF1035" s="79"/>
      <c r="AG1035" s="79"/>
      <c r="AH1035" s="79"/>
      <c r="AI1035" s="79"/>
      <c r="AJ1035" s="79"/>
      <c r="AK1035" s="79"/>
      <c r="AL1035" s="79"/>
      <c r="AM1035" s="79"/>
      <c r="AN1035" s="79"/>
      <c r="AO1035" s="79"/>
      <c r="AP1035" s="79"/>
      <c r="AQ1035" s="79"/>
      <c r="AR1035" s="79"/>
      <c r="AS1035" s="79"/>
      <c r="AT1035" s="79"/>
      <c r="AU1035" s="79"/>
      <c r="AV1035" s="79"/>
      <c r="AW1035" s="79"/>
      <c r="AX1035" s="79"/>
      <c r="AY1035" s="79"/>
      <c r="AZ1035" s="79"/>
      <c r="BA1035" s="79"/>
      <c r="BB1035" s="79"/>
      <c r="BC1035" s="79"/>
      <c r="BD1035" s="79"/>
      <c r="BE1035" s="79"/>
      <c r="BF1035" s="79"/>
      <c r="BG1035" s="79"/>
      <c r="BH1035" s="79"/>
      <c r="BI1035" s="79"/>
    </row>
    <row r="1036" spans="7:61"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  <c r="X1036" s="79"/>
      <c r="Y1036" s="79"/>
      <c r="Z1036" s="79"/>
      <c r="AA1036" s="79"/>
      <c r="AB1036" s="79"/>
      <c r="AC1036" s="79"/>
      <c r="AD1036" s="79"/>
      <c r="AE1036" s="79"/>
      <c r="AF1036" s="79"/>
      <c r="AG1036" s="79"/>
      <c r="AH1036" s="79"/>
      <c r="AI1036" s="79"/>
      <c r="AJ1036" s="79"/>
      <c r="AK1036" s="79"/>
      <c r="AL1036" s="79"/>
      <c r="AM1036" s="79"/>
      <c r="AN1036" s="79"/>
      <c r="AO1036" s="79"/>
      <c r="AP1036" s="79"/>
      <c r="AQ1036" s="79"/>
      <c r="AR1036" s="79"/>
      <c r="AS1036" s="79"/>
      <c r="AT1036" s="79"/>
      <c r="AU1036" s="79"/>
      <c r="AV1036" s="79"/>
      <c r="AW1036" s="79"/>
      <c r="AX1036" s="79"/>
      <c r="AY1036" s="79"/>
      <c r="AZ1036" s="79"/>
      <c r="BA1036" s="79"/>
      <c r="BB1036" s="79"/>
      <c r="BC1036" s="79"/>
      <c r="BD1036" s="79"/>
      <c r="BE1036" s="79"/>
      <c r="BF1036" s="79"/>
      <c r="BG1036" s="79"/>
      <c r="BH1036" s="79"/>
      <c r="BI1036" s="79"/>
    </row>
    <row r="1037" spans="7:61"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  <c r="Y1037" s="79"/>
      <c r="Z1037" s="79"/>
      <c r="AA1037" s="79"/>
      <c r="AB1037" s="79"/>
      <c r="AC1037" s="79"/>
      <c r="AD1037" s="79"/>
      <c r="AE1037" s="79"/>
      <c r="AF1037" s="79"/>
      <c r="AG1037" s="79"/>
      <c r="AH1037" s="79"/>
      <c r="AI1037" s="79"/>
      <c r="AJ1037" s="79"/>
      <c r="AK1037" s="79"/>
      <c r="AL1037" s="79"/>
      <c r="AM1037" s="79"/>
      <c r="AN1037" s="79"/>
      <c r="AO1037" s="79"/>
      <c r="AP1037" s="79"/>
      <c r="AQ1037" s="79"/>
      <c r="AR1037" s="79"/>
      <c r="AS1037" s="79"/>
      <c r="AT1037" s="79"/>
      <c r="AU1037" s="79"/>
      <c r="AV1037" s="79"/>
      <c r="AW1037" s="79"/>
      <c r="AX1037" s="79"/>
      <c r="AY1037" s="79"/>
      <c r="AZ1037" s="79"/>
      <c r="BA1037" s="79"/>
      <c r="BB1037" s="79"/>
      <c r="BC1037" s="79"/>
      <c r="BD1037" s="79"/>
      <c r="BE1037" s="79"/>
      <c r="BF1037" s="79"/>
      <c r="BG1037" s="79"/>
      <c r="BH1037" s="79"/>
      <c r="BI1037" s="79"/>
    </row>
    <row r="1038" spans="7:61"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79"/>
      <c r="AA1038" s="79"/>
      <c r="AB1038" s="79"/>
      <c r="AC1038" s="79"/>
      <c r="AD1038" s="79"/>
      <c r="AE1038" s="79"/>
      <c r="AF1038" s="79"/>
      <c r="AG1038" s="79"/>
      <c r="AH1038" s="79"/>
      <c r="AI1038" s="79"/>
      <c r="AJ1038" s="79"/>
      <c r="AK1038" s="79"/>
      <c r="AL1038" s="79"/>
      <c r="AM1038" s="79"/>
      <c r="AN1038" s="79"/>
      <c r="AO1038" s="79"/>
      <c r="AP1038" s="79"/>
      <c r="AQ1038" s="79"/>
      <c r="AR1038" s="79"/>
      <c r="AS1038" s="79"/>
      <c r="AT1038" s="79"/>
      <c r="AU1038" s="79"/>
      <c r="AV1038" s="79"/>
      <c r="AW1038" s="79"/>
      <c r="AX1038" s="79"/>
      <c r="AY1038" s="79"/>
      <c r="AZ1038" s="79"/>
      <c r="BA1038" s="79"/>
      <c r="BB1038" s="79"/>
      <c r="BC1038" s="79"/>
      <c r="BD1038" s="79"/>
      <c r="BE1038" s="79"/>
      <c r="BF1038" s="79"/>
      <c r="BG1038" s="79"/>
      <c r="BH1038" s="79"/>
      <c r="BI1038" s="79"/>
    </row>
    <row r="1039" spans="7:61"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79"/>
      <c r="AA1039" s="79"/>
      <c r="AB1039" s="79"/>
      <c r="AC1039" s="79"/>
      <c r="AD1039" s="79"/>
      <c r="AE1039" s="79"/>
      <c r="AF1039" s="79"/>
      <c r="AG1039" s="79"/>
      <c r="AH1039" s="79"/>
      <c r="AI1039" s="79"/>
      <c r="AJ1039" s="79"/>
      <c r="AK1039" s="79"/>
      <c r="AL1039" s="79"/>
      <c r="AM1039" s="79"/>
      <c r="AN1039" s="79"/>
      <c r="AO1039" s="79"/>
      <c r="AP1039" s="79"/>
      <c r="AQ1039" s="79"/>
      <c r="AR1039" s="79"/>
      <c r="AS1039" s="79"/>
      <c r="AT1039" s="79"/>
      <c r="AU1039" s="79"/>
      <c r="AV1039" s="79"/>
      <c r="AW1039" s="79"/>
      <c r="AX1039" s="79"/>
      <c r="AY1039" s="79"/>
      <c r="AZ1039" s="79"/>
      <c r="BA1039" s="79"/>
      <c r="BB1039" s="79"/>
      <c r="BC1039" s="79"/>
      <c r="BD1039" s="79"/>
      <c r="BE1039" s="79"/>
      <c r="BF1039" s="79"/>
      <c r="BG1039" s="79"/>
      <c r="BH1039" s="79"/>
      <c r="BI1039" s="79"/>
    </row>
    <row r="1040" spans="7:61"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  <c r="X1040" s="79"/>
      <c r="Y1040" s="79"/>
      <c r="Z1040" s="79"/>
      <c r="AA1040" s="79"/>
      <c r="AB1040" s="79"/>
      <c r="AC1040" s="79"/>
      <c r="AD1040" s="79"/>
      <c r="AE1040" s="79"/>
      <c r="AF1040" s="79"/>
      <c r="AG1040" s="79"/>
      <c r="AH1040" s="79"/>
      <c r="AI1040" s="79"/>
      <c r="AJ1040" s="79"/>
      <c r="AK1040" s="79"/>
      <c r="AL1040" s="79"/>
      <c r="AM1040" s="79"/>
      <c r="AN1040" s="79"/>
      <c r="AO1040" s="79"/>
      <c r="AP1040" s="79"/>
      <c r="AQ1040" s="79"/>
      <c r="AR1040" s="79"/>
      <c r="AS1040" s="79"/>
      <c r="AT1040" s="79"/>
      <c r="AU1040" s="79"/>
      <c r="AV1040" s="79"/>
      <c r="AW1040" s="79"/>
      <c r="AX1040" s="79"/>
      <c r="AY1040" s="79"/>
      <c r="AZ1040" s="79"/>
      <c r="BA1040" s="79"/>
      <c r="BB1040" s="79"/>
      <c r="BC1040" s="79"/>
      <c r="BD1040" s="79"/>
      <c r="BE1040" s="79"/>
      <c r="BF1040" s="79"/>
      <c r="BG1040" s="79"/>
      <c r="BH1040" s="79"/>
      <c r="BI1040" s="79"/>
    </row>
    <row r="1041" spans="7:61"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  <c r="X1041" s="79"/>
      <c r="Y1041" s="79"/>
      <c r="Z1041" s="79"/>
      <c r="AA1041" s="79"/>
      <c r="AB1041" s="79"/>
      <c r="AC1041" s="79"/>
      <c r="AD1041" s="79"/>
      <c r="AE1041" s="79"/>
      <c r="AF1041" s="79"/>
      <c r="AG1041" s="79"/>
      <c r="AH1041" s="79"/>
      <c r="AI1041" s="79"/>
      <c r="AJ1041" s="79"/>
      <c r="AK1041" s="79"/>
      <c r="AL1041" s="79"/>
      <c r="AM1041" s="79"/>
      <c r="AN1041" s="79"/>
      <c r="AO1041" s="79"/>
      <c r="AP1041" s="79"/>
      <c r="AQ1041" s="79"/>
      <c r="AR1041" s="79"/>
      <c r="AS1041" s="79"/>
      <c r="AT1041" s="79"/>
      <c r="AU1041" s="79"/>
      <c r="AV1041" s="79"/>
      <c r="AW1041" s="79"/>
      <c r="AX1041" s="79"/>
      <c r="AY1041" s="79"/>
      <c r="AZ1041" s="79"/>
      <c r="BA1041" s="79"/>
      <c r="BB1041" s="79"/>
      <c r="BC1041" s="79"/>
      <c r="BD1041" s="79"/>
      <c r="BE1041" s="79"/>
      <c r="BF1041" s="79"/>
      <c r="BG1041" s="79"/>
      <c r="BH1041" s="79"/>
      <c r="BI1041" s="79"/>
    </row>
    <row r="1042" spans="7:61"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  <c r="X1042" s="79"/>
      <c r="Y1042" s="79"/>
      <c r="Z1042" s="79"/>
      <c r="AA1042" s="79"/>
      <c r="AB1042" s="79"/>
      <c r="AC1042" s="79"/>
      <c r="AD1042" s="79"/>
      <c r="AE1042" s="79"/>
      <c r="AF1042" s="79"/>
      <c r="AG1042" s="79"/>
      <c r="AH1042" s="79"/>
      <c r="AI1042" s="79"/>
      <c r="AJ1042" s="79"/>
      <c r="AK1042" s="79"/>
      <c r="AL1042" s="79"/>
      <c r="AM1042" s="79"/>
      <c r="AN1042" s="79"/>
      <c r="AO1042" s="79"/>
      <c r="AP1042" s="79"/>
      <c r="AQ1042" s="79"/>
      <c r="AR1042" s="79"/>
      <c r="AS1042" s="79"/>
      <c r="AT1042" s="79"/>
      <c r="AU1042" s="79"/>
      <c r="AV1042" s="79"/>
      <c r="AW1042" s="79"/>
      <c r="AX1042" s="79"/>
      <c r="AY1042" s="79"/>
      <c r="AZ1042" s="79"/>
      <c r="BA1042" s="79"/>
      <c r="BB1042" s="79"/>
      <c r="BC1042" s="79"/>
      <c r="BD1042" s="79"/>
      <c r="BE1042" s="79"/>
      <c r="BF1042" s="79"/>
      <c r="BG1042" s="79"/>
      <c r="BH1042" s="79"/>
      <c r="BI1042" s="79"/>
    </row>
    <row r="1043" spans="7:61"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  <c r="X1043" s="79"/>
      <c r="Y1043" s="79"/>
      <c r="Z1043" s="79"/>
      <c r="AA1043" s="79"/>
      <c r="AB1043" s="79"/>
      <c r="AC1043" s="79"/>
      <c r="AD1043" s="79"/>
      <c r="AE1043" s="79"/>
      <c r="AF1043" s="79"/>
      <c r="AG1043" s="79"/>
      <c r="AH1043" s="79"/>
      <c r="AI1043" s="79"/>
      <c r="AJ1043" s="79"/>
      <c r="AK1043" s="79"/>
      <c r="AL1043" s="79"/>
      <c r="AM1043" s="79"/>
      <c r="AN1043" s="79"/>
      <c r="AO1043" s="79"/>
      <c r="AP1043" s="79"/>
      <c r="AQ1043" s="79"/>
      <c r="AR1043" s="79"/>
      <c r="AS1043" s="79"/>
      <c r="AT1043" s="79"/>
      <c r="AU1043" s="79"/>
      <c r="AV1043" s="79"/>
      <c r="AW1043" s="79"/>
      <c r="AX1043" s="79"/>
      <c r="AY1043" s="79"/>
      <c r="AZ1043" s="79"/>
      <c r="BA1043" s="79"/>
      <c r="BB1043" s="79"/>
      <c r="BC1043" s="79"/>
      <c r="BD1043" s="79"/>
      <c r="BE1043" s="79"/>
      <c r="BF1043" s="79"/>
      <c r="BG1043" s="79"/>
      <c r="BH1043" s="79"/>
      <c r="BI1043" s="79"/>
    </row>
    <row r="1044" spans="7:61"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  <c r="Y1044" s="79"/>
      <c r="Z1044" s="79"/>
      <c r="AA1044" s="79"/>
      <c r="AB1044" s="79"/>
      <c r="AC1044" s="79"/>
      <c r="AD1044" s="79"/>
      <c r="AE1044" s="79"/>
      <c r="AF1044" s="79"/>
      <c r="AG1044" s="79"/>
      <c r="AH1044" s="79"/>
      <c r="AI1044" s="79"/>
      <c r="AJ1044" s="79"/>
      <c r="AK1044" s="79"/>
      <c r="AL1044" s="79"/>
      <c r="AM1044" s="79"/>
      <c r="AN1044" s="79"/>
      <c r="AO1044" s="79"/>
      <c r="AP1044" s="79"/>
      <c r="AQ1044" s="79"/>
      <c r="AR1044" s="79"/>
      <c r="AS1044" s="79"/>
      <c r="AT1044" s="79"/>
      <c r="AU1044" s="79"/>
      <c r="AV1044" s="79"/>
      <c r="AW1044" s="79"/>
      <c r="AX1044" s="79"/>
      <c r="AY1044" s="79"/>
      <c r="AZ1044" s="79"/>
      <c r="BA1044" s="79"/>
      <c r="BB1044" s="79"/>
      <c r="BC1044" s="79"/>
      <c r="BD1044" s="79"/>
      <c r="BE1044" s="79"/>
      <c r="BF1044" s="79"/>
      <c r="BG1044" s="79"/>
      <c r="BH1044" s="79"/>
      <c r="BI1044" s="79"/>
    </row>
    <row r="1045" spans="7:61"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  <c r="Y1045" s="79"/>
      <c r="Z1045" s="79"/>
      <c r="AA1045" s="79"/>
      <c r="AB1045" s="79"/>
      <c r="AC1045" s="79"/>
      <c r="AD1045" s="79"/>
      <c r="AE1045" s="79"/>
      <c r="AF1045" s="79"/>
      <c r="AG1045" s="79"/>
      <c r="AH1045" s="79"/>
      <c r="AI1045" s="79"/>
      <c r="AJ1045" s="79"/>
      <c r="AK1045" s="79"/>
      <c r="AL1045" s="79"/>
      <c r="AM1045" s="79"/>
      <c r="AN1045" s="79"/>
      <c r="AO1045" s="79"/>
      <c r="AP1045" s="79"/>
      <c r="AQ1045" s="79"/>
      <c r="AR1045" s="79"/>
      <c r="AS1045" s="79"/>
      <c r="AT1045" s="79"/>
      <c r="AU1045" s="79"/>
      <c r="AV1045" s="79"/>
      <c r="AW1045" s="79"/>
      <c r="AX1045" s="79"/>
      <c r="AY1045" s="79"/>
      <c r="AZ1045" s="79"/>
      <c r="BA1045" s="79"/>
      <c r="BB1045" s="79"/>
      <c r="BC1045" s="79"/>
      <c r="BD1045" s="79"/>
      <c r="BE1045" s="79"/>
      <c r="BF1045" s="79"/>
      <c r="BG1045" s="79"/>
      <c r="BH1045" s="79"/>
      <c r="BI1045" s="79"/>
    </row>
    <row r="1046" spans="7:61"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79"/>
      <c r="AA1046" s="79"/>
      <c r="AB1046" s="79"/>
      <c r="AC1046" s="79"/>
      <c r="AD1046" s="79"/>
      <c r="AE1046" s="79"/>
      <c r="AF1046" s="79"/>
      <c r="AG1046" s="79"/>
      <c r="AH1046" s="79"/>
      <c r="AI1046" s="79"/>
      <c r="AJ1046" s="79"/>
      <c r="AK1046" s="79"/>
      <c r="AL1046" s="79"/>
      <c r="AM1046" s="79"/>
      <c r="AN1046" s="79"/>
      <c r="AO1046" s="79"/>
      <c r="AP1046" s="79"/>
      <c r="AQ1046" s="79"/>
      <c r="AR1046" s="79"/>
      <c r="AS1046" s="79"/>
      <c r="AT1046" s="79"/>
      <c r="AU1046" s="79"/>
      <c r="AV1046" s="79"/>
      <c r="AW1046" s="79"/>
      <c r="AX1046" s="79"/>
      <c r="AY1046" s="79"/>
      <c r="AZ1046" s="79"/>
      <c r="BA1046" s="79"/>
      <c r="BB1046" s="79"/>
      <c r="BC1046" s="79"/>
      <c r="BD1046" s="79"/>
      <c r="BE1046" s="79"/>
      <c r="BF1046" s="79"/>
      <c r="BG1046" s="79"/>
      <c r="BH1046" s="79"/>
      <c r="BI1046" s="79"/>
    </row>
    <row r="1047" spans="7:61"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  <c r="X1047" s="79"/>
      <c r="Y1047" s="79"/>
      <c r="Z1047" s="79"/>
      <c r="AA1047" s="79"/>
      <c r="AB1047" s="79"/>
      <c r="AC1047" s="79"/>
      <c r="AD1047" s="79"/>
      <c r="AE1047" s="79"/>
      <c r="AF1047" s="79"/>
      <c r="AG1047" s="79"/>
      <c r="AH1047" s="79"/>
      <c r="AI1047" s="79"/>
      <c r="AJ1047" s="79"/>
      <c r="AK1047" s="79"/>
      <c r="AL1047" s="79"/>
      <c r="AM1047" s="79"/>
      <c r="AN1047" s="79"/>
      <c r="AO1047" s="79"/>
      <c r="AP1047" s="79"/>
      <c r="AQ1047" s="79"/>
      <c r="AR1047" s="79"/>
      <c r="AS1047" s="79"/>
      <c r="AT1047" s="79"/>
      <c r="AU1047" s="79"/>
      <c r="AV1047" s="79"/>
      <c r="AW1047" s="79"/>
      <c r="AX1047" s="79"/>
      <c r="AY1047" s="79"/>
      <c r="AZ1047" s="79"/>
      <c r="BA1047" s="79"/>
      <c r="BB1047" s="79"/>
      <c r="BC1047" s="79"/>
      <c r="BD1047" s="79"/>
      <c r="BE1047" s="79"/>
      <c r="BF1047" s="79"/>
      <c r="BG1047" s="79"/>
      <c r="BH1047" s="79"/>
      <c r="BI1047" s="79"/>
    </row>
    <row r="1048" spans="7:61"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  <c r="X1048" s="79"/>
      <c r="Y1048" s="79"/>
      <c r="Z1048" s="79"/>
      <c r="AA1048" s="79"/>
      <c r="AB1048" s="79"/>
      <c r="AC1048" s="79"/>
      <c r="AD1048" s="79"/>
      <c r="AE1048" s="79"/>
      <c r="AF1048" s="79"/>
      <c r="AG1048" s="79"/>
      <c r="AH1048" s="79"/>
      <c r="AI1048" s="79"/>
      <c r="AJ1048" s="79"/>
      <c r="AK1048" s="79"/>
      <c r="AL1048" s="79"/>
      <c r="AM1048" s="79"/>
      <c r="AN1048" s="79"/>
      <c r="AO1048" s="79"/>
      <c r="AP1048" s="79"/>
      <c r="AQ1048" s="79"/>
      <c r="AR1048" s="79"/>
      <c r="AS1048" s="79"/>
      <c r="AT1048" s="79"/>
      <c r="AU1048" s="79"/>
      <c r="AV1048" s="79"/>
      <c r="AW1048" s="79"/>
      <c r="AX1048" s="79"/>
      <c r="AY1048" s="79"/>
      <c r="AZ1048" s="79"/>
      <c r="BA1048" s="79"/>
      <c r="BB1048" s="79"/>
      <c r="BC1048" s="79"/>
      <c r="BD1048" s="79"/>
      <c r="BE1048" s="79"/>
      <c r="BF1048" s="79"/>
      <c r="BG1048" s="79"/>
      <c r="BH1048" s="79"/>
      <c r="BI1048" s="79"/>
    </row>
    <row r="1049" spans="7:61"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  <c r="X1049" s="79"/>
      <c r="Y1049" s="79"/>
      <c r="Z1049" s="79"/>
      <c r="AA1049" s="79"/>
      <c r="AB1049" s="79"/>
      <c r="AC1049" s="79"/>
      <c r="AD1049" s="79"/>
      <c r="AE1049" s="79"/>
      <c r="AF1049" s="79"/>
      <c r="AG1049" s="79"/>
      <c r="AH1049" s="79"/>
      <c r="AI1049" s="79"/>
      <c r="AJ1049" s="79"/>
      <c r="AK1049" s="79"/>
      <c r="AL1049" s="79"/>
      <c r="AM1049" s="79"/>
      <c r="AN1049" s="79"/>
      <c r="AO1049" s="79"/>
      <c r="AP1049" s="79"/>
      <c r="AQ1049" s="79"/>
      <c r="AR1049" s="79"/>
      <c r="AS1049" s="79"/>
      <c r="AT1049" s="79"/>
      <c r="AU1049" s="79"/>
      <c r="AV1049" s="79"/>
      <c r="AW1049" s="79"/>
      <c r="AX1049" s="79"/>
      <c r="AY1049" s="79"/>
      <c r="AZ1049" s="79"/>
      <c r="BA1049" s="79"/>
      <c r="BB1049" s="79"/>
      <c r="BC1049" s="79"/>
      <c r="BD1049" s="79"/>
      <c r="BE1049" s="79"/>
      <c r="BF1049" s="79"/>
      <c r="BG1049" s="79"/>
      <c r="BH1049" s="79"/>
      <c r="BI1049" s="79"/>
    </row>
    <row r="1050" spans="7:61"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79"/>
      <c r="AA1050" s="79"/>
      <c r="AB1050" s="79"/>
      <c r="AC1050" s="79"/>
      <c r="AD1050" s="79"/>
      <c r="AE1050" s="79"/>
      <c r="AF1050" s="79"/>
      <c r="AG1050" s="79"/>
      <c r="AH1050" s="79"/>
      <c r="AI1050" s="79"/>
      <c r="AJ1050" s="79"/>
      <c r="AK1050" s="79"/>
      <c r="AL1050" s="79"/>
      <c r="AM1050" s="79"/>
      <c r="AN1050" s="79"/>
      <c r="AO1050" s="79"/>
      <c r="AP1050" s="79"/>
      <c r="AQ1050" s="79"/>
      <c r="AR1050" s="79"/>
      <c r="AS1050" s="79"/>
      <c r="AT1050" s="79"/>
      <c r="AU1050" s="79"/>
      <c r="AV1050" s="79"/>
      <c r="AW1050" s="79"/>
      <c r="AX1050" s="79"/>
      <c r="AY1050" s="79"/>
      <c r="AZ1050" s="79"/>
      <c r="BA1050" s="79"/>
      <c r="BB1050" s="79"/>
      <c r="BC1050" s="79"/>
      <c r="BD1050" s="79"/>
      <c r="BE1050" s="79"/>
      <c r="BF1050" s="79"/>
      <c r="BG1050" s="79"/>
      <c r="BH1050" s="79"/>
      <c r="BI1050" s="79"/>
    </row>
    <row r="1051" spans="7:61"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79"/>
      <c r="AA1051" s="79"/>
      <c r="AB1051" s="79"/>
      <c r="AC1051" s="79"/>
      <c r="AD1051" s="79"/>
      <c r="AE1051" s="79"/>
      <c r="AF1051" s="79"/>
      <c r="AG1051" s="79"/>
      <c r="AH1051" s="79"/>
      <c r="AI1051" s="79"/>
      <c r="AJ1051" s="79"/>
      <c r="AK1051" s="79"/>
      <c r="AL1051" s="79"/>
      <c r="AM1051" s="79"/>
      <c r="AN1051" s="79"/>
      <c r="AO1051" s="79"/>
      <c r="AP1051" s="79"/>
      <c r="AQ1051" s="79"/>
      <c r="AR1051" s="79"/>
      <c r="AS1051" s="79"/>
      <c r="AT1051" s="79"/>
      <c r="AU1051" s="79"/>
      <c r="AV1051" s="79"/>
      <c r="AW1051" s="79"/>
      <c r="AX1051" s="79"/>
      <c r="AY1051" s="79"/>
      <c r="AZ1051" s="79"/>
      <c r="BA1051" s="79"/>
      <c r="BB1051" s="79"/>
      <c r="BC1051" s="79"/>
      <c r="BD1051" s="79"/>
      <c r="BE1051" s="79"/>
      <c r="BF1051" s="79"/>
      <c r="BG1051" s="79"/>
      <c r="BH1051" s="79"/>
      <c r="BI1051" s="79"/>
    </row>
    <row r="1052" spans="7:61"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79"/>
      <c r="AA1052" s="79"/>
      <c r="AB1052" s="79"/>
      <c r="AC1052" s="79"/>
      <c r="AD1052" s="79"/>
      <c r="AE1052" s="79"/>
      <c r="AF1052" s="79"/>
      <c r="AG1052" s="79"/>
      <c r="AH1052" s="79"/>
      <c r="AI1052" s="79"/>
      <c r="AJ1052" s="79"/>
      <c r="AK1052" s="79"/>
      <c r="AL1052" s="79"/>
      <c r="AM1052" s="79"/>
      <c r="AN1052" s="79"/>
      <c r="AO1052" s="79"/>
      <c r="AP1052" s="79"/>
      <c r="AQ1052" s="79"/>
      <c r="AR1052" s="79"/>
      <c r="AS1052" s="79"/>
      <c r="AT1052" s="79"/>
      <c r="AU1052" s="79"/>
      <c r="AV1052" s="79"/>
      <c r="AW1052" s="79"/>
      <c r="AX1052" s="79"/>
      <c r="AY1052" s="79"/>
      <c r="AZ1052" s="79"/>
      <c r="BA1052" s="79"/>
      <c r="BB1052" s="79"/>
      <c r="BC1052" s="79"/>
      <c r="BD1052" s="79"/>
      <c r="BE1052" s="79"/>
      <c r="BF1052" s="79"/>
      <c r="BG1052" s="79"/>
      <c r="BH1052" s="79"/>
      <c r="BI1052" s="79"/>
    </row>
    <row r="1053" spans="7:61"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79"/>
      <c r="AA1053" s="79"/>
      <c r="AB1053" s="79"/>
      <c r="AC1053" s="79"/>
      <c r="AD1053" s="79"/>
      <c r="AE1053" s="79"/>
      <c r="AF1053" s="79"/>
      <c r="AG1053" s="79"/>
      <c r="AH1053" s="79"/>
      <c r="AI1053" s="79"/>
      <c r="AJ1053" s="79"/>
      <c r="AK1053" s="79"/>
      <c r="AL1053" s="79"/>
      <c r="AM1053" s="79"/>
      <c r="AN1053" s="79"/>
      <c r="AO1053" s="79"/>
      <c r="AP1053" s="79"/>
      <c r="AQ1053" s="79"/>
      <c r="AR1053" s="79"/>
      <c r="AS1053" s="79"/>
      <c r="AT1053" s="79"/>
      <c r="AU1053" s="79"/>
      <c r="AV1053" s="79"/>
      <c r="AW1053" s="79"/>
      <c r="AX1053" s="79"/>
      <c r="AY1053" s="79"/>
      <c r="AZ1053" s="79"/>
      <c r="BA1053" s="79"/>
      <c r="BB1053" s="79"/>
      <c r="BC1053" s="79"/>
      <c r="BD1053" s="79"/>
      <c r="BE1053" s="79"/>
      <c r="BF1053" s="79"/>
      <c r="BG1053" s="79"/>
      <c r="BH1053" s="79"/>
      <c r="BI1053" s="79"/>
    </row>
    <row r="1054" spans="7:61"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  <c r="X1054" s="79"/>
      <c r="Y1054" s="79"/>
      <c r="Z1054" s="79"/>
      <c r="AA1054" s="79"/>
      <c r="AB1054" s="79"/>
      <c r="AC1054" s="79"/>
      <c r="AD1054" s="79"/>
      <c r="AE1054" s="79"/>
      <c r="AF1054" s="79"/>
      <c r="AG1054" s="79"/>
      <c r="AH1054" s="79"/>
      <c r="AI1054" s="79"/>
      <c r="AJ1054" s="79"/>
      <c r="AK1054" s="79"/>
      <c r="AL1054" s="79"/>
      <c r="AM1054" s="79"/>
      <c r="AN1054" s="79"/>
      <c r="AO1054" s="79"/>
      <c r="AP1054" s="79"/>
      <c r="AQ1054" s="79"/>
      <c r="AR1054" s="79"/>
      <c r="AS1054" s="79"/>
      <c r="AT1054" s="79"/>
      <c r="AU1054" s="79"/>
      <c r="AV1054" s="79"/>
      <c r="AW1054" s="79"/>
      <c r="AX1054" s="79"/>
      <c r="AY1054" s="79"/>
      <c r="AZ1054" s="79"/>
      <c r="BA1054" s="79"/>
      <c r="BB1054" s="79"/>
      <c r="BC1054" s="79"/>
      <c r="BD1054" s="79"/>
      <c r="BE1054" s="79"/>
      <c r="BF1054" s="79"/>
      <c r="BG1054" s="79"/>
      <c r="BH1054" s="79"/>
      <c r="BI1054" s="79"/>
    </row>
    <row r="1055" spans="7:61"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  <c r="X1055" s="79"/>
      <c r="Y1055" s="79"/>
      <c r="Z1055" s="79"/>
      <c r="AA1055" s="79"/>
      <c r="AB1055" s="79"/>
      <c r="AC1055" s="79"/>
      <c r="AD1055" s="79"/>
      <c r="AE1055" s="79"/>
      <c r="AF1055" s="79"/>
      <c r="AG1055" s="79"/>
      <c r="AH1055" s="79"/>
      <c r="AI1055" s="79"/>
      <c r="AJ1055" s="79"/>
      <c r="AK1055" s="79"/>
      <c r="AL1055" s="79"/>
      <c r="AM1055" s="79"/>
      <c r="AN1055" s="79"/>
      <c r="AO1055" s="79"/>
      <c r="AP1055" s="79"/>
      <c r="AQ1055" s="79"/>
      <c r="AR1055" s="79"/>
      <c r="AS1055" s="79"/>
      <c r="AT1055" s="79"/>
      <c r="AU1055" s="79"/>
      <c r="AV1055" s="79"/>
      <c r="AW1055" s="79"/>
      <c r="AX1055" s="79"/>
      <c r="AY1055" s="79"/>
      <c r="AZ1055" s="79"/>
      <c r="BA1055" s="79"/>
      <c r="BB1055" s="79"/>
      <c r="BC1055" s="79"/>
      <c r="BD1055" s="79"/>
      <c r="BE1055" s="79"/>
      <c r="BF1055" s="79"/>
      <c r="BG1055" s="79"/>
      <c r="BH1055" s="79"/>
      <c r="BI1055" s="79"/>
    </row>
    <row r="1056" spans="7:61"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  <c r="X1056" s="79"/>
      <c r="Y1056" s="79"/>
      <c r="Z1056" s="79"/>
      <c r="AA1056" s="79"/>
      <c r="AB1056" s="79"/>
      <c r="AC1056" s="79"/>
      <c r="AD1056" s="79"/>
      <c r="AE1056" s="79"/>
      <c r="AF1056" s="79"/>
      <c r="AG1056" s="79"/>
      <c r="AH1056" s="79"/>
      <c r="AI1056" s="79"/>
      <c r="AJ1056" s="79"/>
      <c r="AK1056" s="79"/>
      <c r="AL1056" s="79"/>
      <c r="AM1056" s="79"/>
      <c r="AN1056" s="79"/>
      <c r="AO1056" s="79"/>
      <c r="AP1056" s="79"/>
      <c r="AQ1056" s="79"/>
      <c r="AR1056" s="79"/>
      <c r="AS1056" s="79"/>
      <c r="AT1056" s="79"/>
      <c r="AU1056" s="79"/>
      <c r="AV1056" s="79"/>
      <c r="AW1056" s="79"/>
      <c r="AX1056" s="79"/>
      <c r="AY1056" s="79"/>
      <c r="AZ1056" s="79"/>
      <c r="BA1056" s="79"/>
      <c r="BB1056" s="79"/>
      <c r="BC1056" s="79"/>
      <c r="BD1056" s="79"/>
      <c r="BE1056" s="79"/>
      <c r="BF1056" s="79"/>
      <c r="BG1056" s="79"/>
      <c r="BH1056" s="79"/>
      <c r="BI1056" s="79"/>
    </row>
    <row r="1057" spans="7:61"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  <c r="X1057" s="79"/>
      <c r="Y1057" s="79"/>
      <c r="Z1057" s="79"/>
      <c r="AA1057" s="79"/>
      <c r="AB1057" s="79"/>
      <c r="AC1057" s="79"/>
      <c r="AD1057" s="79"/>
      <c r="AE1057" s="79"/>
      <c r="AF1057" s="79"/>
      <c r="AG1057" s="79"/>
      <c r="AH1057" s="79"/>
      <c r="AI1057" s="79"/>
      <c r="AJ1057" s="79"/>
      <c r="AK1057" s="79"/>
      <c r="AL1057" s="79"/>
      <c r="AM1057" s="79"/>
      <c r="AN1057" s="79"/>
      <c r="AO1057" s="79"/>
      <c r="AP1057" s="79"/>
      <c r="AQ1057" s="79"/>
      <c r="AR1057" s="79"/>
      <c r="AS1057" s="79"/>
      <c r="AT1057" s="79"/>
      <c r="AU1057" s="79"/>
      <c r="AV1057" s="79"/>
      <c r="AW1057" s="79"/>
      <c r="AX1057" s="79"/>
      <c r="AY1057" s="79"/>
      <c r="AZ1057" s="79"/>
      <c r="BA1057" s="79"/>
      <c r="BB1057" s="79"/>
      <c r="BC1057" s="79"/>
      <c r="BD1057" s="79"/>
      <c r="BE1057" s="79"/>
      <c r="BF1057" s="79"/>
      <c r="BG1057" s="79"/>
      <c r="BH1057" s="79"/>
      <c r="BI1057" s="79"/>
    </row>
    <row r="1058" spans="7:61"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79"/>
      <c r="AA1058" s="79"/>
      <c r="AB1058" s="79"/>
      <c r="AC1058" s="79"/>
      <c r="AD1058" s="79"/>
      <c r="AE1058" s="79"/>
      <c r="AF1058" s="79"/>
      <c r="AG1058" s="79"/>
      <c r="AH1058" s="79"/>
      <c r="AI1058" s="79"/>
      <c r="AJ1058" s="79"/>
      <c r="AK1058" s="79"/>
      <c r="AL1058" s="79"/>
      <c r="AM1058" s="79"/>
      <c r="AN1058" s="79"/>
      <c r="AO1058" s="79"/>
      <c r="AP1058" s="79"/>
      <c r="AQ1058" s="79"/>
      <c r="AR1058" s="79"/>
      <c r="AS1058" s="79"/>
      <c r="AT1058" s="79"/>
      <c r="AU1058" s="79"/>
      <c r="AV1058" s="79"/>
      <c r="AW1058" s="79"/>
      <c r="AX1058" s="79"/>
      <c r="AY1058" s="79"/>
      <c r="AZ1058" s="79"/>
      <c r="BA1058" s="79"/>
      <c r="BB1058" s="79"/>
      <c r="BC1058" s="79"/>
      <c r="BD1058" s="79"/>
      <c r="BE1058" s="79"/>
      <c r="BF1058" s="79"/>
      <c r="BG1058" s="79"/>
      <c r="BH1058" s="79"/>
      <c r="BI1058" s="79"/>
    </row>
    <row r="1059" spans="7:61"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79"/>
      <c r="AA1059" s="79"/>
      <c r="AB1059" s="79"/>
      <c r="AC1059" s="79"/>
      <c r="AD1059" s="79"/>
      <c r="AE1059" s="79"/>
      <c r="AF1059" s="79"/>
      <c r="AG1059" s="79"/>
      <c r="AH1059" s="79"/>
      <c r="AI1059" s="79"/>
      <c r="AJ1059" s="79"/>
      <c r="AK1059" s="79"/>
      <c r="AL1059" s="79"/>
      <c r="AM1059" s="79"/>
      <c r="AN1059" s="79"/>
      <c r="AO1059" s="79"/>
      <c r="AP1059" s="79"/>
      <c r="AQ1059" s="79"/>
      <c r="AR1059" s="79"/>
      <c r="AS1059" s="79"/>
      <c r="AT1059" s="79"/>
      <c r="AU1059" s="79"/>
      <c r="AV1059" s="79"/>
      <c r="AW1059" s="79"/>
      <c r="AX1059" s="79"/>
      <c r="AY1059" s="79"/>
      <c r="AZ1059" s="79"/>
      <c r="BA1059" s="79"/>
      <c r="BB1059" s="79"/>
      <c r="BC1059" s="79"/>
      <c r="BD1059" s="79"/>
      <c r="BE1059" s="79"/>
      <c r="BF1059" s="79"/>
      <c r="BG1059" s="79"/>
      <c r="BH1059" s="79"/>
      <c r="BI1059" s="79"/>
    </row>
    <row r="1060" spans="7:61"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79"/>
      <c r="AA1060" s="79"/>
      <c r="AB1060" s="79"/>
      <c r="AC1060" s="79"/>
      <c r="AD1060" s="79"/>
      <c r="AE1060" s="79"/>
      <c r="AF1060" s="79"/>
      <c r="AG1060" s="79"/>
      <c r="AH1060" s="79"/>
      <c r="AI1060" s="79"/>
      <c r="AJ1060" s="79"/>
      <c r="AK1060" s="79"/>
      <c r="AL1060" s="79"/>
      <c r="AM1060" s="79"/>
      <c r="AN1060" s="79"/>
      <c r="AO1060" s="79"/>
      <c r="AP1060" s="79"/>
      <c r="AQ1060" s="79"/>
      <c r="AR1060" s="79"/>
      <c r="AS1060" s="79"/>
      <c r="AT1060" s="79"/>
      <c r="AU1060" s="79"/>
      <c r="AV1060" s="79"/>
      <c r="AW1060" s="79"/>
      <c r="AX1060" s="79"/>
      <c r="AY1060" s="79"/>
      <c r="AZ1060" s="79"/>
      <c r="BA1060" s="79"/>
      <c r="BB1060" s="79"/>
      <c r="BC1060" s="79"/>
      <c r="BD1060" s="79"/>
      <c r="BE1060" s="79"/>
      <c r="BF1060" s="79"/>
      <c r="BG1060" s="79"/>
      <c r="BH1060" s="79"/>
      <c r="BI1060" s="79"/>
    </row>
    <row r="1061" spans="7:61"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79"/>
      <c r="AA1061" s="79"/>
      <c r="AB1061" s="79"/>
      <c r="AC1061" s="79"/>
      <c r="AD1061" s="79"/>
      <c r="AE1061" s="79"/>
      <c r="AF1061" s="79"/>
      <c r="AG1061" s="79"/>
      <c r="AH1061" s="79"/>
      <c r="AI1061" s="79"/>
      <c r="AJ1061" s="79"/>
      <c r="AK1061" s="79"/>
      <c r="AL1061" s="79"/>
      <c r="AM1061" s="79"/>
      <c r="AN1061" s="79"/>
      <c r="AO1061" s="79"/>
      <c r="AP1061" s="79"/>
      <c r="AQ1061" s="79"/>
      <c r="AR1061" s="79"/>
      <c r="AS1061" s="79"/>
      <c r="AT1061" s="79"/>
      <c r="AU1061" s="79"/>
      <c r="AV1061" s="79"/>
      <c r="AW1061" s="79"/>
      <c r="AX1061" s="79"/>
      <c r="AY1061" s="79"/>
      <c r="AZ1061" s="79"/>
      <c r="BA1061" s="79"/>
      <c r="BB1061" s="79"/>
      <c r="BC1061" s="79"/>
      <c r="BD1061" s="79"/>
      <c r="BE1061" s="79"/>
      <c r="BF1061" s="79"/>
      <c r="BG1061" s="79"/>
      <c r="BH1061" s="79"/>
      <c r="BI1061" s="79"/>
    </row>
    <row r="1062" spans="7:61"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  <c r="X1062" s="79"/>
      <c r="Y1062" s="79"/>
      <c r="Z1062" s="79"/>
      <c r="AA1062" s="79"/>
      <c r="AB1062" s="79"/>
      <c r="AC1062" s="79"/>
      <c r="AD1062" s="79"/>
      <c r="AE1062" s="79"/>
      <c r="AF1062" s="79"/>
      <c r="AG1062" s="79"/>
      <c r="AH1062" s="79"/>
      <c r="AI1062" s="79"/>
      <c r="AJ1062" s="79"/>
      <c r="AK1062" s="79"/>
      <c r="AL1062" s="79"/>
      <c r="AM1062" s="79"/>
      <c r="AN1062" s="79"/>
      <c r="AO1062" s="79"/>
      <c r="AP1062" s="79"/>
      <c r="AQ1062" s="79"/>
      <c r="AR1062" s="79"/>
      <c r="AS1062" s="79"/>
      <c r="AT1062" s="79"/>
      <c r="AU1062" s="79"/>
      <c r="AV1062" s="79"/>
      <c r="AW1062" s="79"/>
      <c r="AX1062" s="79"/>
      <c r="AY1062" s="79"/>
      <c r="AZ1062" s="79"/>
      <c r="BA1062" s="79"/>
      <c r="BB1062" s="79"/>
      <c r="BC1062" s="79"/>
      <c r="BD1062" s="79"/>
      <c r="BE1062" s="79"/>
      <c r="BF1062" s="79"/>
      <c r="BG1062" s="79"/>
      <c r="BH1062" s="79"/>
      <c r="BI1062" s="79"/>
    </row>
    <row r="1063" spans="7:61"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  <c r="AX1063" s="79"/>
      <c r="AY1063" s="79"/>
      <c r="AZ1063" s="79"/>
      <c r="BA1063" s="79"/>
      <c r="BB1063" s="79"/>
      <c r="BC1063" s="79"/>
      <c r="BD1063" s="79"/>
      <c r="BE1063" s="79"/>
      <c r="BF1063" s="79"/>
      <c r="BG1063" s="79"/>
      <c r="BH1063" s="79"/>
      <c r="BI1063" s="79"/>
    </row>
    <row r="1064" spans="7:61"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  <c r="X1064" s="79"/>
      <c r="Y1064" s="79"/>
      <c r="Z1064" s="79"/>
      <c r="AA1064" s="79"/>
      <c r="AB1064" s="79"/>
      <c r="AC1064" s="79"/>
      <c r="AD1064" s="79"/>
      <c r="AE1064" s="79"/>
      <c r="AF1064" s="79"/>
      <c r="AG1064" s="79"/>
      <c r="AH1064" s="79"/>
      <c r="AI1064" s="79"/>
      <c r="AJ1064" s="79"/>
      <c r="AK1064" s="79"/>
      <c r="AL1064" s="79"/>
      <c r="AM1064" s="79"/>
      <c r="AN1064" s="79"/>
      <c r="AO1064" s="79"/>
      <c r="AP1064" s="79"/>
      <c r="AQ1064" s="79"/>
      <c r="AR1064" s="79"/>
      <c r="AS1064" s="79"/>
      <c r="AT1064" s="79"/>
      <c r="AU1064" s="79"/>
      <c r="AV1064" s="79"/>
      <c r="AW1064" s="79"/>
      <c r="AX1064" s="79"/>
      <c r="AY1064" s="79"/>
      <c r="AZ1064" s="79"/>
      <c r="BA1064" s="79"/>
      <c r="BB1064" s="79"/>
      <c r="BC1064" s="79"/>
      <c r="BD1064" s="79"/>
      <c r="BE1064" s="79"/>
      <c r="BF1064" s="79"/>
      <c r="BG1064" s="79"/>
      <c r="BH1064" s="79"/>
      <c r="BI1064" s="79"/>
    </row>
    <row r="1065" spans="7:61"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79"/>
      <c r="AA1065" s="79"/>
      <c r="AB1065" s="79"/>
      <c r="AC1065" s="79"/>
      <c r="AD1065" s="79"/>
      <c r="AE1065" s="79"/>
      <c r="AF1065" s="79"/>
      <c r="AG1065" s="79"/>
      <c r="AH1065" s="79"/>
      <c r="AI1065" s="79"/>
      <c r="AJ1065" s="79"/>
      <c r="AK1065" s="79"/>
      <c r="AL1065" s="79"/>
      <c r="AM1065" s="79"/>
      <c r="AN1065" s="79"/>
      <c r="AO1065" s="79"/>
      <c r="AP1065" s="79"/>
      <c r="AQ1065" s="79"/>
      <c r="AR1065" s="79"/>
      <c r="AS1065" s="79"/>
      <c r="AT1065" s="79"/>
      <c r="AU1065" s="79"/>
      <c r="AV1065" s="79"/>
      <c r="AW1065" s="79"/>
      <c r="AX1065" s="79"/>
      <c r="AY1065" s="79"/>
      <c r="AZ1065" s="79"/>
      <c r="BA1065" s="79"/>
      <c r="BB1065" s="79"/>
      <c r="BC1065" s="79"/>
      <c r="BD1065" s="79"/>
      <c r="BE1065" s="79"/>
      <c r="BF1065" s="79"/>
      <c r="BG1065" s="79"/>
      <c r="BH1065" s="79"/>
      <c r="BI1065" s="79"/>
    </row>
    <row r="1066" spans="7:61"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79"/>
      <c r="AA1066" s="79"/>
      <c r="AB1066" s="79"/>
      <c r="AC1066" s="79"/>
      <c r="AD1066" s="79"/>
      <c r="AE1066" s="79"/>
      <c r="AF1066" s="79"/>
      <c r="AG1066" s="79"/>
      <c r="AH1066" s="79"/>
      <c r="AI1066" s="79"/>
      <c r="AJ1066" s="79"/>
      <c r="AK1066" s="79"/>
      <c r="AL1066" s="79"/>
      <c r="AM1066" s="79"/>
      <c r="AN1066" s="79"/>
      <c r="AO1066" s="79"/>
      <c r="AP1066" s="79"/>
      <c r="AQ1066" s="79"/>
      <c r="AR1066" s="79"/>
      <c r="AS1066" s="79"/>
      <c r="AT1066" s="79"/>
      <c r="AU1066" s="79"/>
      <c r="AV1066" s="79"/>
      <c r="AW1066" s="79"/>
      <c r="AX1066" s="79"/>
      <c r="AY1066" s="79"/>
      <c r="AZ1066" s="79"/>
      <c r="BA1066" s="79"/>
      <c r="BB1066" s="79"/>
      <c r="BC1066" s="79"/>
      <c r="BD1066" s="79"/>
      <c r="BE1066" s="79"/>
      <c r="BF1066" s="79"/>
      <c r="BG1066" s="79"/>
      <c r="BH1066" s="79"/>
      <c r="BI1066" s="79"/>
    </row>
    <row r="1067" spans="7:61"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79"/>
      <c r="AA1067" s="79"/>
      <c r="AB1067" s="79"/>
      <c r="AC1067" s="79"/>
      <c r="AD1067" s="79"/>
      <c r="AE1067" s="79"/>
      <c r="AF1067" s="79"/>
      <c r="AG1067" s="79"/>
      <c r="AH1067" s="79"/>
      <c r="AI1067" s="79"/>
      <c r="AJ1067" s="79"/>
      <c r="AK1067" s="79"/>
      <c r="AL1067" s="79"/>
      <c r="AM1067" s="79"/>
      <c r="AN1067" s="79"/>
      <c r="AO1067" s="79"/>
      <c r="AP1067" s="79"/>
      <c r="AQ1067" s="79"/>
      <c r="AR1067" s="79"/>
      <c r="AS1067" s="79"/>
      <c r="AT1067" s="79"/>
      <c r="AU1067" s="79"/>
      <c r="AV1067" s="79"/>
      <c r="AW1067" s="79"/>
      <c r="AX1067" s="79"/>
      <c r="AY1067" s="79"/>
      <c r="AZ1067" s="79"/>
      <c r="BA1067" s="79"/>
      <c r="BB1067" s="79"/>
      <c r="BC1067" s="79"/>
      <c r="BD1067" s="79"/>
      <c r="BE1067" s="79"/>
      <c r="BF1067" s="79"/>
      <c r="BG1067" s="79"/>
      <c r="BH1067" s="79"/>
      <c r="BI1067" s="79"/>
    </row>
    <row r="1068" spans="7:61"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  <c r="X1068" s="79"/>
      <c r="Y1068" s="79"/>
      <c r="Z1068" s="79"/>
      <c r="AA1068" s="79"/>
      <c r="AB1068" s="79"/>
      <c r="AC1068" s="79"/>
      <c r="AD1068" s="79"/>
      <c r="AE1068" s="79"/>
      <c r="AF1068" s="79"/>
      <c r="AG1068" s="79"/>
      <c r="AH1068" s="79"/>
      <c r="AI1068" s="79"/>
      <c r="AJ1068" s="79"/>
      <c r="AK1068" s="79"/>
      <c r="AL1068" s="79"/>
      <c r="AM1068" s="79"/>
      <c r="AN1068" s="79"/>
      <c r="AO1068" s="79"/>
      <c r="AP1068" s="79"/>
      <c r="AQ1068" s="79"/>
      <c r="AR1068" s="79"/>
      <c r="AS1068" s="79"/>
      <c r="AT1068" s="79"/>
      <c r="AU1068" s="79"/>
      <c r="AV1068" s="79"/>
      <c r="AW1068" s="79"/>
      <c r="AX1068" s="79"/>
      <c r="AY1068" s="79"/>
      <c r="AZ1068" s="79"/>
      <c r="BA1068" s="79"/>
      <c r="BB1068" s="79"/>
      <c r="BC1068" s="79"/>
      <c r="BD1068" s="79"/>
      <c r="BE1068" s="79"/>
      <c r="BF1068" s="79"/>
      <c r="BG1068" s="79"/>
      <c r="BH1068" s="79"/>
      <c r="BI1068" s="79"/>
    </row>
    <row r="1069" spans="7:61"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79"/>
      <c r="AA1069" s="79"/>
      <c r="AB1069" s="79"/>
      <c r="AC1069" s="79"/>
      <c r="AD1069" s="79"/>
      <c r="AE1069" s="79"/>
      <c r="AF1069" s="79"/>
      <c r="AG1069" s="79"/>
      <c r="AH1069" s="79"/>
      <c r="AI1069" s="79"/>
      <c r="AJ1069" s="79"/>
      <c r="AK1069" s="79"/>
      <c r="AL1069" s="79"/>
      <c r="AM1069" s="79"/>
      <c r="AN1069" s="79"/>
      <c r="AO1069" s="79"/>
      <c r="AP1069" s="79"/>
      <c r="AQ1069" s="79"/>
      <c r="AR1069" s="79"/>
      <c r="AS1069" s="79"/>
      <c r="AT1069" s="79"/>
      <c r="AU1069" s="79"/>
      <c r="AV1069" s="79"/>
      <c r="AW1069" s="79"/>
      <c r="AX1069" s="79"/>
      <c r="AY1069" s="79"/>
      <c r="AZ1069" s="79"/>
      <c r="BA1069" s="79"/>
      <c r="BB1069" s="79"/>
      <c r="BC1069" s="79"/>
      <c r="BD1069" s="79"/>
      <c r="BE1069" s="79"/>
      <c r="BF1069" s="79"/>
      <c r="BG1069" s="79"/>
      <c r="BH1069" s="79"/>
      <c r="BI1069" s="79"/>
    </row>
    <row r="1070" spans="7:61"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79"/>
      <c r="AA1070" s="79"/>
      <c r="AB1070" s="79"/>
      <c r="AC1070" s="79"/>
      <c r="AD1070" s="79"/>
      <c r="AE1070" s="79"/>
      <c r="AF1070" s="79"/>
      <c r="AG1070" s="79"/>
      <c r="AH1070" s="79"/>
      <c r="AI1070" s="79"/>
      <c r="AJ1070" s="79"/>
      <c r="AK1070" s="79"/>
      <c r="AL1070" s="79"/>
      <c r="AM1070" s="79"/>
      <c r="AN1070" s="79"/>
      <c r="AO1070" s="79"/>
      <c r="AP1070" s="79"/>
      <c r="AQ1070" s="79"/>
      <c r="AR1070" s="79"/>
      <c r="AS1070" s="79"/>
      <c r="AT1070" s="79"/>
      <c r="AU1070" s="79"/>
      <c r="AV1070" s="79"/>
      <c r="AW1070" s="79"/>
      <c r="AX1070" s="79"/>
      <c r="AY1070" s="79"/>
      <c r="AZ1070" s="79"/>
      <c r="BA1070" s="79"/>
      <c r="BB1070" s="79"/>
      <c r="BC1070" s="79"/>
      <c r="BD1070" s="79"/>
      <c r="BE1070" s="79"/>
      <c r="BF1070" s="79"/>
      <c r="BG1070" s="79"/>
      <c r="BH1070" s="79"/>
      <c r="BI1070" s="79"/>
    </row>
    <row r="1071" spans="7:61"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79"/>
      <c r="AA1071" s="79"/>
      <c r="AB1071" s="79"/>
      <c r="AC1071" s="79"/>
      <c r="AD1071" s="79"/>
      <c r="AE1071" s="79"/>
      <c r="AF1071" s="79"/>
      <c r="AG1071" s="79"/>
      <c r="AH1071" s="79"/>
      <c r="AI1071" s="79"/>
      <c r="AJ1071" s="79"/>
      <c r="AK1071" s="79"/>
      <c r="AL1071" s="79"/>
      <c r="AM1071" s="79"/>
      <c r="AN1071" s="79"/>
      <c r="AO1071" s="79"/>
      <c r="AP1071" s="79"/>
      <c r="AQ1071" s="79"/>
      <c r="AR1071" s="79"/>
      <c r="AS1071" s="79"/>
      <c r="AT1071" s="79"/>
      <c r="AU1071" s="79"/>
      <c r="AV1071" s="79"/>
      <c r="AW1071" s="79"/>
      <c r="AX1071" s="79"/>
      <c r="AY1071" s="79"/>
      <c r="AZ1071" s="79"/>
      <c r="BA1071" s="79"/>
      <c r="BB1071" s="79"/>
      <c r="BC1071" s="79"/>
      <c r="BD1071" s="79"/>
      <c r="BE1071" s="79"/>
      <c r="BF1071" s="79"/>
      <c r="BG1071" s="79"/>
      <c r="BH1071" s="79"/>
      <c r="BI1071" s="79"/>
    </row>
    <row r="1072" spans="7:61"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  <c r="X1072" s="79"/>
      <c r="Y1072" s="79"/>
      <c r="Z1072" s="79"/>
      <c r="AA1072" s="79"/>
      <c r="AB1072" s="79"/>
      <c r="AC1072" s="79"/>
      <c r="AD1072" s="79"/>
      <c r="AE1072" s="79"/>
      <c r="AF1072" s="79"/>
      <c r="AG1072" s="79"/>
      <c r="AH1072" s="79"/>
      <c r="AI1072" s="79"/>
      <c r="AJ1072" s="79"/>
      <c r="AK1072" s="79"/>
      <c r="AL1072" s="79"/>
      <c r="AM1072" s="79"/>
      <c r="AN1072" s="79"/>
      <c r="AO1072" s="79"/>
      <c r="AP1072" s="79"/>
      <c r="AQ1072" s="79"/>
      <c r="AR1072" s="79"/>
      <c r="AS1072" s="79"/>
      <c r="AT1072" s="79"/>
      <c r="AU1072" s="79"/>
      <c r="AV1072" s="79"/>
      <c r="AW1072" s="79"/>
      <c r="AX1072" s="79"/>
      <c r="AY1072" s="79"/>
      <c r="AZ1072" s="79"/>
      <c r="BA1072" s="79"/>
      <c r="BB1072" s="79"/>
      <c r="BC1072" s="79"/>
      <c r="BD1072" s="79"/>
      <c r="BE1072" s="79"/>
      <c r="BF1072" s="79"/>
      <c r="BG1072" s="79"/>
      <c r="BH1072" s="79"/>
      <c r="BI1072" s="79"/>
    </row>
    <row r="1073" spans="7:61"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79"/>
      <c r="AA1073" s="79"/>
      <c r="AB1073" s="79"/>
      <c r="AC1073" s="79"/>
      <c r="AD1073" s="79"/>
      <c r="AE1073" s="79"/>
      <c r="AF1073" s="79"/>
      <c r="AG1073" s="79"/>
      <c r="AH1073" s="79"/>
      <c r="AI1073" s="79"/>
      <c r="AJ1073" s="79"/>
      <c r="AK1073" s="79"/>
      <c r="AL1073" s="79"/>
      <c r="AM1073" s="79"/>
      <c r="AN1073" s="79"/>
      <c r="AO1073" s="79"/>
      <c r="AP1073" s="79"/>
      <c r="AQ1073" s="79"/>
      <c r="AR1073" s="79"/>
      <c r="AS1073" s="79"/>
      <c r="AT1073" s="79"/>
      <c r="AU1073" s="79"/>
      <c r="AV1073" s="79"/>
      <c r="AW1073" s="79"/>
      <c r="AX1073" s="79"/>
      <c r="AY1073" s="79"/>
      <c r="AZ1073" s="79"/>
      <c r="BA1073" s="79"/>
      <c r="BB1073" s="79"/>
      <c r="BC1073" s="79"/>
      <c r="BD1073" s="79"/>
      <c r="BE1073" s="79"/>
      <c r="BF1073" s="79"/>
      <c r="BG1073" s="79"/>
      <c r="BH1073" s="79"/>
      <c r="BI1073" s="79"/>
    </row>
    <row r="1074" spans="7:61"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79"/>
      <c r="AA1074" s="79"/>
      <c r="AB1074" s="79"/>
      <c r="AC1074" s="79"/>
      <c r="AD1074" s="79"/>
      <c r="AE1074" s="79"/>
      <c r="AF1074" s="79"/>
      <c r="AG1074" s="79"/>
      <c r="AH1074" s="79"/>
      <c r="AI1074" s="79"/>
      <c r="AJ1074" s="79"/>
      <c r="AK1074" s="79"/>
      <c r="AL1074" s="79"/>
      <c r="AM1074" s="79"/>
      <c r="AN1074" s="79"/>
      <c r="AO1074" s="79"/>
      <c r="AP1074" s="79"/>
      <c r="AQ1074" s="79"/>
      <c r="AR1074" s="79"/>
      <c r="AS1074" s="79"/>
      <c r="AT1074" s="79"/>
      <c r="AU1074" s="79"/>
      <c r="AV1074" s="79"/>
      <c r="AW1074" s="79"/>
      <c r="AX1074" s="79"/>
      <c r="AY1074" s="79"/>
      <c r="AZ1074" s="79"/>
      <c r="BA1074" s="79"/>
      <c r="BB1074" s="79"/>
      <c r="BC1074" s="79"/>
      <c r="BD1074" s="79"/>
      <c r="BE1074" s="79"/>
      <c r="BF1074" s="79"/>
      <c r="BG1074" s="79"/>
      <c r="BH1074" s="79"/>
      <c r="BI1074" s="79"/>
    </row>
    <row r="1075" spans="7:61"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79"/>
      <c r="AA1075" s="79"/>
      <c r="AB1075" s="79"/>
      <c r="AC1075" s="79"/>
      <c r="AD1075" s="79"/>
      <c r="AE1075" s="79"/>
      <c r="AF1075" s="79"/>
      <c r="AG1075" s="79"/>
      <c r="AH1075" s="79"/>
      <c r="AI1075" s="79"/>
      <c r="AJ1075" s="79"/>
      <c r="AK1075" s="79"/>
      <c r="AL1075" s="79"/>
      <c r="AM1075" s="79"/>
      <c r="AN1075" s="79"/>
      <c r="AO1075" s="79"/>
      <c r="AP1075" s="79"/>
      <c r="AQ1075" s="79"/>
      <c r="AR1075" s="79"/>
      <c r="AS1075" s="79"/>
      <c r="AT1075" s="79"/>
      <c r="AU1075" s="79"/>
      <c r="AV1075" s="79"/>
      <c r="AW1075" s="79"/>
      <c r="AX1075" s="79"/>
      <c r="AY1075" s="79"/>
      <c r="AZ1075" s="79"/>
      <c r="BA1075" s="79"/>
      <c r="BB1075" s="79"/>
      <c r="BC1075" s="79"/>
      <c r="BD1075" s="79"/>
      <c r="BE1075" s="79"/>
      <c r="BF1075" s="79"/>
      <c r="BG1075" s="79"/>
      <c r="BH1075" s="79"/>
      <c r="BI1075" s="79"/>
    </row>
    <row r="1076" spans="7:61"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79"/>
      <c r="AA1076" s="79"/>
      <c r="AB1076" s="79"/>
      <c r="AC1076" s="79"/>
      <c r="AD1076" s="79"/>
      <c r="AE1076" s="79"/>
      <c r="AF1076" s="79"/>
      <c r="AG1076" s="79"/>
      <c r="AH1076" s="79"/>
      <c r="AI1076" s="79"/>
      <c r="AJ1076" s="79"/>
      <c r="AK1076" s="79"/>
      <c r="AL1076" s="79"/>
      <c r="AM1076" s="79"/>
      <c r="AN1076" s="79"/>
      <c r="AO1076" s="79"/>
      <c r="AP1076" s="79"/>
      <c r="AQ1076" s="79"/>
      <c r="AR1076" s="79"/>
      <c r="AS1076" s="79"/>
      <c r="AT1076" s="79"/>
      <c r="AU1076" s="79"/>
      <c r="AV1076" s="79"/>
      <c r="AW1076" s="79"/>
      <c r="AX1076" s="79"/>
      <c r="AY1076" s="79"/>
      <c r="AZ1076" s="79"/>
      <c r="BA1076" s="79"/>
      <c r="BB1076" s="79"/>
      <c r="BC1076" s="79"/>
      <c r="BD1076" s="79"/>
      <c r="BE1076" s="79"/>
      <c r="BF1076" s="79"/>
      <c r="BG1076" s="79"/>
      <c r="BH1076" s="79"/>
      <c r="BI1076" s="79"/>
    </row>
    <row r="1077" spans="7:61"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79"/>
      <c r="AA1077" s="79"/>
      <c r="AB1077" s="79"/>
      <c r="AC1077" s="79"/>
      <c r="AD1077" s="79"/>
      <c r="AE1077" s="79"/>
      <c r="AF1077" s="79"/>
      <c r="AG1077" s="79"/>
      <c r="AH1077" s="79"/>
      <c r="AI1077" s="79"/>
      <c r="AJ1077" s="79"/>
      <c r="AK1077" s="79"/>
      <c r="AL1077" s="79"/>
      <c r="AM1077" s="79"/>
      <c r="AN1077" s="79"/>
      <c r="AO1077" s="79"/>
      <c r="AP1077" s="79"/>
      <c r="AQ1077" s="79"/>
      <c r="AR1077" s="79"/>
      <c r="AS1077" s="79"/>
      <c r="AT1077" s="79"/>
      <c r="AU1077" s="79"/>
      <c r="AV1077" s="79"/>
      <c r="AW1077" s="79"/>
      <c r="AX1077" s="79"/>
      <c r="AY1077" s="79"/>
      <c r="AZ1077" s="79"/>
      <c r="BA1077" s="79"/>
      <c r="BB1077" s="79"/>
      <c r="BC1077" s="79"/>
      <c r="BD1077" s="79"/>
      <c r="BE1077" s="79"/>
      <c r="BF1077" s="79"/>
      <c r="BG1077" s="79"/>
      <c r="BH1077" s="79"/>
      <c r="BI1077" s="79"/>
    </row>
    <row r="1078" spans="7:61"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79"/>
      <c r="AA1078" s="79"/>
      <c r="AB1078" s="79"/>
      <c r="AC1078" s="79"/>
      <c r="AD1078" s="79"/>
      <c r="AE1078" s="79"/>
      <c r="AF1078" s="79"/>
      <c r="AG1078" s="79"/>
      <c r="AH1078" s="79"/>
      <c r="AI1078" s="79"/>
      <c r="AJ1078" s="79"/>
      <c r="AK1078" s="79"/>
      <c r="AL1078" s="79"/>
      <c r="AM1078" s="79"/>
      <c r="AN1078" s="79"/>
      <c r="AO1078" s="79"/>
      <c r="AP1078" s="79"/>
      <c r="AQ1078" s="79"/>
      <c r="AR1078" s="79"/>
      <c r="AS1078" s="79"/>
      <c r="AT1078" s="79"/>
      <c r="AU1078" s="79"/>
      <c r="AV1078" s="79"/>
      <c r="AW1078" s="79"/>
      <c r="AX1078" s="79"/>
      <c r="AY1078" s="79"/>
      <c r="AZ1078" s="79"/>
      <c r="BA1078" s="79"/>
      <c r="BB1078" s="79"/>
      <c r="BC1078" s="79"/>
      <c r="BD1078" s="79"/>
      <c r="BE1078" s="79"/>
      <c r="BF1078" s="79"/>
      <c r="BG1078" s="79"/>
      <c r="BH1078" s="79"/>
      <c r="BI1078" s="79"/>
    </row>
    <row r="1079" spans="7:61"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79"/>
      <c r="AA1079" s="79"/>
      <c r="AB1079" s="79"/>
      <c r="AC1079" s="79"/>
      <c r="AD1079" s="79"/>
      <c r="AE1079" s="79"/>
      <c r="AF1079" s="79"/>
      <c r="AG1079" s="79"/>
      <c r="AH1079" s="79"/>
      <c r="AI1079" s="79"/>
      <c r="AJ1079" s="79"/>
      <c r="AK1079" s="79"/>
      <c r="AL1079" s="79"/>
      <c r="AM1079" s="79"/>
      <c r="AN1079" s="79"/>
      <c r="AO1079" s="79"/>
      <c r="AP1079" s="79"/>
      <c r="AQ1079" s="79"/>
      <c r="AR1079" s="79"/>
      <c r="AS1079" s="79"/>
      <c r="AT1079" s="79"/>
      <c r="AU1079" s="79"/>
      <c r="AV1079" s="79"/>
      <c r="AW1079" s="79"/>
      <c r="AX1079" s="79"/>
      <c r="AY1079" s="79"/>
      <c r="AZ1079" s="79"/>
      <c r="BA1079" s="79"/>
      <c r="BB1079" s="79"/>
      <c r="BC1079" s="79"/>
      <c r="BD1079" s="79"/>
      <c r="BE1079" s="79"/>
      <c r="BF1079" s="79"/>
      <c r="BG1079" s="79"/>
      <c r="BH1079" s="79"/>
      <c r="BI1079" s="79"/>
    </row>
    <row r="1080" spans="7:61"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  <c r="AA1080" s="79"/>
      <c r="AB1080" s="79"/>
      <c r="AC1080" s="79"/>
      <c r="AD1080" s="79"/>
      <c r="AE1080" s="79"/>
      <c r="AF1080" s="79"/>
      <c r="AG1080" s="79"/>
      <c r="AH1080" s="79"/>
      <c r="AI1080" s="79"/>
      <c r="AJ1080" s="79"/>
      <c r="AK1080" s="79"/>
      <c r="AL1080" s="79"/>
      <c r="AM1080" s="79"/>
      <c r="AN1080" s="79"/>
      <c r="AO1080" s="79"/>
      <c r="AP1080" s="79"/>
      <c r="AQ1080" s="79"/>
      <c r="AR1080" s="79"/>
      <c r="AS1080" s="79"/>
      <c r="AT1080" s="79"/>
      <c r="AU1080" s="79"/>
      <c r="AV1080" s="79"/>
      <c r="AW1080" s="79"/>
      <c r="AX1080" s="79"/>
      <c r="AY1080" s="79"/>
      <c r="AZ1080" s="79"/>
      <c r="BA1080" s="79"/>
      <c r="BB1080" s="79"/>
      <c r="BC1080" s="79"/>
      <c r="BD1080" s="79"/>
      <c r="BE1080" s="79"/>
      <c r="BF1080" s="79"/>
      <c r="BG1080" s="79"/>
      <c r="BH1080" s="79"/>
      <c r="BI1080" s="79"/>
    </row>
    <row r="1081" spans="7:61"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  <c r="X1081" s="79"/>
      <c r="Y1081" s="79"/>
      <c r="Z1081" s="79"/>
      <c r="AA1081" s="79"/>
      <c r="AB1081" s="79"/>
      <c r="AC1081" s="79"/>
      <c r="AD1081" s="79"/>
      <c r="AE1081" s="79"/>
      <c r="AF1081" s="79"/>
      <c r="AG1081" s="79"/>
      <c r="AH1081" s="79"/>
      <c r="AI1081" s="79"/>
      <c r="AJ1081" s="79"/>
      <c r="AK1081" s="79"/>
      <c r="AL1081" s="79"/>
      <c r="AM1081" s="79"/>
      <c r="AN1081" s="79"/>
      <c r="AO1081" s="79"/>
      <c r="AP1081" s="79"/>
      <c r="AQ1081" s="79"/>
      <c r="AR1081" s="79"/>
      <c r="AS1081" s="79"/>
      <c r="AT1081" s="79"/>
      <c r="AU1081" s="79"/>
      <c r="AV1081" s="79"/>
      <c r="AW1081" s="79"/>
      <c r="AX1081" s="79"/>
      <c r="AY1081" s="79"/>
      <c r="AZ1081" s="79"/>
      <c r="BA1081" s="79"/>
      <c r="BB1081" s="79"/>
      <c r="BC1081" s="79"/>
      <c r="BD1081" s="79"/>
      <c r="BE1081" s="79"/>
      <c r="BF1081" s="79"/>
      <c r="BG1081" s="79"/>
      <c r="BH1081" s="79"/>
      <c r="BI1081" s="79"/>
    </row>
    <row r="1082" spans="7:61"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  <c r="X1082" s="79"/>
      <c r="Y1082" s="79"/>
      <c r="Z1082" s="79"/>
      <c r="AA1082" s="79"/>
      <c r="AB1082" s="79"/>
      <c r="AC1082" s="79"/>
      <c r="AD1082" s="79"/>
      <c r="AE1082" s="79"/>
      <c r="AF1082" s="79"/>
      <c r="AG1082" s="79"/>
      <c r="AH1082" s="79"/>
      <c r="AI1082" s="79"/>
      <c r="AJ1082" s="79"/>
      <c r="AK1082" s="79"/>
      <c r="AL1082" s="79"/>
      <c r="AM1082" s="79"/>
      <c r="AN1082" s="79"/>
      <c r="AO1082" s="79"/>
      <c r="AP1082" s="79"/>
      <c r="AQ1082" s="79"/>
      <c r="AR1082" s="79"/>
      <c r="AS1082" s="79"/>
      <c r="AT1082" s="79"/>
      <c r="AU1082" s="79"/>
      <c r="AV1082" s="79"/>
      <c r="AW1082" s="79"/>
      <c r="AX1082" s="79"/>
      <c r="AY1082" s="79"/>
      <c r="AZ1082" s="79"/>
      <c r="BA1082" s="79"/>
      <c r="BB1082" s="79"/>
      <c r="BC1082" s="79"/>
      <c r="BD1082" s="79"/>
      <c r="BE1082" s="79"/>
      <c r="BF1082" s="79"/>
      <c r="BG1082" s="79"/>
      <c r="BH1082" s="79"/>
      <c r="BI1082" s="79"/>
    </row>
    <row r="1083" spans="7:61"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79"/>
      <c r="AA1083" s="79"/>
      <c r="AB1083" s="79"/>
      <c r="AC1083" s="79"/>
      <c r="AD1083" s="79"/>
      <c r="AE1083" s="79"/>
      <c r="AF1083" s="79"/>
      <c r="AG1083" s="79"/>
      <c r="AH1083" s="79"/>
      <c r="AI1083" s="79"/>
      <c r="AJ1083" s="79"/>
      <c r="AK1083" s="79"/>
      <c r="AL1083" s="79"/>
      <c r="AM1083" s="79"/>
      <c r="AN1083" s="79"/>
      <c r="AO1083" s="79"/>
      <c r="AP1083" s="79"/>
      <c r="AQ1083" s="79"/>
      <c r="AR1083" s="79"/>
      <c r="AS1083" s="79"/>
      <c r="AT1083" s="79"/>
      <c r="AU1083" s="79"/>
      <c r="AV1083" s="79"/>
      <c r="AW1083" s="79"/>
      <c r="AX1083" s="79"/>
      <c r="AY1083" s="79"/>
      <c r="AZ1083" s="79"/>
      <c r="BA1083" s="79"/>
      <c r="BB1083" s="79"/>
      <c r="BC1083" s="79"/>
      <c r="BD1083" s="79"/>
      <c r="BE1083" s="79"/>
      <c r="BF1083" s="79"/>
      <c r="BG1083" s="79"/>
      <c r="BH1083" s="79"/>
      <c r="BI1083" s="79"/>
    </row>
    <row r="1084" spans="7:61"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79"/>
      <c r="AA1084" s="79"/>
      <c r="AB1084" s="79"/>
      <c r="AC1084" s="79"/>
      <c r="AD1084" s="79"/>
      <c r="AE1084" s="79"/>
      <c r="AF1084" s="79"/>
      <c r="AG1084" s="79"/>
      <c r="AH1084" s="79"/>
      <c r="AI1084" s="79"/>
      <c r="AJ1084" s="79"/>
      <c r="AK1084" s="79"/>
      <c r="AL1084" s="79"/>
      <c r="AM1084" s="79"/>
      <c r="AN1084" s="79"/>
      <c r="AO1084" s="79"/>
      <c r="AP1084" s="79"/>
      <c r="AQ1084" s="79"/>
      <c r="AR1084" s="79"/>
      <c r="AS1084" s="79"/>
      <c r="AT1084" s="79"/>
      <c r="AU1084" s="79"/>
      <c r="AV1084" s="79"/>
      <c r="AW1084" s="79"/>
      <c r="AX1084" s="79"/>
      <c r="AY1084" s="79"/>
      <c r="AZ1084" s="79"/>
      <c r="BA1084" s="79"/>
      <c r="BB1084" s="79"/>
      <c r="BC1084" s="79"/>
      <c r="BD1084" s="79"/>
      <c r="BE1084" s="79"/>
      <c r="BF1084" s="79"/>
      <c r="BG1084" s="79"/>
      <c r="BH1084" s="79"/>
      <c r="BI1084" s="79"/>
    </row>
    <row r="1085" spans="7:61"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79"/>
      <c r="AA1085" s="79"/>
      <c r="AB1085" s="79"/>
      <c r="AC1085" s="79"/>
      <c r="AD1085" s="79"/>
      <c r="AE1085" s="79"/>
      <c r="AF1085" s="79"/>
      <c r="AG1085" s="79"/>
      <c r="AH1085" s="79"/>
      <c r="AI1085" s="79"/>
      <c r="AJ1085" s="79"/>
      <c r="AK1085" s="79"/>
      <c r="AL1085" s="79"/>
      <c r="AM1085" s="79"/>
      <c r="AN1085" s="79"/>
      <c r="AO1085" s="79"/>
      <c r="AP1085" s="79"/>
      <c r="AQ1085" s="79"/>
      <c r="AR1085" s="79"/>
      <c r="AS1085" s="79"/>
      <c r="AT1085" s="79"/>
      <c r="AU1085" s="79"/>
      <c r="AV1085" s="79"/>
      <c r="AW1085" s="79"/>
      <c r="AX1085" s="79"/>
      <c r="AY1085" s="79"/>
      <c r="AZ1085" s="79"/>
      <c r="BA1085" s="79"/>
      <c r="BB1085" s="79"/>
      <c r="BC1085" s="79"/>
      <c r="BD1085" s="79"/>
      <c r="BE1085" s="79"/>
      <c r="BF1085" s="79"/>
      <c r="BG1085" s="79"/>
      <c r="BH1085" s="79"/>
      <c r="BI1085" s="79"/>
    </row>
    <row r="1086" spans="7:61"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79"/>
      <c r="AA1086" s="79"/>
      <c r="AB1086" s="79"/>
      <c r="AC1086" s="79"/>
      <c r="AD1086" s="79"/>
      <c r="AE1086" s="79"/>
      <c r="AF1086" s="79"/>
      <c r="AG1086" s="79"/>
      <c r="AH1086" s="79"/>
      <c r="AI1086" s="79"/>
      <c r="AJ1086" s="79"/>
      <c r="AK1086" s="79"/>
      <c r="AL1086" s="79"/>
      <c r="AM1086" s="79"/>
      <c r="AN1086" s="79"/>
      <c r="AO1086" s="79"/>
      <c r="AP1086" s="79"/>
      <c r="AQ1086" s="79"/>
      <c r="AR1086" s="79"/>
      <c r="AS1086" s="79"/>
      <c r="AT1086" s="79"/>
      <c r="AU1086" s="79"/>
      <c r="AV1086" s="79"/>
      <c r="AW1086" s="79"/>
      <c r="AX1086" s="79"/>
      <c r="AY1086" s="79"/>
      <c r="AZ1086" s="79"/>
      <c r="BA1086" s="79"/>
      <c r="BB1086" s="79"/>
      <c r="BC1086" s="79"/>
      <c r="BD1086" s="79"/>
      <c r="BE1086" s="79"/>
      <c r="BF1086" s="79"/>
      <c r="BG1086" s="79"/>
      <c r="BH1086" s="79"/>
      <c r="BI1086" s="79"/>
    </row>
    <row r="1087" spans="7:61"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  <c r="X1087" s="79"/>
      <c r="Y1087" s="79"/>
      <c r="Z1087" s="79"/>
      <c r="AA1087" s="79"/>
      <c r="AB1087" s="79"/>
      <c r="AC1087" s="79"/>
      <c r="AD1087" s="79"/>
      <c r="AE1087" s="79"/>
      <c r="AF1087" s="79"/>
      <c r="AG1087" s="79"/>
      <c r="AH1087" s="79"/>
      <c r="AI1087" s="79"/>
      <c r="AJ1087" s="79"/>
      <c r="AK1087" s="79"/>
      <c r="AL1087" s="79"/>
      <c r="AM1087" s="79"/>
      <c r="AN1087" s="79"/>
      <c r="AO1087" s="79"/>
      <c r="AP1087" s="79"/>
      <c r="AQ1087" s="79"/>
      <c r="AR1087" s="79"/>
      <c r="AS1087" s="79"/>
      <c r="AT1087" s="79"/>
      <c r="AU1087" s="79"/>
      <c r="AV1087" s="79"/>
      <c r="AW1087" s="79"/>
      <c r="AX1087" s="79"/>
      <c r="AY1087" s="79"/>
      <c r="AZ1087" s="79"/>
      <c r="BA1087" s="79"/>
      <c r="BB1087" s="79"/>
      <c r="BC1087" s="79"/>
      <c r="BD1087" s="79"/>
      <c r="BE1087" s="79"/>
      <c r="BF1087" s="79"/>
      <c r="BG1087" s="79"/>
      <c r="BH1087" s="79"/>
      <c r="BI1087" s="79"/>
    </row>
    <row r="1088" spans="7:61"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  <c r="X1088" s="79"/>
      <c r="Y1088" s="79"/>
      <c r="Z1088" s="79"/>
      <c r="AA1088" s="79"/>
      <c r="AB1088" s="79"/>
      <c r="AC1088" s="79"/>
      <c r="AD1088" s="79"/>
      <c r="AE1088" s="79"/>
      <c r="AF1088" s="79"/>
      <c r="AG1088" s="79"/>
      <c r="AH1088" s="79"/>
      <c r="AI1088" s="79"/>
      <c r="AJ1088" s="79"/>
      <c r="AK1088" s="79"/>
      <c r="AL1088" s="79"/>
      <c r="AM1088" s="79"/>
      <c r="AN1088" s="79"/>
      <c r="AO1088" s="79"/>
      <c r="AP1088" s="79"/>
      <c r="AQ1088" s="79"/>
      <c r="AR1088" s="79"/>
      <c r="AS1088" s="79"/>
      <c r="AT1088" s="79"/>
      <c r="AU1088" s="79"/>
      <c r="AV1088" s="79"/>
      <c r="AW1088" s="79"/>
      <c r="AX1088" s="79"/>
      <c r="AY1088" s="79"/>
      <c r="AZ1088" s="79"/>
      <c r="BA1088" s="79"/>
      <c r="BB1088" s="79"/>
      <c r="BC1088" s="79"/>
      <c r="BD1088" s="79"/>
      <c r="BE1088" s="79"/>
      <c r="BF1088" s="79"/>
      <c r="BG1088" s="79"/>
      <c r="BH1088" s="79"/>
      <c r="BI1088" s="79"/>
    </row>
    <row r="1089" spans="7:61"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  <c r="X1089" s="79"/>
      <c r="Y1089" s="79"/>
      <c r="Z1089" s="79"/>
      <c r="AA1089" s="79"/>
      <c r="AB1089" s="79"/>
      <c r="AC1089" s="79"/>
      <c r="AD1089" s="79"/>
      <c r="AE1089" s="79"/>
      <c r="AF1089" s="79"/>
      <c r="AG1089" s="79"/>
      <c r="AH1089" s="79"/>
      <c r="AI1089" s="79"/>
      <c r="AJ1089" s="79"/>
      <c r="AK1089" s="79"/>
      <c r="AL1089" s="79"/>
      <c r="AM1089" s="79"/>
      <c r="AN1089" s="79"/>
      <c r="AO1089" s="79"/>
      <c r="AP1089" s="79"/>
      <c r="AQ1089" s="79"/>
      <c r="AR1089" s="79"/>
      <c r="AS1089" s="79"/>
      <c r="AT1089" s="79"/>
      <c r="AU1089" s="79"/>
      <c r="AV1089" s="79"/>
      <c r="AW1089" s="79"/>
      <c r="AX1089" s="79"/>
      <c r="AY1089" s="79"/>
      <c r="AZ1089" s="79"/>
      <c r="BA1089" s="79"/>
      <c r="BB1089" s="79"/>
      <c r="BC1089" s="79"/>
      <c r="BD1089" s="79"/>
      <c r="BE1089" s="79"/>
      <c r="BF1089" s="79"/>
      <c r="BG1089" s="79"/>
      <c r="BH1089" s="79"/>
      <c r="BI1089" s="79"/>
    </row>
    <row r="1090" spans="7:61"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79"/>
      <c r="AA1090" s="79"/>
      <c r="AB1090" s="79"/>
      <c r="AC1090" s="79"/>
      <c r="AD1090" s="79"/>
      <c r="AE1090" s="79"/>
      <c r="AF1090" s="79"/>
      <c r="AG1090" s="79"/>
      <c r="AH1090" s="79"/>
      <c r="AI1090" s="79"/>
      <c r="AJ1090" s="79"/>
      <c r="AK1090" s="79"/>
      <c r="AL1090" s="79"/>
      <c r="AM1090" s="79"/>
      <c r="AN1090" s="79"/>
      <c r="AO1090" s="79"/>
      <c r="AP1090" s="79"/>
      <c r="AQ1090" s="79"/>
      <c r="AR1090" s="79"/>
      <c r="AS1090" s="79"/>
      <c r="AT1090" s="79"/>
      <c r="AU1090" s="79"/>
      <c r="AV1090" s="79"/>
      <c r="AW1090" s="79"/>
      <c r="AX1090" s="79"/>
      <c r="AY1090" s="79"/>
      <c r="AZ1090" s="79"/>
      <c r="BA1090" s="79"/>
      <c r="BB1090" s="79"/>
      <c r="BC1090" s="79"/>
      <c r="BD1090" s="79"/>
      <c r="BE1090" s="79"/>
      <c r="BF1090" s="79"/>
      <c r="BG1090" s="79"/>
      <c r="BH1090" s="79"/>
      <c r="BI1090" s="79"/>
    </row>
    <row r="1091" spans="7:61"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79"/>
      <c r="AA1091" s="79"/>
      <c r="AB1091" s="79"/>
      <c r="AC1091" s="79"/>
      <c r="AD1091" s="79"/>
      <c r="AE1091" s="79"/>
      <c r="AF1091" s="79"/>
      <c r="AG1091" s="79"/>
      <c r="AH1091" s="79"/>
      <c r="AI1091" s="79"/>
      <c r="AJ1091" s="79"/>
      <c r="AK1091" s="79"/>
      <c r="AL1091" s="79"/>
      <c r="AM1091" s="79"/>
      <c r="AN1091" s="79"/>
      <c r="AO1091" s="79"/>
      <c r="AP1091" s="79"/>
      <c r="AQ1091" s="79"/>
      <c r="AR1091" s="79"/>
      <c r="AS1091" s="79"/>
      <c r="AT1091" s="79"/>
      <c r="AU1091" s="79"/>
      <c r="AV1091" s="79"/>
      <c r="AW1091" s="79"/>
      <c r="AX1091" s="79"/>
      <c r="AY1091" s="79"/>
      <c r="AZ1091" s="79"/>
      <c r="BA1091" s="79"/>
      <c r="BB1091" s="79"/>
      <c r="BC1091" s="79"/>
      <c r="BD1091" s="79"/>
      <c r="BE1091" s="79"/>
      <c r="BF1091" s="79"/>
      <c r="BG1091" s="79"/>
      <c r="BH1091" s="79"/>
      <c r="BI1091" s="79"/>
    </row>
    <row r="1092" spans="7:61"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79"/>
      <c r="AA1092" s="79"/>
      <c r="AB1092" s="79"/>
      <c r="AC1092" s="79"/>
      <c r="AD1092" s="79"/>
      <c r="AE1092" s="79"/>
      <c r="AF1092" s="79"/>
      <c r="AG1092" s="79"/>
      <c r="AH1092" s="79"/>
      <c r="AI1092" s="79"/>
      <c r="AJ1092" s="79"/>
      <c r="AK1092" s="79"/>
      <c r="AL1092" s="79"/>
      <c r="AM1092" s="79"/>
      <c r="AN1092" s="79"/>
      <c r="AO1092" s="79"/>
      <c r="AP1092" s="79"/>
      <c r="AQ1092" s="79"/>
      <c r="AR1092" s="79"/>
      <c r="AS1092" s="79"/>
      <c r="AT1092" s="79"/>
      <c r="AU1092" s="79"/>
      <c r="AV1092" s="79"/>
      <c r="AW1092" s="79"/>
      <c r="AX1092" s="79"/>
      <c r="AY1092" s="79"/>
      <c r="AZ1092" s="79"/>
      <c r="BA1092" s="79"/>
      <c r="BB1092" s="79"/>
      <c r="BC1092" s="79"/>
      <c r="BD1092" s="79"/>
      <c r="BE1092" s="79"/>
      <c r="BF1092" s="79"/>
      <c r="BG1092" s="79"/>
      <c r="BH1092" s="79"/>
      <c r="BI1092" s="79"/>
    </row>
    <row r="1093" spans="7:61"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79"/>
      <c r="AA1093" s="79"/>
      <c r="AB1093" s="79"/>
      <c r="AC1093" s="79"/>
      <c r="AD1093" s="79"/>
      <c r="AE1093" s="79"/>
      <c r="AF1093" s="79"/>
      <c r="AG1093" s="79"/>
      <c r="AH1093" s="79"/>
      <c r="AI1093" s="79"/>
      <c r="AJ1093" s="79"/>
      <c r="AK1093" s="79"/>
      <c r="AL1093" s="79"/>
      <c r="AM1093" s="79"/>
      <c r="AN1093" s="79"/>
      <c r="AO1093" s="79"/>
      <c r="AP1093" s="79"/>
      <c r="AQ1093" s="79"/>
      <c r="AR1093" s="79"/>
      <c r="AS1093" s="79"/>
      <c r="AT1093" s="79"/>
      <c r="AU1093" s="79"/>
      <c r="AV1093" s="79"/>
      <c r="AW1093" s="79"/>
      <c r="AX1093" s="79"/>
      <c r="AY1093" s="79"/>
      <c r="AZ1093" s="79"/>
      <c r="BA1093" s="79"/>
      <c r="BB1093" s="79"/>
      <c r="BC1093" s="79"/>
      <c r="BD1093" s="79"/>
      <c r="BE1093" s="79"/>
      <c r="BF1093" s="79"/>
      <c r="BG1093" s="79"/>
      <c r="BH1093" s="79"/>
      <c r="BI1093" s="79"/>
    </row>
    <row r="1094" spans="7:61"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  <c r="X1094" s="79"/>
      <c r="Y1094" s="79"/>
      <c r="Z1094" s="79"/>
      <c r="AA1094" s="79"/>
      <c r="AB1094" s="79"/>
      <c r="AC1094" s="79"/>
      <c r="AD1094" s="79"/>
      <c r="AE1094" s="79"/>
      <c r="AF1094" s="79"/>
      <c r="AG1094" s="79"/>
      <c r="AH1094" s="79"/>
      <c r="AI1094" s="79"/>
      <c r="AJ1094" s="79"/>
      <c r="AK1094" s="79"/>
      <c r="AL1094" s="79"/>
      <c r="AM1094" s="79"/>
      <c r="AN1094" s="79"/>
      <c r="AO1094" s="79"/>
      <c r="AP1094" s="79"/>
      <c r="AQ1094" s="79"/>
      <c r="AR1094" s="79"/>
      <c r="AS1094" s="79"/>
      <c r="AT1094" s="79"/>
      <c r="AU1094" s="79"/>
      <c r="AV1094" s="79"/>
      <c r="AW1094" s="79"/>
      <c r="AX1094" s="79"/>
      <c r="AY1094" s="79"/>
      <c r="AZ1094" s="79"/>
      <c r="BA1094" s="79"/>
      <c r="BB1094" s="79"/>
      <c r="BC1094" s="79"/>
      <c r="BD1094" s="79"/>
      <c r="BE1094" s="79"/>
      <c r="BF1094" s="79"/>
      <c r="BG1094" s="79"/>
      <c r="BH1094" s="79"/>
      <c r="BI1094" s="79"/>
    </row>
    <row r="1095" spans="7:61"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  <c r="X1095" s="79"/>
      <c r="Y1095" s="79"/>
      <c r="Z1095" s="79"/>
      <c r="AA1095" s="79"/>
      <c r="AB1095" s="79"/>
      <c r="AC1095" s="79"/>
      <c r="AD1095" s="79"/>
      <c r="AE1095" s="79"/>
      <c r="AF1095" s="79"/>
      <c r="AG1095" s="79"/>
      <c r="AH1095" s="79"/>
      <c r="AI1095" s="79"/>
      <c r="AJ1095" s="79"/>
      <c r="AK1095" s="79"/>
      <c r="AL1095" s="79"/>
      <c r="AM1095" s="79"/>
      <c r="AN1095" s="79"/>
      <c r="AO1095" s="79"/>
      <c r="AP1095" s="79"/>
      <c r="AQ1095" s="79"/>
      <c r="AR1095" s="79"/>
      <c r="AS1095" s="79"/>
      <c r="AT1095" s="79"/>
      <c r="AU1095" s="79"/>
      <c r="AV1095" s="79"/>
      <c r="AW1095" s="79"/>
      <c r="AX1095" s="79"/>
      <c r="AY1095" s="79"/>
      <c r="AZ1095" s="79"/>
      <c r="BA1095" s="79"/>
      <c r="BB1095" s="79"/>
      <c r="BC1095" s="79"/>
      <c r="BD1095" s="79"/>
      <c r="BE1095" s="79"/>
      <c r="BF1095" s="79"/>
      <c r="BG1095" s="79"/>
      <c r="BH1095" s="79"/>
      <c r="BI1095" s="79"/>
    </row>
    <row r="1096" spans="7:61"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79"/>
      <c r="AA1096" s="79"/>
      <c r="AB1096" s="79"/>
      <c r="AC1096" s="79"/>
      <c r="AD1096" s="79"/>
      <c r="AE1096" s="79"/>
      <c r="AF1096" s="79"/>
      <c r="AG1096" s="79"/>
      <c r="AH1096" s="79"/>
      <c r="AI1096" s="79"/>
      <c r="AJ1096" s="79"/>
      <c r="AK1096" s="79"/>
      <c r="AL1096" s="79"/>
      <c r="AM1096" s="79"/>
      <c r="AN1096" s="79"/>
      <c r="AO1096" s="79"/>
      <c r="AP1096" s="79"/>
      <c r="AQ1096" s="79"/>
      <c r="AR1096" s="79"/>
      <c r="AS1096" s="79"/>
      <c r="AT1096" s="79"/>
      <c r="AU1096" s="79"/>
      <c r="AV1096" s="79"/>
      <c r="AW1096" s="79"/>
      <c r="AX1096" s="79"/>
      <c r="AY1096" s="79"/>
      <c r="AZ1096" s="79"/>
      <c r="BA1096" s="79"/>
      <c r="BB1096" s="79"/>
      <c r="BC1096" s="79"/>
      <c r="BD1096" s="79"/>
      <c r="BE1096" s="79"/>
      <c r="BF1096" s="79"/>
      <c r="BG1096" s="79"/>
      <c r="BH1096" s="79"/>
      <c r="BI1096" s="79"/>
    </row>
    <row r="1097" spans="7:61"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79"/>
      <c r="AA1097" s="79"/>
      <c r="AB1097" s="79"/>
      <c r="AC1097" s="79"/>
      <c r="AD1097" s="79"/>
      <c r="AE1097" s="79"/>
      <c r="AF1097" s="79"/>
      <c r="AG1097" s="79"/>
      <c r="AH1097" s="79"/>
      <c r="AI1097" s="79"/>
      <c r="AJ1097" s="79"/>
      <c r="AK1097" s="79"/>
      <c r="AL1097" s="79"/>
      <c r="AM1097" s="79"/>
      <c r="AN1097" s="79"/>
      <c r="AO1097" s="79"/>
      <c r="AP1097" s="79"/>
      <c r="AQ1097" s="79"/>
      <c r="AR1097" s="79"/>
      <c r="AS1097" s="79"/>
      <c r="AT1097" s="79"/>
      <c r="AU1097" s="79"/>
      <c r="AV1097" s="79"/>
      <c r="AW1097" s="79"/>
      <c r="AX1097" s="79"/>
      <c r="AY1097" s="79"/>
      <c r="AZ1097" s="79"/>
      <c r="BA1097" s="79"/>
      <c r="BB1097" s="79"/>
      <c r="BC1097" s="79"/>
      <c r="BD1097" s="79"/>
      <c r="BE1097" s="79"/>
      <c r="BF1097" s="79"/>
      <c r="BG1097" s="79"/>
      <c r="BH1097" s="79"/>
      <c r="BI1097" s="79"/>
    </row>
    <row r="1098" spans="7:61"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79"/>
      <c r="AA1098" s="79"/>
      <c r="AB1098" s="79"/>
      <c r="AC1098" s="79"/>
      <c r="AD1098" s="79"/>
      <c r="AE1098" s="79"/>
      <c r="AF1098" s="79"/>
      <c r="AG1098" s="79"/>
      <c r="AH1098" s="79"/>
      <c r="AI1098" s="79"/>
      <c r="AJ1098" s="79"/>
      <c r="AK1098" s="79"/>
      <c r="AL1098" s="79"/>
      <c r="AM1098" s="79"/>
      <c r="AN1098" s="79"/>
      <c r="AO1098" s="79"/>
      <c r="AP1098" s="79"/>
      <c r="AQ1098" s="79"/>
      <c r="AR1098" s="79"/>
      <c r="AS1098" s="79"/>
      <c r="AT1098" s="79"/>
      <c r="AU1098" s="79"/>
      <c r="AV1098" s="79"/>
      <c r="AW1098" s="79"/>
      <c r="AX1098" s="79"/>
      <c r="AY1098" s="79"/>
      <c r="AZ1098" s="79"/>
      <c r="BA1098" s="79"/>
      <c r="BB1098" s="79"/>
      <c r="BC1098" s="79"/>
      <c r="BD1098" s="79"/>
      <c r="BE1098" s="79"/>
      <c r="BF1098" s="79"/>
      <c r="BG1098" s="79"/>
      <c r="BH1098" s="79"/>
      <c r="BI1098" s="79"/>
    </row>
    <row r="1099" spans="7:61"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79"/>
      <c r="AA1099" s="79"/>
      <c r="AB1099" s="79"/>
      <c r="AC1099" s="79"/>
      <c r="AD1099" s="79"/>
      <c r="AE1099" s="79"/>
      <c r="AF1099" s="79"/>
      <c r="AG1099" s="79"/>
      <c r="AH1099" s="79"/>
      <c r="AI1099" s="79"/>
      <c r="AJ1099" s="79"/>
      <c r="AK1099" s="79"/>
      <c r="AL1099" s="79"/>
      <c r="AM1099" s="79"/>
      <c r="AN1099" s="79"/>
      <c r="AO1099" s="79"/>
      <c r="AP1099" s="79"/>
      <c r="AQ1099" s="79"/>
      <c r="AR1099" s="79"/>
      <c r="AS1099" s="79"/>
      <c r="AT1099" s="79"/>
      <c r="AU1099" s="79"/>
      <c r="AV1099" s="79"/>
      <c r="AW1099" s="79"/>
      <c r="AX1099" s="79"/>
      <c r="AY1099" s="79"/>
      <c r="AZ1099" s="79"/>
      <c r="BA1099" s="79"/>
      <c r="BB1099" s="79"/>
      <c r="BC1099" s="79"/>
      <c r="BD1099" s="79"/>
      <c r="BE1099" s="79"/>
      <c r="BF1099" s="79"/>
      <c r="BG1099" s="79"/>
      <c r="BH1099" s="79"/>
      <c r="BI1099" s="79"/>
    </row>
    <row r="1100" spans="7:61"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79"/>
      <c r="AA1100" s="79"/>
      <c r="AB1100" s="79"/>
      <c r="AC1100" s="79"/>
      <c r="AD1100" s="79"/>
      <c r="AE1100" s="79"/>
      <c r="AF1100" s="79"/>
      <c r="AG1100" s="79"/>
      <c r="AH1100" s="79"/>
      <c r="AI1100" s="79"/>
      <c r="AJ1100" s="79"/>
      <c r="AK1100" s="79"/>
      <c r="AL1100" s="79"/>
      <c r="AM1100" s="79"/>
      <c r="AN1100" s="79"/>
      <c r="AO1100" s="79"/>
      <c r="AP1100" s="79"/>
      <c r="AQ1100" s="79"/>
      <c r="AR1100" s="79"/>
      <c r="AS1100" s="79"/>
      <c r="AT1100" s="79"/>
      <c r="AU1100" s="79"/>
      <c r="AV1100" s="79"/>
      <c r="AW1100" s="79"/>
      <c r="AX1100" s="79"/>
      <c r="AY1100" s="79"/>
      <c r="AZ1100" s="79"/>
      <c r="BA1100" s="79"/>
      <c r="BB1100" s="79"/>
      <c r="BC1100" s="79"/>
      <c r="BD1100" s="79"/>
      <c r="BE1100" s="79"/>
      <c r="BF1100" s="79"/>
      <c r="BG1100" s="79"/>
      <c r="BH1100" s="79"/>
      <c r="BI1100" s="79"/>
    </row>
    <row r="1101" spans="7:61"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79"/>
      <c r="AA1101" s="79"/>
      <c r="AB1101" s="79"/>
      <c r="AC1101" s="79"/>
      <c r="AD1101" s="79"/>
      <c r="AE1101" s="79"/>
      <c r="AF1101" s="79"/>
      <c r="AG1101" s="79"/>
      <c r="AH1101" s="79"/>
      <c r="AI1101" s="79"/>
      <c r="AJ1101" s="79"/>
      <c r="AK1101" s="79"/>
      <c r="AL1101" s="79"/>
      <c r="AM1101" s="79"/>
      <c r="AN1101" s="79"/>
      <c r="AO1101" s="79"/>
      <c r="AP1101" s="79"/>
      <c r="AQ1101" s="79"/>
      <c r="AR1101" s="79"/>
      <c r="AS1101" s="79"/>
      <c r="AT1101" s="79"/>
      <c r="AU1101" s="79"/>
      <c r="AV1101" s="79"/>
      <c r="AW1101" s="79"/>
      <c r="AX1101" s="79"/>
      <c r="AY1101" s="79"/>
      <c r="AZ1101" s="79"/>
      <c r="BA1101" s="79"/>
      <c r="BB1101" s="79"/>
      <c r="BC1101" s="79"/>
      <c r="BD1101" s="79"/>
      <c r="BE1101" s="79"/>
      <c r="BF1101" s="79"/>
      <c r="BG1101" s="79"/>
      <c r="BH1101" s="79"/>
      <c r="BI1101" s="79"/>
    </row>
    <row r="1102" spans="7:61"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  <c r="X1102" s="79"/>
      <c r="Y1102" s="79"/>
      <c r="Z1102" s="79"/>
      <c r="AA1102" s="79"/>
      <c r="AB1102" s="79"/>
      <c r="AC1102" s="79"/>
      <c r="AD1102" s="79"/>
      <c r="AE1102" s="79"/>
      <c r="AF1102" s="79"/>
      <c r="AG1102" s="79"/>
      <c r="AH1102" s="79"/>
      <c r="AI1102" s="79"/>
      <c r="AJ1102" s="79"/>
      <c r="AK1102" s="79"/>
      <c r="AL1102" s="79"/>
      <c r="AM1102" s="79"/>
      <c r="AN1102" s="79"/>
      <c r="AO1102" s="79"/>
      <c r="AP1102" s="79"/>
      <c r="AQ1102" s="79"/>
      <c r="AR1102" s="79"/>
      <c r="AS1102" s="79"/>
      <c r="AT1102" s="79"/>
      <c r="AU1102" s="79"/>
      <c r="AV1102" s="79"/>
      <c r="AW1102" s="79"/>
      <c r="AX1102" s="79"/>
      <c r="AY1102" s="79"/>
      <c r="AZ1102" s="79"/>
      <c r="BA1102" s="79"/>
      <c r="BB1102" s="79"/>
      <c r="BC1102" s="79"/>
      <c r="BD1102" s="79"/>
      <c r="BE1102" s="79"/>
      <c r="BF1102" s="79"/>
      <c r="BG1102" s="79"/>
      <c r="BH1102" s="79"/>
      <c r="BI1102" s="79"/>
    </row>
    <row r="1103" spans="7:61"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  <c r="X1103" s="79"/>
      <c r="Y1103" s="79"/>
      <c r="Z1103" s="79"/>
      <c r="AA1103" s="79"/>
      <c r="AB1103" s="79"/>
      <c r="AC1103" s="79"/>
      <c r="AD1103" s="79"/>
      <c r="AE1103" s="79"/>
      <c r="AF1103" s="79"/>
      <c r="AG1103" s="79"/>
      <c r="AH1103" s="79"/>
      <c r="AI1103" s="79"/>
      <c r="AJ1103" s="79"/>
      <c r="AK1103" s="79"/>
      <c r="AL1103" s="79"/>
      <c r="AM1103" s="79"/>
      <c r="AN1103" s="79"/>
      <c r="AO1103" s="79"/>
      <c r="AP1103" s="79"/>
      <c r="AQ1103" s="79"/>
      <c r="AR1103" s="79"/>
      <c r="AS1103" s="79"/>
      <c r="AT1103" s="79"/>
      <c r="AU1103" s="79"/>
      <c r="AV1103" s="79"/>
      <c r="AW1103" s="79"/>
      <c r="AX1103" s="79"/>
      <c r="AY1103" s="79"/>
      <c r="AZ1103" s="79"/>
      <c r="BA1103" s="79"/>
      <c r="BB1103" s="79"/>
      <c r="BC1103" s="79"/>
      <c r="BD1103" s="79"/>
      <c r="BE1103" s="79"/>
      <c r="BF1103" s="79"/>
      <c r="BG1103" s="79"/>
      <c r="BH1103" s="79"/>
      <c r="BI1103" s="79"/>
    </row>
    <row r="1104" spans="7:61"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79"/>
      <c r="AA1104" s="79"/>
      <c r="AB1104" s="79"/>
      <c r="AC1104" s="79"/>
      <c r="AD1104" s="79"/>
      <c r="AE1104" s="79"/>
      <c r="AF1104" s="79"/>
      <c r="AG1104" s="79"/>
      <c r="AH1104" s="79"/>
      <c r="AI1104" s="79"/>
      <c r="AJ1104" s="79"/>
      <c r="AK1104" s="79"/>
      <c r="AL1104" s="79"/>
      <c r="AM1104" s="79"/>
      <c r="AN1104" s="79"/>
      <c r="AO1104" s="79"/>
      <c r="AP1104" s="79"/>
      <c r="AQ1104" s="79"/>
      <c r="AR1104" s="79"/>
      <c r="AS1104" s="79"/>
      <c r="AT1104" s="79"/>
      <c r="AU1104" s="79"/>
      <c r="AV1104" s="79"/>
      <c r="AW1104" s="79"/>
      <c r="AX1104" s="79"/>
      <c r="AY1104" s="79"/>
      <c r="AZ1104" s="79"/>
      <c r="BA1104" s="79"/>
      <c r="BB1104" s="79"/>
      <c r="BC1104" s="79"/>
      <c r="BD1104" s="79"/>
      <c r="BE1104" s="79"/>
      <c r="BF1104" s="79"/>
      <c r="BG1104" s="79"/>
      <c r="BH1104" s="79"/>
      <c r="BI1104" s="79"/>
    </row>
    <row r="1105" spans="7:61"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79"/>
      <c r="AA1105" s="79"/>
      <c r="AB1105" s="79"/>
      <c r="AC1105" s="79"/>
      <c r="AD1105" s="79"/>
      <c r="AE1105" s="79"/>
      <c r="AF1105" s="79"/>
      <c r="AG1105" s="79"/>
      <c r="AH1105" s="79"/>
      <c r="AI1105" s="79"/>
      <c r="AJ1105" s="79"/>
      <c r="AK1105" s="79"/>
      <c r="AL1105" s="79"/>
      <c r="AM1105" s="79"/>
      <c r="AN1105" s="79"/>
      <c r="AO1105" s="79"/>
      <c r="AP1105" s="79"/>
      <c r="AQ1105" s="79"/>
      <c r="AR1105" s="79"/>
      <c r="AS1105" s="79"/>
      <c r="AT1105" s="79"/>
      <c r="AU1105" s="79"/>
      <c r="AV1105" s="79"/>
      <c r="AW1105" s="79"/>
      <c r="AX1105" s="79"/>
      <c r="AY1105" s="79"/>
      <c r="AZ1105" s="79"/>
      <c r="BA1105" s="79"/>
      <c r="BB1105" s="79"/>
      <c r="BC1105" s="79"/>
      <c r="BD1105" s="79"/>
      <c r="BE1105" s="79"/>
      <c r="BF1105" s="79"/>
      <c r="BG1105" s="79"/>
      <c r="BH1105" s="79"/>
      <c r="BI1105" s="79"/>
    </row>
    <row r="1106" spans="7:61"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79"/>
      <c r="AA1106" s="79"/>
      <c r="AB1106" s="79"/>
      <c r="AC1106" s="79"/>
      <c r="AD1106" s="79"/>
      <c r="AE1106" s="79"/>
      <c r="AF1106" s="79"/>
      <c r="AG1106" s="79"/>
      <c r="AH1106" s="79"/>
      <c r="AI1106" s="79"/>
      <c r="AJ1106" s="79"/>
      <c r="AK1106" s="79"/>
      <c r="AL1106" s="79"/>
      <c r="AM1106" s="79"/>
      <c r="AN1106" s="79"/>
      <c r="AO1106" s="79"/>
      <c r="AP1106" s="79"/>
      <c r="AQ1106" s="79"/>
      <c r="AR1106" s="79"/>
      <c r="AS1106" s="79"/>
      <c r="AT1106" s="79"/>
      <c r="AU1106" s="79"/>
      <c r="AV1106" s="79"/>
      <c r="AW1106" s="79"/>
      <c r="AX1106" s="79"/>
      <c r="AY1106" s="79"/>
      <c r="AZ1106" s="79"/>
      <c r="BA1106" s="79"/>
      <c r="BB1106" s="79"/>
      <c r="BC1106" s="79"/>
      <c r="BD1106" s="79"/>
      <c r="BE1106" s="79"/>
      <c r="BF1106" s="79"/>
      <c r="BG1106" s="79"/>
      <c r="BH1106" s="79"/>
      <c r="BI1106" s="79"/>
    </row>
    <row r="1107" spans="7:61"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79"/>
      <c r="AP1107" s="79"/>
      <c r="AQ1107" s="79"/>
      <c r="AR1107" s="79"/>
      <c r="AS1107" s="79"/>
      <c r="AT1107" s="79"/>
      <c r="AU1107" s="79"/>
      <c r="AV1107" s="79"/>
      <c r="AW1107" s="79"/>
      <c r="AX1107" s="79"/>
      <c r="AY1107" s="79"/>
      <c r="AZ1107" s="79"/>
      <c r="BA1107" s="79"/>
      <c r="BB1107" s="79"/>
      <c r="BC1107" s="79"/>
      <c r="BD1107" s="79"/>
      <c r="BE1107" s="79"/>
      <c r="BF1107" s="79"/>
      <c r="BG1107" s="79"/>
      <c r="BH1107" s="79"/>
      <c r="BI1107" s="79"/>
    </row>
    <row r="1108" spans="7:61"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79"/>
      <c r="AP1108" s="79"/>
      <c r="AQ1108" s="79"/>
      <c r="AR1108" s="79"/>
      <c r="AS1108" s="79"/>
      <c r="AT1108" s="79"/>
      <c r="AU1108" s="79"/>
      <c r="AV1108" s="79"/>
      <c r="AW1108" s="79"/>
      <c r="AX1108" s="79"/>
      <c r="AY1108" s="79"/>
      <c r="AZ1108" s="79"/>
      <c r="BA1108" s="79"/>
      <c r="BB1108" s="79"/>
      <c r="BC1108" s="79"/>
      <c r="BD1108" s="79"/>
      <c r="BE1108" s="79"/>
      <c r="BF1108" s="79"/>
      <c r="BG1108" s="79"/>
      <c r="BH1108" s="79"/>
      <c r="BI1108" s="79"/>
    </row>
    <row r="1109" spans="7:61"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79"/>
      <c r="AP1109" s="79"/>
      <c r="AQ1109" s="79"/>
      <c r="AR1109" s="79"/>
      <c r="AS1109" s="79"/>
      <c r="AT1109" s="79"/>
      <c r="AU1109" s="79"/>
      <c r="AV1109" s="79"/>
      <c r="AW1109" s="79"/>
      <c r="AX1109" s="79"/>
      <c r="AY1109" s="79"/>
      <c r="AZ1109" s="79"/>
      <c r="BA1109" s="79"/>
      <c r="BB1109" s="79"/>
      <c r="BC1109" s="79"/>
      <c r="BD1109" s="79"/>
      <c r="BE1109" s="79"/>
      <c r="BF1109" s="79"/>
      <c r="BG1109" s="79"/>
      <c r="BH1109" s="79"/>
      <c r="BI1109" s="79"/>
    </row>
    <row r="1110" spans="7:61"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79"/>
      <c r="AP1110" s="79"/>
      <c r="AQ1110" s="79"/>
      <c r="AR1110" s="79"/>
      <c r="AS1110" s="79"/>
      <c r="AT1110" s="79"/>
      <c r="AU1110" s="79"/>
      <c r="AV1110" s="79"/>
      <c r="AW1110" s="79"/>
      <c r="AX1110" s="79"/>
      <c r="AY1110" s="79"/>
      <c r="AZ1110" s="79"/>
      <c r="BA1110" s="79"/>
      <c r="BB1110" s="79"/>
      <c r="BC1110" s="79"/>
      <c r="BD1110" s="79"/>
      <c r="BE1110" s="79"/>
      <c r="BF1110" s="79"/>
      <c r="BG1110" s="79"/>
      <c r="BH1110" s="79"/>
      <c r="BI1110" s="79"/>
    </row>
    <row r="1111" spans="7:61"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79"/>
      <c r="AP1111" s="79"/>
      <c r="AQ1111" s="79"/>
      <c r="AR1111" s="79"/>
      <c r="AS1111" s="79"/>
      <c r="AT1111" s="79"/>
      <c r="AU1111" s="79"/>
      <c r="AV1111" s="79"/>
      <c r="AW1111" s="79"/>
      <c r="AX1111" s="79"/>
      <c r="AY1111" s="79"/>
      <c r="AZ1111" s="79"/>
      <c r="BA1111" s="79"/>
      <c r="BB1111" s="79"/>
      <c r="BC1111" s="79"/>
      <c r="BD1111" s="79"/>
      <c r="BE1111" s="79"/>
      <c r="BF1111" s="79"/>
      <c r="BG1111" s="79"/>
      <c r="BH1111" s="79"/>
      <c r="BI1111" s="79"/>
    </row>
    <row r="1112" spans="7:61"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79"/>
      <c r="AP1112" s="79"/>
      <c r="AQ1112" s="79"/>
      <c r="AR1112" s="79"/>
      <c r="AS1112" s="79"/>
      <c r="AT1112" s="79"/>
      <c r="AU1112" s="79"/>
      <c r="AV1112" s="79"/>
      <c r="AW1112" s="79"/>
      <c r="AX1112" s="79"/>
      <c r="AY1112" s="79"/>
      <c r="AZ1112" s="79"/>
      <c r="BA1112" s="79"/>
      <c r="BB1112" s="79"/>
      <c r="BC1112" s="79"/>
      <c r="BD1112" s="79"/>
      <c r="BE1112" s="79"/>
      <c r="BF1112" s="79"/>
      <c r="BG1112" s="79"/>
      <c r="BH1112" s="79"/>
      <c r="BI1112" s="79"/>
    </row>
    <row r="1113" spans="7:61"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79"/>
      <c r="AP1113" s="79"/>
      <c r="AQ1113" s="79"/>
      <c r="AR1113" s="79"/>
      <c r="AS1113" s="79"/>
      <c r="AT1113" s="79"/>
      <c r="AU1113" s="79"/>
      <c r="AV1113" s="79"/>
      <c r="AW1113" s="79"/>
      <c r="AX1113" s="79"/>
      <c r="AY1113" s="79"/>
      <c r="AZ1113" s="79"/>
      <c r="BA1113" s="79"/>
      <c r="BB1113" s="79"/>
      <c r="BC1113" s="79"/>
      <c r="BD1113" s="79"/>
      <c r="BE1113" s="79"/>
      <c r="BF1113" s="79"/>
      <c r="BG1113" s="79"/>
      <c r="BH1113" s="79"/>
      <c r="BI1113" s="79"/>
    </row>
    <row r="1114" spans="7:61"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  <c r="X1114" s="79"/>
      <c r="Y1114" s="79"/>
      <c r="Z1114" s="79"/>
      <c r="AA1114" s="79"/>
      <c r="AB1114" s="79"/>
      <c r="AC1114" s="79"/>
      <c r="AD1114" s="79"/>
      <c r="AE1114" s="79"/>
      <c r="AF1114" s="79"/>
      <c r="AG1114" s="79"/>
      <c r="AH1114" s="79"/>
      <c r="AI1114" s="79"/>
      <c r="AJ1114" s="79"/>
      <c r="AK1114" s="79"/>
      <c r="AL1114" s="79"/>
      <c r="AM1114" s="79"/>
      <c r="AN1114" s="79"/>
      <c r="AO1114" s="79"/>
      <c r="AP1114" s="79"/>
      <c r="AQ1114" s="79"/>
      <c r="AR1114" s="79"/>
      <c r="AS1114" s="79"/>
      <c r="AT1114" s="79"/>
      <c r="AU1114" s="79"/>
      <c r="AV1114" s="79"/>
      <c r="AW1114" s="79"/>
      <c r="AX1114" s="79"/>
      <c r="AY1114" s="79"/>
      <c r="AZ1114" s="79"/>
      <c r="BA1114" s="79"/>
      <c r="BB1114" s="79"/>
      <c r="BC1114" s="79"/>
      <c r="BD1114" s="79"/>
      <c r="BE1114" s="79"/>
      <c r="BF1114" s="79"/>
      <c r="BG1114" s="79"/>
      <c r="BH1114" s="79"/>
      <c r="BI1114" s="79"/>
    </row>
    <row r="1115" spans="7:61"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  <c r="X1115" s="79"/>
      <c r="Y1115" s="79"/>
      <c r="Z1115" s="79"/>
      <c r="AA1115" s="79"/>
      <c r="AB1115" s="79"/>
      <c r="AC1115" s="79"/>
      <c r="AD1115" s="79"/>
      <c r="AE1115" s="79"/>
      <c r="AF1115" s="79"/>
      <c r="AG1115" s="79"/>
      <c r="AH1115" s="79"/>
      <c r="AI1115" s="79"/>
      <c r="AJ1115" s="79"/>
      <c r="AK1115" s="79"/>
      <c r="AL1115" s="79"/>
      <c r="AM1115" s="79"/>
      <c r="AN1115" s="79"/>
      <c r="AO1115" s="79"/>
      <c r="AP1115" s="79"/>
      <c r="AQ1115" s="79"/>
      <c r="AR1115" s="79"/>
      <c r="AS1115" s="79"/>
      <c r="AT1115" s="79"/>
      <c r="AU1115" s="79"/>
      <c r="AV1115" s="79"/>
      <c r="AW1115" s="79"/>
      <c r="AX1115" s="79"/>
      <c r="AY1115" s="79"/>
      <c r="AZ1115" s="79"/>
      <c r="BA1115" s="79"/>
      <c r="BB1115" s="79"/>
      <c r="BC1115" s="79"/>
      <c r="BD1115" s="79"/>
      <c r="BE1115" s="79"/>
      <c r="BF1115" s="79"/>
      <c r="BG1115" s="79"/>
      <c r="BH1115" s="79"/>
      <c r="BI1115" s="79"/>
    </row>
    <row r="1116" spans="7:61"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79"/>
      <c r="AA1116" s="79"/>
      <c r="AB1116" s="79"/>
      <c r="AC1116" s="79"/>
      <c r="AD1116" s="79"/>
      <c r="AE1116" s="79"/>
      <c r="AF1116" s="79"/>
      <c r="AG1116" s="79"/>
      <c r="AH1116" s="79"/>
      <c r="AI1116" s="79"/>
      <c r="AJ1116" s="79"/>
      <c r="AK1116" s="79"/>
      <c r="AL1116" s="79"/>
      <c r="AM1116" s="79"/>
      <c r="AN1116" s="79"/>
      <c r="AO1116" s="79"/>
      <c r="AP1116" s="79"/>
      <c r="AQ1116" s="79"/>
      <c r="AR1116" s="79"/>
      <c r="AS1116" s="79"/>
      <c r="AT1116" s="79"/>
      <c r="AU1116" s="79"/>
      <c r="AV1116" s="79"/>
      <c r="AW1116" s="79"/>
      <c r="AX1116" s="79"/>
      <c r="AY1116" s="79"/>
      <c r="AZ1116" s="79"/>
      <c r="BA1116" s="79"/>
      <c r="BB1116" s="79"/>
      <c r="BC1116" s="79"/>
      <c r="BD1116" s="79"/>
      <c r="BE1116" s="79"/>
      <c r="BF1116" s="79"/>
      <c r="BG1116" s="79"/>
      <c r="BH1116" s="79"/>
      <c r="BI1116" s="79"/>
    </row>
    <row r="1117" spans="7:61"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79"/>
      <c r="AP1117" s="79"/>
      <c r="AQ1117" s="79"/>
      <c r="AR1117" s="79"/>
      <c r="AS1117" s="79"/>
      <c r="AT1117" s="79"/>
      <c r="AU1117" s="79"/>
      <c r="AV1117" s="79"/>
      <c r="AW1117" s="79"/>
      <c r="AX1117" s="79"/>
      <c r="AY1117" s="79"/>
      <c r="AZ1117" s="79"/>
      <c r="BA1117" s="79"/>
      <c r="BB1117" s="79"/>
      <c r="BC1117" s="79"/>
      <c r="BD1117" s="79"/>
      <c r="BE1117" s="79"/>
      <c r="BF1117" s="79"/>
      <c r="BG1117" s="79"/>
      <c r="BH1117" s="79"/>
      <c r="BI1117" s="79"/>
    </row>
    <row r="1118" spans="7:61">
      <c r="G1118" s="79"/>
      <c r="H1118" s="79"/>
      <c r="I1118" s="79"/>
      <c r="J1118" s="79"/>
      <c r="K1118" s="79"/>
      <c r="L1118" s="79"/>
      <c r="M1118" s="79"/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79"/>
      <c r="AP1118" s="79"/>
      <c r="AQ1118" s="79"/>
      <c r="AR1118" s="79"/>
      <c r="AS1118" s="79"/>
      <c r="AT1118" s="79"/>
      <c r="AU1118" s="79"/>
      <c r="AV1118" s="79"/>
      <c r="AW1118" s="79"/>
      <c r="AX1118" s="79"/>
      <c r="AY1118" s="79"/>
      <c r="AZ1118" s="79"/>
      <c r="BA1118" s="79"/>
      <c r="BB1118" s="79"/>
      <c r="BC1118" s="79"/>
      <c r="BD1118" s="79"/>
      <c r="BE1118" s="79"/>
      <c r="BF1118" s="79"/>
      <c r="BG1118" s="79"/>
      <c r="BH1118" s="79"/>
      <c r="BI1118" s="79"/>
    </row>
    <row r="1119" spans="7:61">
      <c r="G1119" s="79"/>
      <c r="H1119" s="79"/>
      <c r="I1119" s="79"/>
      <c r="J1119" s="79"/>
      <c r="K1119" s="79"/>
      <c r="L1119" s="79"/>
      <c r="M1119" s="79"/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79"/>
      <c r="AA1119" s="79"/>
      <c r="AB1119" s="79"/>
      <c r="AC1119" s="79"/>
      <c r="AD1119" s="79"/>
      <c r="AE1119" s="79"/>
      <c r="AF1119" s="79"/>
      <c r="AG1119" s="79"/>
      <c r="AH1119" s="79"/>
      <c r="AI1119" s="79"/>
      <c r="AJ1119" s="79"/>
      <c r="AK1119" s="79"/>
      <c r="AL1119" s="79"/>
      <c r="AM1119" s="79"/>
      <c r="AN1119" s="79"/>
      <c r="AO1119" s="79"/>
      <c r="AP1119" s="79"/>
      <c r="AQ1119" s="79"/>
      <c r="AR1119" s="79"/>
      <c r="AS1119" s="79"/>
      <c r="AT1119" s="79"/>
      <c r="AU1119" s="79"/>
      <c r="AV1119" s="79"/>
      <c r="AW1119" s="79"/>
      <c r="AX1119" s="79"/>
      <c r="AY1119" s="79"/>
      <c r="AZ1119" s="79"/>
      <c r="BA1119" s="79"/>
      <c r="BB1119" s="79"/>
      <c r="BC1119" s="79"/>
      <c r="BD1119" s="79"/>
      <c r="BE1119" s="79"/>
      <c r="BF1119" s="79"/>
      <c r="BG1119" s="79"/>
      <c r="BH1119" s="79"/>
      <c r="BI1119" s="79"/>
    </row>
    <row r="1120" spans="7:61">
      <c r="G1120" s="79"/>
      <c r="H1120" s="79"/>
      <c r="I1120" s="79"/>
      <c r="J1120" s="79"/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79"/>
      <c r="AA1120" s="79"/>
      <c r="AB1120" s="79"/>
      <c r="AC1120" s="79"/>
      <c r="AD1120" s="79"/>
      <c r="AE1120" s="79"/>
      <c r="AF1120" s="79"/>
      <c r="AG1120" s="79"/>
      <c r="AH1120" s="79"/>
      <c r="AI1120" s="79"/>
      <c r="AJ1120" s="79"/>
      <c r="AK1120" s="79"/>
      <c r="AL1120" s="79"/>
      <c r="AM1120" s="79"/>
      <c r="AN1120" s="79"/>
      <c r="AO1120" s="79"/>
      <c r="AP1120" s="79"/>
      <c r="AQ1120" s="79"/>
      <c r="AR1120" s="79"/>
      <c r="AS1120" s="79"/>
      <c r="AT1120" s="79"/>
      <c r="AU1120" s="79"/>
      <c r="AV1120" s="79"/>
      <c r="AW1120" s="79"/>
      <c r="AX1120" s="79"/>
      <c r="AY1120" s="79"/>
      <c r="AZ1120" s="79"/>
      <c r="BA1120" s="79"/>
      <c r="BB1120" s="79"/>
      <c r="BC1120" s="79"/>
      <c r="BD1120" s="79"/>
      <c r="BE1120" s="79"/>
      <c r="BF1120" s="79"/>
      <c r="BG1120" s="79"/>
      <c r="BH1120" s="79"/>
      <c r="BI1120" s="79"/>
    </row>
    <row r="1121" spans="7:61">
      <c r="G1121" s="79"/>
      <c r="H1121" s="79"/>
      <c r="I1121" s="79"/>
      <c r="J1121" s="79"/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79"/>
      <c r="AA1121" s="79"/>
      <c r="AB1121" s="79"/>
      <c r="AC1121" s="79"/>
      <c r="AD1121" s="79"/>
      <c r="AE1121" s="79"/>
      <c r="AF1121" s="79"/>
      <c r="AG1121" s="79"/>
      <c r="AH1121" s="79"/>
      <c r="AI1121" s="79"/>
      <c r="AJ1121" s="79"/>
      <c r="AK1121" s="79"/>
      <c r="AL1121" s="79"/>
      <c r="AM1121" s="79"/>
      <c r="AN1121" s="79"/>
      <c r="AO1121" s="79"/>
      <c r="AP1121" s="79"/>
      <c r="AQ1121" s="79"/>
      <c r="AR1121" s="79"/>
      <c r="AS1121" s="79"/>
      <c r="AT1121" s="79"/>
      <c r="AU1121" s="79"/>
      <c r="AV1121" s="79"/>
      <c r="AW1121" s="79"/>
      <c r="AX1121" s="79"/>
      <c r="AY1121" s="79"/>
      <c r="AZ1121" s="79"/>
      <c r="BA1121" s="79"/>
      <c r="BB1121" s="79"/>
      <c r="BC1121" s="79"/>
      <c r="BD1121" s="79"/>
      <c r="BE1121" s="79"/>
      <c r="BF1121" s="79"/>
      <c r="BG1121" s="79"/>
      <c r="BH1121" s="79"/>
      <c r="BI1121" s="79"/>
    </row>
    <row r="1122" spans="7:61">
      <c r="G1122" s="79"/>
      <c r="H1122" s="79"/>
      <c r="I1122" s="79"/>
      <c r="J1122" s="79"/>
      <c r="K1122" s="79"/>
      <c r="L1122" s="79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79"/>
      <c r="AA1122" s="79"/>
      <c r="AB1122" s="79"/>
      <c r="AC1122" s="79"/>
      <c r="AD1122" s="79"/>
      <c r="AE1122" s="79"/>
      <c r="AF1122" s="79"/>
      <c r="AG1122" s="79"/>
      <c r="AH1122" s="79"/>
      <c r="AI1122" s="79"/>
      <c r="AJ1122" s="79"/>
      <c r="AK1122" s="79"/>
      <c r="AL1122" s="79"/>
      <c r="AM1122" s="79"/>
      <c r="AN1122" s="79"/>
      <c r="AO1122" s="79"/>
      <c r="AP1122" s="79"/>
      <c r="AQ1122" s="79"/>
      <c r="AR1122" s="79"/>
      <c r="AS1122" s="79"/>
      <c r="AT1122" s="79"/>
      <c r="AU1122" s="79"/>
      <c r="AV1122" s="79"/>
      <c r="AW1122" s="79"/>
      <c r="AX1122" s="79"/>
      <c r="AY1122" s="79"/>
      <c r="AZ1122" s="79"/>
      <c r="BA1122" s="79"/>
      <c r="BB1122" s="79"/>
      <c r="BC1122" s="79"/>
      <c r="BD1122" s="79"/>
      <c r="BE1122" s="79"/>
      <c r="BF1122" s="79"/>
      <c r="BG1122" s="79"/>
      <c r="BH1122" s="79"/>
      <c r="BI1122" s="79"/>
    </row>
    <row r="1123" spans="7:61">
      <c r="G1123" s="79"/>
      <c r="H1123" s="79"/>
      <c r="I1123" s="79"/>
      <c r="J1123" s="79"/>
      <c r="K1123" s="79"/>
      <c r="L1123" s="79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79"/>
      <c r="AA1123" s="79"/>
      <c r="AB1123" s="79"/>
      <c r="AC1123" s="79"/>
      <c r="AD1123" s="79"/>
      <c r="AE1123" s="79"/>
      <c r="AF1123" s="79"/>
      <c r="AG1123" s="79"/>
      <c r="AH1123" s="79"/>
      <c r="AI1123" s="79"/>
      <c r="AJ1123" s="79"/>
      <c r="AK1123" s="79"/>
      <c r="AL1123" s="79"/>
      <c r="AM1123" s="79"/>
      <c r="AN1123" s="79"/>
      <c r="AO1123" s="79"/>
      <c r="AP1123" s="79"/>
      <c r="AQ1123" s="79"/>
      <c r="AR1123" s="79"/>
      <c r="AS1123" s="79"/>
      <c r="AT1123" s="79"/>
      <c r="AU1123" s="79"/>
      <c r="AV1123" s="79"/>
      <c r="AW1123" s="79"/>
      <c r="AX1123" s="79"/>
      <c r="AY1123" s="79"/>
      <c r="AZ1123" s="79"/>
      <c r="BA1123" s="79"/>
      <c r="BB1123" s="79"/>
      <c r="BC1123" s="79"/>
      <c r="BD1123" s="79"/>
      <c r="BE1123" s="79"/>
      <c r="BF1123" s="79"/>
      <c r="BG1123" s="79"/>
      <c r="BH1123" s="79"/>
      <c r="BI1123" s="79"/>
    </row>
    <row r="1124" spans="7:61">
      <c r="G1124" s="79"/>
      <c r="H1124" s="79"/>
      <c r="I1124" s="79"/>
      <c r="J1124" s="79"/>
      <c r="K1124" s="79"/>
      <c r="L1124" s="79"/>
      <c r="M1124" s="79"/>
      <c r="N1124" s="79"/>
      <c r="O1124" s="79"/>
      <c r="P1124" s="79"/>
      <c r="Q1124" s="79"/>
      <c r="R1124" s="79"/>
      <c r="S1124" s="79"/>
      <c r="T1124" s="79"/>
      <c r="U1124" s="79"/>
      <c r="V1124" s="79"/>
      <c r="W1124" s="79"/>
      <c r="X1124" s="79"/>
      <c r="Y1124" s="79"/>
      <c r="Z1124" s="79"/>
      <c r="AA1124" s="79"/>
      <c r="AB1124" s="79"/>
      <c r="AC1124" s="79"/>
      <c r="AD1124" s="79"/>
      <c r="AE1124" s="79"/>
      <c r="AF1124" s="79"/>
      <c r="AG1124" s="79"/>
      <c r="AH1124" s="79"/>
      <c r="AI1124" s="79"/>
      <c r="AJ1124" s="79"/>
      <c r="AK1124" s="79"/>
      <c r="AL1124" s="79"/>
      <c r="AM1124" s="79"/>
      <c r="AN1124" s="79"/>
      <c r="AO1124" s="79"/>
      <c r="AP1124" s="79"/>
      <c r="AQ1124" s="79"/>
      <c r="AR1124" s="79"/>
      <c r="AS1124" s="79"/>
      <c r="AT1124" s="79"/>
      <c r="AU1124" s="79"/>
      <c r="AV1124" s="79"/>
      <c r="AW1124" s="79"/>
      <c r="AX1124" s="79"/>
      <c r="AY1124" s="79"/>
      <c r="AZ1124" s="79"/>
      <c r="BA1124" s="79"/>
      <c r="BB1124" s="79"/>
      <c r="BC1124" s="79"/>
      <c r="BD1124" s="79"/>
      <c r="BE1124" s="79"/>
      <c r="BF1124" s="79"/>
      <c r="BG1124" s="79"/>
      <c r="BH1124" s="79"/>
      <c r="BI1124" s="79"/>
    </row>
    <row r="1125" spans="7:61">
      <c r="G1125" s="79"/>
      <c r="H1125" s="79"/>
      <c r="I1125" s="79"/>
      <c r="J1125" s="79"/>
      <c r="K1125" s="79"/>
      <c r="L1125" s="79"/>
      <c r="M1125" s="79"/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79"/>
      <c r="AA1125" s="79"/>
      <c r="AB1125" s="79"/>
      <c r="AC1125" s="79"/>
      <c r="AD1125" s="79"/>
      <c r="AE1125" s="79"/>
      <c r="AF1125" s="79"/>
      <c r="AG1125" s="79"/>
      <c r="AH1125" s="79"/>
      <c r="AI1125" s="79"/>
      <c r="AJ1125" s="79"/>
      <c r="AK1125" s="79"/>
      <c r="AL1125" s="79"/>
      <c r="AM1125" s="79"/>
      <c r="AN1125" s="79"/>
      <c r="AO1125" s="79"/>
      <c r="AP1125" s="79"/>
      <c r="AQ1125" s="79"/>
      <c r="AR1125" s="79"/>
      <c r="AS1125" s="79"/>
      <c r="AT1125" s="79"/>
      <c r="AU1125" s="79"/>
      <c r="AV1125" s="79"/>
      <c r="AW1125" s="79"/>
      <c r="AX1125" s="79"/>
      <c r="AY1125" s="79"/>
      <c r="AZ1125" s="79"/>
      <c r="BA1125" s="79"/>
      <c r="BB1125" s="79"/>
      <c r="BC1125" s="79"/>
      <c r="BD1125" s="79"/>
      <c r="BE1125" s="79"/>
      <c r="BF1125" s="79"/>
      <c r="BG1125" s="79"/>
      <c r="BH1125" s="79"/>
      <c r="BI1125" s="79"/>
    </row>
    <row r="1126" spans="7:61">
      <c r="G1126" s="79"/>
      <c r="H1126" s="79"/>
      <c r="I1126" s="79"/>
      <c r="J1126" s="79"/>
      <c r="K1126" s="79"/>
      <c r="L1126" s="79"/>
      <c r="M1126" s="79"/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79"/>
      <c r="AA1126" s="79"/>
      <c r="AB1126" s="79"/>
      <c r="AC1126" s="79"/>
      <c r="AD1126" s="79"/>
      <c r="AE1126" s="79"/>
      <c r="AF1126" s="79"/>
      <c r="AG1126" s="79"/>
      <c r="AH1126" s="79"/>
      <c r="AI1126" s="79"/>
      <c r="AJ1126" s="79"/>
      <c r="AK1126" s="79"/>
      <c r="AL1126" s="79"/>
      <c r="AM1126" s="79"/>
      <c r="AN1126" s="79"/>
      <c r="AO1126" s="79"/>
      <c r="AP1126" s="79"/>
      <c r="AQ1126" s="79"/>
      <c r="AR1126" s="79"/>
      <c r="AS1126" s="79"/>
      <c r="AT1126" s="79"/>
      <c r="AU1126" s="79"/>
      <c r="AV1126" s="79"/>
      <c r="AW1126" s="79"/>
      <c r="AX1126" s="79"/>
      <c r="AY1126" s="79"/>
      <c r="AZ1126" s="79"/>
      <c r="BA1126" s="79"/>
      <c r="BB1126" s="79"/>
      <c r="BC1126" s="79"/>
      <c r="BD1126" s="79"/>
      <c r="BE1126" s="79"/>
      <c r="BF1126" s="79"/>
      <c r="BG1126" s="79"/>
      <c r="BH1126" s="79"/>
      <c r="BI1126" s="79"/>
    </row>
    <row r="1127" spans="7:61">
      <c r="G1127" s="79"/>
      <c r="H1127" s="79"/>
      <c r="I1127" s="79"/>
      <c r="J1127" s="79"/>
      <c r="K1127" s="79"/>
      <c r="L1127" s="79"/>
      <c r="M1127" s="79"/>
      <c r="N1127" s="79"/>
      <c r="O1127" s="79"/>
      <c r="P1127" s="79"/>
      <c r="Q1127" s="79"/>
      <c r="R1127" s="79"/>
      <c r="S1127" s="79"/>
      <c r="T1127" s="79"/>
      <c r="U1127" s="79"/>
      <c r="V1127" s="79"/>
      <c r="W1127" s="79"/>
      <c r="X1127" s="79"/>
      <c r="Y1127" s="79"/>
      <c r="Z1127" s="79"/>
      <c r="AA1127" s="79"/>
      <c r="AB1127" s="79"/>
      <c r="AC1127" s="79"/>
      <c r="AD1127" s="79"/>
      <c r="AE1127" s="79"/>
      <c r="AF1127" s="79"/>
      <c r="AG1127" s="79"/>
      <c r="AH1127" s="79"/>
      <c r="AI1127" s="79"/>
      <c r="AJ1127" s="79"/>
      <c r="AK1127" s="79"/>
      <c r="AL1127" s="79"/>
      <c r="AM1127" s="79"/>
      <c r="AN1127" s="79"/>
      <c r="AO1127" s="79"/>
      <c r="AP1127" s="79"/>
      <c r="AQ1127" s="79"/>
      <c r="AR1127" s="79"/>
      <c r="AS1127" s="79"/>
      <c r="AT1127" s="79"/>
      <c r="AU1127" s="79"/>
      <c r="AV1127" s="79"/>
      <c r="AW1127" s="79"/>
      <c r="AX1127" s="79"/>
      <c r="AY1127" s="79"/>
      <c r="AZ1127" s="79"/>
      <c r="BA1127" s="79"/>
      <c r="BB1127" s="79"/>
      <c r="BC1127" s="79"/>
      <c r="BD1127" s="79"/>
      <c r="BE1127" s="79"/>
      <c r="BF1127" s="79"/>
      <c r="BG1127" s="79"/>
      <c r="BH1127" s="79"/>
      <c r="BI1127" s="79"/>
    </row>
    <row r="1128" spans="7:61">
      <c r="G1128" s="79"/>
      <c r="H1128" s="79"/>
      <c r="I1128" s="79"/>
      <c r="J1128" s="79"/>
      <c r="K1128" s="79"/>
      <c r="L1128" s="79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  <c r="AA1128" s="79"/>
      <c r="AB1128" s="79"/>
      <c r="AC1128" s="79"/>
      <c r="AD1128" s="79"/>
      <c r="AE1128" s="79"/>
      <c r="AF1128" s="79"/>
      <c r="AG1128" s="79"/>
      <c r="AH1128" s="79"/>
      <c r="AI1128" s="79"/>
      <c r="AJ1128" s="79"/>
      <c r="AK1128" s="79"/>
      <c r="AL1128" s="79"/>
      <c r="AM1128" s="79"/>
      <c r="AN1128" s="79"/>
      <c r="AO1128" s="79"/>
      <c r="AP1128" s="79"/>
      <c r="AQ1128" s="79"/>
      <c r="AR1128" s="79"/>
      <c r="AS1128" s="79"/>
      <c r="AT1128" s="79"/>
      <c r="AU1128" s="79"/>
      <c r="AV1128" s="79"/>
      <c r="AW1128" s="79"/>
      <c r="AX1128" s="79"/>
      <c r="AY1128" s="79"/>
      <c r="AZ1128" s="79"/>
      <c r="BA1128" s="79"/>
      <c r="BB1128" s="79"/>
      <c r="BC1128" s="79"/>
      <c r="BD1128" s="79"/>
      <c r="BE1128" s="79"/>
      <c r="BF1128" s="79"/>
      <c r="BG1128" s="79"/>
      <c r="BH1128" s="79"/>
      <c r="BI1128" s="79"/>
    </row>
    <row r="1129" spans="7:61">
      <c r="G1129" s="79"/>
      <c r="H1129" s="79"/>
      <c r="I1129" s="79"/>
      <c r="J1129" s="79"/>
      <c r="K1129" s="79"/>
      <c r="L1129" s="79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79"/>
      <c r="AA1129" s="79"/>
      <c r="AB1129" s="79"/>
      <c r="AC1129" s="79"/>
      <c r="AD1129" s="79"/>
      <c r="AE1129" s="79"/>
      <c r="AF1129" s="79"/>
      <c r="AG1129" s="79"/>
      <c r="AH1129" s="79"/>
      <c r="AI1129" s="79"/>
      <c r="AJ1129" s="79"/>
      <c r="AK1129" s="79"/>
      <c r="AL1129" s="79"/>
      <c r="AM1129" s="79"/>
      <c r="AN1129" s="79"/>
      <c r="AO1129" s="79"/>
      <c r="AP1129" s="79"/>
      <c r="AQ1129" s="79"/>
      <c r="AR1129" s="79"/>
      <c r="AS1129" s="79"/>
      <c r="AT1129" s="79"/>
      <c r="AU1129" s="79"/>
      <c r="AV1129" s="79"/>
      <c r="AW1129" s="79"/>
      <c r="AX1129" s="79"/>
      <c r="AY1129" s="79"/>
      <c r="AZ1129" s="79"/>
      <c r="BA1129" s="79"/>
      <c r="BB1129" s="79"/>
      <c r="BC1129" s="79"/>
      <c r="BD1129" s="79"/>
      <c r="BE1129" s="79"/>
      <c r="BF1129" s="79"/>
      <c r="BG1129" s="79"/>
      <c r="BH1129" s="79"/>
      <c r="BI1129" s="79"/>
    </row>
    <row r="1130" spans="7:61">
      <c r="G1130" s="79"/>
      <c r="H1130" s="79"/>
      <c r="I1130" s="79"/>
      <c r="J1130" s="79"/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79"/>
      <c r="AA1130" s="79"/>
      <c r="AB1130" s="79"/>
      <c r="AC1130" s="79"/>
      <c r="AD1130" s="79"/>
      <c r="AE1130" s="79"/>
      <c r="AF1130" s="79"/>
      <c r="AG1130" s="79"/>
      <c r="AH1130" s="79"/>
      <c r="AI1130" s="79"/>
      <c r="AJ1130" s="79"/>
      <c r="AK1130" s="79"/>
      <c r="AL1130" s="79"/>
      <c r="AM1130" s="79"/>
      <c r="AN1130" s="79"/>
      <c r="AO1130" s="79"/>
      <c r="AP1130" s="79"/>
      <c r="AQ1130" s="79"/>
      <c r="AR1130" s="79"/>
      <c r="AS1130" s="79"/>
      <c r="AT1130" s="79"/>
      <c r="AU1130" s="79"/>
      <c r="AV1130" s="79"/>
      <c r="AW1130" s="79"/>
      <c r="AX1130" s="79"/>
      <c r="AY1130" s="79"/>
      <c r="AZ1130" s="79"/>
      <c r="BA1130" s="79"/>
      <c r="BB1130" s="79"/>
      <c r="BC1130" s="79"/>
      <c r="BD1130" s="79"/>
      <c r="BE1130" s="79"/>
      <c r="BF1130" s="79"/>
      <c r="BG1130" s="79"/>
      <c r="BH1130" s="79"/>
      <c r="BI1130" s="79"/>
    </row>
    <row r="1131" spans="7:61">
      <c r="G1131" s="79"/>
      <c r="H1131" s="79"/>
      <c r="I1131" s="79"/>
      <c r="J1131" s="79"/>
      <c r="K1131" s="79"/>
      <c r="L1131" s="79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79"/>
      <c r="AA1131" s="79"/>
      <c r="AB1131" s="79"/>
      <c r="AC1131" s="79"/>
      <c r="AD1131" s="79"/>
      <c r="AE1131" s="79"/>
      <c r="AF1131" s="79"/>
      <c r="AG1131" s="79"/>
      <c r="AH1131" s="79"/>
      <c r="AI1131" s="79"/>
      <c r="AJ1131" s="79"/>
      <c r="AK1131" s="79"/>
      <c r="AL1131" s="79"/>
      <c r="AM1131" s="79"/>
      <c r="AN1131" s="79"/>
      <c r="AO1131" s="79"/>
      <c r="AP1131" s="79"/>
      <c r="AQ1131" s="79"/>
      <c r="AR1131" s="79"/>
      <c r="AS1131" s="79"/>
      <c r="AT1131" s="79"/>
      <c r="AU1131" s="79"/>
      <c r="AV1131" s="79"/>
      <c r="AW1131" s="79"/>
      <c r="AX1131" s="79"/>
      <c r="AY1131" s="79"/>
      <c r="AZ1131" s="79"/>
      <c r="BA1131" s="79"/>
      <c r="BB1131" s="79"/>
      <c r="BC1131" s="79"/>
      <c r="BD1131" s="79"/>
      <c r="BE1131" s="79"/>
      <c r="BF1131" s="79"/>
      <c r="BG1131" s="79"/>
      <c r="BH1131" s="79"/>
      <c r="BI1131" s="79"/>
    </row>
    <row r="1132" spans="7:61">
      <c r="G1132" s="79"/>
      <c r="H1132" s="79"/>
      <c r="I1132" s="79"/>
      <c r="J1132" s="79"/>
      <c r="K1132" s="79"/>
      <c r="L1132" s="79"/>
      <c r="M1132" s="79"/>
      <c r="N1132" s="79"/>
      <c r="O1132" s="79"/>
      <c r="P1132" s="79"/>
      <c r="Q1132" s="79"/>
      <c r="R1132" s="79"/>
      <c r="S1132" s="79"/>
      <c r="T1132" s="79"/>
      <c r="U1132" s="79"/>
      <c r="V1132" s="79"/>
      <c r="W1132" s="79"/>
      <c r="X1132" s="79"/>
      <c r="Y1132" s="79"/>
      <c r="Z1132" s="79"/>
      <c r="AA1132" s="79"/>
      <c r="AB1132" s="79"/>
      <c r="AC1132" s="79"/>
      <c r="AD1132" s="79"/>
      <c r="AE1132" s="79"/>
      <c r="AF1132" s="79"/>
      <c r="AG1132" s="79"/>
      <c r="AH1132" s="79"/>
      <c r="AI1132" s="79"/>
      <c r="AJ1132" s="79"/>
      <c r="AK1132" s="79"/>
      <c r="AL1132" s="79"/>
      <c r="AM1132" s="79"/>
      <c r="AN1132" s="79"/>
      <c r="AO1132" s="79"/>
      <c r="AP1132" s="79"/>
      <c r="AQ1132" s="79"/>
      <c r="AR1132" s="79"/>
      <c r="AS1132" s="79"/>
      <c r="AT1132" s="79"/>
      <c r="AU1132" s="79"/>
      <c r="AV1132" s="79"/>
      <c r="AW1132" s="79"/>
      <c r="AX1132" s="79"/>
      <c r="AY1132" s="79"/>
      <c r="AZ1132" s="79"/>
      <c r="BA1132" s="79"/>
      <c r="BB1132" s="79"/>
      <c r="BC1132" s="79"/>
      <c r="BD1132" s="79"/>
      <c r="BE1132" s="79"/>
      <c r="BF1132" s="79"/>
      <c r="BG1132" s="79"/>
      <c r="BH1132" s="79"/>
      <c r="BI1132" s="79"/>
    </row>
    <row r="1133" spans="7:61">
      <c r="G1133" s="79"/>
      <c r="H1133" s="79"/>
      <c r="I1133" s="79"/>
      <c r="J1133" s="79"/>
      <c r="K1133" s="79"/>
      <c r="L1133" s="79"/>
      <c r="M1133" s="79"/>
      <c r="N1133" s="79"/>
      <c r="O1133" s="79"/>
      <c r="P1133" s="79"/>
      <c r="Q1133" s="79"/>
      <c r="R1133" s="79"/>
      <c r="S1133" s="79"/>
      <c r="T1133" s="79"/>
      <c r="U1133" s="79"/>
      <c r="V1133" s="79"/>
      <c r="W1133" s="79"/>
      <c r="X1133" s="79"/>
      <c r="Y1133" s="79"/>
      <c r="Z1133" s="79"/>
      <c r="AA1133" s="79"/>
      <c r="AB1133" s="79"/>
      <c r="AC1133" s="79"/>
      <c r="AD1133" s="79"/>
      <c r="AE1133" s="79"/>
      <c r="AF1133" s="79"/>
      <c r="AG1133" s="79"/>
      <c r="AH1133" s="79"/>
      <c r="AI1133" s="79"/>
      <c r="AJ1133" s="79"/>
      <c r="AK1133" s="79"/>
      <c r="AL1133" s="79"/>
      <c r="AM1133" s="79"/>
      <c r="AN1133" s="79"/>
      <c r="AO1133" s="79"/>
      <c r="AP1133" s="79"/>
      <c r="AQ1133" s="79"/>
      <c r="AR1133" s="79"/>
      <c r="AS1133" s="79"/>
      <c r="AT1133" s="79"/>
      <c r="AU1133" s="79"/>
      <c r="AV1133" s="79"/>
      <c r="AW1133" s="79"/>
      <c r="AX1133" s="79"/>
      <c r="AY1133" s="79"/>
      <c r="AZ1133" s="79"/>
      <c r="BA1133" s="79"/>
      <c r="BB1133" s="79"/>
      <c r="BC1133" s="79"/>
      <c r="BD1133" s="79"/>
      <c r="BE1133" s="79"/>
      <c r="BF1133" s="79"/>
      <c r="BG1133" s="79"/>
      <c r="BH1133" s="79"/>
      <c r="BI1133" s="79"/>
    </row>
    <row r="1134" spans="7:61">
      <c r="G1134" s="79"/>
      <c r="H1134" s="79"/>
      <c r="I1134" s="79"/>
      <c r="J1134" s="79"/>
      <c r="K1134" s="79"/>
      <c r="L1134" s="79"/>
      <c r="M1134" s="79"/>
      <c r="N1134" s="79"/>
      <c r="O1134" s="79"/>
      <c r="P1134" s="79"/>
      <c r="Q1134" s="79"/>
      <c r="R1134" s="79"/>
      <c r="S1134" s="79"/>
      <c r="T1134" s="79"/>
      <c r="U1134" s="79"/>
      <c r="V1134" s="79"/>
      <c r="W1134" s="79"/>
      <c r="X1134" s="79"/>
      <c r="Y1134" s="79"/>
      <c r="Z1134" s="79"/>
      <c r="AA1134" s="79"/>
      <c r="AB1134" s="79"/>
      <c r="AC1134" s="79"/>
      <c r="AD1134" s="79"/>
      <c r="AE1134" s="79"/>
      <c r="AF1134" s="79"/>
      <c r="AG1134" s="79"/>
      <c r="AH1134" s="79"/>
      <c r="AI1134" s="79"/>
      <c r="AJ1134" s="79"/>
      <c r="AK1134" s="79"/>
      <c r="AL1134" s="79"/>
      <c r="AM1134" s="79"/>
      <c r="AN1134" s="79"/>
      <c r="AO1134" s="79"/>
      <c r="AP1134" s="79"/>
      <c r="AQ1134" s="79"/>
      <c r="AR1134" s="79"/>
      <c r="AS1134" s="79"/>
      <c r="AT1134" s="79"/>
      <c r="AU1134" s="79"/>
      <c r="AV1134" s="79"/>
      <c r="AW1134" s="79"/>
      <c r="AX1134" s="79"/>
      <c r="AY1134" s="79"/>
      <c r="AZ1134" s="79"/>
      <c r="BA1134" s="79"/>
      <c r="BB1134" s="79"/>
      <c r="BC1134" s="79"/>
      <c r="BD1134" s="79"/>
      <c r="BE1134" s="79"/>
      <c r="BF1134" s="79"/>
      <c r="BG1134" s="79"/>
      <c r="BH1134" s="79"/>
      <c r="BI1134" s="79"/>
    </row>
    <row r="1135" spans="7:61">
      <c r="G1135" s="79"/>
      <c r="H1135" s="79"/>
      <c r="I1135" s="79"/>
      <c r="J1135" s="79"/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79"/>
      <c r="AA1135" s="79"/>
      <c r="AB1135" s="79"/>
      <c r="AC1135" s="79"/>
      <c r="AD1135" s="79"/>
      <c r="AE1135" s="79"/>
      <c r="AF1135" s="79"/>
      <c r="AG1135" s="79"/>
      <c r="AH1135" s="79"/>
      <c r="AI1135" s="79"/>
      <c r="AJ1135" s="79"/>
      <c r="AK1135" s="79"/>
      <c r="AL1135" s="79"/>
      <c r="AM1135" s="79"/>
      <c r="AN1135" s="79"/>
      <c r="AO1135" s="79"/>
      <c r="AP1135" s="79"/>
      <c r="AQ1135" s="79"/>
      <c r="AR1135" s="79"/>
      <c r="AS1135" s="79"/>
      <c r="AT1135" s="79"/>
      <c r="AU1135" s="79"/>
      <c r="AV1135" s="79"/>
      <c r="AW1135" s="79"/>
      <c r="AX1135" s="79"/>
      <c r="AY1135" s="79"/>
      <c r="AZ1135" s="79"/>
      <c r="BA1135" s="79"/>
      <c r="BB1135" s="79"/>
      <c r="BC1135" s="79"/>
      <c r="BD1135" s="79"/>
      <c r="BE1135" s="79"/>
      <c r="BF1135" s="79"/>
      <c r="BG1135" s="79"/>
      <c r="BH1135" s="79"/>
      <c r="BI1135" s="79"/>
    </row>
    <row r="1136" spans="7:61">
      <c r="G1136" s="79"/>
      <c r="H1136" s="79"/>
      <c r="I1136" s="79"/>
      <c r="J1136" s="79"/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79"/>
      <c r="AA1136" s="79"/>
      <c r="AB1136" s="79"/>
      <c r="AC1136" s="79"/>
      <c r="AD1136" s="79"/>
      <c r="AE1136" s="79"/>
      <c r="AF1136" s="79"/>
      <c r="AG1136" s="79"/>
      <c r="AH1136" s="79"/>
      <c r="AI1136" s="79"/>
      <c r="AJ1136" s="79"/>
      <c r="AK1136" s="79"/>
      <c r="AL1136" s="79"/>
      <c r="AM1136" s="79"/>
      <c r="AN1136" s="79"/>
      <c r="AO1136" s="79"/>
      <c r="AP1136" s="79"/>
      <c r="AQ1136" s="79"/>
      <c r="AR1136" s="79"/>
      <c r="AS1136" s="79"/>
      <c r="AT1136" s="79"/>
      <c r="AU1136" s="79"/>
      <c r="AV1136" s="79"/>
      <c r="AW1136" s="79"/>
      <c r="AX1136" s="79"/>
      <c r="AY1136" s="79"/>
      <c r="AZ1136" s="79"/>
      <c r="BA1136" s="79"/>
      <c r="BB1136" s="79"/>
      <c r="BC1136" s="79"/>
      <c r="BD1136" s="79"/>
      <c r="BE1136" s="79"/>
      <c r="BF1136" s="79"/>
      <c r="BG1136" s="79"/>
      <c r="BH1136" s="79"/>
      <c r="BI1136" s="79"/>
    </row>
    <row r="1137" spans="7:61">
      <c r="G1137" s="79"/>
      <c r="H1137" s="79"/>
      <c r="I1137" s="79"/>
      <c r="J1137" s="79"/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79"/>
      <c r="AA1137" s="79"/>
      <c r="AB1137" s="79"/>
      <c r="AC1137" s="79"/>
      <c r="AD1137" s="79"/>
      <c r="AE1137" s="79"/>
      <c r="AF1137" s="79"/>
      <c r="AG1137" s="79"/>
      <c r="AH1137" s="79"/>
      <c r="AI1137" s="79"/>
      <c r="AJ1137" s="79"/>
      <c r="AK1137" s="79"/>
      <c r="AL1137" s="79"/>
      <c r="AM1137" s="79"/>
      <c r="AN1137" s="79"/>
      <c r="AO1137" s="79"/>
      <c r="AP1137" s="79"/>
      <c r="AQ1137" s="79"/>
      <c r="AR1137" s="79"/>
      <c r="AS1137" s="79"/>
      <c r="AT1137" s="79"/>
      <c r="AU1137" s="79"/>
      <c r="AV1137" s="79"/>
      <c r="AW1137" s="79"/>
      <c r="AX1137" s="79"/>
      <c r="AY1137" s="79"/>
      <c r="AZ1137" s="79"/>
      <c r="BA1137" s="79"/>
      <c r="BB1137" s="79"/>
      <c r="BC1137" s="79"/>
      <c r="BD1137" s="79"/>
      <c r="BE1137" s="79"/>
      <c r="BF1137" s="79"/>
      <c r="BG1137" s="79"/>
      <c r="BH1137" s="79"/>
      <c r="BI1137" s="79"/>
    </row>
    <row r="1138" spans="7:61">
      <c r="G1138" s="79"/>
      <c r="H1138" s="79"/>
      <c r="I1138" s="79"/>
      <c r="J1138" s="79"/>
      <c r="K1138" s="79"/>
      <c r="L1138" s="79"/>
      <c r="M1138" s="79"/>
      <c r="N1138" s="79"/>
      <c r="O1138" s="79"/>
      <c r="P1138" s="79"/>
      <c r="Q1138" s="79"/>
      <c r="R1138" s="79"/>
      <c r="S1138" s="79"/>
      <c r="T1138" s="79"/>
      <c r="U1138" s="79"/>
      <c r="V1138" s="79"/>
      <c r="W1138" s="79"/>
      <c r="X1138" s="79"/>
      <c r="Y1138" s="79"/>
      <c r="Z1138" s="79"/>
      <c r="AA1138" s="79"/>
      <c r="AB1138" s="79"/>
      <c r="AC1138" s="79"/>
      <c r="AD1138" s="79"/>
      <c r="AE1138" s="79"/>
      <c r="AF1138" s="79"/>
      <c r="AG1138" s="79"/>
      <c r="AH1138" s="79"/>
      <c r="AI1138" s="79"/>
      <c r="AJ1138" s="79"/>
      <c r="AK1138" s="79"/>
      <c r="AL1138" s="79"/>
      <c r="AM1138" s="79"/>
      <c r="AN1138" s="79"/>
      <c r="AO1138" s="79"/>
      <c r="AP1138" s="79"/>
      <c r="AQ1138" s="79"/>
      <c r="AR1138" s="79"/>
      <c r="AS1138" s="79"/>
      <c r="AT1138" s="79"/>
      <c r="AU1138" s="79"/>
      <c r="AV1138" s="79"/>
      <c r="AW1138" s="79"/>
      <c r="AX1138" s="79"/>
      <c r="AY1138" s="79"/>
      <c r="AZ1138" s="79"/>
      <c r="BA1138" s="79"/>
      <c r="BB1138" s="79"/>
      <c r="BC1138" s="79"/>
      <c r="BD1138" s="79"/>
      <c r="BE1138" s="79"/>
      <c r="BF1138" s="79"/>
      <c r="BG1138" s="79"/>
      <c r="BH1138" s="79"/>
      <c r="BI1138" s="79"/>
    </row>
    <row r="1139" spans="7:61">
      <c r="G1139" s="79"/>
      <c r="H1139" s="79"/>
      <c r="I1139" s="79"/>
      <c r="J1139" s="79"/>
      <c r="K1139" s="79"/>
      <c r="L1139" s="79"/>
      <c r="M1139" s="79"/>
      <c r="N1139" s="79"/>
      <c r="O1139" s="79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79"/>
      <c r="AP1139" s="79"/>
      <c r="AQ1139" s="79"/>
      <c r="AR1139" s="79"/>
      <c r="AS1139" s="79"/>
      <c r="AT1139" s="79"/>
      <c r="AU1139" s="79"/>
      <c r="AV1139" s="79"/>
      <c r="AW1139" s="79"/>
      <c r="AX1139" s="79"/>
      <c r="AY1139" s="79"/>
      <c r="AZ1139" s="79"/>
      <c r="BA1139" s="79"/>
      <c r="BB1139" s="79"/>
      <c r="BC1139" s="79"/>
      <c r="BD1139" s="79"/>
      <c r="BE1139" s="79"/>
      <c r="BF1139" s="79"/>
      <c r="BG1139" s="79"/>
      <c r="BH1139" s="79"/>
      <c r="BI1139" s="79"/>
    </row>
    <row r="1140" spans="7:61">
      <c r="G1140" s="79"/>
      <c r="H1140" s="79"/>
      <c r="I1140" s="79"/>
      <c r="J1140" s="79"/>
      <c r="K1140" s="79"/>
      <c r="L1140" s="79"/>
      <c r="M1140" s="79"/>
      <c r="N1140" s="79"/>
      <c r="O1140" s="79"/>
      <c r="P1140" s="79"/>
      <c r="Q1140" s="79"/>
      <c r="R1140" s="79"/>
      <c r="S1140" s="79"/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79"/>
      <c r="AP1140" s="79"/>
      <c r="AQ1140" s="79"/>
      <c r="AR1140" s="79"/>
      <c r="AS1140" s="79"/>
      <c r="AT1140" s="79"/>
      <c r="AU1140" s="79"/>
      <c r="AV1140" s="79"/>
      <c r="AW1140" s="79"/>
      <c r="AX1140" s="79"/>
      <c r="AY1140" s="79"/>
      <c r="AZ1140" s="79"/>
      <c r="BA1140" s="79"/>
      <c r="BB1140" s="79"/>
      <c r="BC1140" s="79"/>
      <c r="BD1140" s="79"/>
      <c r="BE1140" s="79"/>
      <c r="BF1140" s="79"/>
      <c r="BG1140" s="79"/>
      <c r="BH1140" s="79"/>
      <c r="BI1140" s="79"/>
    </row>
    <row r="1141" spans="7:61">
      <c r="G1141" s="79"/>
      <c r="H1141" s="79"/>
      <c r="I1141" s="79"/>
      <c r="J1141" s="79"/>
      <c r="K1141" s="79"/>
      <c r="L1141" s="79"/>
      <c r="M1141" s="79"/>
      <c r="N1141" s="79"/>
      <c r="O1141" s="79"/>
      <c r="P1141" s="79"/>
      <c r="Q1141" s="79"/>
      <c r="R1141" s="79"/>
      <c r="S1141" s="79"/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79"/>
      <c r="AP1141" s="79"/>
      <c r="AQ1141" s="79"/>
      <c r="AR1141" s="79"/>
      <c r="AS1141" s="79"/>
      <c r="AT1141" s="79"/>
      <c r="AU1141" s="79"/>
      <c r="AV1141" s="79"/>
      <c r="AW1141" s="79"/>
      <c r="AX1141" s="79"/>
      <c r="AY1141" s="79"/>
      <c r="AZ1141" s="79"/>
      <c r="BA1141" s="79"/>
      <c r="BB1141" s="79"/>
      <c r="BC1141" s="79"/>
      <c r="BD1141" s="79"/>
      <c r="BE1141" s="79"/>
      <c r="BF1141" s="79"/>
      <c r="BG1141" s="79"/>
      <c r="BH1141" s="79"/>
      <c r="BI1141" s="79"/>
    </row>
    <row r="1142" spans="7:61">
      <c r="G1142" s="79"/>
      <c r="H1142" s="79"/>
      <c r="I1142" s="79"/>
      <c r="J1142" s="79"/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79"/>
      <c r="AA1142" s="79"/>
      <c r="AB1142" s="79"/>
      <c r="AC1142" s="79"/>
      <c r="AD1142" s="79"/>
      <c r="AE1142" s="79"/>
      <c r="AF1142" s="79"/>
      <c r="AG1142" s="79"/>
      <c r="AH1142" s="79"/>
      <c r="AI1142" s="79"/>
      <c r="AJ1142" s="79"/>
      <c r="AK1142" s="79"/>
      <c r="AL1142" s="79"/>
      <c r="AM1142" s="79"/>
      <c r="AN1142" s="79"/>
      <c r="AO1142" s="79"/>
      <c r="AP1142" s="79"/>
      <c r="AQ1142" s="79"/>
      <c r="AR1142" s="79"/>
      <c r="AS1142" s="79"/>
      <c r="AT1142" s="79"/>
      <c r="AU1142" s="79"/>
      <c r="AV1142" s="79"/>
      <c r="AW1142" s="79"/>
      <c r="AX1142" s="79"/>
      <c r="AY1142" s="79"/>
      <c r="AZ1142" s="79"/>
      <c r="BA1142" s="79"/>
      <c r="BB1142" s="79"/>
      <c r="BC1142" s="79"/>
      <c r="BD1142" s="79"/>
      <c r="BE1142" s="79"/>
      <c r="BF1142" s="79"/>
      <c r="BG1142" s="79"/>
      <c r="BH1142" s="79"/>
      <c r="BI1142" s="79"/>
    </row>
    <row r="1143" spans="7:61">
      <c r="G1143" s="79"/>
      <c r="H1143" s="79"/>
      <c r="I1143" s="79"/>
      <c r="J1143" s="79"/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79"/>
      <c r="AC1143" s="79"/>
      <c r="AD1143" s="79"/>
      <c r="AE1143" s="79"/>
      <c r="AF1143" s="79"/>
      <c r="AG1143" s="79"/>
      <c r="AH1143" s="79"/>
      <c r="AI1143" s="79"/>
      <c r="AJ1143" s="79"/>
      <c r="AK1143" s="79"/>
      <c r="AL1143" s="79"/>
      <c r="AM1143" s="79"/>
      <c r="AN1143" s="79"/>
      <c r="AO1143" s="79"/>
      <c r="AP1143" s="79"/>
      <c r="AQ1143" s="79"/>
      <c r="AR1143" s="79"/>
      <c r="AS1143" s="79"/>
      <c r="AT1143" s="79"/>
      <c r="AU1143" s="79"/>
      <c r="AV1143" s="79"/>
      <c r="AW1143" s="79"/>
      <c r="AX1143" s="79"/>
      <c r="AY1143" s="79"/>
      <c r="AZ1143" s="79"/>
      <c r="BA1143" s="79"/>
      <c r="BB1143" s="79"/>
      <c r="BC1143" s="79"/>
      <c r="BD1143" s="79"/>
      <c r="BE1143" s="79"/>
      <c r="BF1143" s="79"/>
      <c r="BG1143" s="79"/>
      <c r="BH1143" s="79"/>
      <c r="BI1143" s="79"/>
    </row>
    <row r="1144" spans="7:61">
      <c r="G1144" s="79"/>
      <c r="H1144" s="79"/>
      <c r="I1144" s="79"/>
      <c r="J1144" s="79"/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  <c r="AA1144" s="79"/>
      <c r="AB1144" s="79"/>
      <c r="AC1144" s="79"/>
      <c r="AD1144" s="79"/>
      <c r="AE1144" s="79"/>
      <c r="AF1144" s="79"/>
      <c r="AG1144" s="79"/>
      <c r="AH1144" s="79"/>
      <c r="AI1144" s="79"/>
      <c r="AJ1144" s="79"/>
      <c r="AK1144" s="79"/>
      <c r="AL1144" s="79"/>
      <c r="AM1144" s="79"/>
      <c r="AN1144" s="79"/>
      <c r="AO1144" s="79"/>
      <c r="AP1144" s="79"/>
      <c r="AQ1144" s="79"/>
      <c r="AR1144" s="79"/>
      <c r="AS1144" s="79"/>
      <c r="AT1144" s="79"/>
      <c r="AU1144" s="79"/>
      <c r="AV1144" s="79"/>
      <c r="AW1144" s="79"/>
      <c r="AX1144" s="79"/>
      <c r="AY1144" s="79"/>
      <c r="AZ1144" s="79"/>
      <c r="BA1144" s="79"/>
      <c r="BB1144" s="79"/>
      <c r="BC1144" s="79"/>
      <c r="BD1144" s="79"/>
      <c r="BE1144" s="79"/>
      <c r="BF1144" s="79"/>
      <c r="BG1144" s="79"/>
      <c r="BH1144" s="79"/>
      <c r="BI1144" s="79"/>
    </row>
    <row r="1145" spans="7:61">
      <c r="G1145" s="79"/>
      <c r="H1145" s="79"/>
      <c r="I1145" s="79"/>
      <c r="J1145" s="79"/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79"/>
      <c r="AA1145" s="79"/>
      <c r="AB1145" s="79"/>
      <c r="AC1145" s="79"/>
      <c r="AD1145" s="79"/>
      <c r="AE1145" s="79"/>
      <c r="AF1145" s="79"/>
      <c r="AG1145" s="79"/>
      <c r="AH1145" s="79"/>
      <c r="AI1145" s="79"/>
      <c r="AJ1145" s="79"/>
      <c r="AK1145" s="79"/>
      <c r="AL1145" s="79"/>
      <c r="AM1145" s="79"/>
      <c r="AN1145" s="79"/>
      <c r="AO1145" s="79"/>
      <c r="AP1145" s="79"/>
      <c r="AQ1145" s="79"/>
      <c r="AR1145" s="79"/>
      <c r="AS1145" s="79"/>
      <c r="AT1145" s="79"/>
      <c r="AU1145" s="79"/>
      <c r="AV1145" s="79"/>
      <c r="AW1145" s="79"/>
      <c r="AX1145" s="79"/>
      <c r="AY1145" s="79"/>
      <c r="AZ1145" s="79"/>
      <c r="BA1145" s="79"/>
      <c r="BB1145" s="79"/>
      <c r="BC1145" s="79"/>
      <c r="BD1145" s="79"/>
      <c r="BE1145" s="79"/>
      <c r="BF1145" s="79"/>
      <c r="BG1145" s="79"/>
      <c r="BH1145" s="79"/>
      <c r="BI1145" s="79"/>
    </row>
    <row r="1146" spans="7:61">
      <c r="G1146" s="79"/>
      <c r="H1146" s="79"/>
      <c r="I1146" s="79"/>
      <c r="J1146" s="79"/>
      <c r="K1146" s="79"/>
      <c r="L1146" s="79"/>
      <c r="M1146" s="79"/>
      <c r="N1146" s="79"/>
      <c r="O1146" s="79"/>
      <c r="P1146" s="79"/>
      <c r="Q1146" s="79"/>
      <c r="R1146" s="79"/>
      <c r="S1146" s="79"/>
      <c r="T1146" s="79"/>
      <c r="U1146" s="79"/>
      <c r="V1146" s="79"/>
      <c r="W1146" s="79"/>
      <c r="X1146" s="79"/>
      <c r="Y1146" s="79"/>
      <c r="Z1146" s="79"/>
      <c r="AA1146" s="79"/>
      <c r="AB1146" s="79"/>
      <c r="AC1146" s="79"/>
      <c r="AD1146" s="79"/>
      <c r="AE1146" s="79"/>
      <c r="AF1146" s="79"/>
      <c r="AG1146" s="79"/>
      <c r="AH1146" s="79"/>
      <c r="AI1146" s="79"/>
      <c r="AJ1146" s="79"/>
      <c r="AK1146" s="79"/>
      <c r="AL1146" s="79"/>
      <c r="AM1146" s="79"/>
      <c r="AN1146" s="79"/>
      <c r="AO1146" s="79"/>
      <c r="AP1146" s="79"/>
      <c r="AQ1146" s="79"/>
      <c r="AR1146" s="79"/>
      <c r="AS1146" s="79"/>
      <c r="AT1146" s="79"/>
      <c r="AU1146" s="79"/>
      <c r="AV1146" s="79"/>
      <c r="AW1146" s="79"/>
      <c r="AX1146" s="79"/>
      <c r="AY1146" s="79"/>
      <c r="AZ1146" s="79"/>
      <c r="BA1146" s="79"/>
      <c r="BB1146" s="79"/>
      <c r="BC1146" s="79"/>
      <c r="BD1146" s="79"/>
      <c r="BE1146" s="79"/>
      <c r="BF1146" s="79"/>
      <c r="BG1146" s="79"/>
      <c r="BH1146" s="79"/>
      <c r="BI1146" s="79"/>
    </row>
    <row r="1147" spans="7:61">
      <c r="G1147" s="79"/>
      <c r="H1147" s="79"/>
      <c r="I1147" s="79"/>
      <c r="J1147" s="79"/>
      <c r="K1147" s="79"/>
      <c r="L1147" s="79"/>
      <c r="M1147" s="79"/>
      <c r="N1147" s="79"/>
      <c r="O1147" s="79"/>
      <c r="P1147" s="79"/>
      <c r="Q1147" s="79"/>
      <c r="R1147" s="79"/>
      <c r="S1147" s="79"/>
      <c r="T1147" s="79"/>
      <c r="U1147" s="79"/>
      <c r="V1147" s="79"/>
      <c r="W1147" s="79"/>
      <c r="X1147" s="79"/>
      <c r="Y1147" s="79"/>
      <c r="Z1147" s="79"/>
      <c r="AA1147" s="79"/>
      <c r="AB1147" s="79"/>
      <c r="AC1147" s="79"/>
      <c r="AD1147" s="79"/>
      <c r="AE1147" s="79"/>
      <c r="AF1147" s="79"/>
      <c r="AG1147" s="79"/>
      <c r="AH1147" s="79"/>
      <c r="AI1147" s="79"/>
      <c r="AJ1147" s="79"/>
      <c r="AK1147" s="79"/>
      <c r="AL1147" s="79"/>
      <c r="AM1147" s="79"/>
      <c r="AN1147" s="79"/>
      <c r="AO1147" s="79"/>
      <c r="AP1147" s="79"/>
      <c r="AQ1147" s="79"/>
      <c r="AR1147" s="79"/>
      <c r="AS1147" s="79"/>
      <c r="AT1147" s="79"/>
      <c r="AU1147" s="79"/>
      <c r="AV1147" s="79"/>
      <c r="AW1147" s="79"/>
      <c r="AX1147" s="79"/>
      <c r="AY1147" s="79"/>
      <c r="AZ1147" s="79"/>
      <c r="BA1147" s="79"/>
      <c r="BB1147" s="79"/>
      <c r="BC1147" s="79"/>
      <c r="BD1147" s="79"/>
      <c r="BE1147" s="79"/>
      <c r="BF1147" s="79"/>
      <c r="BG1147" s="79"/>
      <c r="BH1147" s="79"/>
      <c r="BI1147" s="79"/>
    </row>
    <row r="1148" spans="7:61">
      <c r="G1148" s="79"/>
      <c r="H1148" s="79"/>
      <c r="I1148" s="79"/>
      <c r="J1148" s="79"/>
      <c r="K1148" s="79"/>
      <c r="L1148" s="79"/>
      <c r="M1148" s="79"/>
      <c r="N1148" s="79"/>
      <c r="O1148" s="79"/>
      <c r="P1148" s="79"/>
      <c r="Q1148" s="79"/>
      <c r="R1148" s="79"/>
      <c r="S1148" s="79"/>
      <c r="T1148" s="79"/>
      <c r="U1148" s="79"/>
      <c r="V1148" s="79"/>
      <c r="W1148" s="79"/>
      <c r="X1148" s="79"/>
      <c r="Y1148" s="79"/>
      <c r="Z1148" s="79"/>
      <c r="AA1148" s="79"/>
      <c r="AB1148" s="79"/>
      <c r="AC1148" s="79"/>
      <c r="AD1148" s="79"/>
      <c r="AE1148" s="79"/>
      <c r="AF1148" s="79"/>
      <c r="AG1148" s="79"/>
      <c r="AH1148" s="79"/>
      <c r="AI1148" s="79"/>
      <c r="AJ1148" s="79"/>
      <c r="AK1148" s="79"/>
      <c r="AL1148" s="79"/>
      <c r="AM1148" s="79"/>
      <c r="AN1148" s="79"/>
      <c r="AO1148" s="79"/>
      <c r="AP1148" s="79"/>
      <c r="AQ1148" s="79"/>
      <c r="AR1148" s="79"/>
      <c r="AS1148" s="79"/>
      <c r="AT1148" s="79"/>
      <c r="AU1148" s="79"/>
      <c r="AV1148" s="79"/>
      <c r="AW1148" s="79"/>
      <c r="AX1148" s="79"/>
      <c r="AY1148" s="79"/>
      <c r="AZ1148" s="79"/>
      <c r="BA1148" s="79"/>
      <c r="BB1148" s="79"/>
      <c r="BC1148" s="79"/>
      <c r="BD1148" s="79"/>
      <c r="BE1148" s="79"/>
      <c r="BF1148" s="79"/>
      <c r="BG1148" s="79"/>
      <c r="BH1148" s="79"/>
      <c r="BI1148" s="79"/>
    </row>
    <row r="1149" spans="7:61">
      <c r="G1149" s="79"/>
      <c r="H1149" s="79"/>
      <c r="I1149" s="79"/>
      <c r="J1149" s="79"/>
      <c r="K1149" s="79"/>
      <c r="L1149" s="79"/>
      <c r="M1149" s="79"/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79"/>
      <c r="AA1149" s="79"/>
      <c r="AB1149" s="79"/>
      <c r="AC1149" s="79"/>
      <c r="AD1149" s="79"/>
      <c r="AE1149" s="79"/>
      <c r="AF1149" s="79"/>
      <c r="AG1149" s="79"/>
      <c r="AH1149" s="79"/>
      <c r="AI1149" s="79"/>
      <c r="AJ1149" s="79"/>
      <c r="AK1149" s="79"/>
      <c r="AL1149" s="79"/>
      <c r="AM1149" s="79"/>
      <c r="AN1149" s="79"/>
      <c r="AO1149" s="79"/>
      <c r="AP1149" s="79"/>
      <c r="AQ1149" s="79"/>
      <c r="AR1149" s="79"/>
      <c r="AS1149" s="79"/>
      <c r="AT1149" s="79"/>
      <c r="AU1149" s="79"/>
      <c r="AV1149" s="79"/>
      <c r="AW1149" s="79"/>
      <c r="AX1149" s="79"/>
      <c r="AY1149" s="79"/>
      <c r="AZ1149" s="79"/>
      <c r="BA1149" s="79"/>
      <c r="BB1149" s="79"/>
      <c r="BC1149" s="79"/>
      <c r="BD1149" s="79"/>
      <c r="BE1149" s="79"/>
      <c r="BF1149" s="79"/>
      <c r="BG1149" s="79"/>
      <c r="BH1149" s="79"/>
      <c r="BI1149" s="79"/>
    </row>
    <row r="1150" spans="7:61">
      <c r="G1150" s="79"/>
      <c r="H1150" s="79"/>
      <c r="I1150" s="79"/>
      <c r="J1150" s="79"/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79"/>
      <c r="AA1150" s="79"/>
      <c r="AB1150" s="79"/>
      <c r="AC1150" s="79"/>
      <c r="AD1150" s="79"/>
      <c r="AE1150" s="79"/>
      <c r="AF1150" s="79"/>
      <c r="AG1150" s="79"/>
      <c r="AH1150" s="79"/>
      <c r="AI1150" s="79"/>
      <c r="AJ1150" s="79"/>
      <c r="AK1150" s="79"/>
      <c r="AL1150" s="79"/>
      <c r="AM1150" s="79"/>
      <c r="AN1150" s="79"/>
      <c r="AO1150" s="79"/>
      <c r="AP1150" s="79"/>
      <c r="AQ1150" s="79"/>
      <c r="AR1150" s="79"/>
      <c r="AS1150" s="79"/>
      <c r="AT1150" s="79"/>
      <c r="AU1150" s="79"/>
      <c r="AV1150" s="79"/>
      <c r="AW1150" s="79"/>
      <c r="AX1150" s="79"/>
      <c r="AY1150" s="79"/>
      <c r="AZ1150" s="79"/>
      <c r="BA1150" s="79"/>
      <c r="BB1150" s="79"/>
      <c r="BC1150" s="79"/>
      <c r="BD1150" s="79"/>
      <c r="BE1150" s="79"/>
      <c r="BF1150" s="79"/>
      <c r="BG1150" s="79"/>
      <c r="BH1150" s="79"/>
      <c r="BI1150" s="79"/>
    </row>
    <row r="1151" spans="7:61">
      <c r="G1151" s="79"/>
      <c r="H1151" s="79"/>
      <c r="I1151" s="79"/>
      <c r="J1151" s="79"/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79"/>
      <c r="AA1151" s="79"/>
      <c r="AB1151" s="79"/>
      <c r="AC1151" s="79"/>
      <c r="AD1151" s="79"/>
      <c r="AE1151" s="79"/>
      <c r="AF1151" s="79"/>
      <c r="AG1151" s="79"/>
      <c r="AH1151" s="79"/>
      <c r="AI1151" s="79"/>
      <c r="AJ1151" s="79"/>
      <c r="AK1151" s="79"/>
      <c r="AL1151" s="79"/>
      <c r="AM1151" s="79"/>
      <c r="AN1151" s="79"/>
      <c r="AO1151" s="79"/>
      <c r="AP1151" s="79"/>
      <c r="AQ1151" s="79"/>
      <c r="AR1151" s="79"/>
      <c r="AS1151" s="79"/>
      <c r="AT1151" s="79"/>
      <c r="AU1151" s="79"/>
      <c r="AV1151" s="79"/>
      <c r="AW1151" s="79"/>
      <c r="AX1151" s="79"/>
      <c r="AY1151" s="79"/>
      <c r="AZ1151" s="79"/>
      <c r="BA1151" s="79"/>
      <c r="BB1151" s="79"/>
      <c r="BC1151" s="79"/>
      <c r="BD1151" s="79"/>
      <c r="BE1151" s="79"/>
      <c r="BF1151" s="79"/>
      <c r="BG1151" s="79"/>
      <c r="BH1151" s="79"/>
      <c r="BI1151" s="79"/>
    </row>
    <row r="1152" spans="7:61">
      <c r="G1152" s="79"/>
      <c r="H1152" s="79"/>
      <c r="I1152" s="79"/>
      <c r="J1152" s="79"/>
      <c r="K1152" s="79"/>
      <c r="L1152" s="79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79"/>
      <c r="AA1152" s="79"/>
      <c r="AB1152" s="79"/>
      <c r="AC1152" s="79"/>
      <c r="AD1152" s="79"/>
      <c r="AE1152" s="79"/>
      <c r="AF1152" s="79"/>
      <c r="AG1152" s="79"/>
      <c r="AH1152" s="79"/>
      <c r="AI1152" s="79"/>
      <c r="AJ1152" s="79"/>
      <c r="AK1152" s="79"/>
      <c r="AL1152" s="79"/>
      <c r="AM1152" s="79"/>
      <c r="AN1152" s="79"/>
      <c r="AO1152" s="79"/>
      <c r="AP1152" s="79"/>
      <c r="AQ1152" s="79"/>
      <c r="AR1152" s="79"/>
      <c r="AS1152" s="79"/>
      <c r="AT1152" s="79"/>
      <c r="AU1152" s="79"/>
      <c r="AV1152" s="79"/>
      <c r="AW1152" s="79"/>
      <c r="AX1152" s="79"/>
      <c r="AY1152" s="79"/>
      <c r="AZ1152" s="79"/>
      <c r="BA1152" s="79"/>
      <c r="BB1152" s="79"/>
      <c r="BC1152" s="79"/>
      <c r="BD1152" s="79"/>
      <c r="BE1152" s="79"/>
      <c r="BF1152" s="79"/>
      <c r="BG1152" s="79"/>
      <c r="BH1152" s="79"/>
      <c r="BI1152" s="79"/>
    </row>
    <row r="1153" spans="7:61">
      <c r="G1153" s="79"/>
      <c r="H1153" s="79"/>
      <c r="I1153" s="79"/>
      <c r="J1153" s="79"/>
      <c r="K1153" s="79"/>
      <c r="L1153" s="79"/>
      <c r="M1153" s="79"/>
      <c r="N1153" s="79"/>
      <c r="O1153" s="79"/>
      <c r="P1153" s="79"/>
      <c r="Q1153" s="79"/>
      <c r="R1153" s="79"/>
      <c r="S1153" s="79"/>
      <c r="T1153" s="79"/>
      <c r="U1153" s="79"/>
      <c r="V1153" s="79"/>
      <c r="W1153" s="79"/>
      <c r="X1153" s="79"/>
      <c r="Y1153" s="79"/>
      <c r="Z1153" s="79"/>
      <c r="AA1153" s="79"/>
      <c r="AB1153" s="79"/>
      <c r="AC1153" s="79"/>
      <c r="AD1153" s="79"/>
      <c r="AE1153" s="79"/>
      <c r="AF1153" s="79"/>
      <c r="AG1153" s="79"/>
      <c r="AH1153" s="79"/>
      <c r="AI1153" s="79"/>
      <c r="AJ1153" s="79"/>
      <c r="AK1153" s="79"/>
      <c r="AL1153" s="79"/>
      <c r="AM1153" s="79"/>
      <c r="AN1153" s="79"/>
      <c r="AO1153" s="79"/>
      <c r="AP1153" s="79"/>
      <c r="AQ1153" s="79"/>
      <c r="AR1153" s="79"/>
      <c r="AS1153" s="79"/>
      <c r="AT1153" s="79"/>
      <c r="AU1153" s="79"/>
      <c r="AV1153" s="79"/>
      <c r="AW1153" s="79"/>
      <c r="AX1153" s="79"/>
      <c r="AY1153" s="79"/>
      <c r="AZ1153" s="79"/>
      <c r="BA1153" s="79"/>
      <c r="BB1153" s="79"/>
      <c r="BC1153" s="79"/>
      <c r="BD1153" s="79"/>
      <c r="BE1153" s="79"/>
      <c r="BF1153" s="79"/>
      <c r="BG1153" s="79"/>
      <c r="BH1153" s="79"/>
      <c r="BI1153" s="79"/>
    </row>
    <row r="1154" spans="7:61">
      <c r="G1154" s="79"/>
      <c r="H1154" s="79"/>
      <c r="I1154" s="79"/>
      <c r="J1154" s="79"/>
      <c r="K1154" s="79"/>
      <c r="L1154" s="79"/>
      <c r="M1154" s="79"/>
      <c r="N1154" s="79"/>
      <c r="O1154" s="79"/>
      <c r="P1154" s="79"/>
      <c r="Q1154" s="79"/>
      <c r="R1154" s="79"/>
      <c r="S1154" s="79"/>
      <c r="T1154" s="79"/>
      <c r="U1154" s="79"/>
      <c r="V1154" s="79"/>
      <c r="W1154" s="79"/>
      <c r="X1154" s="79"/>
      <c r="Y1154" s="79"/>
      <c r="Z1154" s="79"/>
      <c r="AA1154" s="79"/>
      <c r="AB1154" s="79"/>
      <c r="AC1154" s="79"/>
      <c r="AD1154" s="79"/>
      <c r="AE1154" s="79"/>
      <c r="AF1154" s="79"/>
      <c r="AG1154" s="79"/>
      <c r="AH1154" s="79"/>
      <c r="AI1154" s="79"/>
      <c r="AJ1154" s="79"/>
      <c r="AK1154" s="79"/>
      <c r="AL1154" s="79"/>
      <c r="AM1154" s="79"/>
      <c r="AN1154" s="79"/>
      <c r="AO1154" s="79"/>
      <c r="AP1154" s="79"/>
      <c r="AQ1154" s="79"/>
      <c r="AR1154" s="79"/>
      <c r="AS1154" s="79"/>
      <c r="AT1154" s="79"/>
      <c r="AU1154" s="79"/>
      <c r="AV1154" s="79"/>
      <c r="AW1154" s="79"/>
      <c r="AX1154" s="79"/>
      <c r="AY1154" s="79"/>
      <c r="AZ1154" s="79"/>
      <c r="BA1154" s="79"/>
      <c r="BB1154" s="79"/>
      <c r="BC1154" s="79"/>
      <c r="BD1154" s="79"/>
      <c r="BE1154" s="79"/>
      <c r="BF1154" s="79"/>
      <c r="BG1154" s="79"/>
      <c r="BH1154" s="79"/>
      <c r="BI1154" s="79"/>
    </row>
    <row r="1155" spans="7:61">
      <c r="G1155" s="79"/>
      <c r="H1155" s="79"/>
      <c r="I1155" s="79"/>
      <c r="J1155" s="79"/>
      <c r="K1155" s="79"/>
      <c r="L1155" s="79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79"/>
      <c r="AA1155" s="79"/>
      <c r="AB1155" s="79"/>
      <c r="AC1155" s="79"/>
      <c r="AD1155" s="79"/>
      <c r="AE1155" s="79"/>
      <c r="AF1155" s="79"/>
      <c r="AG1155" s="79"/>
      <c r="AH1155" s="79"/>
      <c r="AI1155" s="79"/>
      <c r="AJ1155" s="79"/>
      <c r="AK1155" s="79"/>
      <c r="AL1155" s="79"/>
      <c r="AM1155" s="79"/>
      <c r="AN1155" s="79"/>
      <c r="AO1155" s="79"/>
      <c r="AP1155" s="79"/>
      <c r="AQ1155" s="79"/>
      <c r="AR1155" s="79"/>
      <c r="AS1155" s="79"/>
      <c r="AT1155" s="79"/>
      <c r="AU1155" s="79"/>
      <c r="AV1155" s="79"/>
      <c r="AW1155" s="79"/>
      <c r="AX1155" s="79"/>
      <c r="AY1155" s="79"/>
      <c r="AZ1155" s="79"/>
      <c r="BA1155" s="79"/>
      <c r="BB1155" s="79"/>
      <c r="BC1155" s="79"/>
      <c r="BD1155" s="79"/>
      <c r="BE1155" s="79"/>
      <c r="BF1155" s="79"/>
      <c r="BG1155" s="79"/>
      <c r="BH1155" s="79"/>
      <c r="BI1155" s="79"/>
    </row>
    <row r="1156" spans="7:61">
      <c r="G1156" s="79"/>
      <c r="H1156" s="79"/>
      <c r="I1156" s="79"/>
      <c r="J1156" s="79"/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79"/>
      <c r="AA1156" s="79"/>
      <c r="AB1156" s="79"/>
      <c r="AC1156" s="79"/>
      <c r="AD1156" s="79"/>
      <c r="AE1156" s="79"/>
      <c r="AF1156" s="79"/>
      <c r="AG1156" s="79"/>
      <c r="AH1156" s="79"/>
      <c r="AI1156" s="79"/>
      <c r="AJ1156" s="79"/>
      <c r="AK1156" s="79"/>
      <c r="AL1156" s="79"/>
      <c r="AM1156" s="79"/>
      <c r="AN1156" s="79"/>
      <c r="AO1156" s="79"/>
      <c r="AP1156" s="79"/>
      <c r="AQ1156" s="79"/>
      <c r="AR1156" s="79"/>
      <c r="AS1156" s="79"/>
      <c r="AT1156" s="79"/>
      <c r="AU1156" s="79"/>
      <c r="AV1156" s="79"/>
      <c r="AW1156" s="79"/>
      <c r="AX1156" s="79"/>
      <c r="AY1156" s="79"/>
      <c r="AZ1156" s="79"/>
      <c r="BA1156" s="79"/>
      <c r="BB1156" s="79"/>
      <c r="BC1156" s="79"/>
      <c r="BD1156" s="79"/>
      <c r="BE1156" s="79"/>
      <c r="BF1156" s="79"/>
      <c r="BG1156" s="79"/>
      <c r="BH1156" s="79"/>
      <c r="BI1156" s="79"/>
    </row>
    <row r="1157" spans="7:61">
      <c r="G1157" s="79"/>
      <c r="H1157" s="79"/>
      <c r="I1157" s="79"/>
      <c r="J1157" s="79"/>
      <c r="K1157" s="79"/>
      <c r="L1157" s="79"/>
      <c r="M1157" s="79"/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79"/>
      <c r="AA1157" s="79"/>
      <c r="AB1157" s="79"/>
      <c r="AC1157" s="79"/>
      <c r="AD1157" s="79"/>
      <c r="AE1157" s="79"/>
      <c r="AF1157" s="79"/>
      <c r="AG1157" s="79"/>
      <c r="AH1157" s="79"/>
      <c r="AI1157" s="79"/>
      <c r="AJ1157" s="79"/>
      <c r="AK1157" s="79"/>
      <c r="AL1157" s="79"/>
      <c r="AM1157" s="79"/>
      <c r="AN1157" s="79"/>
      <c r="AO1157" s="79"/>
      <c r="AP1157" s="79"/>
      <c r="AQ1157" s="79"/>
      <c r="AR1157" s="79"/>
      <c r="AS1157" s="79"/>
      <c r="AT1157" s="79"/>
      <c r="AU1157" s="79"/>
      <c r="AV1157" s="79"/>
      <c r="AW1157" s="79"/>
      <c r="AX1157" s="79"/>
      <c r="AY1157" s="79"/>
      <c r="AZ1157" s="79"/>
      <c r="BA1157" s="79"/>
      <c r="BB1157" s="79"/>
      <c r="BC1157" s="79"/>
      <c r="BD1157" s="79"/>
      <c r="BE1157" s="79"/>
      <c r="BF1157" s="79"/>
      <c r="BG1157" s="79"/>
      <c r="BH1157" s="79"/>
      <c r="BI1157" s="79"/>
    </row>
    <row r="1158" spans="7:61">
      <c r="G1158" s="79"/>
      <c r="H1158" s="79"/>
      <c r="I1158" s="79"/>
      <c r="J1158" s="79"/>
      <c r="K1158" s="79"/>
      <c r="L1158" s="79"/>
      <c r="M1158" s="79"/>
      <c r="N1158" s="79"/>
      <c r="O1158" s="79"/>
      <c r="P1158" s="79"/>
      <c r="Q1158" s="79"/>
      <c r="R1158" s="79"/>
      <c r="S1158" s="79"/>
      <c r="T1158" s="79"/>
      <c r="U1158" s="79"/>
      <c r="V1158" s="79"/>
      <c r="W1158" s="79"/>
      <c r="X1158" s="79"/>
      <c r="Y1158" s="79"/>
      <c r="Z1158" s="79"/>
      <c r="AA1158" s="79"/>
      <c r="AB1158" s="79"/>
      <c r="AC1158" s="79"/>
      <c r="AD1158" s="79"/>
      <c r="AE1158" s="79"/>
      <c r="AF1158" s="79"/>
      <c r="AG1158" s="79"/>
      <c r="AH1158" s="79"/>
      <c r="AI1158" s="79"/>
      <c r="AJ1158" s="79"/>
      <c r="AK1158" s="79"/>
      <c r="AL1158" s="79"/>
      <c r="AM1158" s="79"/>
      <c r="AN1158" s="79"/>
      <c r="AO1158" s="79"/>
      <c r="AP1158" s="79"/>
      <c r="AQ1158" s="79"/>
      <c r="AR1158" s="79"/>
      <c r="AS1158" s="79"/>
      <c r="AT1158" s="79"/>
      <c r="AU1158" s="79"/>
      <c r="AV1158" s="79"/>
      <c r="AW1158" s="79"/>
      <c r="AX1158" s="79"/>
      <c r="AY1158" s="79"/>
      <c r="AZ1158" s="79"/>
      <c r="BA1158" s="79"/>
      <c r="BB1158" s="79"/>
      <c r="BC1158" s="79"/>
      <c r="BD1158" s="79"/>
      <c r="BE1158" s="79"/>
      <c r="BF1158" s="79"/>
      <c r="BG1158" s="79"/>
      <c r="BH1158" s="79"/>
      <c r="BI1158" s="79"/>
    </row>
    <row r="1159" spans="7:61">
      <c r="G1159" s="79"/>
      <c r="H1159" s="79"/>
      <c r="I1159" s="79"/>
      <c r="J1159" s="79"/>
      <c r="K1159" s="79"/>
      <c r="L1159" s="79"/>
      <c r="M1159" s="79"/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79"/>
      <c r="AA1159" s="79"/>
      <c r="AB1159" s="79"/>
      <c r="AC1159" s="79"/>
      <c r="AD1159" s="79"/>
      <c r="AE1159" s="79"/>
      <c r="AF1159" s="79"/>
      <c r="AG1159" s="79"/>
      <c r="AH1159" s="79"/>
      <c r="AI1159" s="79"/>
      <c r="AJ1159" s="79"/>
      <c r="AK1159" s="79"/>
      <c r="AL1159" s="79"/>
      <c r="AM1159" s="79"/>
      <c r="AN1159" s="79"/>
      <c r="AO1159" s="79"/>
      <c r="AP1159" s="79"/>
      <c r="AQ1159" s="79"/>
      <c r="AR1159" s="79"/>
      <c r="AS1159" s="79"/>
      <c r="AT1159" s="79"/>
      <c r="AU1159" s="79"/>
      <c r="AV1159" s="79"/>
      <c r="AW1159" s="79"/>
      <c r="AX1159" s="79"/>
      <c r="AY1159" s="79"/>
      <c r="AZ1159" s="79"/>
      <c r="BA1159" s="79"/>
      <c r="BB1159" s="79"/>
      <c r="BC1159" s="79"/>
      <c r="BD1159" s="79"/>
      <c r="BE1159" s="79"/>
      <c r="BF1159" s="79"/>
      <c r="BG1159" s="79"/>
      <c r="BH1159" s="79"/>
      <c r="BI1159" s="79"/>
    </row>
    <row r="1160" spans="7:61">
      <c r="G1160" s="79"/>
      <c r="H1160" s="79"/>
      <c r="I1160" s="79"/>
      <c r="J1160" s="79"/>
      <c r="K1160" s="79"/>
      <c r="L1160" s="79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  <c r="AA1160" s="79"/>
      <c r="AB1160" s="79"/>
      <c r="AC1160" s="79"/>
      <c r="AD1160" s="79"/>
      <c r="AE1160" s="79"/>
      <c r="AF1160" s="79"/>
      <c r="AG1160" s="79"/>
      <c r="AH1160" s="79"/>
      <c r="AI1160" s="79"/>
      <c r="AJ1160" s="79"/>
      <c r="AK1160" s="79"/>
      <c r="AL1160" s="79"/>
      <c r="AM1160" s="79"/>
      <c r="AN1160" s="79"/>
      <c r="AO1160" s="79"/>
      <c r="AP1160" s="79"/>
      <c r="AQ1160" s="79"/>
      <c r="AR1160" s="79"/>
      <c r="AS1160" s="79"/>
      <c r="AT1160" s="79"/>
      <c r="AU1160" s="79"/>
      <c r="AV1160" s="79"/>
      <c r="AW1160" s="79"/>
      <c r="AX1160" s="79"/>
      <c r="AY1160" s="79"/>
      <c r="AZ1160" s="79"/>
      <c r="BA1160" s="79"/>
      <c r="BB1160" s="79"/>
      <c r="BC1160" s="79"/>
      <c r="BD1160" s="79"/>
      <c r="BE1160" s="79"/>
      <c r="BF1160" s="79"/>
      <c r="BG1160" s="79"/>
      <c r="BH1160" s="79"/>
      <c r="BI1160" s="79"/>
    </row>
    <row r="1161" spans="7:61">
      <c r="G1161" s="79"/>
      <c r="H1161" s="79"/>
      <c r="I1161" s="79"/>
      <c r="J1161" s="79"/>
      <c r="K1161" s="79"/>
      <c r="L1161" s="79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79"/>
      <c r="AA1161" s="79"/>
      <c r="AB1161" s="79"/>
      <c r="AC1161" s="79"/>
      <c r="AD1161" s="79"/>
      <c r="AE1161" s="79"/>
      <c r="AF1161" s="79"/>
      <c r="AG1161" s="79"/>
      <c r="AH1161" s="79"/>
      <c r="AI1161" s="79"/>
      <c r="AJ1161" s="79"/>
      <c r="AK1161" s="79"/>
      <c r="AL1161" s="79"/>
      <c r="AM1161" s="79"/>
      <c r="AN1161" s="79"/>
      <c r="AO1161" s="79"/>
      <c r="AP1161" s="79"/>
      <c r="AQ1161" s="79"/>
      <c r="AR1161" s="79"/>
      <c r="AS1161" s="79"/>
      <c r="AT1161" s="79"/>
      <c r="AU1161" s="79"/>
      <c r="AV1161" s="79"/>
      <c r="AW1161" s="79"/>
      <c r="AX1161" s="79"/>
      <c r="AY1161" s="79"/>
      <c r="AZ1161" s="79"/>
      <c r="BA1161" s="79"/>
      <c r="BB1161" s="79"/>
      <c r="BC1161" s="79"/>
      <c r="BD1161" s="79"/>
      <c r="BE1161" s="79"/>
      <c r="BF1161" s="79"/>
      <c r="BG1161" s="79"/>
      <c r="BH1161" s="79"/>
      <c r="BI1161" s="79"/>
    </row>
    <row r="1162" spans="7:61">
      <c r="G1162" s="79"/>
      <c r="H1162" s="79"/>
      <c r="I1162" s="79"/>
      <c r="J1162" s="79"/>
      <c r="K1162" s="79"/>
      <c r="L1162" s="79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  <c r="AX1162" s="79"/>
      <c r="AY1162" s="79"/>
      <c r="AZ1162" s="79"/>
      <c r="BA1162" s="79"/>
      <c r="BB1162" s="79"/>
      <c r="BC1162" s="79"/>
      <c r="BD1162" s="79"/>
      <c r="BE1162" s="79"/>
      <c r="BF1162" s="79"/>
      <c r="BG1162" s="79"/>
      <c r="BH1162" s="79"/>
      <c r="BI1162" s="79"/>
    </row>
    <row r="1163" spans="7:61">
      <c r="G1163" s="79"/>
      <c r="H1163" s="79"/>
      <c r="I1163" s="79"/>
      <c r="J1163" s="79"/>
      <c r="K1163" s="79"/>
      <c r="L1163" s="79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79"/>
      <c r="AA1163" s="79"/>
      <c r="AB1163" s="79"/>
      <c r="AC1163" s="79"/>
      <c r="AD1163" s="79"/>
      <c r="AE1163" s="79"/>
      <c r="AF1163" s="79"/>
      <c r="AG1163" s="79"/>
      <c r="AH1163" s="79"/>
      <c r="AI1163" s="79"/>
      <c r="AJ1163" s="79"/>
      <c r="AK1163" s="79"/>
      <c r="AL1163" s="79"/>
      <c r="AM1163" s="79"/>
      <c r="AN1163" s="79"/>
      <c r="AO1163" s="79"/>
      <c r="AP1163" s="79"/>
      <c r="AQ1163" s="79"/>
      <c r="AR1163" s="79"/>
      <c r="AS1163" s="79"/>
      <c r="AT1163" s="79"/>
      <c r="AU1163" s="79"/>
      <c r="AV1163" s="79"/>
      <c r="AW1163" s="79"/>
      <c r="AX1163" s="79"/>
      <c r="AY1163" s="79"/>
      <c r="AZ1163" s="79"/>
      <c r="BA1163" s="79"/>
      <c r="BB1163" s="79"/>
      <c r="BC1163" s="79"/>
      <c r="BD1163" s="79"/>
      <c r="BE1163" s="79"/>
      <c r="BF1163" s="79"/>
      <c r="BG1163" s="79"/>
      <c r="BH1163" s="79"/>
      <c r="BI1163" s="79"/>
    </row>
    <row r="1164" spans="7:61">
      <c r="G1164" s="79"/>
      <c r="H1164" s="79"/>
      <c r="I1164" s="79"/>
      <c r="J1164" s="79"/>
      <c r="K1164" s="79"/>
      <c r="L1164" s="79"/>
      <c r="M1164" s="79"/>
      <c r="N1164" s="79"/>
      <c r="O1164" s="79"/>
      <c r="P1164" s="79"/>
      <c r="Q1164" s="79"/>
      <c r="R1164" s="79"/>
      <c r="S1164" s="79"/>
      <c r="T1164" s="79"/>
      <c r="U1164" s="79"/>
      <c r="V1164" s="79"/>
      <c r="W1164" s="79"/>
      <c r="X1164" s="79"/>
      <c r="Y1164" s="79"/>
      <c r="Z1164" s="79"/>
      <c r="AA1164" s="79"/>
      <c r="AB1164" s="79"/>
      <c r="AC1164" s="79"/>
      <c r="AD1164" s="79"/>
      <c r="AE1164" s="79"/>
      <c r="AF1164" s="79"/>
      <c r="AG1164" s="79"/>
      <c r="AH1164" s="79"/>
      <c r="AI1164" s="79"/>
      <c r="AJ1164" s="79"/>
      <c r="AK1164" s="79"/>
      <c r="AL1164" s="79"/>
      <c r="AM1164" s="79"/>
      <c r="AN1164" s="79"/>
      <c r="AO1164" s="79"/>
      <c r="AP1164" s="79"/>
      <c r="AQ1164" s="79"/>
      <c r="AR1164" s="79"/>
      <c r="AS1164" s="79"/>
      <c r="AT1164" s="79"/>
      <c r="AU1164" s="79"/>
      <c r="AV1164" s="79"/>
      <c r="AW1164" s="79"/>
      <c r="AX1164" s="79"/>
      <c r="AY1164" s="79"/>
      <c r="AZ1164" s="79"/>
      <c r="BA1164" s="79"/>
      <c r="BB1164" s="79"/>
      <c r="BC1164" s="79"/>
      <c r="BD1164" s="79"/>
      <c r="BE1164" s="79"/>
      <c r="BF1164" s="79"/>
      <c r="BG1164" s="79"/>
      <c r="BH1164" s="79"/>
      <c r="BI1164" s="79"/>
    </row>
    <row r="1165" spans="7:61">
      <c r="G1165" s="79"/>
      <c r="H1165" s="79"/>
      <c r="I1165" s="79"/>
      <c r="J1165" s="79"/>
      <c r="K1165" s="79"/>
      <c r="L1165" s="79"/>
      <c r="M1165" s="79"/>
      <c r="N1165" s="79"/>
      <c r="O1165" s="79"/>
      <c r="P1165" s="79"/>
      <c r="Q1165" s="79"/>
      <c r="R1165" s="79"/>
      <c r="S1165" s="79"/>
      <c r="T1165" s="79"/>
      <c r="U1165" s="79"/>
      <c r="V1165" s="79"/>
      <c r="W1165" s="79"/>
      <c r="X1165" s="79"/>
      <c r="Y1165" s="79"/>
      <c r="Z1165" s="79"/>
      <c r="AA1165" s="79"/>
      <c r="AB1165" s="79"/>
      <c r="AC1165" s="79"/>
      <c r="AD1165" s="79"/>
      <c r="AE1165" s="79"/>
      <c r="AF1165" s="79"/>
      <c r="AG1165" s="79"/>
      <c r="AH1165" s="79"/>
      <c r="AI1165" s="79"/>
      <c r="AJ1165" s="79"/>
      <c r="AK1165" s="79"/>
      <c r="AL1165" s="79"/>
      <c r="AM1165" s="79"/>
      <c r="AN1165" s="79"/>
      <c r="AO1165" s="79"/>
      <c r="AP1165" s="79"/>
      <c r="AQ1165" s="79"/>
      <c r="AR1165" s="79"/>
      <c r="AS1165" s="79"/>
      <c r="AT1165" s="79"/>
      <c r="AU1165" s="79"/>
      <c r="AV1165" s="79"/>
      <c r="AW1165" s="79"/>
      <c r="AX1165" s="79"/>
      <c r="AY1165" s="79"/>
      <c r="AZ1165" s="79"/>
      <c r="BA1165" s="79"/>
      <c r="BB1165" s="79"/>
      <c r="BC1165" s="79"/>
      <c r="BD1165" s="79"/>
      <c r="BE1165" s="79"/>
      <c r="BF1165" s="79"/>
      <c r="BG1165" s="79"/>
      <c r="BH1165" s="79"/>
      <c r="BI1165" s="79"/>
    </row>
    <row r="1166" spans="7:61">
      <c r="G1166" s="79"/>
      <c r="H1166" s="79"/>
      <c r="I1166" s="79"/>
      <c r="J1166" s="79"/>
      <c r="K1166" s="79"/>
      <c r="L1166" s="79"/>
      <c r="M1166" s="79"/>
      <c r="N1166" s="79"/>
      <c r="O1166" s="79"/>
      <c r="P1166" s="79"/>
      <c r="Q1166" s="79"/>
      <c r="R1166" s="79"/>
      <c r="S1166" s="79"/>
      <c r="T1166" s="79"/>
      <c r="U1166" s="79"/>
      <c r="V1166" s="79"/>
      <c r="W1166" s="79"/>
      <c r="X1166" s="79"/>
      <c r="Y1166" s="79"/>
      <c r="Z1166" s="79"/>
      <c r="AA1166" s="79"/>
      <c r="AB1166" s="79"/>
      <c r="AC1166" s="79"/>
      <c r="AD1166" s="79"/>
      <c r="AE1166" s="79"/>
      <c r="AF1166" s="79"/>
      <c r="AG1166" s="79"/>
      <c r="AH1166" s="79"/>
      <c r="AI1166" s="79"/>
      <c r="AJ1166" s="79"/>
      <c r="AK1166" s="79"/>
      <c r="AL1166" s="79"/>
      <c r="AM1166" s="79"/>
      <c r="AN1166" s="79"/>
      <c r="AO1166" s="79"/>
      <c r="AP1166" s="79"/>
      <c r="AQ1166" s="79"/>
      <c r="AR1166" s="79"/>
      <c r="AS1166" s="79"/>
      <c r="AT1166" s="79"/>
      <c r="AU1166" s="79"/>
      <c r="AV1166" s="79"/>
      <c r="AW1166" s="79"/>
      <c r="AX1166" s="79"/>
      <c r="AY1166" s="79"/>
      <c r="AZ1166" s="79"/>
      <c r="BA1166" s="79"/>
      <c r="BB1166" s="79"/>
      <c r="BC1166" s="79"/>
      <c r="BD1166" s="79"/>
      <c r="BE1166" s="79"/>
      <c r="BF1166" s="79"/>
      <c r="BG1166" s="79"/>
      <c r="BH1166" s="79"/>
      <c r="BI1166" s="79"/>
    </row>
    <row r="1167" spans="7:61">
      <c r="G1167" s="79"/>
      <c r="H1167" s="79"/>
      <c r="I1167" s="79"/>
      <c r="J1167" s="79"/>
      <c r="K1167" s="79"/>
      <c r="L1167" s="79"/>
      <c r="M1167" s="79"/>
      <c r="N1167" s="79"/>
      <c r="O1167" s="79"/>
      <c r="P1167" s="79"/>
      <c r="Q1167" s="79"/>
      <c r="R1167" s="79"/>
      <c r="S1167" s="79"/>
      <c r="T1167" s="79"/>
      <c r="U1167" s="79"/>
      <c r="V1167" s="79"/>
      <c r="W1167" s="79"/>
      <c r="X1167" s="79"/>
      <c r="Y1167" s="79"/>
      <c r="Z1167" s="79"/>
      <c r="AA1167" s="79"/>
      <c r="AB1167" s="79"/>
      <c r="AC1167" s="79"/>
      <c r="AD1167" s="79"/>
      <c r="AE1167" s="79"/>
      <c r="AF1167" s="79"/>
      <c r="AG1167" s="79"/>
      <c r="AH1167" s="79"/>
      <c r="AI1167" s="79"/>
      <c r="AJ1167" s="79"/>
      <c r="AK1167" s="79"/>
      <c r="AL1167" s="79"/>
      <c r="AM1167" s="79"/>
      <c r="AN1167" s="79"/>
      <c r="AO1167" s="79"/>
      <c r="AP1167" s="79"/>
      <c r="AQ1167" s="79"/>
      <c r="AR1167" s="79"/>
      <c r="AS1167" s="79"/>
      <c r="AT1167" s="79"/>
      <c r="AU1167" s="79"/>
      <c r="AV1167" s="79"/>
      <c r="AW1167" s="79"/>
      <c r="AX1167" s="79"/>
      <c r="AY1167" s="79"/>
      <c r="AZ1167" s="79"/>
      <c r="BA1167" s="79"/>
      <c r="BB1167" s="79"/>
      <c r="BC1167" s="79"/>
      <c r="BD1167" s="79"/>
      <c r="BE1167" s="79"/>
      <c r="BF1167" s="79"/>
      <c r="BG1167" s="79"/>
      <c r="BH1167" s="79"/>
      <c r="BI1167" s="79"/>
    </row>
    <row r="1168" spans="7:61">
      <c r="G1168" s="79"/>
      <c r="H1168" s="79"/>
      <c r="I1168" s="79"/>
      <c r="J1168" s="79"/>
      <c r="K1168" s="79"/>
      <c r="L1168" s="79"/>
      <c r="M1168" s="79"/>
      <c r="N1168" s="79"/>
      <c r="O1168" s="79"/>
      <c r="P1168" s="79"/>
      <c r="Q1168" s="79"/>
      <c r="R1168" s="79"/>
      <c r="S1168" s="79"/>
      <c r="T1168" s="79"/>
      <c r="U1168" s="79"/>
      <c r="V1168" s="79"/>
      <c r="W1168" s="79"/>
      <c r="X1168" s="79"/>
      <c r="Y1168" s="79"/>
      <c r="Z1168" s="79"/>
      <c r="AA1168" s="79"/>
      <c r="AB1168" s="79"/>
      <c r="AC1168" s="79"/>
      <c r="AD1168" s="79"/>
      <c r="AE1168" s="79"/>
      <c r="AF1168" s="79"/>
      <c r="AG1168" s="79"/>
      <c r="AH1168" s="79"/>
      <c r="AI1168" s="79"/>
      <c r="AJ1168" s="79"/>
      <c r="AK1168" s="79"/>
      <c r="AL1168" s="79"/>
      <c r="AM1168" s="79"/>
      <c r="AN1168" s="79"/>
      <c r="AO1168" s="79"/>
      <c r="AP1168" s="79"/>
      <c r="AQ1168" s="79"/>
      <c r="AR1168" s="79"/>
      <c r="AS1168" s="79"/>
      <c r="AT1168" s="79"/>
      <c r="AU1168" s="79"/>
      <c r="AV1168" s="79"/>
      <c r="AW1168" s="79"/>
      <c r="AX1168" s="79"/>
      <c r="AY1168" s="79"/>
      <c r="AZ1168" s="79"/>
      <c r="BA1168" s="79"/>
      <c r="BB1168" s="79"/>
      <c r="BC1168" s="79"/>
      <c r="BD1168" s="79"/>
      <c r="BE1168" s="79"/>
      <c r="BF1168" s="79"/>
      <c r="BG1168" s="79"/>
      <c r="BH1168" s="79"/>
      <c r="BI1168" s="79"/>
    </row>
    <row r="1169" spans="7:61">
      <c r="G1169" s="79"/>
      <c r="H1169" s="79"/>
      <c r="I1169" s="79"/>
      <c r="J1169" s="79"/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79"/>
      <c r="AA1169" s="79"/>
      <c r="AB1169" s="79"/>
      <c r="AC1169" s="79"/>
      <c r="AD1169" s="79"/>
      <c r="AE1169" s="79"/>
      <c r="AF1169" s="79"/>
      <c r="AG1169" s="79"/>
      <c r="AH1169" s="79"/>
      <c r="AI1169" s="79"/>
      <c r="AJ1169" s="79"/>
      <c r="AK1169" s="79"/>
      <c r="AL1169" s="79"/>
      <c r="AM1169" s="79"/>
      <c r="AN1169" s="79"/>
      <c r="AO1169" s="79"/>
      <c r="AP1169" s="79"/>
      <c r="AQ1169" s="79"/>
      <c r="AR1169" s="79"/>
      <c r="AS1169" s="79"/>
      <c r="AT1169" s="79"/>
      <c r="AU1169" s="79"/>
      <c r="AV1169" s="79"/>
      <c r="AW1169" s="79"/>
      <c r="AX1169" s="79"/>
      <c r="AY1169" s="79"/>
      <c r="AZ1169" s="79"/>
      <c r="BA1169" s="79"/>
      <c r="BB1169" s="79"/>
      <c r="BC1169" s="79"/>
      <c r="BD1169" s="79"/>
      <c r="BE1169" s="79"/>
      <c r="BF1169" s="79"/>
      <c r="BG1169" s="79"/>
      <c r="BH1169" s="79"/>
      <c r="BI1169" s="79"/>
    </row>
    <row r="1170" spans="7:61">
      <c r="G1170" s="79"/>
      <c r="H1170" s="79"/>
      <c r="I1170" s="79"/>
      <c r="J1170" s="79"/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79"/>
      <c r="AA1170" s="79"/>
      <c r="AB1170" s="79"/>
      <c r="AC1170" s="79"/>
      <c r="AD1170" s="79"/>
      <c r="AE1170" s="79"/>
      <c r="AF1170" s="79"/>
      <c r="AG1170" s="79"/>
      <c r="AH1170" s="79"/>
      <c r="AI1170" s="79"/>
      <c r="AJ1170" s="79"/>
      <c r="AK1170" s="79"/>
      <c r="AL1170" s="79"/>
      <c r="AM1170" s="79"/>
      <c r="AN1170" s="79"/>
      <c r="AO1170" s="79"/>
      <c r="AP1170" s="79"/>
      <c r="AQ1170" s="79"/>
      <c r="AR1170" s="79"/>
      <c r="AS1170" s="79"/>
      <c r="AT1170" s="79"/>
      <c r="AU1170" s="79"/>
      <c r="AV1170" s="79"/>
      <c r="AW1170" s="79"/>
      <c r="AX1170" s="79"/>
      <c r="AY1170" s="79"/>
      <c r="AZ1170" s="79"/>
      <c r="BA1170" s="79"/>
      <c r="BB1170" s="79"/>
      <c r="BC1170" s="79"/>
      <c r="BD1170" s="79"/>
      <c r="BE1170" s="79"/>
      <c r="BF1170" s="79"/>
      <c r="BG1170" s="79"/>
      <c r="BH1170" s="79"/>
      <c r="BI1170" s="79"/>
    </row>
    <row r="1171" spans="7:61">
      <c r="G1171" s="79"/>
      <c r="H1171" s="79"/>
      <c r="I1171" s="79"/>
      <c r="J1171" s="79"/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79"/>
      <c r="AA1171" s="79"/>
      <c r="AB1171" s="79"/>
      <c r="AC1171" s="79"/>
      <c r="AD1171" s="79"/>
      <c r="AE1171" s="79"/>
      <c r="AF1171" s="79"/>
      <c r="AG1171" s="79"/>
      <c r="AH1171" s="79"/>
      <c r="AI1171" s="79"/>
      <c r="AJ1171" s="79"/>
      <c r="AK1171" s="79"/>
      <c r="AL1171" s="79"/>
      <c r="AM1171" s="79"/>
      <c r="AN1171" s="79"/>
      <c r="AO1171" s="79"/>
      <c r="AP1171" s="79"/>
      <c r="AQ1171" s="79"/>
      <c r="AR1171" s="79"/>
      <c r="AS1171" s="79"/>
      <c r="AT1171" s="79"/>
      <c r="AU1171" s="79"/>
      <c r="AV1171" s="79"/>
      <c r="AW1171" s="79"/>
      <c r="AX1171" s="79"/>
      <c r="AY1171" s="79"/>
      <c r="AZ1171" s="79"/>
      <c r="BA1171" s="79"/>
      <c r="BB1171" s="79"/>
      <c r="BC1171" s="79"/>
      <c r="BD1171" s="79"/>
      <c r="BE1171" s="79"/>
      <c r="BF1171" s="79"/>
      <c r="BG1171" s="79"/>
      <c r="BH1171" s="79"/>
      <c r="BI1171" s="79"/>
    </row>
    <row r="1172" spans="7:61">
      <c r="G1172" s="79"/>
      <c r="H1172" s="79"/>
      <c r="I1172" s="79"/>
      <c r="J1172" s="79"/>
      <c r="K1172" s="79"/>
      <c r="L1172" s="79"/>
      <c r="M1172" s="79"/>
      <c r="N1172" s="79"/>
      <c r="O1172" s="79"/>
      <c r="P1172" s="79"/>
      <c r="Q1172" s="79"/>
      <c r="R1172" s="79"/>
      <c r="S1172" s="79"/>
      <c r="T1172" s="79"/>
      <c r="U1172" s="79"/>
      <c r="V1172" s="79"/>
      <c r="W1172" s="79"/>
      <c r="X1172" s="79"/>
      <c r="Y1172" s="79"/>
      <c r="Z1172" s="79"/>
      <c r="AA1172" s="79"/>
      <c r="AB1172" s="79"/>
      <c r="AC1172" s="79"/>
      <c r="AD1172" s="79"/>
      <c r="AE1172" s="79"/>
      <c r="AF1172" s="79"/>
      <c r="AG1172" s="79"/>
      <c r="AH1172" s="79"/>
      <c r="AI1172" s="79"/>
      <c r="AJ1172" s="79"/>
      <c r="AK1172" s="79"/>
      <c r="AL1172" s="79"/>
      <c r="AM1172" s="79"/>
      <c r="AN1172" s="79"/>
      <c r="AO1172" s="79"/>
      <c r="AP1172" s="79"/>
      <c r="AQ1172" s="79"/>
      <c r="AR1172" s="79"/>
      <c r="AS1172" s="79"/>
      <c r="AT1172" s="79"/>
      <c r="AU1172" s="79"/>
      <c r="AV1172" s="79"/>
      <c r="AW1172" s="79"/>
      <c r="AX1172" s="79"/>
      <c r="AY1172" s="79"/>
      <c r="AZ1172" s="79"/>
      <c r="BA1172" s="79"/>
      <c r="BB1172" s="79"/>
      <c r="BC1172" s="79"/>
      <c r="BD1172" s="79"/>
      <c r="BE1172" s="79"/>
      <c r="BF1172" s="79"/>
      <c r="BG1172" s="79"/>
      <c r="BH1172" s="79"/>
      <c r="BI1172" s="79"/>
    </row>
    <row r="1173" spans="7:61">
      <c r="G1173" s="79"/>
      <c r="H1173" s="79"/>
      <c r="I1173" s="79"/>
      <c r="J1173" s="79"/>
      <c r="K1173" s="79"/>
      <c r="L1173" s="79"/>
      <c r="M1173" s="79"/>
      <c r="N1173" s="79"/>
      <c r="O1173" s="79"/>
      <c r="P1173" s="79"/>
      <c r="Q1173" s="79"/>
      <c r="R1173" s="79"/>
      <c r="S1173" s="79"/>
      <c r="T1173" s="79"/>
      <c r="U1173" s="79"/>
      <c r="V1173" s="79"/>
      <c r="W1173" s="79"/>
      <c r="X1173" s="79"/>
      <c r="Y1173" s="79"/>
      <c r="Z1173" s="79"/>
      <c r="AA1173" s="79"/>
      <c r="AB1173" s="79"/>
      <c r="AC1173" s="79"/>
      <c r="AD1173" s="79"/>
      <c r="AE1173" s="79"/>
      <c r="AF1173" s="79"/>
      <c r="AG1173" s="79"/>
      <c r="AH1173" s="79"/>
      <c r="AI1173" s="79"/>
      <c r="AJ1173" s="79"/>
      <c r="AK1173" s="79"/>
      <c r="AL1173" s="79"/>
      <c r="AM1173" s="79"/>
      <c r="AN1173" s="79"/>
      <c r="AO1173" s="79"/>
      <c r="AP1173" s="79"/>
      <c r="AQ1173" s="79"/>
      <c r="AR1173" s="79"/>
      <c r="AS1173" s="79"/>
      <c r="AT1173" s="79"/>
      <c r="AU1173" s="79"/>
      <c r="AV1173" s="79"/>
      <c r="AW1173" s="79"/>
      <c r="AX1173" s="79"/>
      <c r="AY1173" s="79"/>
      <c r="AZ1173" s="79"/>
      <c r="BA1173" s="79"/>
      <c r="BB1173" s="79"/>
      <c r="BC1173" s="79"/>
      <c r="BD1173" s="79"/>
      <c r="BE1173" s="79"/>
      <c r="BF1173" s="79"/>
      <c r="BG1173" s="79"/>
      <c r="BH1173" s="79"/>
      <c r="BI1173" s="79"/>
    </row>
    <row r="1174" spans="7:61">
      <c r="G1174" s="79"/>
      <c r="H1174" s="79"/>
      <c r="I1174" s="79"/>
      <c r="J1174" s="79"/>
      <c r="K1174" s="79"/>
      <c r="L1174" s="79"/>
      <c r="M1174" s="79"/>
      <c r="N1174" s="79"/>
      <c r="O1174" s="79"/>
      <c r="P1174" s="79"/>
      <c r="Q1174" s="79"/>
      <c r="R1174" s="79"/>
      <c r="S1174" s="79"/>
      <c r="T1174" s="79"/>
      <c r="U1174" s="79"/>
      <c r="V1174" s="79"/>
      <c r="W1174" s="79"/>
      <c r="X1174" s="79"/>
      <c r="Y1174" s="79"/>
      <c r="Z1174" s="79"/>
      <c r="AA1174" s="79"/>
      <c r="AB1174" s="79"/>
      <c r="AC1174" s="79"/>
      <c r="AD1174" s="79"/>
      <c r="AE1174" s="79"/>
      <c r="AF1174" s="79"/>
      <c r="AG1174" s="79"/>
      <c r="AH1174" s="79"/>
      <c r="AI1174" s="79"/>
      <c r="AJ1174" s="79"/>
      <c r="AK1174" s="79"/>
      <c r="AL1174" s="79"/>
      <c r="AM1174" s="79"/>
      <c r="AN1174" s="79"/>
      <c r="AO1174" s="79"/>
      <c r="AP1174" s="79"/>
      <c r="AQ1174" s="79"/>
      <c r="AR1174" s="79"/>
      <c r="AS1174" s="79"/>
      <c r="AT1174" s="79"/>
      <c r="AU1174" s="79"/>
      <c r="AV1174" s="79"/>
      <c r="AW1174" s="79"/>
      <c r="AX1174" s="79"/>
      <c r="AY1174" s="79"/>
      <c r="AZ1174" s="79"/>
      <c r="BA1174" s="79"/>
      <c r="BB1174" s="79"/>
      <c r="BC1174" s="79"/>
      <c r="BD1174" s="79"/>
      <c r="BE1174" s="79"/>
      <c r="BF1174" s="79"/>
      <c r="BG1174" s="79"/>
      <c r="BH1174" s="79"/>
      <c r="BI1174" s="79"/>
    </row>
    <row r="1175" spans="7:61">
      <c r="G1175" s="79"/>
      <c r="H1175" s="79"/>
      <c r="I1175" s="79"/>
      <c r="J1175" s="79"/>
      <c r="K1175" s="79"/>
      <c r="L1175" s="79"/>
      <c r="M1175" s="79"/>
      <c r="N1175" s="79"/>
      <c r="O1175" s="79"/>
      <c r="P1175" s="79"/>
      <c r="Q1175" s="79"/>
      <c r="R1175" s="79"/>
      <c r="S1175" s="79"/>
      <c r="T1175" s="79"/>
      <c r="U1175" s="79"/>
      <c r="V1175" s="79"/>
      <c r="W1175" s="79"/>
      <c r="X1175" s="79"/>
      <c r="Y1175" s="79"/>
      <c r="Z1175" s="79"/>
      <c r="AA1175" s="79"/>
      <c r="AB1175" s="79"/>
      <c r="AC1175" s="79"/>
      <c r="AD1175" s="79"/>
      <c r="AE1175" s="79"/>
      <c r="AF1175" s="79"/>
      <c r="AG1175" s="79"/>
      <c r="AH1175" s="79"/>
      <c r="AI1175" s="79"/>
      <c r="AJ1175" s="79"/>
      <c r="AK1175" s="79"/>
      <c r="AL1175" s="79"/>
      <c r="AM1175" s="79"/>
      <c r="AN1175" s="79"/>
      <c r="AO1175" s="79"/>
      <c r="AP1175" s="79"/>
      <c r="AQ1175" s="79"/>
      <c r="AR1175" s="79"/>
      <c r="AS1175" s="79"/>
      <c r="AT1175" s="79"/>
      <c r="AU1175" s="79"/>
      <c r="AV1175" s="79"/>
      <c r="AW1175" s="79"/>
      <c r="AX1175" s="79"/>
      <c r="AY1175" s="79"/>
      <c r="AZ1175" s="79"/>
      <c r="BA1175" s="79"/>
      <c r="BB1175" s="79"/>
      <c r="BC1175" s="79"/>
      <c r="BD1175" s="79"/>
      <c r="BE1175" s="79"/>
      <c r="BF1175" s="79"/>
      <c r="BG1175" s="79"/>
      <c r="BH1175" s="79"/>
      <c r="BI1175" s="79"/>
    </row>
    <row r="1176" spans="7:61">
      <c r="G1176" s="79"/>
      <c r="H1176" s="79"/>
      <c r="I1176" s="79"/>
      <c r="J1176" s="79"/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79"/>
      <c r="AA1176" s="79"/>
      <c r="AB1176" s="79"/>
      <c r="AC1176" s="79"/>
      <c r="AD1176" s="79"/>
      <c r="AE1176" s="79"/>
      <c r="AF1176" s="79"/>
      <c r="AG1176" s="79"/>
      <c r="AH1176" s="79"/>
      <c r="AI1176" s="79"/>
      <c r="AJ1176" s="79"/>
      <c r="AK1176" s="79"/>
      <c r="AL1176" s="79"/>
      <c r="AM1176" s="79"/>
      <c r="AN1176" s="79"/>
      <c r="AO1176" s="79"/>
      <c r="AP1176" s="79"/>
      <c r="AQ1176" s="79"/>
      <c r="AR1176" s="79"/>
      <c r="AS1176" s="79"/>
      <c r="AT1176" s="79"/>
      <c r="AU1176" s="79"/>
      <c r="AV1176" s="79"/>
      <c r="AW1176" s="79"/>
      <c r="AX1176" s="79"/>
      <c r="AY1176" s="79"/>
      <c r="AZ1176" s="79"/>
      <c r="BA1176" s="79"/>
      <c r="BB1176" s="79"/>
      <c r="BC1176" s="79"/>
      <c r="BD1176" s="79"/>
      <c r="BE1176" s="79"/>
      <c r="BF1176" s="79"/>
      <c r="BG1176" s="79"/>
      <c r="BH1176" s="79"/>
      <c r="BI1176" s="79"/>
    </row>
    <row r="1177" spans="7:61">
      <c r="G1177" s="79"/>
      <c r="H1177" s="79"/>
      <c r="I1177" s="79"/>
      <c r="J1177" s="79"/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79"/>
      <c r="AA1177" s="79"/>
      <c r="AB1177" s="79"/>
      <c r="AC1177" s="79"/>
      <c r="AD1177" s="79"/>
      <c r="AE1177" s="79"/>
      <c r="AF1177" s="79"/>
      <c r="AG1177" s="79"/>
      <c r="AH1177" s="79"/>
      <c r="AI1177" s="79"/>
      <c r="AJ1177" s="79"/>
      <c r="AK1177" s="79"/>
      <c r="AL1177" s="79"/>
      <c r="AM1177" s="79"/>
      <c r="AN1177" s="79"/>
      <c r="AO1177" s="79"/>
      <c r="AP1177" s="79"/>
      <c r="AQ1177" s="79"/>
      <c r="AR1177" s="79"/>
      <c r="AS1177" s="79"/>
      <c r="AT1177" s="79"/>
      <c r="AU1177" s="79"/>
      <c r="AV1177" s="79"/>
      <c r="AW1177" s="79"/>
      <c r="AX1177" s="79"/>
      <c r="AY1177" s="79"/>
      <c r="AZ1177" s="79"/>
      <c r="BA1177" s="79"/>
      <c r="BB1177" s="79"/>
      <c r="BC1177" s="79"/>
      <c r="BD1177" s="79"/>
      <c r="BE1177" s="79"/>
      <c r="BF1177" s="79"/>
      <c r="BG1177" s="79"/>
      <c r="BH1177" s="79"/>
      <c r="BI1177" s="79"/>
    </row>
    <row r="1178" spans="7:61">
      <c r="G1178" s="79"/>
      <c r="H1178" s="79"/>
      <c r="I1178" s="79"/>
      <c r="J1178" s="79"/>
      <c r="K1178" s="79"/>
      <c r="L1178" s="79"/>
      <c r="M1178" s="79"/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79"/>
      <c r="AA1178" s="79"/>
      <c r="AB1178" s="79"/>
      <c r="AC1178" s="79"/>
      <c r="AD1178" s="79"/>
      <c r="AE1178" s="79"/>
      <c r="AF1178" s="79"/>
      <c r="AG1178" s="79"/>
      <c r="AH1178" s="79"/>
      <c r="AI1178" s="79"/>
      <c r="AJ1178" s="79"/>
      <c r="AK1178" s="79"/>
      <c r="AL1178" s="79"/>
      <c r="AM1178" s="79"/>
      <c r="AN1178" s="79"/>
      <c r="AO1178" s="79"/>
      <c r="AP1178" s="79"/>
      <c r="AQ1178" s="79"/>
      <c r="AR1178" s="79"/>
      <c r="AS1178" s="79"/>
      <c r="AT1178" s="79"/>
      <c r="AU1178" s="79"/>
      <c r="AV1178" s="79"/>
      <c r="AW1178" s="79"/>
      <c r="AX1178" s="79"/>
      <c r="AY1178" s="79"/>
      <c r="AZ1178" s="79"/>
      <c r="BA1178" s="79"/>
      <c r="BB1178" s="79"/>
      <c r="BC1178" s="79"/>
      <c r="BD1178" s="79"/>
      <c r="BE1178" s="79"/>
      <c r="BF1178" s="79"/>
      <c r="BG1178" s="79"/>
      <c r="BH1178" s="79"/>
      <c r="BI1178" s="79"/>
    </row>
    <row r="1179" spans="7:61">
      <c r="G1179" s="79"/>
      <c r="H1179" s="79"/>
      <c r="I1179" s="79"/>
      <c r="J1179" s="79"/>
      <c r="K1179" s="79"/>
      <c r="L1179" s="79"/>
      <c r="M1179" s="79"/>
      <c r="N1179" s="79"/>
      <c r="O1179" s="79"/>
      <c r="P1179" s="79"/>
      <c r="Q1179" s="79"/>
      <c r="R1179" s="79"/>
      <c r="S1179" s="79"/>
      <c r="T1179" s="79"/>
      <c r="U1179" s="79"/>
      <c r="V1179" s="79"/>
      <c r="W1179" s="79"/>
      <c r="X1179" s="79"/>
      <c r="Y1179" s="79"/>
      <c r="Z1179" s="79"/>
      <c r="AA1179" s="79"/>
      <c r="AB1179" s="79"/>
      <c r="AC1179" s="79"/>
      <c r="AD1179" s="79"/>
      <c r="AE1179" s="79"/>
      <c r="AF1179" s="79"/>
      <c r="AG1179" s="79"/>
      <c r="AH1179" s="79"/>
      <c r="AI1179" s="79"/>
      <c r="AJ1179" s="79"/>
      <c r="AK1179" s="79"/>
      <c r="AL1179" s="79"/>
      <c r="AM1179" s="79"/>
      <c r="AN1179" s="79"/>
      <c r="AO1179" s="79"/>
      <c r="AP1179" s="79"/>
      <c r="AQ1179" s="79"/>
      <c r="AR1179" s="79"/>
      <c r="AS1179" s="79"/>
      <c r="AT1179" s="79"/>
      <c r="AU1179" s="79"/>
      <c r="AV1179" s="79"/>
      <c r="AW1179" s="79"/>
      <c r="AX1179" s="79"/>
      <c r="AY1179" s="79"/>
      <c r="AZ1179" s="79"/>
      <c r="BA1179" s="79"/>
      <c r="BB1179" s="79"/>
      <c r="BC1179" s="79"/>
      <c r="BD1179" s="79"/>
      <c r="BE1179" s="79"/>
      <c r="BF1179" s="79"/>
      <c r="BG1179" s="79"/>
      <c r="BH1179" s="79"/>
      <c r="BI1179" s="79"/>
    </row>
    <row r="1180" spans="7:61">
      <c r="G1180" s="79"/>
      <c r="H1180" s="79"/>
      <c r="I1180" s="79"/>
      <c r="J1180" s="79"/>
      <c r="K1180" s="79"/>
      <c r="L1180" s="79"/>
      <c r="M1180" s="79"/>
      <c r="N1180" s="79"/>
      <c r="O1180" s="79"/>
      <c r="P1180" s="79"/>
      <c r="Q1180" s="79"/>
      <c r="R1180" s="79"/>
      <c r="S1180" s="79"/>
      <c r="T1180" s="79"/>
      <c r="U1180" s="79"/>
      <c r="V1180" s="79"/>
      <c r="W1180" s="79"/>
      <c r="X1180" s="79"/>
      <c r="Y1180" s="79"/>
      <c r="Z1180" s="79"/>
      <c r="AA1180" s="79"/>
      <c r="AB1180" s="79"/>
      <c r="AC1180" s="79"/>
      <c r="AD1180" s="79"/>
      <c r="AE1180" s="79"/>
      <c r="AF1180" s="79"/>
      <c r="AG1180" s="79"/>
      <c r="AH1180" s="79"/>
      <c r="AI1180" s="79"/>
      <c r="AJ1180" s="79"/>
      <c r="AK1180" s="79"/>
      <c r="AL1180" s="79"/>
      <c r="AM1180" s="79"/>
      <c r="AN1180" s="79"/>
      <c r="AO1180" s="79"/>
      <c r="AP1180" s="79"/>
      <c r="AQ1180" s="79"/>
      <c r="AR1180" s="79"/>
      <c r="AS1180" s="79"/>
      <c r="AT1180" s="79"/>
      <c r="AU1180" s="79"/>
      <c r="AV1180" s="79"/>
      <c r="AW1180" s="79"/>
      <c r="AX1180" s="79"/>
      <c r="AY1180" s="79"/>
      <c r="AZ1180" s="79"/>
      <c r="BA1180" s="79"/>
      <c r="BB1180" s="79"/>
      <c r="BC1180" s="79"/>
      <c r="BD1180" s="79"/>
      <c r="BE1180" s="79"/>
      <c r="BF1180" s="79"/>
      <c r="BG1180" s="79"/>
      <c r="BH1180" s="79"/>
      <c r="BI1180" s="79"/>
    </row>
    <row r="1181" spans="7:61">
      <c r="G1181" s="79"/>
      <c r="H1181" s="79"/>
      <c r="I1181" s="79"/>
      <c r="J1181" s="79"/>
      <c r="K1181" s="79"/>
      <c r="L1181" s="79"/>
      <c r="M1181" s="79"/>
      <c r="N1181" s="79"/>
      <c r="O1181" s="79"/>
      <c r="P1181" s="79"/>
      <c r="Q1181" s="79"/>
      <c r="R1181" s="79"/>
      <c r="S1181" s="79"/>
      <c r="T1181" s="79"/>
      <c r="U1181" s="79"/>
      <c r="V1181" s="79"/>
      <c r="W1181" s="79"/>
      <c r="X1181" s="79"/>
      <c r="Y1181" s="79"/>
      <c r="Z1181" s="79"/>
      <c r="AA1181" s="79"/>
      <c r="AB1181" s="79"/>
      <c r="AC1181" s="79"/>
      <c r="AD1181" s="79"/>
      <c r="AE1181" s="79"/>
      <c r="AF1181" s="79"/>
      <c r="AG1181" s="79"/>
      <c r="AH1181" s="79"/>
      <c r="AI1181" s="79"/>
      <c r="AJ1181" s="79"/>
      <c r="AK1181" s="79"/>
      <c r="AL1181" s="79"/>
      <c r="AM1181" s="79"/>
      <c r="AN1181" s="79"/>
      <c r="AO1181" s="79"/>
      <c r="AP1181" s="79"/>
      <c r="AQ1181" s="79"/>
      <c r="AR1181" s="79"/>
      <c r="AS1181" s="79"/>
      <c r="AT1181" s="79"/>
      <c r="AU1181" s="79"/>
      <c r="AV1181" s="79"/>
      <c r="AW1181" s="79"/>
      <c r="AX1181" s="79"/>
      <c r="AY1181" s="79"/>
      <c r="AZ1181" s="79"/>
      <c r="BA1181" s="79"/>
      <c r="BB1181" s="79"/>
      <c r="BC1181" s="79"/>
      <c r="BD1181" s="79"/>
      <c r="BE1181" s="79"/>
      <c r="BF1181" s="79"/>
      <c r="BG1181" s="79"/>
      <c r="BH1181" s="79"/>
      <c r="BI1181" s="79"/>
    </row>
    <row r="1182" spans="7:61">
      <c r="G1182" s="79"/>
      <c r="H1182" s="79"/>
      <c r="I1182" s="79"/>
      <c r="J1182" s="79"/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79"/>
      <c r="AA1182" s="79"/>
      <c r="AB1182" s="79"/>
      <c r="AC1182" s="79"/>
      <c r="AD1182" s="79"/>
      <c r="AE1182" s="79"/>
      <c r="AF1182" s="79"/>
      <c r="AG1182" s="79"/>
      <c r="AH1182" s="79"/>
      <c r="AI1182" s="79"/>
      <c r="AJ1182" s="79"/>
      <c r="AK1182" s="79"/>
      <c r="AL1182" s="79"/>
      <c r="AM1182" s="79"/>
      <c r="AN1182" s="79"/>
      <c r="AO1182" s="79"/>
      <c r="AP1182" s="79"/>
      <c r="AQ1182" s="79"/>
      <c r="AR1182" s="79"/>
      <c r="AS1182" s="79"/>
      <c r="AT1182" s="79"/>
      <c r="AU1182" s="79"/>
      <c r="AV1182" s="79"/>
      <c r="AW1182" s="79"/>
      <c r="AX1182" s="79"/>
      <c r="AY1182" s="79"/>
      <c r="AZ1182" s="79"/>
      <c r="BA1182" s="79"/>
      <c r="BB1182" s="79"/>
      <c r="BC1182" s="79"/>
      <c r="BD1182" s="79"/>
      <c r="BE1182" s="79"/>
      <c r="BF1182" s="79"/>
      <c r="BG1182" s="79"/>
      <c r="BH1182" s="79"/>
      <c r="BI1182" s="79"/>
    </row>
    <row r="1183" spans="7:61">
      <c r="G1183" s="79"/>
      <c r="H1183" s="79"/>
      <c r="I1183" s="79"/>
      <c r="J1183" s="79"/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79"/>
      <c r="AA1183" s="79"/>
      <c r="AB1183" s="79"/>
      <c r="AC1183" s="79"/>
      <c r="AD1183" s="79"/>
      <c r="AE1183" s="79"/>
      <c r="AF1183" s="79"/>
      <c r="AG1183" s="79"/>
      <c r="AH1183" s="79"/>
      <c r="AI1183" s="79"/>
      <c r="AJ1183" s="79"/>
      <c r="AK1183" s="79"/>
      <c r="AL1183" s="79"/>
      <c r="AM1183" s="79"/>
      <c r="AN1183" s="79"/>
      <c r="AO1183" s="79"/>
      <c r="AP1183" s="79"/>
      <c r="AQ1183" s="79"/>
      <c r="AR1183" s="79"/>
      <c r="AS1183" s="79"/>
      <c r="AT1183" s="79"/>
      <c r="AU1183" s="79"/>
      <c r="AV1183" s="79"/>
      <c r="AW1183" s="79"/>
      <c r="AX1183" s="79"/>
      <c r="AY1183" s="79"/>
      <c r="AZ1183" s="79"/>
      <c r="BA1183" s="79"/>
      <c r="BB1183" s="79"/>
      <c r="BC1183" s="79"/>
      <c r="BD1183" s="79"/>
      <c r="BE1183" s="79"/>
      <c r="BF1183" s="79"/>
      <c r="BG1183" s="79"/>
      <c r="BH1183" s="79"/>
      <c r="BI1183" s="79"/>
    </row>
    <row r="1184" spans="7:61">
      <c r="G1184" s="79"/>
      <c r="H1184" s="79"/>
      <c r="I1184" s="79"/>
      <c r="J1184" s="79"/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79"/>
      <c r="AA1184" s="79"/>
      <c r="AB1184" s="79"/>
      <c r="AC1184" s="79"/>
      <c r="AD1184" s="79"/>
      <c r="AE1184" s="79"/>
      <c r="AF1184" s="79"/>
      <c r="AG1184" s="79"/>
      <c r="AH1184" s="79"/>
      <c r="AI1184" s="79"/>
      <c r="AJ1184" s="79"/>
      <c r="AK1184" s="79"/>
      <c r="AL1184" s="79"/>
      <c r="AM1184" s="79"/>
      <c r="AN1184" s="79"/>
      <c r="AO1184" s="79"/>
      <c r="AP1184" s="79"/>
      <c r="AQ1184" s="79"/>
      <c r="AR1184" s="79"/>
      <c r="AS1184" s="79"/>
      <c r="AT1184" s="79"/>
      <c r="AU1184" s="79"/>
      <c r="AV1184" s="79"/>
      <c r="AW1184" s="79"/>
      <c r="AX1184" s="79"/>
      <c r="AY1184" s="79"/>
      <c r="AZ1184" s="79"/>
      <c r="BA1184" s="79"/>
      <c r="BB1184" s="79"/>
      <c r="BC1184" s="79"/>
      <c r="BD1184" s="79"/>
      <c r="BE1184" s="79"/>
      <c r="BF1184" s="79"/>
      <c r="BG1184" s="79"/>
      <c r="BH1184" s="79"/>
      <c r="BI1184" s="79"/>
    </row>
    <row r="1185" spans="7:61">
      <c r="G1185" s="79"/>
      <c r="H1185" s="79"/>
      <c r="I1185" s="79"/>
      <c r="J1185" s="79"/>
      <c r="K1185" s="79"/>
      <c r="L1185" s="79"/>
      <c r="M1185" s="79"/>
      <c r="N1185" s="79"/>
      <c r="O1185" s="79"/>
      <c r="P1185" s="79"/>
      <c r="Q1185" s="79"/>
      <c r="R1185" s="79"/>
      <c r="S1185" s="79"/>
      <c r="T1185" s="79"/>
      <c r="U1185" s="79"/>
      <c r="V1185" s="79"/>
      <c r="W1185" s="79"/>
      <c r="X1185" s="79"/>
      <c r="Y1185" s="79"/>
      <c r="Z1185" s="79"/>
      <c r="AA1185" s="79"/>
      <c r="AB1185" s="79"/>
      <c r="AC1185" s="79"/>
      <c r="AD1185" s="79"/>
      <c r="AE1185" s="79"/>
      <c r="AF1185" s="79"/>
      <c r="AG1185" s="79"/>
      <c r="AH1185" s="79"/>
      <c r="AI1185" s="79"/>
      <c r="AJ1185" s="79"/>
      <c r="AK1185" s="79"/>
      <c r="AL1185" s="79"/>
      <c r="AM1185" s="79"/>
      <c r="AN1185" s="79"/>
      <c r="AO1185" s="79"/>
      <c r="AP1185" s="79"/>
      <c r="AQ1185" s="79"/>
      <c r="AR1185" s="79"/>
      <c r="AS1185" s="79"/>
      <c r="AT1185" s="79"/>
      <c r="AU1185" s="79"/>
      <c r="AV1185" s="79"/>
      <c r="AW1185" s="79"/>
      <c r="AX1185" s="79"/>
      <c r="AY1185" s="79"/>
      <c r="AZ1185" s="79"/>
      <c r="BA1185" s="79"/>
      <c r="BB1185" s="79"/>
      <c r="BC1185" s="79"/>
      <c r="BD1185" s="79"/>
      <c r="BE1185" s="79"/>
      <c r="BF1185" s="79"/>
      <c r="BG1185" s="79"/>
      <c r="BH1185" s="79"/>
      <c r="BI1185" s="79"/>
    </row>
    <row r="1186" spans="7:61">
      <c r="G1186" s="79"/>
      <c r="H1186" s="79"/>
      <c r="I1186" s="79"/>
      <c r="J1186" s="79"/>
      <c r="K1186" s="79"/>
      <c r="L1186" s="79"/>
      <c r="M1186" s="79"/>
      <c r="N1186" s="79"/>
      <c r="O1186" s="79"/>
      <c r="P1186" s="79"/>
      <c r="Q1186" s="79"/>
      <c r="R1186" s="79"/>
      <c r="S1186" s="79"/>
      <c r="T1186" s="79"/>
      <c r="U1186" s="79"/>
      <c r="V1186" s="79"/>
      <c r="W1186" s="79"/>
      <c r="X1186" s="79"/>
      <c r="Y1186" s="79"/>
      <c r="Z1186" s="79"/>
      <c r="AA1186" s="79"/>
      <c r="AB1186" s="79"/>
      <c r="AC1186" s="79"/>
      <c r="AD1186" s="79"/>
      <c r="AE1186" s="79"/>
      <c r="AF1186" s="79"/>
      <c r="AG1186" s="79"/>
      <c r="AH1186" s="79"/>
      <c r="AI1186" s="79"/>
      <c r="AJ1186" s="79"/>
      <c r="AK1186" s="79"/>
      <c r="AL1186" s="79"/>
      <c r="AM1186" s="79"/>
      <c r="AN1186" s="79"/>
      <c r="AO1186" s="79"/>
      <c r="AP1186" s="79"/>
      <c r="AQ1186" s="79"/>
      <c r="AR1186" s="79"/>
      <c r="AS1186" s="79"/>
      <c r="AT1186" s="79"/>
      <c r="AU1186" s="79"/>
      <c r="AV1186" s="79"/>
      <c r="AW1186" s="79"/>
      <c r="AX1186" s="79"/>
      <c r="AY1186" s="79"/>
      <c r="AZ1186" s="79"/>
      <c r="BA1186" s="79"/>
      <c r="BB1186" s="79"/>
      <c r="BC1186" s="79"/>
      <c r="BD1186" s="79"/>
      <c r="BE1186" s="79"/>
      <c r="BF1186" s="79"/>
      <c r="BG1186" s="79"/>
      <c r="BH1186" s="79"/>
      <c r="BI1186" s="79"/>
    </row>
    <row r="1187" spans="7:61">
      <c r="G1187" s="79"/>
      <c r="H1187" s="79"/>
      <c r="I1187" s="79"/>
      <c r="J1187" s="79"/>
      <c r="K1187" s="79"/>
      <c r="L1187" s="79"/>
      <c r="M1187" s="79"/>
      <c r="N1187" s="79"/>
      <c r="O1187" s="79"/>
      <c r="P1187" s="79"/>
      <c r="Q1187" s="79"/>
      <c r="R1187" s="79"/>
      <c r="S1187" s="79"/>
      <c r="T1187" s="79"/>
      <c r="U1187" s="79"/>
      <c r="V1187" s="79"/>
      <c r="W1187" s="79"/>
      <c r="X1187" s="79"/>
      <c r="Y1187" s="79"/>
      <c r="Z1187" s="79"/>
      <c r="AA1187" s="79"/>
      <c r="AB1187" s="79"/>
      <c r="AC1187" s="79"/>
      <c r="AD1187" s="79"/>
      <c r="AE1187" s="79"/>
      <c r="AF1187" s="79"/>
      <c r="AG1187" s="79"/>
      <c r="AH1187" s="79"/>
      <c r="AI1187" s="79"/>
      <c r="AJ1187" s="79"/>
      <c r="AK1187" s="79"/>
      <c r="AL1187" s="79"/>
      <c r="AM1187" s="79"/>
      <c r="AN1187" s="79"/>
      <c r="AO1187" s="79"/>
      <c r="AP1187" s="79"/>
      <c r="AQ1187" s="79"/>
      <c r="AR1187" s="79"/>
      <c r="AS1187" s="79"/>
      <c r="AT1187" s="79"/>
      <c r="AU1187" s="79"/>
      <c r="AV1187" s="79"/>
      <c r="AW1187" s="79"/>
      <c r="AX1187" s="79"/>
      <c r="AY1187" s="79"/>
      <c r="AZ1187" s="79"/>
      <c r="BA1187" s="79"/>
      <c r="BB1187" s="79"/>
      <c r="BC1187" s="79"/>
      <c r="BD1187" s="79"/>
      <c r="BE1187" s="79"/>
      <c r="BF1187" s="79"/>
      <c r="BG1187" s="79"/>
      <c r="BH1187" s="79"/>
      <c r="BI1187" s="79"/>
    </row>
    <row r="1188" spans="7:61">
      <c r="G1188" s="79"/>
      <c r="H1188" s="79"/>
      <c r="I1188" s="79"/>
      <c r="J1188" s="79"/>
      <c r="K1188" s="79"/>
      <c r="L1188" s="79"/>
      <c r="M1188" s="79"/>
      <c r="N1188" s="79"/>
      <c r="O1188" s="79"/>
      <c r="P1188" s="79"/>
      <c r="Q1188" s="79"/>
      <c r="R1188" s="79"/>
      <c r="S1188" s="79"/>
      <c r="T1188" s="79"/>
      <c r="U1188" s="79"/>
      <c r="V1188" s="79"/>
      <c r="W1188" s="79"/>
      <c r="X1188" s="79"/>
      <c r="Y1188" s="79"/>
      <c r="Z1188" s="79"/>
      <c r="AA1188" s="79"/>
      <c r="AB1188" s="79"/>
      <c r="AC1188" s="79"/>
      <c r="AD1188" s="79"/>
      <c r="AE1188" s="79"/>
      <c r="AF1188" s="79"/>
      <c r="AG1188" s="79"/>
      <c r="AH1188" s="79"/>
      <c r="AI1188" s="79"/>
      <c r="AJ1188" s="79"/>
      <c r="AK1188" s="79"/>
      <c r="AL1188" s="79"/>
      <c r="AM1188" s="79"/>
      <c r="AN1188" s="79"/>
      <c r="AO1188" s="79"/>
      <c r="AP1188" s="79"/>
      <c r="AQ1188" s="79"/>
      <c r="AR1188" s="79"/>
      <c r="AS1188" s="79"/>
      <c r="AT1188" s="79"/>
      <c r="AU1188" s="79"/>
      <c r="AV1188" s="79"/>
      <c r="AW1188" s="79"/>
      <c r="AX1188" s="79"/>
      <c r="AY1188" s="79"/>
      <c r="AZ1188" s="79"/>
      <c r="BA1188" s="79"/>
      <c r="BB1188" s="79"/>
      <c r="BC1188" s="79"/>
      <c r="BD1188" s="79"/>
      <c r="BE1188" s="79"/>
      <c r="BF1188" s="79"/>
      <c r="BG1188" s="79"/>
      <c r="BH1188" s="79"/>
      <c r="BI1188" s="79"/>
    </row>
    <row r="1189" spans="7:61">
      <c r="G1189" s="79"/>
      <c r="H1189" s="79"/>
      <c r="I1189" s="79"/>
      <c r="J1189" s="79"/>
      <c r="K1189" s="79"/>
      <c r="L1189" s="79"/>
      <c r="M1189" s="79"/>
      <c r="N1189" s="79"/>
      <c r="O1189" s="79"/>
      <c r="P1189" s="79"/>
      <c r="Q1189" s="79"/>
      <c r="R1189" s="79"/>
      <c r="S1189" s="79"/>
      <c r="T1189" s="79"/>
      <c r="U1189" s="79"/>
      <c r="V1189" s="79"/>
      <c r="W1189" s="79"/>
      <c r="X1189" s="79"/>
      <c r="Y1189" s="79"/>
      <c r="Z1189" s="79"/>
      <c r="AA1189" s="79"/>
      <c r="AB1189" s="79"/>
      <c r="AC1189" s="79"/>
      <c r="AD1189" s="79"/>
      <c r="AE1189" s="79"/>
      <c r="AF1189" s="79"/>
      <c r="AG1189" s="79"/>
      <c r="AH1189" s="79"/>
      <c r="AI1189" s="79"/>
      <c r="AJ1189" s="79"/>
      <c r="AK1189" s="79"/>
      <c r="AL1189" s="79"/>
      <c r="AM1189" s="79"/>
      <c r="AN1189" s="79"/>
      <c r="AO1189" s="79"/>
      <c r="AP1189" s="79"/>
      <c r="AQ1189" s="79"/>
      <c r="AR1189" s="79"/>
      <c r="AS1189" s="79"/>
      <c r="AT1189" s="79"/>
      <c r="AU1189" s="79"/>
      <c r="AV1189" s="79"/>
      <c r="AW1189" s="79"/>
      <c r="AX1189" s="79"/>
      <c r="AY1189" s="79"/>
      <c r="AZ1189" s="79"/>
      <c r="BA1189" s="79"/>
      <c r="BB1189" s="79"/>
      <c r="BC1189" s="79"/>
      <c r="BD1189" s="79"/>
      <c r="BE1189" s="79"/>
      <c r="BF1189" s="79"/>
      <c r="BG1189" s="79"/>
      <c r="BH1189" s="79"/>
      <c r="BI1189" s="79"/>
    </row>
    <row r="1190" spans="7:61">
      <c r="G1190" s="79"/>
      <c r="H1190" s="79"/>
      <c r="I1190" s="79"/>
      <c r="J1190" s="79"/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79"/>
      <c r="AA1190" s="79"/>
      <c r="AB1190" s="79"/>
      <c r="AC1190" s="79"/>
      <c r="AD1190" s="79"/>
      <c r="AE1190" s="79"/>
      <c r="AF1190" s="79"/>
      <c r="AG1190" s="79"/>
      <c r="AH1190" s="79"/>
      <c r="AI1190" s="79"/>
      <c r="AJ1190" s="79"/>
      <c r="AK1190" s="79"/>
      <c r="AL1190" s="79"/>
      <c r="AM1190" s="79"/>
      <c r="AN1190" s="79"/>
      <c r="AO1190" s="79"/>
      <c r="AP1190" s="79"/>
      <c r="AQ1190" s="79"/>
      <c r="AR1190" s="79"/>
      <c r="AS1190" s="79"/>
      <c r="AT1190" s="79"/>
      <c r="AU1190" s="79"/>
      <c r="AV1190" s="79"/>
      <c r="AW1190" s="79"/>
      <c r="AX1190" s="79"/>
      <c r="AY1190" s="79"/>
      <c r="AZ1190" s="79"/>
      <c r="BA1190" s="79"/>
      <c r="BB1190" s="79"/>
      <c r="BC1190" s="79"/>
      <c r="BD1190" s="79"/>
      <c r="BE1190" s="79"/>
      <c r="BF1190" s="79"/>
      <c r="BG1190" s="79"/>
      <c r="BH1190" s="79"/>
      <c r="BI1190" s="79"/>
    </row>
    <row r="1191" spans="7:61">
      <c r="G1191" s="79"/>
      <c r="H1191" s="79"/>
      <c r="I1191" s="79"/>
      <c r="J1191" s="79"/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79"/>
      <c r="AA1191" s="79"/>
      <c r="AB1191" s="79"/>
      <c r="AC1191" s="79"/>
      <c r="AD1191" s="79"/>
      <c r="AE1191" s="79"/>
      <c r="AF1191" s="79"/>
      <c r="AG1191" s="79"/>
      <c r="AH1191" s="79"/>
      <c r="AI1191" s="79"/>
      <c r="AJ1191" s="79"/>
      <c r="AK1191" s="79"/>
      <c r="AL1191" s="79"/>
      <c r="AM1191" s="79"/>
      <c r="AN1191" s="79"/>
      <c r="AO1191" s="79"/>
      <c r="AP1191" s="79"/>
      <c r="AQ1191" s="79"/>
      <c r="AR1191" s="79"/>
      <c r="AS1191" s="79"/>
      <c r="AT1191" s="79"/>
      <c r="AU1191" s="79"/>
      <c r="AV1191" s="79"/>
      <c r="AW1191" s="79"/>
      <c r="AX1191" s="79"/>
      <c r="AY1191" s="79"/>
      <c r="AZ1191" s="79"/>
      <c r="BA1191" s="79"/>
      <c r="BB1191" s="79"/>
      <c r="BC1191" s="79"/>
      <c r="BD1191" s="79"/>
      <c r="BE1191" s="79"/>
      <c r="BF1191" s="79"/>
      <c r="BG1191" s="79"/>
      <c r="BH1191" s="79"/>
      <c r="BI1191" s="79"/>
    </row>
    <row r="1192" spans="7:61">
      <c r="G1192" s="79"/>
      <c r="H1192" s="79"/>
      <c r="I1192" s="79"/>
      <c r="J1192" s="79"/>
      <c r="K1192" s="79"/>
      <c r="L1192" s="79"/>
      <c r="M1192" s="79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79"/>
      <c r="AA1192" s="79"/>
      <c r="AB1192" s="79"/>
      <c r="AC1192" s="79"/>
      <c r="AD1192" s="79"/>
      <c r="AE1192" s="79"/>
      <c r="AF1192" s="79"/>
      <c r="AG1192" s="79"/>
      <c r="AH1192" s="79"/>
      <c r="AI1192" s="79"/>
      <c r="AJ1192" s="79"/>
      <c r="AK1192" s="79"/>
      <c r="AL1192" s="79"/>
      <c r="AM1192" s="79"/>
      <c r="AN1192" s="79"/>
      <c r="AO1192" s="79"/>
      <c r="AP1192" s="79"/>
      <c r="AQ1192" s="79"/>
      <c r="AR1192" s="79"/>
      <c r="AS1192" s="79"/>
      <c r="AT1192" s="79"/>
      <c r="AU1192" s="79"/>
      <c r="AV1192" s="79"/>
      <c r="AW1192" s="79"/>
      <c r="AX1192" s="79"/>
      <c r="AY1192" s="79"/>
      <c r="AZ1192" s="79"/>
      <c r="BA1192" s="79"/>
      <c r="BB1192" s="79"/>
      <c r="BC1192" s="79"/>
      <c r="BD1192" s="79"/>
      <c r="BE1192" s="79"/>
      <c r="BF1192" s="79"/>
      <c r="BG1192" s="79"/>
      <c r="BH1192" s="79"/>
      <c r="BI1192" s="79"/>
    </row>
    <row r="1193" spans="7:61">
      <c r="G1193" s="79"/>
      <c r="H1193" s="79"/>
      <c r="I1193" s="79"/>
      <c r="J1193" s="79"/>
      <c r="K1193" s="79"/>
      <c r="L1193" s="79"/>
      <c r="M1193" s="79"/>
      <c r="N1193" s="79"/>
      <c r="O1193" s="79"/>
      <c r="P1193" s="79"/>
      <c r="Q1193" s="79"/>
      <c r="R1193" s="79"/>
      <c r="S1193" s="79"/>
      <c r="T1193" s="79"/>
      <c r="U1193" s="79"/>
      <c r="V1193" s="79"/>
      <c r="W1193" s="79"/>
      <c r="X1193" s="79"/>
      <c r="Y1193" s="79"/>
      <c r="Z1193" s="79"/>
      <c r="AA1193" s="79"/>
      <c r="AB1193" s="79"/>
      <c r="AC1193" s="79"/>
      <c r="AD1193" s="79"/>
      <c r="AE1193" s="79"/>
      <c r="AF1193" s="79"/>
      <c r="AG1193" s="79"/>
      <c r="AH1193" s="79"/>
      <c r="AI1193" s="79"/>
      <c r="AJ1193" s="79"/>
      <c r="AK1193" s="79"/>
      <c r="AL1193" s="79"/>
      <c r="AM1193" s="79"/>
      <c r="AN1193" s="79"/>
      <c r="AO1193" s="79"/>
      <c r="AP1193" s="79"/>
      <c r="AQ1193" s="79"/>
      <c r="AR1193" s="79"/>
      <c r="AS1193" s="79"/>
      <c r="AT1193" s="79"/>
      <c r="AU1193" s="79"/>
      <c r="AV1193" s="79"/>
      <c r="AW1193" s="79"/>
      <c r="AX1193" s="79"/>
      <c r="AY1193" s="79"/>
      <c r="AZ1193" s="79"/>
      <c r="BA1193" s="79"/>
      <c r="BB1193" s="79"/>
      <c r="BC1193" s="79"/>
      <c r="BD1193" s="79"/>
      <c r="BE1193" s="79"/>
      <c r="BF1193" s="79"/>
      <c r="BG1193" s="79"/>
      <c r="BH1193" s="79"/>
      <c r="BI1193" s="79"/>
    </row>
    <row r="1194" spans="7:61">
      <c r="G1194" s="79"/>
      <c r="H1194" s="79"/>
      <c r="I1194" s="79"/>
      <c r="J1194" s="79"/>
      <c r="K1194" s="79"/>
      <c r="L1194" s="79"/>
      <c r="M1194" s="79"/>
      <c r="N1194" s="79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79"/>
      <c r="AA1194" s="79"/>
      <c r="AB1194" s="79"/>
      <c r="AC1194" s="79"/>
      <c r="AD1194" s="79"/>
      <c r="AE1194" s="79"/>
      <c r="AF1194" s="79"/>
      <c r="AG1194" s="79"/>
      <c r="AH1194" s="79"/>
      <c r="AI1194" s="79"/>
      <c r="AJ1194" s="79"/>
      <c r="AK1194" s="79"/>
      <c r="AL1194" s="79"/>
      <c r="AM1194" s="79"/>
      <c r="AN1194" s="79"/>
      <c r="AO1194" s="79"/>
      <c r="AP1194" s="79"/>
      <c r="AQ1194" s="79"/>
      <c r="AR1194" s="79"/>
      <c r="AS1194" s="79"/>
      <c r="AT1194" s="79"/>
      <c r="AU1194" s="79"/>
      <c r="AV1194" s="79"/>
      <c r="AW1194" s="79"/>
      <c r="AX1194" s="79"/>
      <c r="AY1194" s="79"/>
      <c r="AZ1194" s="79"/>
      <c r="BA1194" s="79"/>
      <c r="BB1194" s="79"/>
      <c r="BC1194" s="79"/>
      <c r="BD1194" s="79"/>
      <c r="BE1194" s="79"/>
      <c r="BF1194" s="79"/>
      <c r="BG1194" s="79"/>
      <c r="BH1194" s="79"/>
      <c r="BI1194" s="79"/>
    </row>
    <row r="1195" spans="7:61">
      <c r="G1195" s="79"/>
      <c r="H1195" s="79"/>
      <c r="I1195" s="79"/>
      <c r="J1195" s="79"/>
      <c r="K1195" s="79"/>
      <c r="L1195" s="79"/>
      <c r="M1195" s="79"/>
      <c r="N1195" s="79"/>
      <c r="O1195" s="79"/>
      <c r="P1195" s="79"/>
      <c r="Q1195" s="79"/>
      <c r="R1195" s="79"/>
      <c r="S1195" s="79"/>
      <c r="T1195" s="79"/>
      <c r="U1195" s="79"/>
      <c r="V1195" s="79"/>
      <c r="W1195" s="79"/>
      <c r="X1195" s="79"/>
      <c r="Y1195" s="79"/>
      <c r="Z1195" s="79"/>
      <c r="AA1195" s="79"/>
      <c r="AB1195" s="79"/>
      <c r="AC1195" s="79"/>
      <c r="AD1195" s="79"/>
      <c r="AE1195" s="79"/>
      <c r="AF1195" s="79"/>
      <c r="AG1195" s="79"/>
      <c r="AH1195" s="79"/>
      <c r="AI1195" s="79"/>
      <c r="AJ1195" s="79"/>
      <c r="AK1195" s="79"/>
      <c r="AL1195" s="79"/>
      <c r="AM1195" s="79"/>
      <c r="AN1195" s="79"/>
      <c r="AO1195" s="79"/>
      <c r="AP1195" s="79"/>
      <c r="AQ1195" s="79"/>
      <c r="AR1195" s="79"/>
      <c r="AS1195" s="79"/>
      <c r="AT1195" s="79"/>
      <c r="AU1195" s="79"/>
      <c r="AV1195" s="79"/>
      <c r="AW1195" s="79"/>
      <c r="AX1195" s="79"/>
      <c r="AY1195" s="79"/>
      <c r="AZ1195" s="79"/>
      <c r="BA1195" s="79"/>
      <c r="BB1195" s="79"/>
      <c r="BC1195" s="79"/>
      <c r="BD1195" s="79"/>
      <c r="BE1195" s="79"/>
      <c r="BF1195" s="79"/>
      <c r="BG1195" s="79"/>
      <c r="BH1195" s="79"/>
      <c r="BI1195" s="79"/>
    </row>
    <row r="1196" spans="7:61">
      <c r="G1196" s="79"/>
      <c r="H1196" s="79"/>
      <c r="I1196" s="79"/>
      <c r="J1196" s="79"/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79"/>
      <c r="AA1196" s="79"/>
      <c r="AB1196" s="79"/>
      <c r="AC1196" s="79"/>
      <c r="AD1196" s="79"/>
      <c r="AE1196" s="79"/>
      <c r="AF1196" s="79"/>
      <c r="AG1196" s="79"/>
      <c r="AH1196" s="79"/>
      <c r="AI1196" s="79"/>
      <c r="AJ1196" s="79"/>
      <c r="AK1196" s="79"/>
      <c r="AL1196" s="79"/>
      <c r="AM1196" s="79"/>
      <c r="AN1196" s="79"/>
      <c r="AO1196" s="79"/>
      <c r="AP1196" s="79"/>
      <c r="AQ1196" s="79"/>
      <c r="AR1196" s="79"/>
      <c r="AS1196" s="79"/>
      <c r="AT1196" s="79"/>
      <c r="AU1196" s="79"/>
      <c r="AV1196" s="79"/>
      <c r="AW1196" s="79"/>
      <c r="AX1196" s="79"/>
      <c r="AY1196" s="79"/>
      <c r="AZ1196" s="79"/>
      <c r="BA1196" s="79"/>
      <c r="BB1196" s="79"/>
      <c r="BC1196" s="79"/>
      <c r="BD1196" s="79"/>
      <c r="BE1196" s="79"/>
      <c r="BF1196" s="79"/>
      <c r="BG1196" s="79"/>
      <c r="BH1196" s="79"/>
      <c r="BI1196" s="79"/>
    </row>
    <row r="1197" spans="7:61">
      <c r="G1197" s="79"/>
      <c r="H1197" s="79"/>
      <c r="I1197" s="79"/>
      <c r="J1197" s="79"/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79"/>
      <c r="AA1197" s="79"/>
      <c r="AB1197" s="79"/>
      <c r="AC1197" s="79"/>
      <c r="AD1197" s="79"/>
      <c r="AE1197" s="79"/>
      <c r="AF1197" s="79"/>
      <c r="AG1197" s="79"/>
      <c r="AH1197" s="79"/>
      <c r="AI1197" s="79"/>
      <c r="AJ1197" s="79"/>
      <c r="AK1197" s="79"/>
      <c r="AL1197" s="79"/>
      <c r="AM1197" s="79"/>
      <c r="AN1197" s="79"/>
      <c r="AO1197" s="79"/>
      <c r="AP1197" s="79"/>
      <c r="AQ1197" s="79"/>
      <c r="AR1197" s="79"/>
      <c r="AS1197" s="79"/>
      <c r="AT1197" s="79"/>
      <c r="AU1197" s="79"/>
      <c r="AV1197" s="79"/>
      <c r="AW1197" s="79"/>
      <c r="AX1197" s="79"/>
      <c r="AY1197" s="79"/>
      <c r="AZ1197" s="79"/>
      <c r="BA1197" s="79"/>
      <c r="BB1197" s="79"/>
      <c r="BC1197" s="79"/>
      <c r="BD1197" s="79"/>
      <c r="BE1197" s="79"/>
      <c r="BF1197" s="79"/>
      <c r="BG1197" s="79"/>
      <c r="BH1197" s="79"/>
      <c r="BI1197" s="79"/>
    </row>
    <row r="1198" spans="7:61">
      <c r="G1198" s="79"/>
      <c r="H1198" s="79"/>
      <c r="I1198" s="79"/>
      <c r="J1198" s="79"/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79"/>
      <c r="AA1198" s="79"/>
      <c r="AB1198" s="79"/>
      <c r="AC1198" s="79"/>
      <c r="AD1198" s="79"/>
      <c r="AE1198" s="79"/>
      <c r="AF1198" s="79"/>
      <c r="AG1198" s="79"/>
      <c r="AH1198" s="79"/>
      <c r="AI1198" s="79"/>
      <c r="AJ1198" s="79"/>
      <c r="AK1198" s="79"/>
      <c r="AL1198" s="79"/>
      <c r="AM1198" s="79"/>
      <c r="AN1198" s="79"/>
      <c r="AO1198" s="79"/>
      <c r="AP1198" s="79"/>
      <c r="AQ1198" s="79"/>
      <c r="AR1198" s="79"/>
      <c r="AS1198" s="79"/>
      <c r="AT1198" s="79"/>
      <c r="AU1198" s="79"/>
      <c r="AV1198" s="79"/>
      <c r="AW1198" s="79"/>
      <c r="AX1198" s="79"/>
      <c r="AY1198" s="79"/>
      <c r="AZ1198" s="79"/>
      <c r="BA1198" s="79"/>
      <c r="BB1198" s="79"/>
      <c r="BC1198" s="79"/>
      <c r="BD1198" s="79"/>
      <c r="BE1198" s="79"/>
      <c r="BF1198" s="79"/>
      <c r="BG1198" s="79"/>
      <c r="BH1198" s="79"/>
      <c r="BI1198" s="79"/>
    </row>
    <row r="1199" spans="7:61">
      <c r="G1199" s="79"/>
      <c r="H1199" s="79"/>
      <c r="I1199" s="79"/>
      <c r="J1199" s="79"/>
      <c r="K1199" s="79"/>
      <c r="L1199" s="79"/>
      <c r="M1199" s="79"/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79"/>
      <c r="AA1199" s="79"/>
      <c r="AB1199" s="79"/>
      <c r="AC1199" s="79"/>
      <c r="AD1199" s="79"/>
      <c r="AE1199" s="79"/>
      <c r="AF1199" s="79"/>
      <c r="AG1199" s="79"/>
      <c r="AH1199" s="79"/>
      <c r="AI1199" s="79"/>
      <c r="AJ1199" s="79"/>
      <c r="AK1199" s="79"/>
      <c r="AL1199" s="79"/>
      <c r="AM1199" s="79"/>
      <c r="AN1199" s="79"/>
      <c r="AO1199" s="79"/>
      <c r="AP1199" s="79"/>
      <c r="AQ1199" s="79"/>
      <c r="AR1199" s="79"/>
      <c r="AS1199" s="79"/>
      <c r="AT1199" s="79"/>
      <c r="AU1199" s="79"/>
      <c r="AV1199" s="79"/>
      <c r="AW1199" s="79"/>
      <c r="AX1199" s="79"/>
      <c r="AY1199" s="79"/>
      <c r="AZ1199" s="79"/>
      <c r="BA1199" s="79"/>
      <c r="BB1199" s="79"/>
      <c r="BC1199" s="79"/>
      <c r="BD1199" s="79"/>
      <c r="BE1199" s="79"/>
      <c r="BF1199" s="79"/>
      <c r="BG1199" s="79"/>
      <c r="BH1199" s="79"/>
      <c r="BI1199" s="79"/>
    </row>
    <row r="1200" spans="7:61">
      <c r="G1200" s="79"/>
      <c r="H1200" s="79"/>
      <c r="I1200" s="79"/>
      <c r="J1200" s="79"/>
      <c r="K1200" s="79"/>
      <c r="L1200" s="79"/>
      <c r="M1200" s="79"/>
      <c r="N1200" s="79"/>
      <c r="O1200" s="79"/>
      <c r="P1200" s="79"/>
      <c r="Q1200" s="79"/>
      <c r="R1200" s="79"/>
      <c r="S1200" s="79"/>
      <c r="T1200" s="79"/>
      <c r="U1200" s="79"/>
      <c r="V1200" s="79"/>
      <c r="W1200" s="79"/>
      <c r="X1200" s="79"/>
      <c r="Y1200" s="79"/>
      <c r="Z1200" s="79"/>
      <c r="AA1200" s="79"/>
      <c r="AB1200" s="79"/>
      <c r="AC1200" s="79"/>
      <c r="AD1200" s="79"/>
      <c r="AE1200" s="79"/>
      <c r="AF1200" s="79"/>
      <c r="AG1200" s="79"/>
      <c r="AH1200" s="79"/>
      <c r="AI1200" s="79"/>
      <c r="AJ1200" s="79"/>
      <c r="AK1200" s="79"/>
      <c r="AL1200" s="79"/>
      <c r="AM1200" s="79"/>
      <c r="AN1200" s="79"/>
      <c r="AO1200" s="79"/>
      <c r="AP1200" s="79"/>
      <c r="AQ1200" s="79"/>
      <c r="AR1200" s="79"/>
      <c r="AS1200" s="79"/>
      <c r="AT1200" s="79"/>
      <c r="AU1200" s="79"/>
      <c r="AV1200" s="79"/>
      <c r="AW1200" s="79"/>
      <c r="AX1200" s="79"/>
      <c r="AY1200" s="79"/>
      <c r="AZ1200" s="79"/>
      <c r="BA1200" s="79"/>
      <c r="BB1200" s="79"/>
      <c r="BC1200" s="79"/>
      <c r="BD1200" s="79"/>
      <c r="BE1200" s="79"/>
      <c r="BF1200" s="79"/>
      <c r="BG1200" s="79"/>
      <c r="BH1200" s="79"/>
      <c r="BI1200" s="79"/>
    </row>
    <row r="1201" spans="7:61">
      <c r="G1201" s="79"/>
      <c r="H1201" s="79"/>
      <c r="I1201" s="79"/>
      <c r="J1201" s="79"/>
      <c r="K1201" s="79"/>
      <c r="L1201" s="79"/>
      <c r="M1201" s="79"/>
      <c r="N1201" s="79"/>
      <c r="O1201" s="79"/>
      <c r="P1201" s="79"/>
      <c r="Q1201" s="79"/>
      <c r="R1201" s="79"/>
      <c r="S1201" s="79"/>
      <c r="T1201" s="79"/>
      <c r="U1201" s="79"/>
      <c r="V1201" s="79"/>
      <c r="W1201" s="79"/>
      <c r="X1201" s="79"/>
      <c r="Y1201" s="79"/>
      <c r="Z1201" s="79"/>
      <c r="AA1201" s="79"/>
      <c r="AB1201" s="79"/>
      <c r="AC1201" s="79"/>
      <c r="AD1201" s="79"/>
      <c r="AE1201" s="79"/>
      <c r="AF1201" s="79"/>
      <c r="AG1201" s="79"/>
      <c r="AH1201" s="79"/>
      <c r="AI1201" s="79"/>
      <c r="AJ1201" s="79"/>
      <c r="AK1201" s="79"/>
      <c r="AL1201" s="79"/>
      <c r="AM1201" s="79"/>
      <c r="AN1201" s="79"/>
      <c r="AO1201" s="79"/>
      <c r="AP1201" s="79"/>
      <c r="AQ1201" s="79"/>
      <c r="AR1201" s="79"/>
      <c r="AS1201" s="79"/>
      <c r="AT1201" s="79"/>
      <c r="AU1201" s="79"/>
      <c r="AV1201" s="79"/>
      <c r="AW1201" s="79"/>
      <c r="AX1201" s="79"/>
      <c r="AY1201" s="79"/>
      <c r="AZ1201" s="79"/>
      <c r="BA1201" s="79"/>
      <c r="BB1201" s="79"/>
      <c r="BC1201" s="79"/>
      <c r="BD1201" s="79"/>
      <c r="BE1201" s="79"/>
      <c r="BF1201" s="79"/>
      <c r="BG1201" s="79"/>
      <c r="BH1201" s="79"/>
      <c r="BI1201" s="79"/>
    </row>
    <row r="1202" spans="7:61">
      <c r="G1202" s="79"/>
      <c r="H1202" s="79"/>
      <c r="I1202" s="79"/>
      <c r="J1202" s="79"/>
      <c r="K1202" s="79"/>
      <c r="L1202" s="79"/>
      <c r="M1202" s="79"/>
      <c r="N1202" s="79"/>
      <c r="O1202" s="79"/>
      <c r="P1202" s="79"/>
      <c r="Q1202" s="79"/>
      <c r="R1202" s="79"/>
      <c r="S1202" s="79"/>
      <c r="T1202" s="79"/>
      <c r="U1202" s="79"/>
      <c r="V1202" s="79"/>
      <c r="W1202" s="79"/>
      <c r="X1202" s="79"/>
      <c r="Y1202" s="79"/>
      <c r="Z1202" s="79"/>
      <c r="AA1202" s="79"/>
      <c r="AB1202" s="79"/>
      <c r="AC1202" s="79"/>
      <c r="AD1202" s="79"/>
      <c r="AE1202" s="79"/>
      <c r="AF1202" s="79"/>
      <c r="AG1202" s="79"/>
      <c r="AH1202" s="79"/>
      <c r="AI1202" s="79"/>
      <c r="AJ1202" s="79"/>
      <c r="AK1202" s="79"/>
      <c r="AL1202" s="79"/>
      <c r="AM1202" s="79"/>
      <c r="AN1202" s="79"/>
      <c r="AO1202" s="79"/>
      <c r="AP1202" s="79"/>
      <c r="AQ1202" s="79"/>
      <c r="AR1202" s="79"/>
      <c r="AS1202" s="79"/>
      <c r="AT1202" s="79"/>
      <c r="AU1202" s="79"/>
      <c r="AV1202" s="79"/>
      <c r="AW1202" s="79"/>
      <c r="AX1202" s="79"/>
      <c r="AY1202" s="79"/>
      <c r="AZ1202" s="79"/>
      <c r="BA1202" s="79"/>
      <c r="BB1202" s="79"/>
      <c r="BC1202" s="79"/>
      <c r="BD1202" s="79"/>
      <c r="BE1202" s="79"/>
      <c r="BF1202" s="79"/>
      <c r="BG1202" s="79"/>
      <c r="BH1202" s="79"/>
      <c r="BI1202" s="79"/>
    </row>
    <row r="1203" spans="7:61">
      <c r="G1203" s="79"/>
      <c r="H1203" s="79"/>
      <c r="I1203" s="79"/>
      <c r="J1203" s="79"/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79"/>
      <c r="AA1203" s="79"/>
      <c r="AB1203" s="79"/>
      <c r="AC1203" s="79"/>
      <c r="AD1203" s="79"/>
      <c r="AE1203" s="79"/>
      <c r="AF1203" s="79"/>
      <c r="AG1203" s="79"/>
      <c r="AH1203" s="79"/>
      <c r="AI1203" s="79"/>
      <c r="AJ1203" s="79"/>
      <c r="AK1203" s="79"/>
      <c r="AL1203" s="79"/>
      <c r="AM1203" s="79"/>
      <c r="AN1203" s="79"/>
      <c r="AO1203" s="79"/>
      <c r="AP1203" s="79"/>
      <c r="AQ1203" s="79"/>
      <c r="AR1203" s="79"/>
      <c r="AS1203" s="79"/>
      <c r="AT1203" s="79"/>
      <c r="AU1203" s="79"/>
      <c r="AV1203" s="79"/>
      <c r="AW1203" s="79"/>
      <c r="AX1203" s="79"/>
      <c r="AY1203" s="79"/>
      <c r="AZ1203" s="79"/>
      <c r="BA1203" s="79"/>
      <c r="BB1203" s="79"/>
      <c r="BC1203" s="79"/>
      <c r="BD1203" s="79"/>
      <c r="BE1203" s="79"/>
      <c r="BF1203" s="79"/>
      <c r="BG1203" s="79"/>
      <c r="BH1203" s="79"/>
      <c r="BI1203" s="79"/>
    </row>
    <row r="1204" spans="7:61">
      <c r="G1204" s="79"/>
      <c r="H1204" s="79"/>
      <c r="I1204" s="79"/>
      <c r="J1204" s="79"/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79"/>
      <c r="AA1204" s="79"/>
      <c r="AB1204" s="79"/>
      <c r="AC1204" s="79"/>
      <c r="AD1204" s="79"/>
      <c r="AE1204" s="79"/>
      <c r="AF1204" s="79"/>
      <c r="AG1204" s="79"/>
      <c r="AH1204" s="79"/>
      <c r="AI1204" s="79"/>
      <c r="AJ1204" s="79"/>
      <c r="AK1204" s="79"/>
      <c r="AL1204" s="79"/>
      <c r="AM1204" s="79"/>
      <c r="AN1204" s="79"/>
      <c r="AO1204" s="79"/>
      <c r="AP1204" s="79"/>
      <c r="AQ1204" s="79"/>
      <c r="AR1204" s="79"/>
      <c r="AS1204" s="79"/>
      <c r="AT1204" s="79"/>
      <c r="AU1204" s="79"/>
      <c r="AV1204" s="79"/>
      <c r="AW1204" s="79"/>
      <c r="AX1204" s="79"/>
      <c r="AY1204" s="79"/>
      <c r="AZ1204" s="79"/>
      <c r="BA1204" s="79"/>
      <c r="BB1204" s="79"/>
      <c r="BC1204" s="79"/>
      <c r="BD1204" s="79"/>
      <c r="BE1204" s="79"/>
      <c r="BF1204" s="79"/>
      <c r="BG1204" s="79"/>
      <c r="BH1204" s="79"/>
      <c r="BI1204" s="79"/>
    </row>
    <row r="1205" spans="7:61">
      <c r="G1205" s="79"/>
      <c r="H1205" s="79"/>
      <c r="I1205" s="79"/>
      <c r="J1205" s="79"/>
      <c r="K1205" s="79"/>
      <c r="L1205" s="79"/>
      <c r="M1205" s="79"/>
      <c r="N1205" s="79"/>
      <c r="O1205" s="79"/>
      <c r="P1205" s="79"/>
      <c r="Q1205" s="79"/>
      <c r="R1205" s="79"/>
      <c r="S1205" s="79"/>
      <c r="T1205" s="79"/>
      <c r="U1205" s="79"/>
      <c r="V1205" s="79"/>
      <c r="W1205" s="79"/>
      <c r="X1205" s="79"/>
      <c r="Y1205" s="79"/>
      <c r="Z1205" s="79"/>
      <c r="AA1205" s="79"/>
      <c r="AB1205" s="79"/>
      <c r="AC1205" s="79"/>
      <c r="AD1205" s="79"/>
      <c r="AE1205" s="79"/>
      <c r="AF1205" s="79"/>
      <c r="AG1205" s="79"/>
      <c r="AH1205" s="79"/>
      <c r="AI1205" s="79"/>
      <c r="AJ1205" s="79"/>
      <c r="AK1205" s="79"/>
      <c r="AL1205" s="79"/>
      <c r="AM1205" s="79"/>
      <c r="AN1205" s="79"/>
      <c r="AO1205" s="79"/>
      <c r="AP1205" s="79"/>
      <c r="AQ1205" s="79"/>
      <c r="AR1205" s="79"/>
      <c r="AS1205" s="79"/>
      <c r="AT1205" s="79"/>
      <c r="AU1205" s="79"/>
      <c r="AV1205" s="79"/>
      <c r="AW1205" s="79"/>
      <c r="AX1205" s="79"/>
      <c r="AY1205" s="79"/>
      <c r="AZ1205" s="79"/>
      <c r="BA1205" s="79"/>
      <c r="BB1205" s="79"/>
      <c r="BC1205" s="79"/>
      <c r="BD1205" s="79"/>
      <c r="BE1205" s="79"/>
      <c r="BF1205" s="79"/>
      <c r="BG1205" s="79"/>
      <c r="BH1205" s="79"/>
      <c r="BI1205" s="79"/>
    </row>
    <row r="1206" spans="7:61">
      <c r="G1206" s="79"/>
      <c r="H1206" s="79"/>
      <c r="I1206" s="79"/>
      <c r="J1206" s="79"/>
      <c r="K1206" s="79"/>
      <c r="L1206" s="79"/>
      <c r="M1206" s="79"/>
      <c r="N1206" s="79"/>
      <c r="O1206" s="79"/>
      <c r="P1206" s="79"/>
      <c r="Q1206" s="79"/>
      <c r="R1206" s="79"/>
      <c r="S1206" s="79"/>
      <c r="T1206" s="79"/>
      <c r="U1206" s="79"/>
      <c r="V1206" s="79"/>
      <c r="W1206" s="79"/>
      <c r="X1206" s="79"/>
      <c r="Y1206" s="79"/>
      <c r="Z1206" s="79"/>
      <c r="AA1206" s="79"/>
      <c r="AB1206" s="79"/>
      <c r="AC1206" s="79"/>
      <c r="AD1206" s="79"/>
      <c r="AE1206" s="79"/>
      <c r="AF1206" s="79"/>
      <c r="AG1206" s="79"/>
      <c r="AH1206" s="79"/>
      <c r="AI1206" s="79"/>
      <c r="AJ1206" s="79"/>
      <c r="AK1206" s="79"/>
      <c r="AL1206" s="79"/>
      <c r="AM1206" s="79"/>
      <c r="AN1206" s="79"/>
      <c r="AO1206" s="79"/>
      <c r="AP1206" s="79"/>
      <c r="AQ1206" s="79"/>
      <c r="AR1206" s="79"/>
      <c r="AS1206" s="79"/>
      <c r="AT1206" s="79"/>
      <c r="AU1206" s="79"/>
      <c r="AV1206" s="79"/>
      <c r="AW1206" s="79"/>
      <c r="AX1206" s="79"/>
      <c r="AY1206" s="79"/>
      <c r="AZ1206" s="79"/>
      <c r="BA1206" s="79"/>
      <c r="BB1206" s="79"/>
      <c r="BC1206" s="79"/>
      <c r="BD1206" s="79"/>
      <c r="BE1206" s="79"/>
      <c r="BF1206" s="79"/>
      <c r="BG1206" s="79"/>
      <c r="BH1206" s="79"/>
      <c r="BI1206" s="79"/>
    </row>
    <row r="1207" spans="7:61">
      <c r="G1207" s="79"/>
      <c r="H1207" s="79"/>
      <c r="I1207" s="79"/>
      <c r="J1207" s="79"/>
      <c r="K1207" s="79"/>
      <c r="L1207" s="79"/>
      <c r="M1207" s="79"/>
      <c r="N1207" s="79"/>
      <c r="O1207" s="79"/>
      <c r="P1207" s="79"/>
      <c r="Q1207" s="79"/>
      <c r="R1207" s="79"/>
      <c r="S1207" s="79"/>
      <c r="T1207" s="79"/>
      <c r="U1207" s="79"/>
      <c r="V1207" s="79"/>
      <c r="W1207" s="79"/>
      <c r="X1207" s="79"/>
      <c r="Y1207" s="79"/>
      <c r="Z1207" s="79"/>
      <c r="AA1207" s="79"/>
      <c r="AB1207" s="79"/>
      <c r="AC1207" s="79"/>
      <c r="AD1207" s="79"/>
      <c r="AE1207" s="79"/>
      <c r="AF1207" s="79"/>
      <c r="AG1207" s="79"/>
      <c r="AH1207" s="79"/>
      <c r="AI1207" s="79"/>
      <c r="AJ1207" s="79"/>
      <c r="AK1207" s="79"/>
      <c r="AL1207" s="79"/>
      <c r="AM1207" s="79"/>
      <c r="AN1207" s="79"/>
      <c r="AO1207" s="79"/>
      <c r="AP1207" s="79"/>
      <c r="AQ1207" s="79"/>
      <c r="AR1207" s="79"/>
      <c r="AS1207" s="79"/>
      <c r="AT1207" s="79"/>
      <c r="AU1207" s="79"/>
      <c r="AV1207" s="79"/>
      <c r="AW1207" s="79"/>
      <c r="AX1207" s="79"/>
      <c r="AY1207" s="79"/>
      <c r="AZ1207" s="79"/>
      <c r="BA1207" s="79"/>
      <c r="BB1207" s="79"/>
      <c r="BC1207" s="79"/>
      <c r="BD1207" s="79"/>
      <c r="BE1207" s="79"/>
      <c r="BF1207" s="79"/>
      <c r="BG1207" s="79"/>
      <c r="BH1207" s="79"/>
      <c r="BI1207" s="79"/>
    </row>
    <row r="1208" spans="7:61">
      <c r="G1208" s="79"/>
      <c r="H1208" s="79"/>
      <c r="I1208" s="79"/>
      <c r="J1208" s="79"/>
      <c r="K1208" s="79"/>
      <c r="L1208" s="79"/>
      <c r="M1208" s="79"/>
      <c r="N1208" s="79"/>
      <c r="O1208" s="79"/>
      <c r="P1208" s="79"/>
      <c r="Q1208" s="79"/>
      <c r="R1208" s="79"/>
      <c r="S1208" s="79"/>
      <c r="T1208" s="79"/>
      <c r="U1208" s="79"/>
      <c r="V1208" s="79"/>
      <c r="W1208" s="79"/>
      <c r="X1208" s="79"/>
      <c r="Y1208" s="79"/>
      <c r="Z1208" s="79"/>
      <c r="AA1208" s="79"/>
      <c r="AB1208" s="79"/>
      <c r="AC1208" s="79"/>
      <c r="AD1208" s="79"/>
      <c r="AE1208" s="79"/>
      <c r="AF1208" s="79"/>
      <c r="AG1208" s="79"/>
      <c r="AH1208" s="79"/>
      <c r="AI1208" s="79"/>
      <c r="AJ1208" s="79"/>
      <c r="AK1208" s="79"/>
      <c r="AL1208" s="79"/>
      <c r="AM1208" s="79"/>
      <c r="AN1208" s="79"/>
      <c r="AO1208" s="79"/>
      <c r="AP1208" s="79"/>
      <c r="AQ1208" s="79"/>
      <c r="AR1208" s="79"/>
      <c r="AS1208" s="79"/>
      <c r="AT1208" s="79"/>
      <c r="AU1208" s="79"/>
      <c r="AV1208" s="79"/>
      <c r="AW1208" s="79"/>
      <c r="AX1208" s="79"/>
      <c r="AY1208" s="79"/>
      <c r="AZ1208" s="79"/>
      <c r="BA1208" s="79"/>
      <c r="BB1208" s="79"/>
      <c r="BC1208" s="79"/>
      <c r="BD1208" s="79"/>
      <c r="BE1208" s="79"/>
      <c r="BF1208" s="79"/>
      <c r="BG1208" s="79"/>
      <c r="BH1208" s="79"/>
      <c r="BI1208" s="79"/>
    </row>
    <row r="1209" spans="7:61">
      <c r="G1209" s="79"/>
      <c r="H1209" s="79"/>
      <c r="I1209" s="79"/>
      <c r="J1209" s="79"/>
      <c r="K1209" s="79"/>
      <c r="L1209" s="79"/>
      <c r="M1209" s="79"/>
      <c r="N1209" s="79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79"/>
      <c r="AA1209" s="79"/>
      <c r="AB1209" s="79"/>
      <c r="AC1209" s="79"/>
      <c r="AD1209" s="79"/>
      <c r="AE1209" s="79"/>
      <c r="AF1209" s="79"/>
      <c r="AG1209" s="79"/>
      <c r="AH1209" s="79"/>
      <c r="AI1209" s="79"/>
      <c r="AJ1209" s="79"/>
      <c r="AK1209" s="79"/>
      <c r="AL1209" s="79"/>
      <c r="AM1209" s="79"/>
      <c r="AN1209" s="79"/>
      <c r="AO1209" s="79"/>
      <c r="AP1209" s="79"/>
      <c r="AQ1209" s="79"/>
      <c r="AR1209" s="79"/>
      <c r="AS1209" s="79"/>
      <c r="AT1209" s="79"/>
      <c r="AU1209" s="79"/>
      <c r="AV1209" s="79"/>
      <c r="AW1209" s="79"/>
      <c r="AX1209" s="79"/>
      <c r="AY1209" s="79"/>
      <c r="AZ1209" s="79"/>
      <c r="BA1209" s="79"/>
      <c r="BB1209" s="79"/>
      <c r="BC1209" s="79"/>
      <c r="BD1209" s="79"/>
      <c r="BE1209" s="79"/>
      <c r="BF1209" s="79"/>
      <c r="BG1209" s="79"/>
      <c r="BH1209" s="79"/>
      <c r="BI1209" s="79"/>
    </row>
    <row r="1210" spans="7:61">
      <c r="G1210" s="79"/>
      <c r="H1210" s="79"/>
      <c r="I1210" s="79"/>
      <c r="J1210" s="79"/>
      <c r="K1210" s="79"/>
      <c r="L1210" s="79"/>
      <c r="M1210" s="79"/>
      <c r="N1210" s="79"/>
      <c r="O1210" s="79"/>
      <c r="P1210" s="79"/>
      <c r="Q1210" s="79"/>
      <c r="R1210" s="79"/>
      <c r="S1210" s="79"/>
      <c r="T1210" s="79"/>
      <c r="U1210" s="79"/>
      <c r="V1210" s="79"/>
      <c r="W1210" s="79"/>
      <c r="X1210" s="79"/>
      <c r="Y1210" s="79"/>
      <c r="Z1210" s="79"/>
      <c r="AA1210" s="79"/>
      <c r="AB1210" s="79"/>
      <c r="AC1210" s="79"/>
      <c r="AD1210" s="79"/>
      <c r="AE1210" s="79"/>
      <c r="AF1210" s="79"/>
      <c r="AG1210" s="79"/>
      <c r="AH1210" s="79"/>
      <c r="AI1210" s="79"/>
      <c r="AJ1210" s="79"/>
      <c r="AK1210" s="79"/>
      <c r="AL1210" s="79"/>
      <c r="AM1210" s="79"/>
      <c r="AN1210" s="79"/>
      <c r="AO1210" s="79"/>
      <c r="AP1210" s="79"/>
      <c r="AQ1210" s="79"/>
      <c r="AR1210" s="79"/>
      <c r="AS1210" s="79"/>
      <c r="AT1210" s="79"/>
      <c r="AU1210" s="79"/>
      <c r="AV1210" s="79"/>
      <c r="AW1210" s="79"/>
      <c r="AX1210" s="79"/>
      <c r="AY1210" s="79"/>
      <c r="AZ1210" s="79"/>
      <c r="BA1210" s="79"/>
      <c r="BB1210" s="79"/>
      <c r="BC1210" s="79"/>
      <c r="BD1210" s="79"/>
      <c r="BE1210" s="79"/>
      <c r="BF1210" s="79"/>
      <c r="BG1210" s="79"/>
      <c r="BH1210" s="79"/>
      <c r="BI1210" s="79"/>
    </row>
    <row r="1211" spans="7:61">
      <c r="G1211" s="79"/>
      <c r="H1211" s="79"/>
      <c r="I1211" s="79"/>
      <c r="J1211" s="79"/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79"/>
      <c r="AA1211" s="79"/>
      <c r="AB1211" s="79"/>
      <c r="AC1211" s="79"/>
      <c r="AD1211" s="79"/>
      <c r="AE1211" s="79"/>
      <c r="AF1211" s="79"/>
      <c r="AG1211" s="79"/>
      <c r="AH1211" s="79"/>
      <c r="AI1211" s="79"/>
      <c r="AJ1211" s="79"/>
      <c r="AK1211" s="79"/>
      <c r="AL1211" s="79"/>
      <c r="AM1211" s="79"/>
      <c r="AN1211" s="79"/>
      <c r="AO1211" s="79"/>
      <c r="AP1211" s="79"/>
      <c r="AQ1211" s="79"/>
      <c r="AR1211" s="79"/>
      <c r="AS1211" s="79"/>
      <c r="AT1211" s="79"/>
      <c r="AU1211" s="79"/>
      <c r="AV1211" s="79"/>
      <c r="AW1211" s="79"/>
      <c r="AX1211" s="79"/>
      <c r="AY1211" s="79"/>
      <c r="AZ1211" s="79"/>
      <c r="BA1211" s="79"/>
      <c r="BB1211" s="79"/>
      <c r="BC1211" s="79"/>
      <c r="BD1211" s="79"/>
      <c r="BE1211" s="79"/>
      <c r="BF1211" s="79"/>
      <c r="BG1211" s="79"/>
      <c r="BH1211" s="79"/>
      <c r="BI1211" s="79"/>
    </row>
    <row r="1212" spans="7:61">
      <c r="G1212" s="79"/>
      <c r="H1212" s="79"/>
      <c r="I1212" s="79"/>
      <c r="J1212" s="79"/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  <c r="AX1212" s="79"/>
      <c r="AY1212" s="79"/>
      <c r="AZ1212" s="79"/>
      <c r="BA1212" s="79"/>
      <c r="BB1212" s="79"/>
      <c r="BC1212" s="79"/>
      <c r="BD1212" s="79"/>
      <c r="BE1212" s="79"/>
      <c r="BF1212" s="79"/>
      <c r="BG1212" s="79"/>
      <c r="BH1212" s="79"/>
      <c r="BI1212" s="79"/>
    </row>
    <row r="1213" spans="7:61">
      <c r="G1213" s="79"/>
      <c r="H1213" s="79"/>
      <c r="I1213" s="79"/>
      <c r="J1213" s="79"/>
      <c r="K1213" s="79"/>
      <c r="L1213" s="79"/>
      <c r="M1213" s="79"/>
      <c r="N1213" s="79"/>
      <c r="O1213" s="79"/>
      <c r="P1213" s="79"/>
      <c r="Q1213" s="79"/>
      <c r="R1213" s="79"/>
      <c r="S1213" s="79"/>
      <c r="T1213" s="79"/>
      <c r="U1213" s="79"/>
      <c r="V1213" s="79"/>
      <c r="W1213" s="79"/>
      <c r="X1213" s="79"/>
      <c r="Y1213" s="79"/>
      <c r="Z1213" s="79"/>
      <c r="AA1213" s="79"/>
      <c r="AB1213" s="79"/>
      <c r="AC1213" s="79"/>
      <c r="AD1213" s="79"/>
      <c r="AE1213" s="79"/>
      <c r="AF1213" s="79"/>
      <c r="AG1213" s="79"/>
      <c r="AH1213" s="79"/>
      <c r="AI1213" s="79"/>
      <c r="AJ1213" s="79"/>
      <c r="AK1213" s="79"/>
      <c r="AL1213" s="79"/>
      <c r="AM1213" s="79"/>
      <c r="AN1213" s="79"/>
      <c r="AO1213" s="79"/>
      <c r="AP1213" s="79"/>
      <c r="AQ1213" s="79"/>
      <c r="AR1213" s="79"/>
      <c r="AS1213" s="79"/>
      <c r="AT1213" s="79"/>
      <c r="AU1213" s="79"/>
      <c r="AV1213" s="79"/>
      <c r="AW1213" s="79"/>
      <c r="AX1213" s="79"/>
      <c r="AY1213" s="79"/>
      <c r="AZ1213" s="79"/>
      <c r="BA1213" s="79"/>
      <c r="BB1213" s="79"/>
      <c r="BC1213" s="79"/>
      <c r="BD1213" s="79"/>
      <c r="BE1213" s="79"/>
      <c r="BF1213" s="79"/>
      <c r="BG1213" s="79"/>
      <c r="BH1213" s="79"/>
      <c r="BI1213" s="79"/>
    </row>
    <row r="1214" spans="7:61">
      <c r="G1214" s="79"/>
      <c r="H1214" s="79"/>
      <c r="I1214" s="79"/>
      <c r="J1214" s="79"/>
      <c r="K1214" s="79"/>
      <c r="L1214" s="79"/>
      <c r="M1214" s="79"/>
      <c r="N1214" s="79"/>
      <c r="O1214" s="79"/>
      <c r="P1214" s="79"/>
      <c r="Q1214" s="79"/>
      <c r="R1214" s="79"/>
      <c r="S1214" s="79"/>
      <c r="T1214" s="79"/>
      <c r="U1214" s="79"/>
      <c r="V1214" s="79"/>
      <c r="W1214" s="79"/>
      <c r="X1214" s="79"/>
      <c r="Y1214" s="79"/>
      <c r="Z1214" s="79"/>
      <c r="AA1214" s="79"/>
      <c r="AB1214" s="79"/>
      <c r="AC1214" s="79"/>
      <c r="AD1214" s="79"/>
      <c r="AE1214" s="79"/>
      <c r="AF1214" s="79"/>
      <c r="AG1214" s="79"/>
      <c r="AH1214" s="79"/>
      <c r="AI1214" s="79"/>
      <c r="AJ1214" s="79"/>
      <c r="AK1214" s="79"/>
      <c r="AL1214" s="79"/>
      <c r="AM1214" s="79"/>
      <c r="AN1214" s="79"/>
      <c r="AO1214" s="79"/>
      <c r="AP1214" s="79"/>
      <c r="AQ1214" s="79"/>
      <c r="AR1214" s="79"/>
      <c r="AS1214" s="79"/>
      <c r="AT1214" s="79"/>
      <c r="AU1214" s="79"/>
      <c r="AV1214" s="79"/>
      <c r="AW1214" s="79"/>
      <c r="AX1214" s="79"/>
      <c r="AY1214" s="79"/>
      <c r="AZ1214" s="79"/>
      <c r="BA1214" s="79"/>
      <c r="BB1214" s="79"/>
      <c r="BC1214" s="79"/>
      <c r="BD1214" s="79"/>
      <c r="BE1214" s="79"/>
      <c r="BF1214" s="79"/>
      <c r="BG1214" s="79"/>
      <c r="BH1214" s="79"/>
      <c r="BI1214" s="79"/>
    </row>
    <row r="1215" spans="7:61">
      <c r="G1215" s="79"/>
      <c r="H1215" s="79"/>
      <c r="I1215" s="79"/>
      <c r="J1215" s="79"/>
      <c r="K1215" s="79"/>
      <c r="L1215" s="79"/>
      <c r="M1215" s="79"/>
      <c r="N1215" s="79"/>
      <c r="O1215" s="79"/>
      <c r="P1215" s="79"/>
      <c r="Q1215" s="79"/>
      <c r="R1215" s="79"/>
      <c r="S1215" s="79"/>
      <c r="T1215" s="79"/>
      <c r="U1215" s="79"/>
      <c r="V1215" s="79"/>
      <c r="W1215" s="79"/>
      <c r="X1215" s="79"/>
      <c r="Y1215" s="79"/>
      <c r="Z1215" s="79"/>
      <c r="AA1215" s="79"/>
      <c r="AB1215" s="79"/>
      <c r="AC1215" s="79"/>
      <c r="AD1215" s="79"/>
      <c r="AE1215" s="79"/>
      <c r="AF1215" s="79"/>
      <c r="AG1215" s="79"/>
      <c r="AH1215" s="79"/>
      <c r="AI1215" s="79"/>
      <c r="AJ1215" s="79"/>
      <c r="AK1215" s="79"/>
      <c r="AL1215" s="79"/>
      <c r="AM1215" s="79"/>
      <c r="AN1215" s="79"/>
      <c r="AO1215" s="79"/>
      <c r="AP1215" s="79"/>
      <c r="AQ1215" s="79"/>
      <c r="AR1215" s="79"/>
      <c r="AS1215" s="79"/>
      <c r="AT1215" s="79"/>
      <c r="AU1215" s="79"/>
      <c r="AV1215" s="79"/>
      <c r="AW1215" s="79"/>
      <c r="AX1215" s="79"/>
      <c r="AY1215" s="79"/>
      <c r="AZ1215" s="79"/>
      <c r="BA1215" s="79"/>
      <c r="BB1215" s="79"/>
      <c r="BC1215" s="79"/>
      <c r="BD1215" s="79"/>
      <c r="BE1215" s="79"/>
      <c r="BF1215" s="79"/>
      <c r="BG1215" s="79"/>
      <c r="BH1215" s="79"/>
      <c r="BI1215" s="79"/>
    </row>
    <row r="1216" spans="7:61">
      <c r="G1216" s="79"/>
      <c r="H1216" s="79"/>
      <c r="I1216" s="79"/>
      <c r="J1216" s="79"/>
      <c r="K1216" s="79"/>
      <c r="L1216" s="79"/>
      <c r="M1216" s="79"/>
      <c r="N1216" s="79"/>
      <c r="O1216" s="79"/>
      <c r="P1216" s="79"/>
      <c r="Q1216" s="79"/>
      <c r="R1216" s="79"/>
      <c r="S1216" s="79"/>
      <c r="T1216" s="79"/>
      <c r="U1216" s="79"/>
      <c r="V1216" s="79"/>
      <c r="W1216" s="79"/>
      <c r="X1216" s="79"/>
      <c r="Y1216" s="79"/>
      <c r="Z1216" s="79"/>
      <c r="AA1216" s="79"/>
      <c r="AB1216" s="79"/>
      <c r="AC1216" s="79"/>
      <c r="AD1216" s="79"/>
      <c r="AE1216" s="79"/>
      <c r="AF1216" s="79"/>
      <c r="AG1216" s="79"/>
      <c r="AH1216" s="79"/>
      <c r="AI1216" s="79"/>
      <c r="AJ1216" s="79"/>
      <c r="AK1216" s="79"/>
      <c r="AL1216" s="79"/>
      <c r="AM1216" s="79"/>
      <c r="AN1216" s="79"/>
      <c r="AO1216" s="79"/>
      <c r="AP1216" s="79"/>
      <c r="AQ1216" s="79"/>
      <c r="AR1216" s="79"/>
      <c r="AS1216" s="79"/>
      <c r="AT1216" s="79"/>
      <c r="AU1216" s="79"/>
      <c r="AV1216" s="79"/>
      <c r="AW1216" s="79"/>
      <c r="AX1216" s="79"/>
      <c r="AY1216" s="79"/>
      <c r="AZ1216" s="79"/>
      <c r="BA1216" s="79"/>
      <c r="BB1216" s="79"/>
      <c r="BC1216" s="79"/>
      <c r="BD1216" s="79"/>
      <c r="BE1216" s="79"/>
      <c r="BF1216" s="79"/>
      <c r="BG1216" s="79"/>
      <c r="BH1216" s="79"/>
      <c r="BI1216" s="79"/>
    </row>
    <row r="1217" spans="7:61">
      <c r="G1217" s="79"/>
      <c r="H1217" s="79"/>
      <c r="I1217" s="79"/>
      <c r="J1217" s="79"/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79"/>
      <c r="AA1217" s="79"/>
      <c r="AB1217" s="79"/>
      <c r="AC1217" s="79"/>
      <c r="AD1217" s="79"/>
      <c r="AE1217" s="79"/>
      <c r="AF1217" s="79"/>
      <c r="AG1217" s="79"/>
      <c r="AH1217" s="79"/>
      <c r="AI1217" s="79"/>
      <c r="AJ1217" s="79"/>
      <c r="AK1217" s="79"/>
      <c r="AL1217" s="79"/>
      <c r="AM1217" s="79"/>
      <c r="AN1217" s="79"/>
      <c r="AO1217" s="79"/>
      <c r="AP1217" s="79"/>
      <c r="AQ1217" s="79"/>
      <c r="AR1217" s="79"/>
      <c r="AS1217" s="79"/>
      <c r="AT1217" s="79"/>
      <c r="AU1217" s="79"/>
      <c r="AV1217" s="79"/>
      <c r="AW1217" s="79"/>
      <c r="AX1217" s="79"/>
      <c r="AY1217" s="79"/>
      <c r="AZ1217" s="79"/>
      <c r="BA1217" s="79"/>
      <c r="BB1217" s="79"/>
      <c r="BC1217" s="79"/>
      <c r="BD1217" s="79"/>
      <c r="BE1217" s="79"/>
      <c r="BF1217" s="79"/>
      <c r="BG1217" s="79"/>
      <c r="BH1217" s="79"/>
      <c r="BI1217" s="79"/>
    </row>
    <row r="1218" spans="7:61">
      <c r="G1218" s="79"/>
      <c r="H1218" s="79"/>
      <c r="I1218" s="79"/>
      <c r="J1218" s="79"/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79"/>
      <c r="AA1218" s="79"/>
      <c r="AB1218" s="79"/>
      <c r="AC1218" s="79"/>
      <c r="AD1218" s="79"/>
      <c r="AE1218" s="79"/>
      <c r="AF1218" s="79"/>
      <c r="AG1218" s="79"/>
      <c r="AH1218" s="79"/>
      <c r="AI1218" s="79"/>
      <c r="AJ1218" s="79"/>
      <c r="AK1218" s="79"/>
      <c r="AL1218" s="79"/>
      <c r="AM1218" s="79"/>
      <c r="AN1218" s="79"/>
      <c r="AO1218" s="79"/>
      <c r="AP1218" s="79"/>
      <c r="AQ1218" s="79"/>
      <c r="AR1218" s="79"/>
      <c r="AS1218" s="79"/>
      <c r="AT1218" s="79"/>
      <c r="AU1218" s="79"/>
      <c r="AV1218" s="79"/>
      <c r="AW1218" s="79"/>
      <c r="AX1218" s="79"/>
      <c r="AY1218" s="79"/>
      <c r="AZ1218" s="79"/>
      <c r="BA1218" s="79"/>
      <c r="BB1218" s="79"/>
      <c r="BC1218" s="79"/>
      <c r="BD1218" s="79"/>
      <c r="BE1218" s="79"/>
      <c r="BF1218" s="79"/>
      <c r="BG1218" s="79"/>
      <c r="BH1218" s="79"/>
      <c r="BI1218" s="79"/>
    </row>
    <row r="1219" spans="7:61">
      <c r="G1219" s="79"/>
      <c r="H1219" s="79"/>
      <c r="I1219" s="79"/>
      <c r="J1219" s="79"/>
      <c r="K1219" s="79"/>
      <c r="L1219" s="79"/>
      <c r="M1219" s="79"/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79"/>
      <c r="AA1219" s="79"/>
      <c r="AB1219" s="79"/>
      <c r="AC1219" s="79"/>
      <c r="AD1219" s="79"/>
      <c r="AE1219" s="79"/>
      <c r="AF1219" s="79"/>
      <c r="AG1219" s="79"/>
      <c r="AH1219" s="79"/>
      <c r="AI1219" s="79"/>
      <c r="AJ1219" s="79"/>
      <c r="AK1219" s="79"/>
      <c r="AL1219" s="79"/>
      <c r="AM1219" s="79"/>
      <c r="AN1219" s="79"/>
      <c r="AO1219" s="79"/>
      <c r="AP1219" s="79"/>
      <c r="AQ1219" s="79"/>
      <c r="AR1219" s="79"/>
      <c r="AS1219" s="79"/>
      <c r="AT1219" s="79"/>
      <c r="AU1219" s="79"/>
      <c r="AV1219" s="79"/>
      <c r="AW1219" s="79"/>
      <c r="AX1219" s="79"/>
      <c r="AY1219" s="79"/>
      <c r="AZ1219" s="79"/>
      <c r="BA1219" s="79"/>
      <c r="BB1219" s="79"/>
      <c r="BC1219" s="79"/>
      <c r="BD1219" s="79"/>
      <c r="BE1219" s="79"/>
      <c r="BF1219" s="79"/>
      <c r="BG1219" s="79"/>
      <c r="BH1219" s="79"/>
      <c r="BI1219" s="79"/>
    </row>
    <row r="1220" spans="7:61">
      <c r="G1220" s="79"/>
      <c r="H1220" s="79"/>
      <c r="I1220" s="79"/>
      <c r="J1220" s="79"/>
      <c r="K1220" s="79"/>
      <c r="L1220" s="79"/>
      <c r="M1220" s="79"/>
      <c r="N1220" s="79"/>
      <c r="O1220" s="79"/>
      <c r="P1220" s="79"/>
      <c r="Q1220" s="79"/>
      <c r="R1220" s="79"/>
      <c r="S1220" s="79"/>
      <c r="T1220" s="79"/>
      <c r="U1220" s="79"/>
      <c r="V1220" s="79"/>
      <c r="W1220" s="79"/>
      <c r="X1220" s="79"/>
      <c r="Y1220" s="79"/>
      <c r="Z1220" s="79"/>
      <c r="AA1220" s="79"/>
      <c r="AB1220" s="79"/>
      <c r="AC1220" s="79"/>
      <c r="AD1220" s="79"/>
      <c r="AE1220" s="79"/>
      <c r="AF1220" s="79"/>
      <c r="AG1220" s="79"/>
      <c r="AH1220" s="79"/>
      <c r="AI1220" s="79"/>
      <c r="AJ1220" s="79"/>
      <c r="AK1220" s="79"/>
      <c r="AL1220" s="79"/>
      <c r="AM1220" s="79"/>
      <c r="AN1220" s="79"/>
      <c r="AO1220" s="79"/>
      <c r="AP1220" s="79"/>
      <c r="AQ1220" s="79"/>
      <c r="AR1220" s="79"/>
      <c r="AS1220" s="79"/>
      <c r="AT1220" s="79"/>
      <c r="AU1220" s="79"/>
      <c r="AV1220" s="79"/>
      <c r="AW1220" s="79"/>
      <c r="AX1220" s="79"/>
      <c r="AY1220" s="79"/>
      <c r="AZ1220" s="79"/>
      <c r="BA1220" s="79"/>
      <c r="BB1220" s="79"/>
      <c r="BC1220" s="79"/>
      <c r="BD1220" s="79"/>
      <c r="BE1220" s="79"/>
      <c r="BF1220" s="79"/>
      <c r="BG1220" s="79"/>
      <c r="BH1220" s="79"/>
      <c r="BI1220" s="79"/>
    </row>
    <row r="1221" spans="7:61">
      <c r="G1221" s="79"/>
      <c r="H1221" s="79"/>
      <c r="I1221" s="79"/>
      <c r="J1221" s="79"/>
      <c r="K1221" s="79"/>
      <c r="L1221" s="79"/>
      <c r="M1221" s="79"/>
      <c r="N1221" s="79"/>
      <c r="O1221" s="79"/>
      <c r="P1221" s="79"/>
      <c r="Q1221" s="79"/>
      <c r="R1221" s="79"/>
      <c r="S1221" s="79"/>
      <c r="T1221" s="79"/>
      <c r="U1221" s="79"/>
      <c r="V1221" s="79"/>
      <c r="W1221" s="79"/>
      <c r="X1221" s="79"/>
      <c r="Y1221" s="79"/>
      <c r="Z1221" s="79"/>
      <c r="AA1221" s="79"/>
      <c r="AB1221" s="79"/>
      <c r="AC1221" s="79"/>
      <c r="AD1221" s="79"/>
      <c r="AE1221" s="79"/>
      <c r="AF1221" s="79"/>
      <c r="AG1221" s="79"/>
      <c r="AH1221" s="79"/>
      <c r="AI1221" s="79"/>
      <c r="AJ1221" s="79"/>
      <c r="AK1221" s="79"/>
      <c r="AL1221" s="79"/>
      <c r="AM1221" s="79"/>
      <c r="AN1221" s="79"/>
      <c r="AO1221" s="79"/>
      <c r="AP1221" s="79"/>
      <c r="AQ1221" s="79"/>
      <c r="AR1221" s="79"/>
      <c r="AS1221" s="79"/>
      <c r="AT1221" s="79"/>
      <c r="AU1221" s="79"/>
      <c r="AV1221" s="79"/>
      <c r="AW1221" s="79"/>
      <c r="AX1221" s="79"/>
      <c r="AY1221" s="79"/>
      <c r="AZ1221" s="79"/>
      <c r="BA1221" s="79"/>
      <c r="BB1221" s="79"/>
      <c r="BC1221" s="79"/>
      <c r="BD1221" s="79"/>
      <c r="BE1221" s="79"/>
      <c r="BF1221" s="79"/>
      <c r="BG1221" s="79"/>
      <c r="BH1221" s="79"/>
      <c r="BI1221" s="79"/>
    </row>
    <row r="1222" spans="7:61">
      <c r="G1222" s="79"/>
      <c r="H1222" s="79"/>
      <c r="I1222" s="79"/>
      <c r="J1222" s="79"/>
      <c r="K1222" s="79"/>
      <c r="L1222" s="79"/>
      <c r="M1222" s="79"/>
      <c r="N1222" s="79"/>
      <c r="O1222" s="79"/>
      <c r="P1222" s="79"/>
      <c r="Q1222" s="79"/>
      <c r="R1222" s="79"/>
      <c r="S1222" s="79"/>
      <c r="T1222" s="79"/>
      <c r="U1222" s="79"/>
      <c r="V1222" s="79"/>
      <c r="W1222" s="79"/>
      <c r="X1222" s="79"/>
      <c r="Y1222" s="79"/>
      <c r="Z1222" s="79"/>
      <c r="AA1222" s="79"/>
      <c r="AB1222" s="79"/>
      <c r="AC1222" s="79"/>
      <c r="AD1222" s="79"/>
      <c r="AE1222" s="79"/>
      <c r="AF1222" s="79"/>
      <c r="AG1222" s="79"/>
      <c r="AH1222" s="79"/>
      <c r="AI1222" s="79"/>
      <c r="AJ1222" s="79"/>
      <c r="AK1222" s="79"/>
      <c r="AL1222" s="79"/>
      <c r="AM1222" s="79"/>
      <c r="AN1222" s="79"/>
      <c r="AO1222" s="79"/>
      <c r="AP1222" s="79"/>
      <c r="AQ1222" s="79"/>
      <c r="AR1222" s="79"/>
      <c r="AS1222" s="79"/>
      <c r="AT1222" s="79"/>
      <c r="AU1222" s="79"/>
      <c r="AV1222" s="79"/>
      <c r="AW1222" s="79"/>
      <c r="AX1222" s="79"/>
      <c r="AY1222" s="79"/>
      <c r="AZ1222" s="79"/>
      <c r="BA1222" s="79"/>
      <c r="BB1222" s="79"/>
      <c r="BC1222" s="79"/>
      <c r="BD1222" s="79"/>
      <c r="BE1222" s="79"/>
      <c r="BF1222" s="79"/>
      <c r="BG1222" s="79"/>
      <c r="BH1222" s="79"/>
      <c r="BI1222" s="79"/>
    </row>
    <row r="1223" spans="7:61">
      <c r="G1223" s="79"/>
      <c r="H1223" s="79"/>
      <c r="I1223" s="79"/>
      <c r="J1223" s="79"/>
      <c r="K1223" s="79"/>
      <c r="L1223" s="79"/>
      <c r="M1223" s="79"/>
      <c r="N1223" s="79"/>
      <c r="O1223" s="79"/>
      <c r="P1223" s="79"/>
      <c r="Q1223" s="79"/>
      <c r="R1223" s="79"/>
      <c r="S1223" s="79"/>
      <c r="T1223" s="79"/>
      <c r="U1223" s="79"/>
      <c r="V1223" s="79"/>
      <c r="W1223" s="79"/>
      <c r="X1223" s="79"/>
      <c r="Y1223" s="79"/>
      <c r="Z1223" s="79"/>
      <c r="AA1223" s="79"/>
      <c r="AB1223" s="79"/>
      <c r="AC1223" s="79"/>
      <c r="AD1223" s="79"/>
      <c r="AE1223" s="79"/>
      <c r="AF1223" s="79"/>
      <c r="AG1223" s="79"/>
      <c r="AH1223" s="79"/>
      <c r="AI1223" s="79"/>
      <c r="AJ1223" s="79"/>
      <c r="AK1223" s="79"/>
      <c r="AL1223" s="79"/>
      <c r="AM1223" s="79"/>
      <c r="AN1223" s="79"/>
      <c r="AO1223" s="79"/>
      <c r="AP1223" s="79"/>
      <c r="AQ1223" s="79"/>
      <c r="AR1223" s="79"/>
      <c r="AS1223" s="79"/>
      <c r="AT1223" s="79"/>
      <c r="AU1223" s="79"/>
      <c r="AV1223" s="79"/>
      <c r="AW1223" s="79"/>
      <c r="AX1223" s="79"/>
      <c r="AY1223" s="79"/>
      <c r="AZ1223" s="79"/>
      <c r="BA1223" s="79"/>
      <c r="BB1223" s="79"/>
      <c r="BC1223" s="79"/>
      <c r="BD1223" s="79"/>
      <c r="BE1223" s="79"/>
      <c r="BF1223" s="79"/>
      <c r="BG1223" s="79"/>
      <c r="BH1223" s="79"/>
      <c r="BI1223" s="79"/>
    </row>
    <row r="1224" spans="7:61">
      <c r="G1224" s="79"/>
      <c r="H1224" s="79"/>
      <c r="I1224" s="79"/>
      <c r="J1224" s="79"/>
      <c r="K1224" s="79"/>
      <c r="L1224" s="79"/>
      <c r="M1224" s="79"/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79"/>
      <c r="AA1224" s="79"/>
      <c r="AB1224" s="79"/>
      <c r="AC1224" s="79"/>
      <c r="AD1224" s="79"/>
      <c r="AE1224" s="79"/>
      <c r="AF1224" s="79"/>
      <c r="AG1224" s="79"/>
      <c r="AH1224" s="79"/>
      <c r="AI1224" s="79"/>
      <c r="AJ1224" s="79"/>
      <c r="AK1224" s="79"/>
      <c r="AL1224" s="79"/>
      <c r="AM1224" s="79"/>
      <c r="AN1224" s="79"/>
      <c r="AO1224" s="79"/>
      <c r="AP1224" s="79"/>
      <c r="AQ1224" s="79"/>
      <c r="AR1224" s="79"/>
      <c r="AS1224" s="79"/>
      <c r="AT1224" s="79"/>
      <c r="AU1224" s="79"/>
      <c r="AV1224" s="79"/>
      <c r="AW1224" s="79"/>
      <c r="AX1224" s="79"/>
      <c r="AY1224" s="79"/>
      <c r="AZ1224" s="79"/>
      <c r="BA1224" s="79"/>
      <c r="BB1224" s="79"/>
      <c r="BC1224" s="79"/>
      <c r="BD1224" s="79"/>
      <c r="BE1224" s="79"/>
      <c r="BF1224" s="79"/>
      <c r="BG1224" s="79"/>
      <c r="BH1224" s="79"/>
      <c r="BI1224" s="79"/>
    </row>
    <row r="1225" spans="7:61">
      <c r="G1225" s="79"/>
      <c r="H1225" s="79"/>
      <c r="I1225" s="79"/>
      <c r="J1225" s="79"/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79"/>
      <c r="AA1225" s="79"/>
      <c r="AB1225" s="79"/>
      <c r="AC1225" s="79"/>
      <c r="AD1225" s="79"/>
      <c r="AE1225" s="79"/>
      <c r="AF1225" s="79"/>
      <c r="AG1225" s="79"/>
      <c r="AH1225" s="79"/>
      <c r="AI1225" s="79"/>
      <c r="AJ1225" s="79"/>
      <c r="AK1225" s="79"/>
      <c r="AL1225" s="79"/>
      <c r="AM1225" s="79"/>
      <c r="AN1225" s="79"/>
      <c r="AO1225" s="79"/>
      <c r="AP1225" s="79"/>
      <c r="AQ1225" s="79"/>
      <c r="AR1225" s="79"/>
      <c r="AS1225" s="79"/>
      <c r="AT1225" s="79"/>
      <c r="AU1225" s="79"/>
      <c r="AV1225" s="79"/>
      <c r="AW1225" s="79"/>
      <c r="AX1225" s="79"/>
      <c r="AY1225" s="79"/>
      <c r="AZ1225" s="79"/>
      <c r="BA1225" s="79"/>
      <c r="BB1225" s="79"/>
      <c r="BC1225" s="79"/>
      <c r="BD1225" s="79"/>
      <c r="BE1225" s="79"/>
      <c r="BF1225" s="79"/>
      <c r="BG1225" s="79"/>
      <c r="BH1225" s="79"/>
      <c r="BI1225" s="79"/>
    </row>
    <row r="1226" spans="7:61">
      <c r="G1226" s="79"/>
      <c r="H1226" s="79"/>
      <c r="I1226" s="79"/>
      <c r="J1226" s="79"/>
      <c r="K1226" s="79"/>
      <c r="L1226" s="79"/>
      <c r="M1226" s="79"/>
      <c r="N1226" s="79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79"/>
      <c r="AA1226" s="79"/>
      <c r="AB1226" s="79"/>
      <c r="AC1226" s="79"/>
      <c r="AD1226" s="79"/>
      <c r="AE1226" s="79"/>
      <c r="AF1226" s="79"/>
      <c r="AG1226" s="79"/>
      <c r="AH1226" s="79"/>
      <c r="AI1226" s="79"/>
      <c r="AJ1226" s="79"/>
      <c r="AK1226" s="79"/>
      <c r="AL1226" s="79"/>
      <c r="AM1226" s="79"/>
      <c r="AN1226" s="79"/>
      <c r="AO1226" s="79"/>
      <c r="AP1226" s="79"/>
      <c r="AQ1226" s="79"/>
      <c r="AR1226" s="79"/>
      <c r="AS1226" s="79"/>
      <c r="AT1226" s="79"/>
      <c r="AU1226" s="79"/>
      <c r="AV1226" s="79"/>
      <c r="AW1226" s="79"/>
      <c r="AX1226" s="79"/>
      <c r="AY1226" s="79"/>
      <c r="AZ1226" s="79"/>
      <c r="BA1226" s="79"/>
      <c r="BB1226" s="79"/>
      <c r="BC1226" s="79"/>
      <c r="BD1226" s="79"/>
      <c r="BE1226" s="79"/>
      <c r="BF1226" s="79"/>
      <c r="BG1226" s="79"/>
      <c r="BH1226" s="79"/>
      <c r="BI1226" s="79"/>
    </row>
    <row r="1227" spans="7:61">
      <c r="G1227" s="79"/>
      <c r="H1227" s="79"/>
      <c r="I1227" s="79"/>
      <c r="J1227" s="79"/>
      <c r="K1227" s="79"/>
      <c r="L1227" s="79"/>
      <c r="M1227" s="79"/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  <c r="AA1227" s="79"/>
      <c r="AB1227" s="79"/>
      <c r="AC1227" s="79"/>
      <c r="AD1227" s="79"/>
      <c r="AE1227" s="79"/>
      <c r="AF1227" s="79"/>
      <c r="AG1227" s="79"/>
      <c r="AH1227" s="79"/>
      <c r="AI1227" s="79"/>
      <c r="AJ1227" s="79"/>
      <c r="AK1227" s="79"/>
      <c r="AL1227" s="79"/>
      <c r="AM1227" s="79"/>
      <c r="AN1227" s="79"/>
      <c r="AO1227" s="79"/>
      <c r="AP1227" s="79"/>
      <c r="AQ1227" s="79"/>
      <c r="AR1227" s="79"/>
      <c r="AS1227" s="79"/>
      <c r="AT1227" s="79"/>
      <c r="AU1227" s="79"/>
      <c r="AV1227" s="79"/>
      <c r="AW1227" s="79"/>
      <c r="AX1227" s="79"/>
      <c r="AY1227" s="79"/>
      <c r="AZ1227" s="79"/>
      <c r="BA1227" s="79"/>
      <c r="BB1227" s="79"/>
      <c r="BC1227" s="79"/>
      <c r="BD1227" s="79"/>
      <c r="BE1227" s="79"/>
      <c r="BF1227" s="79"/>
      <c r="BG1227" s="79"/>
      <c r="BH1227" s="79"/>
      <c r="BI1227" s="79"/>
    </row>
    <row r="1228" spans="7:61">
      <c r="G1228" s="79"/>
      <c r="H1228" s="79"/>
      <c r="I1228" s="79"/>
      <c r="J1228" s="79"/>
      <c r="K1228" s="79"/>
      <c r="L1228" s="79"/>
      <c r="M1228" s="79"/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  <c r="AA1228" s="79"/>
      <c r="AB1228" s="79"/>
      <c r="AC1228" s="79"/>
      <c r="AD1228" s="79"/>
      <c r="AE1228" s="79"/>
      <c r="AF1228" s="79"/>
      <c r="AG1228" s="79"/>
      <c r="AH1228" s="79"/>
      <c r="AI1228" s="79"/>
      <c r="AJ1228" s="79"/>
      <c r="AK1228" s="79"/>
      <c r="AL1228" s="79"/>
      <c r="AM1228" s="79"/>
      <c r="AN1228" s="79"/>
      <c r="AO1228" s="79"/>
      <c r="AP1228" s="79"/>
      <c r="AQ1228" s="79"/>
      <c r="AR1228" s="79"/>
      <c r="AS1228" s="79"/>
      <c r="AT1228" s="79"/>
      <c r="AU1228" s="79"/>
      <c r="AV1228" s="79"/>
      <c r="AW1228" s="79"/>
      <c r="AX1228" s="79"/>
      <c r="AY1228" s="79"/>
      <c r="AZ1228" s="79"/>
      <c r="BA1228" s="79"/>
      <c r="BB1228" s="79"/>
      <c r="BC1228" s="79"/>
      <c r="BD1228" s="79"/>
      <c r="BE1228" s="79"/>
      <c r="BF1228" s="79"/>
      <c r="BG1228" s="79"/>
      <c r="BH1228" s="79"/>
      <c r="BI1228" s="79"/>
    </row>
    <row r="1229" spans="7:61">
      <c r="G1229" s="79"/>
      <c r="H1229" s="79"/>
      <c r="I1229" s="79"/>
      <c r="J1229" s="79"/>
      <c r="K1229" s="79"/>
      <c r="L1229" s="79"/>
      <c r="M1229" s="79"/>
      <c r="N1229" s="79"/>
      <c r="O1229" s="79"/>
      <c r="P1229" s="79"/>
      <c r="Q1229" s="79"/>
      <c r="R1229" s="79"/>
      <c r="S1229" s="79"/>
      <c r="T1229" s="79"/>
      <c r="U1229" s="79"/>
      <c r="V1229" s="79"/>
      <c r="W1229" s="79"/>
      <c r="X1229" s="79"/>
      <c r="Y1229" s="79"/>
      <c r="Z1229" s="79"/>
      <c r="AA1229" s="79"/>
      <c r="AB1229" s="79"/>
      <c r="AC1229" s="79"/>
      <c r="AD1229" s="79"/>
      <c r="AE1229" s="79"/>
      <c r="AF1229" s="79"/>
      <c r="AG1229" s="79"/>
      <c r="AH1229" s="79"/>
      <c r="AI1229" s="79"/>
      <c r="AJ1229" s="79"/>
      <c r="AK1229" s="79"/>
      <c r="AL1229" s="79"/>
      <c r="AM1229" s="79"/>
      <c r="AN1229" s="79"/>
      <c r="AO1229" s="79"/>
      <c r="AP1229" s="79"/>
      <c r="AQ1229" s="79"/>
      <c r="AR1229" s="79"/>
      <c r="AS1229" s="79"/>
      <c r="AT1229" s="79"/>
      <c r="AU1229" s="79"/>
      <c r="AV1229" s="79"/>
      <c r="AW1229" s="79"/>
      <c r="AX1229" s="79"/>
      <c r="AY1229" s="79"/>
      <c r="AZ1229" s="79"/>
      <c r="BA1229" s="79"/>
      <c r="BB1229" s="79"/>
      <c r="BC1229" s="79"/>
      <c r="BD1229" s="79"/>
      <c r="BE1229" s="79"/>
      <c r="BF1229" s="79"/>
      <c r="BG1229" s="79"/>
      <c r="BH1229" s="79"/>
      <c r="BI1229" s="79"/>
    </row>
    <row r="1230" spans="7:61">
      <c r="G1230" s="79"/>
      <c r="H1230" s="79"/>
      <c r="I1230" s="79"/>
      <c r="J1230" s="79"/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79"/>
      <c r="AA1230" s="79"/>
      <c r="AB1230" s="79"/>
      <c r="AC1230" s="79"/>
      <c r="AD1230" s="79"/>
      <c r="AE1230" s="79"/>
      <c r="AF1230" s="79"/>
      <c r="AG1230" s="79"/>
      <c r="AH1230" s="79"/>
      <c r="AI1230" s="79"/>
      <c r="AJ1230" s="79"/>
      <c r="AK1230" s="79"/>
      <c r="AL1230" s="79"/>
      <c r="AM1230" s="79"/>
      <c r="AN1230" s="79"/>
      <c r="AO1230" s="79"/>
      <c r="AP1230" s="79"/>
      <c r="AQ1230" s="79"/>
      <c r="AR1230" s="79"/>
      <c r="AS1230" s="79"/>
      <c r="AT1230" s="79"/>
      <c r="AU1230" s="79"/>
      <c r="AV1230" s="79"/>
      <c r="AW1230" s="79"/>
      <c r="AX1230" s="79"/>
      <c r="AY1230" s="79"/>
      <c r="AZ1230" s="79"/>
      <c r="BA1230" s="79"/>
      <c r="BB1230" s="79"/>
      <c r="BC1230" s="79"/>
      <c r="BD1230" s="79"/>
      <c r="BE1230" s="79"/>
      <c r="BF1230" s="79"/>
      <c r="BG1230" s="79"/>
      <c r="BH1230" s="79"/>
      <c r="BI1230" s="79"/>
    </row>
    <row r="1231" spans="7:61">
      <c r="G1231" s="79"/>
      <c r="H1231" s="79"/>
      <c r="I1231" s="79"/>
      <c r="J1231" s="79"/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79"/>
      <c r="AA1231" s="79"/>
      <c r="AB1231" s="79"/>
      <c r="AC1231" s="79"/>
      <c r="AD1231" s="79"/>
      <c r="AE1231" s="79"/>
      <c r="AF1231" s="79"/>
      <c r="AG1231" s="79"/>
      <c r="AH1231" s="79"/>
      <c r="AI1231" s="79"/>
      <c r="AJ1231" s="79"/>
      <c r="AK1231" s="79"/>
      <c r="AL1231" s="79"/>
      <c r="AM1231" s="79"/>
      <c r="AN1231" s="79"/>
      <c r="AO1231" s="79"/>
      <c r="AP1231" s="79"/>
      <c r="AQ1231" s="79"/>
      <c r="AR1231" s="79"/>
      <c r="AS1231" s="79"/>
      <c r="AT1231" s="79"/>
      <c r="AU1231" s="79"/>
      <c r="AV1231" s="79"/>
      <c r="AW1231" s="79"/>
      <c r="AX1231" s="79"/>
      <c r="AY1231" s="79"/>
      <c r="AZ1231" s="79"/>
      <c r="BA1231" s="79"/>
      <c r="BB1231" s="79"/>
      <c r="BC1231" s="79"/>
      <c r="BD1231" s="79"/>
      <c r="BE1231" s="79"/>
      <c r="BF1231" s="79"/>
      <c r="BG1231" s="79"/>
      <c r="BH1231" s="79"/>
      <c r="BI1231" s="79"/>
    </row>
    <row r="1232" spans="7:61">
      <c r="G1232" s="79"/>
      <c r="H1232" s="79"/>
      <c r="I1232" s="79"/>
      <c r="J1232" s="79"/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79"/>
      <c r="AA1232" s="79"/>
      <c r="AB1232" s="79"/>
      <c r="AC1232" s="79"/>
      <c r="AD1232" s="79"/>
      <c r="AE1232" s="79"/>
      <c r="AF1232" s="79"/>
      <c r="AG1232" s="79"/>
      <c r="AH1232" s="79"/>
      <c r="AI1232" s="79"/>
      <c r="AJ1232" s="79"/>
      <c r="AK1232" s="79"/>
      <c r="AL1232" s="79"/>
      <c r="AM1232" s="79"/>
      <c r="AN1232" s="79"/>
      <c r="AO1232" s="79"/>
      <c r="AP1232" s="79"/>
      <c r="AQ1232" s="79"/>
      <c r="AR1232" s="79"/>
      <c r="AS1232" s="79"/>
      <c r="AT1232" s="79"/>
      <c r="AU1232" s="79"/>
      <c r="AV1232" s="79"/>
      <c r="AW1232" s="79"/>
      <c r="AX1232" s="79"/>
      <c r="AY1232" s="79"/>
      <c r="AZ1232" s="79"/>
      <c r="BA1232" s="79"/>
      <c r="BB1232" s="79"/>
      <c r="BC1232" s="79"/>
      <c r="BD1232" s="79"/>
      <c r="BE1232" s="79"/>
      <c r="BF1232" s="79"/>
      <c r="BG1232" s="79"/>
      <c r="BH1232" s="79"/>
      <c r="BI1232" s="79"/>
    </row>
    <row r="1233" spans="7:61">
      <c r="G1233" s="79"/>
      <c r="H1233" s="79"/>
      <c r="I1233" s="79"/>
      <c r="J1233" s="79"/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79"/>
      <c r="AA1233" s="79"/>
      <c r="AB1233" s="79"/>
      <c r="AC1233" s="79"/>
      <c r="AD1233" s="79"/>
      <c r="AE1233" s="79"/>
      <c r="AF1233" s="79"/>
      <c r="AG1233" s="79"/>
      <c r="AH1233" s="79"/>
      <c r="AI1233" s="79"/>
      <c r="AJ1233" s="79"/>
      <c r="AK1233" s="79"/>
      <c r="AL1233" s="79"/>
      <c r="AM1233" s="79"/>
      <c r="AN1233" s="79"/>
      <c r="AO1233" s="79"/>
      <c r="AP1233" s="79"/>
      <c r="AQ1233" s="79"/>
      <c r="AR1233" s="79"/>
      <c r="AS1233" s="79"/>
      <c r="AT1233" s="79"/>
      <c r="AU1233" s="79"/>
      <c r="AV1233" s="79"/>
      <c r="AW1233" s="79"/>
      <c r="AX1233" s="79"/>
      <c r="AY1233" s="79"/>
      <c r="AZ1233" s="79"/>
      <c r="BA1233" s="79"/>
      <c r="BB1233" s="79"/>
      <c r="BC1233" s="79"/>
      <c r="BD1233" s="79"/>
      <c r="BE1233" s="79"/>
      <c r="BF1233" s="79"/>
      <c r="BG1233" s="79"/>
      <c r="BH1233" s="79"/>
      <c r="BI1233" s="79"/>
    </row>
    <row r="1234" spans="7:61">
      <c r="G1234" s="79"/>
      <c r="H1234" s="79"/>
      <c r="I1234" s="79"/>
      <c r="J1234" s="79"/>
      <c r="K1234" s="79"/>
      <c r="L1234" s="79"/>
      <c r="M1234" s="79"/>
      <c r="N1234" s="79"/>
      <c r="O1234" s="79"/>
      <c r="P1234" s="79"/>
      <c r="Q1234" s="79"/>
      <c r="R1234" s="79"/>
      <c r="S1234" s="79"/>
      <c r="T1234" s="79"/>
      <c r="U1234" s="79"/>
      <c r="V1234" s="79"/>
      <c r="W1234" s="79"/>
      <c r="X1234" s="79"/>
      <c r="Y1234" s="79"/>
      <c r="Z1234" s="79"/>
      <c r="AA1234" s="79"/>
      <c r="AB1234" s="79"/>
      <c r="AC1234" s="79"/>
      <c r="AD1234" s="79"/>
      <c r="AE1234" s="79"/>
      <c r="AF1234" s="79"/>
      <c r="AG1234" s="79"/>
      <c r="AH1234" s="79"/>
      <c r="AI1234" s="79"/>
      <c r="AJ1234" s="79"/>
      <c r="AK1234" s="79"/>
      <c r="AL1234" s="79"/>
      <c r="AM1234" s="79"/>
      <c r="AN1234" s="79"/>
      <c r="AO1234" s="79"/>
      <c r="AP1234" s="79"/>
      <c r="AQ1234" s="79"/>
      <c r="AR1234" s="79"/>
      <c r="AS1234" s="79"/>
      <c r="AT1234" s="79"/>
      <c r="AU1234" s="79"/>
      <c r="AV1234" s="79"/>
      <c r="AW1234" s="79"/>
      <c r="AX1234" s="79"/>
      <c r="AY1234" s="79"/>
      <c r="AZ1234" s="79"/>
      <c r="BA1234" s="79"/>
      <c r="BB1234" s="79"/>
      <c r="BC1234" s="79"/>
      <c r="BD1234" s="79"/>
      <c r="BE1234" s="79"/>
      <c r="BF1234" s="79"/>
      <c r="BG1234" s="79"/>
      <c r="BH1234" s="79"/>
      <c r="BI1234" s="79"/>
    </row>
    <row r="1235" spans="7:61">
      <c r="G1235" s="79"/>
      <c r="H1235" s="79"/>
      <c r="I1235" s="79"/>
      <c r="J1235" s="79"/>
      <c r="K1235" s="79"/>
      <c r="L1235" s="79"/>
      <c r="M1235" s="79"/>
      <c r="N1235" s="79"/>
      <c r="O1235" s="79"/>
      <c r="P1235" s="79"/>
      <c r="Q1235" s="79"/>
      <c r="R1235" s="79"/>
      <c r="S1235" s="79"/>
      <c r="T1235" s="79"/>
      <c r="U1235" s="79"/>
      <c r="V1235" s="79"/>
      <c r="W1235" s="79"/>
      <c r="X1235" s="79"/>
      <c r="Y1235" s="79"/>
      <c r="Z1235" s="79"/>
      <c r="AA1235" s="79"/>
      <c r="AB1235" s="79"/>
      <c r="AC1235" s="79"/>
      <c r="AD1235" s="79"/>
      <c r="AE1235" s="79"/>
      <c r="AF1235" s="79"/>
      <c r="AG1235" s="79"/>
      <c r="AH1235" s="79"/>
      <c r="AI1235" s="79"/>
      <c r="AJ1235" s="79"/>
      <c r="AK1235" s="79"/>
      <c r="AL1235" s="79"/>
      <c r="AM1235" s="79"/>
      <c r="AN1235" s="79"/>
      <c r="AO1235" s="79"/>
      <c r="AP1235" s="79"/>
      <c r="AQ1235" s="79"/>
      <c r="AR1235" s="79"/>
      <c r="AS1235" s="79"/>
      <c r="AT1235" s="79"/>
      <c r="AU1235" s="79"/>
      <c r="AV1235" s="79"/>
      <c r="AW1235" s="79"/>
      <c r="AX1235" s="79"/>
      <c r="AY1235" s="79"/>
      <c r="AZ1235" s="79"/>
      <c r="BA1235" s="79"/>
      <c r="BB1235" s="79"/>
      <c r="BC1235" s="79"/>
      <c r="BD1235" s="79"/>
      <c r="BE1235" s="79"/>
      <c r="BF1235" s="79"/>
      <c r="BG1235" s="79"/>
      <c r="BH1235" s="79"/>
      <c r="BI1235" s="79"/>
    </row>
    <row r="1236" spans="7:61">
      <c r="G1236" s="79"/>
      <c r="H1236" s="79"/>
      <c r="I1236" s="79"/>
      <c r="J1236" s="79"/>
      <c r="K1236" s="79"/>
      <c r="L1236" s="79"/>
      <c r="M1236" s="79"/>
      <c r="N1236" s="79"/>
      <c r="O1236" s="79"/>
      <c r="P1236" s="79"/>
      <c r="Q1236" s="79"/>
      <c r="R1236" s="79"/>
      <c r="S1236" s="79"/>
      <c r="T1236" s="79"/>
      <c r="U1236" s="79"/>
      <c r="V1236" s="79"/>
      <c r="W1236" s="79"/>
      <c r="X1236" s="79"/>
      <c r="Y1236" s="79"/>
      <c r="Z1236" s="79"/>
      <c r="AA1236" s="79"/>
      <c r="AB1236" s="79"/>
      <c r="AC1236" s="79"/>
      <c r="AD1236" s="79"/>
      <c r="AE1236" s="79"/>
      <c r="AF1236" s="79"/>
      <c r="AG1236" s="79"/>
      <c r="AH1236" s="79"/>
      <c r="AI1236" s="79"/>
      <c r="AJ1236" s="79"/>
      <c r="AK1236" s="79"/>
      <c r="AL1236" s="79"/>
      <c r="AM1236" s="79"/>
      <c r="AN1236" s="79"/>
      <c r="AO1236" s="79"/>
      <c r="AP1236" s="79"/>
      <c r="AQ1236" s="79"/>
      <c r="AR1236" s="79"/>
      <c r="AS1236" s="79"/>
      <c r="AT1236" s="79"/>
      <c r="AU1236" s="79"/>
      <c r="AV1236" s="79"/>
      <c r="AW1236" s="79"/>
      <c r="AX1236" s="79"/>
      <c r="AY1236" s="79"/>
      <c r="AZ1236" s="79"/>
      <c r="BA1236" s="79"/>
      <c r="BB1236" s="79"/>
      <c r="BC1236" s="79"/>
      <c r="BD1236" s="79"/>
      <c r="BE1236" s="79"/>
      <c r="BF1236" s="79"/>
      <c r="BG1236" s="79"/>
      <c r="BH1236" s="79"/>
      <c r="BI1236" s="79"/>
    </row>
    <row r="1237" spans="7:61">
      <c r="G1237" s="79"/>
      <c r="H1237" s="79"/>
      <c r="I1237" s="79"/>
      <c r="J1237" s="79"/>
      <c r="K1237" s="79"/>
      <c r="L1237" s="79"/>
      <c r="M1237" s="79"/>
      <c r="N1237" s="79"/>
      <c r="O1237" s="79"/>
      <c r="P1237" s="79"/>
      <c r="Q1237" s="79"/>
      <c r="R1237" s="79"/>
      <c r="S1237" s="79"/>
      <c r="T1237" s="79"/>
      <c r="U1237" s="79"/>
      <c r="V1237" s="79"/>
      <c r="W1237" s="79"/>
      <c r="X1237" s="79"/>
      <c r="Y1237" s="79"/>
      <c r="Z1237" s="79"/>
      <c r="AA1237" s="79"/>
      <c r="AB1237" s="79"/>
      <c r="AC1237" s="79"/>
      <c r="AD1237" s="79"/>
      <c r="AE1237" s="79"/>
      <c r="AF1237" s="79"/>
      <c r="AG1237" s="79"/>
      <c r="AH1237" s="79"/>
      <c r="AI1237" s="79"/>
      <c r="AJ1237" s="79"/>
      <c r="AK1237" s="79"/>
      <c r="AL1237" s="79"/>
      <c r="AM1237" s="79"/>
      <c r="AN1237" s="79"/>
      <c r="AO1237" s="79"/>
      <c r="AP1237" s="79"/>
      <c r="AQ1237" s="79"/>
      <c r="AR1237" s="79"/>
      <c r="AS1237" s="79"/>
      <c r="AT1237" s="79"/>
      <c r="AU1237" s="79"/>
      <c r="AV1237" s="79"/>
      <c r="AW1237" s="79"/>
      <c r="AX1237" s="79"/>
      <c r="AY1237" s="79"/>
      <c r="AZ1237" s="79"/>
      <c r="BA1237" s="79"/>
      <c r="BB1237" s="79"/>
      <c r="BC1237" s="79"/>
      <c r="BD1237" s="79"/>
      <c r="BE1237" s="79"/>
      <c r="BF1237" s="79"/>
      <c r="BG1237" s="79"/>
      <c r="BH1237" s="79"/>
      <c r="BI1237" s="79"/>
    </row>
    <row r="1238" spans="7:61">
      <c r="G1238" s="79"/>
      <c r="H1238" s="79"/>
      <c r="I1238" s="79"/>
      <c r="J1238" s="79"/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79"/>
      <c r="AA1238" s="79"/>
      <c r="AB1238" s="79"/>
      <c r="AC1238" s="79"/>
      <c r="AD1238" s="79"/>
      <c r="AE1238" s="79"/>
      <c r="AF1238" s="79"/>
      <c r="AG1238" s="79"/>
      <c r="AH1238" s="79"/>
      <c r="AI1238" s="79"/>
      <c r="AJ1238" s="79"/>
      <c r="AK1238" s="79"/>
      <c r="AL1238" s="79"/>
      <c r="AM1238" s="79"/>
      <c r="AN1238" s="79"/>
      <c r="AO1238" s="79"/>
      <c r="AP1238" s="79"/>
      <c r="AQ1238" s="79"/>
      <c r="AR1238" s="79"/>
      <c r="AS1238" s="79"/>
      <c r="AT1238" s="79"/>
      <c r="AU1238" s="79"/>
      <c r="AV1238" s="79"/>
      <c r="AW1238" s="79"/>
      <c r="AX1238" s="79"/>
      <c r="AY1238" s="79"/>
      <c r="AZ1238" s="79"/>
      <c r="BA1238" s="79"/>
      <c r="BB1238" s="79"/>
      <c r="BC1238" s="79"/>
      <c r="BD1238" s="79"/>
      <c r="BE1238" s="79"/>
      <c r="BF1238" s="79"/>
      <c r="BG1238" s="79"/>
      <c r="BH1238" s="79"/>
      <c r="BI1238" s="79"/>
    </row>
    <row r="1239" spans="7:61">
      <c r="G1239" s="79"/>
      <c r="H1239" s="79"/>
      <c r="I1239" s="79"/>
      <c r="J1239" s="79"/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79"/>
      <c r="AA1239" s="79"/>
      <c r="AB1239" s="79"/>
      <c r="AC1239" s="79"/>
      <c r="AD1239" s="79"/>
      <c r="AE1239" s="79"/>
      <c r="AF1239" s="79"/>
      <c r="AG1239" s="79"/>
      <c r="AH1239" s="79"/>
      <c r="AI1239" s="79"/>
      <c r="AJ1239" s="79"/>
      <c r="AK1239" s="79"/>
      <c r="AL1239" s="79"/>
      <c r="AM1239" s="79"/>
      <c r="AN1239" s="79"/>
      <c r="AO1239" s="79"/>
      <c r="AP1239" s="79"/>
      <c r="AQ1239" s="79"/>
      <c r="AR1239" s="79"/>
      <c r="AS1239" s="79"/>
      <c r="AT1239" s="79"/>
      <c r="AU1239" s="79"/>
      <c r="AV1239" s="79"/>
      <c r="AW1239" s="79"/>
      <c r="AX1239" s="79"/>
      <c r="AY1239" s="79"/>
      <c r="AZ1239" s="79"/>
      <c r="BA1239" s="79"/>
      <c r="BB1239" s="79"/>
      <c r="BC1239" s="79"/>
      <c r="BD1239" s="79"/>
      <c r="BE1239" s="79"/>
      <c r="BF1239" s="79"/>
      <c r="BG1239" s="79"/>
      <c r="BH1239" s="79"/>
      <c r="BI1239" s="79"/>
    </row>
    <row r="1240" spans="7:61">
      <c r="G1240" s="79"/>
      <c r="H1240" s="79"/>
      <c r="I1240" s="79"/>
      <c r="J1240" s="79"/>
      <c r="K1240" s="79"/>
      <c r="L1240" s="79"/>
      <c r="M1240" s="79"/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79"/>
      <c r="AA1240" s="79"/>
      <c r="AB1240" s="79"/>
      <c r="AC1240" s="79"/>
      <c r="AD1240" s="79"/>
      <c r="AE1240" s="79"/>
      <c r="AF1240" s="79"/>
      <c r="AG1240" s="79"/>
      <c r="AH1240" s="79"/>
      <c r="AI1240" s="79"/>
      <c r="AJ1240" s="79"/>
      <c r="AK1240" s="79"/>
      <c r="AL1240" s="79"/>
      <c r="AM1240" s="79"/>
      <c r="AN1240" s="79"/>
      <c r="AO1240" s="79"/>
      <c r="AP1240" s="79"/>
      <c r="AQ1240" s="79"/>
      <c r="AR1240" s="79"/>
      <c r="AS1240" s="79"/>
      <c r="AT1240" s="79"/>
      <c r="AU1240" s="79"/>
      <c r="AV1240" s="79"/>
      <c r="AW1240" s="79"/>
      <c r="AX1240" s="79"/>
      <c r="AY1240" s="79"/>
      <c r="AZ1240" s="79"/>
      <c r="BA1240" s="79"/>
      <c r="BB1240" s="79"/>
      <c r="BC1240" s="79"/>
      <c r="BD1240" s="79"/>
      <c r="BE1240" s="79"/>
      <c r="BF1240" s="79"/>
      <c r="BG1240" s="79"/>
      <c r="BH1240" s="79"/>
      <c r="BI1240" s="79"/>
    </row>
    <row r="1241" spans="7:61">
      <c r="G1241" s="79"/>
      <c r="H1241" s="79"/>
      <c r="I1241" s="79"/>
      <c r="J1241" s="79"/>
      <c r="K1241" s="79"/>
      <c r="L1241" s="79"/>
      <c r="M1241" s="79"/>
      <c r="N1241" s="79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79"/>
      <c r="AA1241" s="79"/>
      <c r="AB1241" s="79"/>
      <c r="AC1241" s="79"/>
      <c r="AD1241" s="79"/>
      <c r="AE1241" s="79"/>
      <c r="AF1241" s="79"/>
      <c r="AG1241" s="79"/>
      <c r="AH1241" s="79"/>
      <c r="AI1241" s="79"/>
      <c r="AJ1241" s="79"/>
      <c r="AK1241" s="79"/>
      <c r="AL1241" s="79"/>
      <c r="AM1241" s="79"/>
      <c r="AN1241" s="79"/>
      <c r="AO1241" s="79"/>
      <c r="AP1241" s="79"/>
      <c r="AQ1241" s="79"/>
      <c r="AR1241" s="79"/>
      <c r="AS1241" s="79"/>
      <c r="AT1241" s="79"/>
      <c r="AU1241" s="79"/>
      <c r="AV1241" s="79"/>
      <c r="AW1241" s="79"/>
      <c r="AX1241" s="79"/>
      <c r="AY1241" s="79"/>
      <c r="AZ1241" s="79"/>
      <c r="BA1241" s="79"/>
      <c r="BB1241" s="79"/>
      <c r="BC1241" s="79"/>
      <c r="BD1241" s="79"/>
      <c r="BE1241" s="79"/>
      <c r="BF1241" s="79"/>
      <c r="BG1241" s="79"/>
      <c r="BH1241" s="79"/>
      <c r="BI1241" s="79"/>
    </row>
    <row r="1242" spans="7:61">
      <c r="G1242" s="79"/>
      <c r="H1242" s="79"/>
      <c r="I1242" s="79"/>
      <c r="J1242" s="79"/>
      <c r="K1242" s="79"/>
      <c r="L1242" s="79"/>
      <c r="M1242" s="79"/>
      <c r="N1242" s="79"/>
      <c r="O1242" s="79"/>
      <c r="P1242" s="79"/>
      <c r="Q1242" s="79"/>
      <c r="R1242" s="79"/>
      <c r="S1242" s="79"/>
      <c r="T1242" s="79"/>
      <c r="U1242" s="79"/>
      <c r="V1242" s="79"/>
      <c r="W1242" s="79"/>
      <c r="X1242" s="79"/>
      <c r="Y1242" s="79"/>
      <c r="Z1242" s="79"/>
      <c r="AA1242" s="79"/>
      <c r="AB1242" s="79"/>
      <c r="AC1242" s="79"/>
      <c r="AD1242" s="79"/>
      <c r="AE1242" s="79"/>
      <c r="AF1242" s="79"/>
      <c r="AG1242" s="79"/>
      <c r="AH1242" s="79"/>
      <c r="AI1242" s="79"/>
      <c r="AJ1242" s="79"/>
      <c r="AK1242" s="79"/>
      <c r="AL1242" s="79"/>
      <c r="AM1242" s="79"/>
      <c r="AN1242" s="79"/>
      <c r="AO1242" s="79"/>
      <c r="AP1242" s="79"/>
      <c r="AQ1242" s="79"/>
      <c r="AR1242" s="79"/>
      <c r="AS1242" s="79"/>
      <c r="AT1242" s="79"/>
      <c r="AU1242" s="79"/>
      <c r="AV1242" s="79"/>
      <c r="AW1242" s="79"/>
      <c r="AX1242" s="79"/>
      <c r="AY1242" s="79"/>
      <c r="AZ1242" s="79"/>
      <c r="BA1242" s="79"/>
      <c r="BB1242" s="79"/>
      <c r="BC1242" s="79"/>
      <c r="BD1242" s="79"/>
      <c r="BE1242" s="79"/>
      <c r="BF1242" s="79"/>
      <c r="BG1242" s="79"/>
      <c r="BH1242" s="79"/>
      <c r="BI1242" s="79"/>
    </row>
    <row r="1243" spans="7:61">
      <c r="G1243" s="79"/>
      <c r="H1243" s="79"/>
      <c r="I1243" s="79"/>
      <c r="J1243" s="79"/>
      <c r="K1243" s="79"/>
      <c r="L1243" s="79"/>
      <c r="M1243" s="79"/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  <c r="AA1243" s="79"/>
      <c r="AB1243" s="79"/>
      <c r="AC1243" s="79"/>
      <c r="AD1243" s="79"/>
      <c r="AE1243" s="79"/>
      <c r="AF1243" s="79"/>
      <c r="AG1243" s="79"/>
      <c r="AH1243" s="79"/>
      <c r="AI1243" s="79"/>
      <c r="AJ1243" s="79"/>
      <c r="AK1243" s="79"/>
      <c r="AL1243" s="79"/>
      <c r="AM1243" s="79"/>
      <c r="AN1243" s="79"/>
      <c r="AO1243" s="79"/>
      <c r="AP1243" s="79"/>
      <c r="AQ1243" s="79"/>
      <c r="AR1243" s="79"/>
      <c r="AS1243" s="79"/>
      <c r="AT1243" s="79"/>
      <c r="AU1243" s="79"/>
      <c r="AV1243" s="79"/>
      <c r="AW1243" s="79"/>
      <c r="AX1243" s="79"/>
      <c r="AY1243" s="79"/>
      <c r="AZ1243" s="79"/>
      <c r="BA1243" s="79"/>
      <c r="BB1243" s="79"/>
      <c r="BC1243" s="79"/>
      <c r="BD1243" s="79"/>
      <c r="BE1243" s="79"/>
      <c r="BF1243" s="79"/>
      <c r="BG1243" s="79"/>
      <c r="BH1243" s="79"/>
      <c r="BI1243" s="79"/>
    </row>
    <row r="1244" spans="7:61">
      <c r="G1244" s="79"/>
      <c r="H1244" s="79"/>
      <c r="I1244" s="79"/>
      <c r="J1244" s="79"/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  <c r="AA1244" s="79"/>
      <c r="AB1244" s="79"/>
      <c r="AC1244" s="79"/>
      <c r="AD1244" s="79"/>
      <c r="AE1244" s="79"/>
      <c r="AF1244" s="79"/>
      <c r="AG1244" s="79"/>
      <c r="AH1244" s="79"/>
      <c r="AI1244" s="79"/>
      <c r="AJ1244" s="79"/>
      <c r="AK1244" s="79"/>
      <c r="AL1244" s="79"/>
      <c r="AM1244" s="79"/>
      <c r="AN1244" s="79"/>
      <c r="AO1244" s="79"/>
      <c r="AP1244" s="79"/>
      <c r="AQ1244" s="79"/>
      <c r="AR1244" s="79"/>
      <c r="AS1244" s="79"/>
      <c r="AT1244" s="79"/>
      <c r="AU1244" s="79"/>
      <c r="AV1244" s="79"/>
      <c r="AW1244" s="79"/>
      <c r="AX1244" s="79"/>
      <c r="AY1244" s="79"/>
      <c r="AZ1244" s="79"/>
      <c r="BA1244" s="79"/>
      <c r="BB1244" s="79"/>
      <c r="BC1244" s="79"/>
      <c r="BD1244" s="79"/>
      <c r="BE1244" s="79"/>
      <c r="BF1244" s="79"/>
      <c r="BG1244" s="79"/>
      <c r="BH1244" s="79"/>
      <c r="BI1244" s="79"/>
    </row>
    <row r="1245" spans="7:61">
      <c r="G1245" s="79"/>
      <c r="H1245" s="79"/>
      <c r="I1245" s="79"/>
      <c r="J1245" s="79"/>
      <c r="K1245" s="79"/>
      <c r="L1245" s="79"/>
      <c r="M1245" s="79"/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  <c r="AA1245" s="79"/>
      <c r="AB1245" s="79"/>
      <c r="AC1245" s="79"/>
      <c r="AD1245" s="79"/>
      <c r="AE1245" s="79"/>
      <c r="AF1245" s="79"/>
      <c r="AG1245" s="79"/>
      <c r="AH1245" s="79"/>
      <c r="AI1245" s="79"/>
      <c r="AJ1245" s="79"/>
      <c r="AK1245" s="79"/>
      <c r="AL1245" s="79"/>
      <c r="AM1245" s="79"/>
      <c r="AN1245" s="79"/>
      <c r="AO1245" s="79"/>
      <c r="AP1245" s="79"/>
      <c r="AQ1245" s="79"/>
      <c r="AR1245" s="79"/>
      <c r="AS1245" s="79"/>
      <c r="AT1245" s="79"/>
      <c r="AU1245" s="79"/>
      <c r="AV1245" s="79"/>
      <c r="AW1245" s="79"/>
      <c r="AX1245" s="79"/>
      <c r="AY1245" s="79"/>
      <c r="AZ1245" s="79"/>
      <c r="BA1245" s="79"/>
      <c r="BB1245" s="79"/>
      <c r="BC1245" s="79"/>
      <c r="BD1245" s="79"/>
      <c r="BE1245" s="79"/>
      <c r="BF1245" s="79"/>
      <c r="BG1245" s="79"/>
      <c r="BH1245" s="79"/>
      <c r="BI1245" s="79"/>
    </row>
    <row r="1246" spans="7:61">
      <c r="G1246" s="79"/>
      <c r="H1246" s="79"/>
      <c r="I1246" s="79"/>
      <c r="J1246" s="79"/>
      <c r="K1246" s="79"/>
      <c r="L1246" s="79"/>
      <c r="M1246" s="79"/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79"/>
      <c r="AA1246" s="79"/>
      <c r="AB1246" s="79"/>
      <c r="AC1246" s="79"/>
      <c r="AD1246" s="79"/>
      <c r="AE1246" s="79"/>
      <c r="AF1246" s="79"/>
      <c r="AG1246" s="79"/>
      <c r="AH1246" s="79"/>
      <c r="AI1246" s="79"/>
      <c r="AJ1246" s="79"/>
      <c r="AK1246" s="79"/>
      <c r="AL1246" s="79"/>
      <c r="AM1246" s="79"/>
      <c r="AN1246" s="79"/>
      <c r="AO1246" s="79"/>
      <c r="AP1246" s="79"/>
      <c r="AQ1246" s="79"/>
      <c r="AR1246" s="79"/>
      <c r="AS1246" s="79"/>
      <c r="AT1246" s="79"/>
      <c r="AU1246" s="79"/>
      <c r="AV1246" s="79"/>
      <c r="AW1246" s="79"/>
      <c r="AX1246" s="79"/>
      <c r="AY1246" s="79"/>
      <c r="AZ1246" s="79"/>
      <c r="BA1246" s="79"/>
      <c r="BB1246" s="79"/>
      <c r="BC1246" s="79"/>
      <c r="BD1246" s="79"/>
      <c r="BE1246" s="79"/>
      <c r="BF1246" s="79"/>
      <c r="BG1246" s="79"/>
      <c r="BH1246" s="79"/>
      <c r="BI1246" s="79"/>
    </row>
    <row r="1247" spans="7:61">
      <c r="G1247" s="79"/>
      <c r="H1247" s="79"/>
      <c r="I1247" s="79"/>
      <c r="J1247" s="79"/>
      <c r="K1247" s="79"/>
      <c r="L1247" s="79"/>
      <c r="M1247" s="79"/>
      <c r="N1247" s="79"/>
      <c r="O1247" s="79"/>
      <c r="P1247" s="79"/>
      <c r="Q1247" s="79"/>
      <c r="R1247" s="79"/>
      <c r="S1247" s="79"/>
      <c r="T1247" s="79"/>
      <c r="U1247" s="79"/>
      <c r="V1247" s="79"/>
      <c r="W1247" s="79"/>
      <c r="X1247" s="79"/>
      <c r="Y1247" s="79"/>
      <c r="Z1247" s="79"/>
      <c r="AA1247" s="79"/>
      <c r="AB1247" s="79"/>
      <c r="AC1247" s="79"/>
      <c r="AD1247" s="79"/>
      <c r="AE1247" s="79"/>
      <c r="AF1247" s="79"/>
      <c r="AG1247" s="79"/>
      <c r="AH1247" s="79"/>
      <c r="AI1247" s="79"/>
      <c r="AJ1247" s="79"/>
      <c r="AK1247" s="79"/>
      <c r="AL1247" s="79"/>
      <c r="AM1247" s="79"/>
      <c r="AN1247" s="79"/>
      <c r="AO1247" s="79"/>
      <c r="AP1247" s="79"/>
      <c r="AQ1247" s="79"/>
      <c r="AR1247" s="79"/>
      <c r="AS1247" s="79"/>
      <c r="AT1247" s="79"/>
      <c r="AU1247" s="79"/>
      <c r="AV1247" s="79"/>
      <c r="AW1247" s="79"/>
      <c r="AX1247" s="79"/>
      <c r="AY1247" s="79"/>
      <c r="AZ1247" s="79"/>
      <c r="BA1247" s="79"/>
      <c r="BB1247" s="79"/>
      <c r="BC1247" s="79"/>
      <c r="BD1247" s="79"/>
      <c r="BE1247" s="79"/>
      <c r="BF1247" s="79"/>
      <c r="BG1247" s="79"/>
      <c r="BH1247" s="79"/>
      <c r="BI1247" s="79"/>
    </row>
    <row r="1248" spans="7:61">
      <c r="G1248" s="79"/>
      <c r="H1248" s="79"/>
      <c r="I1248" s="79"/>
      <c r="J1248" s="79"/>
      <c r="K1248" s="79"/>
      <c r="L1248" s="79"/>
      <c r="M1248" s="79"/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79"/>
      <c r="AA1248" s="79"/>
      <c r="AB1248" s="79"/>
      <c r="AC1248" s="79"/>
      <c r="AD1248" s="79"/>
      <c r="AE1248" s="79"/>
      <c r="AF1248" s="79"/>
      <c r="AG1248" s="79"/>
      <c r="AH1248" s="79"/>
      <c r="AI1248" s="79"/>
      <c r="AJ1248" s="79"/>
      <c r="AK1248" s="79"/>
      <c r="AL1248" s="79"/>
      <c r="AM1248" s="79"/>
      <c r="AN1248" s="79"/>
      <c r="AO1248" s="79"/>
      <c r="AP1248" s="79"/>
      <c r="AQ1248" s="79"/>
      <c r="AR1248" s="79"/>
      <c r="AS1248" s="79"/>
      <c r="AT1248" s="79"/>
      <c r="AU1248" s="79"/>
      <c r="AV1248" s="79"/>
      <c r="AW1248" s="79"/>
      <c r="AX1248" s="79"/>
      <c r="AY1248" s="79"/>
      <c r="AZ1248" s="79"/>
      <c r="BA1248" s="79"/>
      <c r="BB1248" s="79"/>
      <c r="BC1248" s="79"/>
      <c r="BD1248" s="79"/>
      <c r="BE1248" s="79"/>
      <c r="BF1248" s="79"/>
      <c r="BG1248" s="79"/>
      <c r="BH1248" s="79"/>
      <c r="BI1248" s="79"/>
    </row>
    <row r="1249" spans="7:61">
      <c r="G1249" s="79"/>
      <c r="H1249" s="79"/>
      <c r="I1249" s="79"/>
      <c r="J1249" s="79"/>
      <c r="K1249" s="79"/>
      <c r="L1249" s="79"/>
      <c r="M1249" s="79"/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79"/>
      <c r="AA1249" s="79"/>
      <c r="AB1249" s="79"/>
      <c r="AC1249" s="79"/>
      <c r="AD1249" s="79"/>
      <c r="AE1249" s="79"/>
      <c r="AF1249" s="79"/>
      <c r="AG1249" s="79"/>
      <c r="AH1249" s="79"/>
      <c r="AI1249" s="79"/>
      <c r="AJ1249" s="79"/>
      <c r="AK1249" s="79"/>
      <c r="AL1249" s="79"/>
      <c r="AM1249" s="79"/>
      <c r="AN1249" s="79"/>
      <c r="AO1249" s="79"/>
      <c r="AP1249" s="79"/>
      <c r="AQ1249" s="79"/>
      <c r="AR1249" s="79"/>
      <c r="AS1249" s="79"/>
      <c r="AT1249" s="79"/>
      <c r="AU1249" s="79"/>
      <c r="AV1249" s="79"/>
      <c r="AW1249" s="79"/>
      <c r="AX1249" s="79"/>
      <c r="AY1249" s="79"/>
      <c r="AZ1249" s="79"/>
      <c r="BA1249" s="79"/>
      <c r="BB1249" s="79"/>
      <c r="BC1249" s="79"/>
      <c r="BD1249" s="79"/>
      <c r="BE1249" s="79"/>
      <c r="BF1249" s="79"/>
      <c r="BG1249" s="79"/>
      <c r="BH1249" s="79"/>
      <c r="BI1249" s="79"/>
    </row>
    <row r="1250" spans="7:61">
      <c r="G1250" s="79"/>
      <c r="H1250" s="79"/>
      <c r="I1250" s="79"/>
      <c r="J1250" s="79"/>
      <c r="K1250" s="79"/>
      <c r="L1250" s="79"/>
      <c r="M1250" s="79"/>
      <c r="N1250" s="79"/>
      <c r="O1250" s="79"/>
      <c r="P1250" s="79"/>
      <c r="Q1250" s="79"/>
      <c r="R1250" s="79"/>
      <c r="S1250" s="79"/>
      <c r="T1250" s="79"/>
      <c r="U1250" s="79"/>
      <c r="V1250" s="79"/>
      <c r="W1250" s="79"/>
      <c r="X1250" s="79"/>
      <c r="Y1250" s="79"/>
      <c r="Z1250" s="79"/>
      <c r="AA1250" s="79"/>
      <c r="AB1250" s="79"/>
      <c r="AC1250" s="79"/>
      <c r="AD1250" s="79"/>
      <c r="AE1250" s="79"/>
      <c r="AF1250" s="79"/>
      <c r="AG1250" s="79"/>
      <c r="AH1250" s="79"/>
      <c r="AI1250" s="79"/>
      <c r="AJ1250" s="79"/>
      <c r="AK1250" s="79"/>
      <c r="AL1250" s="79"/>
      <c r="AM1250" s="79"/>
      <c r="AN1250" s="79"/>
      <c r="AO1250" s="79"/>
      <c r="AP1250" s="79"/>
      <c r="AQ1250" s="79"/>
      <c r="AR1250" s="79"/>
      <c r="AS1250" s="79"/>
      <c r="AT1250" s="79"/>
      <c r="AU1250" s="79"/>
      <c r="AV1250" s="79"/>
      <c r="AW1250" s="79"/>
      <c r="AX1250" s="79"/>
      <c r="AY1250" s="79"/>
      <c r="AZ1250" s="79"/>
      <c r="BA1250" s="79"/>
      <c r="BB1250" s="79"/>
      <c r="BC1250" s="79"/>
      <c r="BD1250" s="79"/>
      <c r="BE1250" s="79"/>
      <c r="BF1250" s="79"/>
      <c r="BG1250" s="79"/>
      <c r="BH1250" s="79"/>
      <c r="BI1250" s="79"/>
    </row>
    <row r="1251" spans="7:61">
      <c r="G1251" s="79"/>
      <c r="H1251" s="79"/>
      <c r="I1251" s="79"/>
      <c r="J1251" s="79"/>
      <c r="K1251" s="79"/>
      <c r="L1251" s="79"/>
      <c r="M1251" s="79"/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79"/>
      <c r="AA1251" s="79"/>
      <c r="AB1251" s="79"/>
      <c r="AC1251" s="79"/>
      <c r="AD1251" s="79"/>
      <c r="AE1251" s="79"/>
      <c r="AF1251" s="79"/>
      <c r="AG1251" s="79"/>
      <c r="AH1251" s="79"/>
      <c r="AI1251" s="79"/>
      <c r="AJ1251" s="79"/>
      <c r="AK1251" s="79"/>
      <c r="AL1251" s="79"/>
      <c r="AM1251" s="79"/>
      <c r="AN1251" s="79"/>
      <c r="AO1251" s="79"/>
      <c r="AP1251" s="79"/>
      <c r="AQ1251" s="79"/>
      <c r="AR1251" s="79"/>
      <c r="AS1251" s="79"/>
      <c r="AT1251" s="79"/>
      <c r="AU1251" s="79"/>
      <c r="AV1251" s="79"/>
      <c r="AW1251" s="79"/>
      <c r="AX1251" s="79"/>
      <c r="AY1251" s="79"/>
      <c r="AZ1251" s="79"/>
      <c r="BA1251" s="79"/>
      <c r="BB1251" s="79"/>
      <c r="BC1251" s="79"/>
      <c r="BD1251" s="79"/>
      <c r="BE1251" s="79"/>
      <c r="BF1251" s="79"/>
      <c r="BG1251" s="79"/>
      <c r="BH1251" s="79"/>
      <c r="BI1251" s="79"/>
    </row>
    <row r="1252" spans="7:61">
      <c r="G1252" s="79"/>
      <c r="H1252" s="79"/>
      <c r="I1252" s="79"/>
      <c r="J1252" s="79"/>
      <c r="K1252" s="79"/>
      <c r="L1252" s="79"/>
      <c r="M1252" s="79"/>
      <c r="N1252" s="79"/>
      <c r="O1252" s="79"/>
      <c r="P1252" s="79"/>
      <c r="Q1252" s="79"/>
      <c r="R1252" s="79"/>
      <c r="S1252" s="79"/>
      <c r="T1252" s="79"/>
      <c r="U1252" s="79"/>
      <c r="V1252" s="79"/>
      <c r="W1252" s="79"/>
      <c r="X1252" s="79"/>
      <c r="Y1252" s="79"/>
      <c r="Z1252" s="79"/>
      <c r="AA1252" s="79"/>
      <c r="AB1252" s="79"/>
      <c r="AC1252" s="79"/>
      <c r="AD1252" s="79"/>
      <c r="AE1252" s="79"/>
      <c r="AF1252" s="79"/>
      <c r="AG1252" s="79"/>
      <c r="AH1252" s="79"/>
      <c r="AI1252" s="79"/>
      <c r="AJ1252" s="79"/>
      <c r="AK1252" s="79"/>
      <c r="AL1252" s="79"/>
      <c r="AM1252" s="79"/>
      <c r="AN1252" s="79"/>
      <c r="AO1252" s="79"/>
      <c r="AP1252" s="79"/>
      <c r="AQ1252" s="79"/>
      <c r="AR1252" s="79"/>
      <c r="AS1252" s="79"/>
      <c r="AT1252" s="79"/>
      <c r="AU1252" s="79"/>
      <c r="AV1252" s="79"/>
      <c r="AW1252" s="79"/>
      <c r="AX1252" s="79"/>
      <c r="AY1252" s="79"/>
      <c r="AZ1252" s="79"/>
      <c r="BA1252" s="79"/>
      <c r="BB1252" s="79"/>
      <c r="BC1252" s="79"/>
      <c r="BD1252" s="79"/>
      <c r="BE1252" s="79"/>
      <c r="BF1252" s="79"/>
      <c r="BG1252" s="79"/>
      <c r="BH1252" s="79"/>
      <c r="BI1252" s="79"/>
    </row>
    <row r="1253" spans="7:61">
      <c r="G1253" s="79"/>
      <c r="H1253" s="79"/>
      <c r="I1253" s="79"/>
      <c r="J1253" s="79"/>
      <c r="K1253" s="79"/>
      <c r="L1253" s="79"/>
      <c r="M1253" s="79"/>
      <c r="N1253" s="79"/>
      <c r="O1253" s="79"/>
      <c r="P1253" s="79"/>
      <c r="Q1253" s="79"/>
      <c r="R1253" s="79"/>
      <c r="S1253" s="79"/>
      <c r="T1253" s="79"/>
      <c r="U1253" s="79"/>
      <c r="V1253" s="79"/>
      <c r="W1253" s="79"/>
      <c r="X1253" s="79"/>
      <c r="Y1253" s="79"/>
      <c r="Z1253" s="79"/>
      <c r="AA1253" s="79"/>
      <c r="AB1253" s="79"/>
      <c r="AC1253" s="79"/>
      <c r="AD1253" s="79"/>
      <c r="AE1253" s="79"/>
      <c r="AF1253" s="79"/>
      <c r="AG1253" s="79"/>
      <c r="AH1253" s="79"/>
      <c r="AI1253" s="79"/>
      <c r="AJ1253" s="79"/>
      <c r="AK1253" s="79"/>
      <c r="AL1253" s="79"/>
      <c r="AM1253" s="79"/>
      <c r="AN1253" s="79"/>
      <c r="AO1253" s="79"/>
      <c r="AP1253" s="79"/>
      <c r="AQ1253" s="79"/>
      <c r="AR1253" s="79"/>
      <c r="AS1253" s="79"/>
      <c r="AT1253" s="79"/>
      <c r="AU1253" s="79"/>
      <c r="AV1253" s="79"/>
      <c r="AW1253" s="79"/>
      <c r="AX1253" s="79"/>
      <c r="AY1253" s="79"/>
      <c r="AZ1253" s="79"/>
      <c r="BA1253" s="79"/>
      <c r="BB1253" s="79"/>
      <c r="BC1253" s="79"/>
      <c r="BD1253" s="79"/>
      <c r="BE1253" s="79"/>
      <c r="BF1253" s="79"/>
      <c r="BG1253" s="79"/>
      <c r="BH1253" s="79"/>
      <c r="BI1253" s="79"/>
    </row>
    <row r="1254" spans="7:61">
      <c r="G1254" s="79"/>
      <c r="H1254" s="79"/>
      <c r="I1254" s="79"/>
      <c r="J1254" s="79"/>
      <c r="K1254" s="79"/>
      <c r="L1254" s="79"/>
      <c r="M1254" s="79"/>
      <c r="N1254" s="79"/>
      <c r="O1254" s="79"/>
      <c r="P1254" s="79"/>
      <c r="Q1254" s="79"/>
      <c r="R1254" s="79"/>
      <c r="S1254" s="79"/>
      <c r="T1254" s="79"/>
      <c r="U1254" s="79"/>
      <c r="V1254" s="79"/>
      <c r="W1254" s="79"/>
      <c r="X1254" s="79"/>
      <c r="Y1254" s="79"/>
      <c r="Z1254" s="79"/>
      <c r="AA1254" s="79"/>
      <c r="AB1254" s="79"/>
      <c r="AC1254" s="79"/>
      <c r="AD1254" s="79"/>
      <c r="AE1254" s="79"/>
      <c r="AF1254" s="79"/>
      <c r="AG1254" s="79"/>
      <c r="AH1254" s="79"/>
      <c r="AI1254" s="79"/>
      <c r="AJ1254" s="79"/>
      <c r="AK1254" s="79"/>
      <c r="AL1254" s="79"/>
      <c r="AM1254" s="79"/>
      <c r="AN1254" s="79"/>
      <c r="AO1254" s="79"/>
      <c r="AP1254" s="79"/>
      <c r="AQ1254" s="79"/>
      <c r="AR1254" s="79"/>
      <c r="AS1254" s="79"/>
      <c r="AT1254" s="79"/>
      <c r="AU1254" s="79"/>
      <c r="AV1254" s="79"/>
      <c r="AW1254" s="79"/>
      <c r="AX1254" s="79"/>
      <c r="AY1254" s="79"/>
      <c r="AZ1254" s="79"/>
      <c r="BA1254" s="79"/>
      <c r="BB1254" s="79"/>
      <c r="BC1254" s="79"/>
      <c r="BD1254" s="79"/>
      <c r="BE1254" s="79"/>
      <c r="BF1254" s="79"/>
      <c r="BG1254" s="79"/>
      <c r="BH1254" s="79"/>
      <c r="BI1254" s="79"/>
    </row>
    <row r="1255" spans="7:61">
      <c r="G1255" s="79"/>
      <c r="H1255" s="79"/>
      <c r="I1255" s="79"/>
      <c r="J1255" s="79"/>
      <c r="K1255" s="79"/>
      <c r="L1255" s="79"/>
      <c r="M1255" s="79"/>
      <c r="N1255" s="79"/>
      <c r="O1255" s="79"/>
      <c r="P1255" s="79"/>
      <c r="Q1255" s="79"/>
      <c r="R1255" s="79"/>
      <c r="S1255" s="79"/>
      <c r="T1255" s="79"/>
      <c r="U1255" s="79"/>
      <c r="V1255" s="79"/>
      <c r="W1255" s="79"/>
      <c r="X1255" s="79"/>
      <c r="Y1255" s="79"/>
      <c r="Z1255" s="79"/>
      <c r="AA1255" s="79"/>
      <c r="AB1255" s="79"/>
      <c r="AC1255" s="79"/>
      <c r="AD1255" s="79"/>
      <c r="AE1255" s="79"/>
      <c r="AF1255" s="79"/>
      <c r="AG1255" s="79"/>
      <c r="AH1255" s="79"/>
      <c r="AI1255" s="79"/>
      <c r="AJ1255" s="79"/>
      <c r="AK1255" s="79"/>
      <c r="AL1255" s="79"/>
      <c r="AM1255" s="79"/>
      <c r="AN1255" s="79"/>
      <c r="AO1255" s="79"/>
      <c r="AP1255" s="79"/>
      <c r="AQ1255" s="79"/>
      <c r="AR1255" s="79"/>
      <c r="AS1255" s="79"/>
      <c r="AT1255" s="79"/>
      <c r="AU1255" s="79"/>
      <c r="AV1255" s="79"/>
      <c r="AW1255" s="79"/>
      <c r="AX1255" s="79"/>
      <c r="AY1255" s="79"/>
      <c r="AZ1255" s="79"/>
      <c r="BA1255" s="79"/>
      <c r="BB1255" s="79"/>
      <c r="BC1255" s="79"/>
      <c r="BD1255" s="79"/>
      <c r="BE1255" s="79"/>
      <c r="BF1255" s="79"/>
      <c r="BG1255" s="79"/>
      <c r="BH1255" s="79"/>
      <c r="BI1255" s="79"/>
    </row>
    <row r="1256" spans="7:61">
      <c r="G1256" s="79"/>
      <c r="H1256" s="79"/>
      <c r="I1256" s="79"/>
      <c r="J1256" s="79"/>
      <c r="K1256" s="79"/>
      <c r="L1256" s="79"/>
      <c r="M1256" s="79"/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79"/>
      <c r="AA1256" s="79"/>
      <c r="AB1256" s="79"/>
      <c r="AC1256" s="79"/>
      <c r="AD1256" s="79"/>
      <c r="AE1256" s="79"/>
      <c r="AF1256" s="79"/>
      <c r="AG1256" s="79"/>
      <c r="AH1256" s="79"/>
      <c r="AI1256" s="79"/>
      <c r="AJ1256" s="79"/>
      <c r="AK1256" s="79"/>
      <c r="AL1256" s="79"/>
      <c r="AM1256" s="79"/>
      <c r="AN1256" s="79"/>
      <c r="AO1256" s="79"/>
      <c r="AP1256" s="79"/>
      <c r="AQ1256" s="79"/>
      <c r="AR1256" s="79"/>
      <c r="AS1256" s="79"/>
      <c r="AT1256" s="79"/>
      <c r="AU1256" s="79"/>
      <c r="AV1256" s="79"/>
      <c r="AW1256" s="79"/>
      <c r="AX1256" s="79"/>
      <c r="AY1256" s="79"/>
      <c r="AZ1256" s="79"/>
      <c r="BA1256" s="79"/>
      <c r="BB1256" s="79"/>
      <c r="BC1256" s="79"/>
      <c r="BD1256" s="79"/>
      <c r="BE1256" s="79"/>
      <c r="BF1256" s="79"/>
      <c r="BG1256" s="79"/>
      <c r="BH1256" s="79"/>
      <c r="BI1256" s="79"/>
    </row>
    <row r="1257" spans="7:61">
      <c r="G1257" s="79"/>
      <c r="H1257" s="79"/>
      <c r="I1257" s="79"/>
      <c r="J1257" s="79"/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79"/>
      <c r="AA1257" s="79"/>
      <c r="AB1257" s="79"/>
      <c r="AC1257" s="79"/>
      <c r="AD1257" s="79"/>
      <c r="AE1257" s="79"/>
      <c r="AF1257" s="79"/>
      <c r="AG1257" s="79"/>
      <c r="AH1257" s="79"/>
      <c r="AI1257" s="79"/>
      <c r="AJ1257" s="79"/>
      <c r="AK1257" s="79"/>
      <c r="AL1257" s="79"/>
      <c r="AM1257" s="79"/>
      <c r="AN1257" s="79"/>
      <c r="AO1257" s="79"/>
      <c r="AP1257" s="79"/>
      <c r="AQ1257" s="79"/>
      <c r="AR1257" s="79"/>
      <c r="AS1257" s="79"/>
      <c r="AT1257" s="79"/>
      <c r="AU1257" s="79"/>
      <c r="AV1257" s="79"/>
      <c r="AW1257" s="79"/>
      <c r="AX1257" s="79"/>
      <c r="AY1257" s="79"/>
      <c r="AZ1257" s="79"/>
      <c r="BA1257" s="79"/>
      <c r="BB1257" s="79"/>
      <c r="BC1257" s="79"/>
      <c r="BD1257" s="79"/>
      <c r="BE1257" s="79"/>
      <c r="BF1257" s="79"/>
      <c r="BG1257" s="79"/>
      <c r="BH1257" s="79"/>
      <c r="BI1257" s="79"/>
    </row>
    <row r="1258" spans="7:61">
      <c r="G1258" s="79"/>
      <c r="H1258" s="79"/>
      <c r="I1258" s="79"/>
      <c r="J1258" s="79"/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79"/>
      <c r="AA1258" s="79"/>
      <c r="AB1258" s="79"/>
      <c r="AC1258" s="79"/>
      <c r="AD1258" s="79"/>
      <c r="AE1258" s="79"/>
      <c r="AF1258" s="79"/>
      <c r="AG1258" s="79"/>
      <c r="AH1258" s="79"/>
      <c r="AI1258" s="79"/>
      <c r="AJ1258" s="79"/>
      <c r="AK1258" s="79"/>
      <c r="AL1258" s="79"/>
      <c r="AM1258" s="79"/>
      <c r="AN1258" s="79"/>
      <c r="AO1258" s="79"/>
      <c r="AP1258" s="79"/>
      <c r="AQ1258" s="79"/>
      <c r="AR1258" s="79"/>
      <c r="AS1258" s="79"/>
      <c r="AT1258" s="79"/>
      <c r="AU1258" s="79"/>
      <c r="AV1258" s="79"/>
      <c r="AW1258" s="79"/>
      <c r="AX1258" s="79"/>
      <c r="AY1258" s="79"/>
      <c r="AZ1258" s="79"/>
      <c r="BA1258" s="79"/>
      <c r="BB1258" s="79"/>
      <c r="BC1258" s="79"/>
      <c r="BD1258" s="79"/>
      <c r="BE1258" s="79"/>
      <c r="BF1258" s="79"/>
      <c r="BG1258" s="79"/>
      <c r="BH1258" s="79"/>
      <c r="BI1258" s="79"/>
    </row>
    <row r="1259" spans="7:61">
      <c r="G1259" s="79"/>
      <c r="H1259" s="79"/>
      <c r="I1259" s="79"/>
      <c r="J1259" s="79"/>
      <c r="K1259" s="79"/>
      <c r="L1259" s="79"/>
      <c r="M1259" s="79"/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  <c r="AA1259" s="79"/>
      <c r="AB1259" s="79"/>
      <c r="AC1259" s="79"/>
      <c r="AD1259" s="79"/>
      <c r="AE1259" s="79"/>
      <c r="AF1259" s="79"/>
      <c r="AG1259" s="79"/>
      <c r="AH1259" s="79"/>
      <c r="AI1259" s="79"/>
      <c r="AJ1259" s="79"/>
      <c r="AK1259" s="79"/>
      <c r="AL1259" s="79"/>
      <c r="AM1259" s="79"/>
      <c r="AN1259" s="79"/>
      <c r="AO1259" s="79"/>
      <c r="AP1259" s="79"/>
      <c r="AQ1259" s="79"/>
      <c r="AR1259" s="79"/>
      <c r="AS1259" s="79"/>
      <c r="AT1259" s="79"/>
      <c r="AU1259" s="79"/>
      <c r="AV1259" s="79"/>
      <c r="AW1259" s="79"/>
      <c r="AX1259" s="79"/>
      <c r="AY1259" s="79"/>
      <c r="AZ1259" s="79"/>
      <c r="BA1259" s="79"/>
      <c r="BB1259" s="79"/>
      <c r="BC1259" s="79"/>
      <c r="BD1259" s="79"/>
      <c r="BE1259" s="79"/>
      <c r="BF1259" s="79"/>
      <c r="BG1259" s="79"/>
      <c r="BH1259" s="79"/>
      <c r="BI1259" s="79"/>
    </row>
    <row r="1260" spans="7:61">
      <c r="G1260" s="79"/>
      <c r="H1260" s="79"/>
      <c r="I1260" s="79"/>
      <c r="J1260" s="79"/>
      <c r="K1260" s="79"/>
      <c r="L1260" s="79"/>
      <c r="M1260" s="79"/>
      <c r="N1260" s="79"/>
      <c r="O1260" s="79"/>
      <c r="P1260" s="79"/>
      <c r="Q1260" s="79"/>
      <c r="R1260" s="79"/>
      <c r="S1260" s="79"/>
      <c r="T1260" s="79"/>
      <c r="U1260" s="79"/>
      <c r="V1260" s="79"/>
      <c r="W1260" s="79"/>
      <c r="X1260" s="79"/>
      <c r="Y1260" s="79"/>
      <c r="Z1260" s="79"/>
      <c r="AA1260" s="79"/>
      <c r="AB1260" s="79"/>
      <c r="AC1260" s="79"/>
      <c r="AD1260" s="79"/>
      <c r="AE1260" s="79"/>
      <c r="AF1260" s="79"/>
      <c r="AG1260" s="79"/>
      <c r="AH1260" s="79"/>
      <c r="AI1260" s="79"/>
      <c r="AJ1260" s="79"/>
      <c r="AK1260" s="79"/>
      <c r="AL1260" s="79"/>
      <c r="AM1260" s="79"/>
      <c r="AN1260" s="79"/>
      <c r="AO1260" s="79"/>
      <c r="AP1260" s="79"/>
      <c r="AQ1260" s="79"/>
      <c r="AR1260" s="79"/>
      <c r="AS1260" s="79"/>
      <c r="AT1260" s="79"/>
      <c r="AU1260" s="79"/>
      <c r="AV1260" s="79"/>
      <c r="AW1260" s="79"/>
      <c r="AX1260" s="79"/>
      <c r="AY1260" s="79"/>
      <c r="AZ1260" s="79"/>
      <c r="BA1260" s="79"/>
      <c r="BB1260" s="79"/>
      <c r="BC1260" s="79"/>
      <c r="BD1260" s="79"/>
      <c r="BE1260" s="79"/>
      <c r="BF1260" s="79"/>
      <c r="BG1260" s="79"/>
      <c r="BH1260" s="79"/>
      <c r="BI1260" s="79"/>
    </row>
    <row r="1261" spans="7:61">
      <c r="G1261" s="79"/>
      <c r="H1261" s="79"/>
      <c r="I1261" s="79"/>
      <c r="J1261" s="79"/>
      <c r="K1261" s="79"/>
      <c r="L1261" s="79"/>
      <c r="M1261" s="79"/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  <c r="AA1261" s="79"/>
      <c r="AB1261" s="79"/>
      <c r="AC1261" s="79"/>
      <c r="AD1261" s="79"/>
      <c r="AE1261" s="79"/>
      <c r="AF1261" s="79"/>
      <c r="AG1261" s="79"/>
      <c r="AH1261" s="79"/>
      <c r="AI1261" s="79"/>
      <c r="AJ1261" s="79"/>
      <c r="AK1261" s="79"/>
      <c r="AL1261" s="79"/>
      <c r="AM1261" s="79"/>
      <c r="AN1261" s="79"/>
      <c r="AO1261" s="79"/>
      <c r="AP1261" s="79"/>
      <c r="AQ1261" s="79"/>
      <c r="AR1261" s="79"/>
      <c r="AS1261" s="79"/>
      <c r="AT1261" s="79"/>
      <c r="AU1261" s="79"/>
      <c r="AV1261" s="79"/>
      <c r="AW1261" s="79"/>
      <c r="AX1261" s="79"/>
      <c r="AY1261" s="79"/>
      <c r="AZ1261" s="79"/>
      <c r="BA1261" s="79"/>
      <c r="BB1261" s="79"/>
      <c r="BC1261" s="79"/>
      <c r="BD1261" s="79"/>
      <c r="BE1261" s="79"/>
      <c r="BF1261" s="79"/>
      <c r="BG1261" s="79"/>
      <c r="BH1261" s="79"/>
      <c r="BI1261" s="79"/>
    </row>
    <row r="1262" spans="7:61">
      <c r="G1262" s="79"/>
      <c r="H1262" s="79"/>
      <c r="I1262" s="79"/>
      <c r="J1262" s="79"/>
      <c r="K1262" s="79"/>
      <c r="L1262" s="79"/>
      <c r="M1262" s="79"/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79"/>
      <c r="AA1262" s="79"/>
      <c r="AB1262" s="79"/>
      <c r="AC1262" s="79"/>
      <c r="AD1262" s="79"/>
      <c r="AE1262" s="79"/>
      <c r="AF1262" s="79"/>
      <c r="AG1262" s="79"/>
      <c r="AH1262" s="79"/>
      <c r="AI1262" s="79"/>
      <c r="AJ1262" s="79"/>
      <c r="AK1262" s="79"/>
      <c r="AL1262" s="79"/>
      <c r="AM1262" s="79"/>
      <c r="AN1262" s="79"/>
      <c r="AO1262" s="79"/>
      <c r="AP1262" s="79"/>
      <c r="AQ1262" s="79"/>
      <c r="AR1262" s="79"/>
      <c r="AS1262" s="79"/>
      <c r="AT1262" s="79"/>
      <c r="AU1262" s="79"/>
      <c r="AV1262" s="79"/>
      <c r="AW1262" s="79"/>
      <c r="AX1262" s="79"/>
      <c r="AY1262" s="79"/>
      <c r="AZ1262" s="79"/>
      <c r="BA1262" s="79"/>
      <c r="BB1262" s="79"/>
      <c r="BC1262" s="79"/>
      <c r="BD1262" s="79"/>
      <c r="BE1262" s="79"/>
      <c r="BF1262" s="79"/>
      <c r="BG1262" s="79"/>
      <c r="BH1262" s="79"/>
      <c r="BI1262" s="79"/>
    </row>
    <row r="1263" spans="7:61">
      <c r="G1263" s="79"/>
      <c r="H1263" s="79"/>
      <c r="I1263" s="79"/>
      <c r="J1263" s="79"/>
      <c r="K1263" s="79"/>
      <c r="L1263" s="79"/>
      <c r="M1263" s="79"/>
      <c r="N1263" s="79"/>
      <c r="O1263" s="79"/>
      <c r="P1263" s="79"/>
      <c r="Q1263" s="79"/>
      <c r="R1263" s="79"/>
      <c r="S1263" s="79"/>
      <c r="T1263" s="79"/>
      <c r="U1263" s="79"/>
      <c r="V1263" s="79"/>
      <c r="W1263" s="79"/>
      <c r="X1263" s="79"/>
      <c r="Y1263" s="79"/>
      <c r="Z1263" s="79"/>
      <c r="AA1263" s="79"/>
      <c r="AB1263" s="79"/>
      <c r="AC1263" s="79"/>
      <c r="AD1263" s="79"/>
      <c r="AE1263" s="79"/>
      <c r="AF1263" s="79"/>
      <c r="AG1263" s="79"/>
      <c r="AH1263" s="79"/>
      <c r="AI1263" s="79"/>
      <c r="AJ1263" s="79"/>
      <c r="AK1263" s="79"/>
      <c r="AL1263" s="79"/>
      <c r="AM1263" s="79"/>
      <c r="AN1263" s="79"/>
      <c r="AO1263" s="79"/>
      <c r="AP1263" s="79"/>
      <c r="AQ1263" s="79"/>
      <c r="AR1263" s="79"/>
      <c r="AS1263" s="79"/>
      <c r="AT1263" s="79"/>
      <c r="AU1263" s="79"/>
      <c r="AV1263" s="79"/>
      <c r="AW1263" s="79"/>
      <c r="AX1263" s="79"/>
      <c r="AY1263" s="79"/>
      <c r="AZ1263" s="79"/>
      <c r="BA1263" s="79"/>
      <c r="BB1263" s="79"/>
      <c r="BC1263" s="79"/>
      <c r="BD1263" s="79"/>
      <c r="BE1263" s="79"/>
      <c r="BF1263" s="79"/>
      <c r="BG1263" s="79"/>
      <c r="BH1263" s="79"/>
      <c r="BI1263" s="79"/>
    </row>
    <row r="1264" spans="7:61">
      <c r="G1264" s="79"/>
      <c r="H1264" s="79"/>
      <c r="I1264" s="79"/>
      <c r="J1264" s="79"/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79"/>
      <c r="AA1264" s="79"/>
      <c r="AB1264" s="79"/>
      <c r="AC1264" s="79"/>
      <c r="AD1264" s="79"/>
      <c r="AE1264" s="79"/>
      <c r="AF1264" s="79"/>
      <c r="AG1264" s="79"/>
      <c r="AH1264" s="79"/>
      <c r="AI1264" s="79"/>
      <c r="AJ1264" s="79"/>
      <c r="AK1264" s="79"/>
      <c r="AL1264" s="79"/>
      <c r="AM1264" s="79"/>
      <c r="AN1264" s="79"/>
      <c r="AO1264" s="79"/>
      <c r="AP1264" s="79"/>
      <c r="AQ1264" s="79"/>
      <c r="AR1264" s="79"/>
      <c r="AS1264" s="79"/>
      <c r="AT1264" s="79"/>
      <c r="AU1264" s="79"/>
      <c r="AV1264" s="79"/>
      <c r="AW1264" s="79"/>
      <c r="AX1264" s="79"/>
      <c r="AY1264" s="79"/>
      <c r="AZ1264" s="79"/>
      <c r="BA1264" s="79"/>
      <c r="BB1264" s="79"/>
      <c r="BC1264" s="79"/>
      <c r="BD1264" s="79"/>
      <c r="BE1264" s="79"/>
      <c r="BF1264" s="79"/>
      <c r="BG1264" s="79"/>
      <c r="BH1264" s="79"/>
      <c r="BI1264" s="79"/>
    </row>
    <row r="1265" spans="7:61">
      <c r="G1265" s="79"/>
      <c r="H1265" s="79"/>
      <c r="I1265" s="79"/>
      <c r="J1265" s="79"/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79"/>
      <c r="AA1265" s="79"/>
      <c r="AB1265" s="79"/>
      <c r="AC1265" s="79"/>
      <c r="AD1265" s="79"/>
      <c r="AE1265" s="79"/>
      <c r="AF1265" s="79"/>
      <c r="AG1265" s="79"/>
      <c r="AH1265" s="79"/>
      <c r="AI1265" s="79"/>
      <c r="AJ1265" s="79"/>
      <c r="AK1265" s="79"/>
      <c r="AL1265" s="79"/>
      <c r="AM1265" s="79"/>
      <c r="AN1265" s="79"/>
      <c r="AO1265" s="79"/>
      <c r="AP1265" s="79"/>
      <c r="AQ1265" s="79"/>
      <c r="AR1265" s="79"/>
      <c r="AS1265" s="79"/>
      <c r="AT1265" s="79"/>
      <c r="AU1265" s="79"/>
      <c r="AV1265" s="79"/>
      <c r="AW1265" s="79"/>
      <c r="AX1265" s="79"/>
      <c r="AY1265" s="79"/>
      <c r="AZ1265" s="79"/>
      <c r="BA1265" s="79"/>
      <c r="BB1265" s="79"/>
      <c r="BC1265" s="79"/>
      <c r="BD1265" s="79"/>
      <c r="BE1265" s="79"/>
      <c r="BF1265" s="79"/>
      <c r="BG1265" s="79"/>
      <c r="BH1265" s="79"/>
      <c r="BI1265" s="79"/>
    </row>
    <row r="1266" spans="7:61">
      <c r="G1266" s="79"/>
      <c r="H1266" s="79"/>
      <c r="I1266" s="79"/>
      <c r="J1266" s="79"/>
      <c r="K1266" s="79"/>
      <c r="L1266" s="79"/>
      <c r="M1266" s="79"/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79"/>
      <c r="AA1266" s="79"/>
      <c r="AB1266" s="79"/>
      <c r="AC1266" s="79"/>
      <c r="AD1266" s="79"/>
      <c r="AE1266" s="79"/>
      <c r="AF1266" s="79"/>
      <c r="AG1266" s="79"/>
      <c r="AH1266" s="79"/>
      <c r="AI1266" s="79"/>
      <c r="AJ1266" s="79"/>
      <c r="AK1266" s="79"/>
      <c r="AL1266" s="79"/>
      <c r="AM1266" s="79"/>
      <c r="AN1266" s="79"/>
      <c r="AO1266" s="79"/>
      <c r="AP1266" s="79"/>
      <c r="AQ1266" s="79"/>
      <c r="AR1266" s="79"/>
      <c r="AS1266" s="79"/>
      <c r="AT1266" s="79"/>
      <c r="AU1266" s="79"/>
      <c r="AV1266" s="79"/>
      <c r="AW1266" s="79"/>
      <c r="AX1266" s="79"/>
      <c r="AY1266" s="79"/>
      <c r="AZ1266" s="79"/>
      <c r="BA1266" s="79"/>
      <c r="BB1266" s="79"/>
      <c r="BC1266" s="79"/>
      <c r="BD1266" s="79"/>
      <c r="BE1266" s="79"/>
      <c r="BF1266" s="79"/>
      <c r="BG1266" s="79"/>
      <c r="BH1266" s="79"/>
      <c r="BI1266" s="79"/>
    </row>
    <row r="1267" spans="7:61">
      <c r="G1267" s="79"/>
      <c r="H1267" s="79"/>
      <c r="I1267" s="79"/>
      <c r="J1267" s="79"/>
      <c r="K1267" s="79"/>
      <c r="L1267" s="79"/>
      <c r="M1267" s="79"/>
      <c r="N1267" s="79"/>
      <c r="O1267" s="79"/>
      <c r="P1267" s="79"/>
      <c r="Q1267" s="79"/>
      <c r="R1267" s="79"/>
      <c r="S1267" s="79"/>
      <c r="T1267" s="79"/>
      <c r="U1267" s="79"/>
      <c r="V1267" s="79"/>
      <c r="W1267" s="79"/>
      <c r="X1267" s="79"/>
      <c r="Y1267" s="79"/>
      <c r="Z1267" s="79"/>
      <c r="AA1267" s="79"/>
      <c r="AB1267" s="79"/>
      <c r="AC1267" s="79"/>
      <c r="AD1267" s="79"/>
      <c r="AE1267" s="79"/>
      <c r="AF1267" s="79"/>
      <c r="AG1267" s="79"/>
      <c r="AH1267" s="79"/>
      <c r="AI1267" s="79"/>
      <c r="AJ1267" s="79"/>
      <c r="AK1267" s="79"/>
      <c r="AL1267" s="79"/>
      <c r="AM1267" s="79"/>
      <c r="AN1267" s="79"/>
      <c r="AO1267" s="79"/>
      <c r="AP1267" s="79"/>
      <c r="AQ1267" s="79"/>
      <c r="AR1267" s="79"/>
      <c r="AS1267" s="79"/>
      <c r="AT1267" s="79"/>
      <c r="AU1267" s="79"/>
      <c r="AV1267" s="79"/>
      <c r="AW1267" s="79"/>
      <c r="AX1267" s="79"/>
      <c r="AY1267" s="79"/>
      <c r="AZ1267" s="79"/>
      <c r="BA1267" s="79"/>
      <c r="BB1267" s="79"/>
      <c r="BC1267" s="79"/>
      <c r="BD1267" s="79"/>
      <c r="BE1267" s="79"/>
      <c r="BF1267" s="79"/>
      <c r="BG1267" s="79"/>
      <c r="BH1267" s="79"/>
      <c r="BI1267" s="79"/>
    </row>
    <row r="1268" spans="7:61">
      <c r="G1268" s="79"/>
      <c r="H1268" s="79"/>
      <c r="I1268" s="79"/>
      <c r="J1268" s="79"/>
      <c r="K1268" s="79"/>
      <c r="L1268" s="79"/>
      <c r="M1268" s="79"/>
      <c r="N1268" s="79"/>
      <c r="O1268" s="79"/>
      <c r="P1268" s="79"/>
      <c r="Q1268" s="79"/>
      <c r="R1268" s="79"/>
      <c r="S1268" s="79"/>
      <c r="T1268" s="79"/>
      <c r="U1268" s="79"/>
      <c r="V1268" s="79"/>
      <c r="W1268" s="79"/>
      <c r="X1268" s="79"/>
      <c r="Y1268" s="79"/>
      <c r="Z1268" s="79"/>
      <c r="AA1268" s="79"/>
      <c r="AB1268" s="79"/>
      <c r="AC1268" s="79"/>
      <c r="AD1268" s="79"/>
      <c r="AE1268" s="79"/>
      <c r="AF1268" s="79"/>
      <c r="AG1268" s="79"/>
      <c r="AH1268" s="79"/>
      <c r="AI1268" s="79"/>
      <c r="AJ1268" s="79"/>
      <c r="AK1268" s="79"/>
      <c r="AL1268" s="79"/>
      <c r="AM1268" s="79"/>
      <c r="AN1268" s="79"/>
      <c r="AO1268" s="79"/>
      <c r="AP1268" s="79"/>
      <c r="AQ1268" s="79"/>
      <c r="AR1268" s="79"/>
      <c r="AS1268" s="79"/>
      <c r="AT1268" s="79"/>
      <c r="AU1268" s="79"/>
      <c r="AV1268" s="79"/>
      <c r="AW1268" s="79"/>
      <c r="AX1268" s="79"/>
      <c r="AY1268" s="79"/>
      <c r="AZ1268" s="79"/>
      <c r="BA1268" s="79"/>
      <c r="BB1268" s="79"/>
      <c r="BC1268" s="79"/>
      <c r="BD1268" s="79"/>
      <c r="BE1268" s="79"/>
      <c r="BF1268" s="79"/>
      <c r="BG1268" s="79"/>
      <c r="BH1268" s="79"/>
      <c r="BI1268" s="79"/>
    </row>
    <row r="1269" spans="7:61">
      <c r="G1269" s="79"/>
      <c r="H1269" s="79"/>
      <c r="I1269" s="79"/>
      <c r="J1269" s="79"/>
      <c r="K1269" s="79"/>
      <c r="L1269" s="79"/>
      <c r="M1269" s="79"/>
      <c r="N1269" s="79"/>
      <c r="O1269" s="79"/>
      <c r="P1269" s="79"/>
      <c r="Q1269" s="79"/>
      <c r="R1269" s="79"/>
      <c r="S1269" s="79"/>
      <c r="T1269" s="79"/>
      <c r="U1269" s="79"/>
      <c r="V1269" s="79"/>
      <c r="W1269" s="79"/>
      <c r="X1269" s="79"/>
      <c r="Y1269" s="79"/>
      <c r="Z1269" s="79"/>
      <c r="AA1269" s="79"/>
      <c r="AB1269" s="79"/>
      <c r="AC1269" s="79"/>
      <c r="AD1269" s="79"/>
      <c r="AE1269" s="79"/>
      <c r="AF1269" s="79"/>
      <c r="AG1269" s="79"/>
      <c r="AH1269" s="79"/>
      <c r="AI1269" s="79"/>
      <c r="AJ1269" s="79"/>
      <c r="AK1269" s="79"/>
      <c r="AL1269" s="79"/>
      <c r="AM1269" s="79"/>
      <c r="AN1269" s="79"/>
      <c r="AO1269" s="79"/>
      <c r="AP1269" s="79"/>
      <c r="AQ1269" s="79"/>
      <c r="AR1269" s="79"/>
      <c r="AS1269" s="79"/>
      <c r="AT1269" s="79"/>
      <c r="AU1269" s="79"/>
      <c r="AV1269" s="79"/>
      <c r="AW1269" s="79"/>
      <c r="AX1269" s="79"/>
      <c r="AY1269" s="79"/>
      <c r="AZ1269" s="79"/>
      <c r="BA1269" s="79"/>
      <c r="BB1269" s="79"/>
      <c r="BC1269" s="79"/>
      <c r="BD1269" s="79"/>
      <c r="BE1269" s="79"/>
      <c r="BF1269" s="79"/>
      <c r="BG1269" s="79"/>
      <c r="BH1269" s="79"/>
      <c r="BI1269" s="79"/>
    </row>
    <row r="1270" spans="7:61">
      <c r="G1270" s="79"/>
      <c r="H1270" s="79"/>
      <c r="I1270" s="79"/>
      <c r="J1270" s="79"/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79"/>
      <c r="AA1270" s="79"/>
      <c r="AB1270" s="79"/>
      <c r="AC1270" s="79"/>
      <c r="AD1270" s="79"/>
      <c r="AE1270" s="79"/>
      <c r="AF1270" s="79"/>
      <c r="AG1270" s="79"/>
      <c r="AH1270" s="79"/>
      <c r="AI1270" s="79"/>
      <c r="AJ1270" s="79"/>
      <c r="AK1270" s="79"/>
      <c r="AL1270" s="79"/>
      <c r="AM1270" s="79"/>
      <c r="AN1270" s="79"/>
      <c r="AO1270" s="79"/>
      <c r="AP1270" s="79"/>
      <c r="AQ1270" s="79"/>
      <c r="AR1270" s="79"/>
      <c r="AS1270" s="79"/>
      <c r="AT1270" s="79"/>
      <c r="AU1270" s="79"/>
      <c r="AV1270" s="79"/>
      <c r="AW1270" s="79"/>
      <c r="AX1270" s="79"/>
      <c r="AY1270" s="79"/>
      <c r="AZ1270" s="79"/>
      <c r="BA1270" s="79"/>
      <c r="BB1270" s="79"/>
      <c r="BC1270" s="79"/>
      <c r="BD1270" s="79"/>
      <c r="BE1270" s="79"/>
      <c r="BF1270" s="79"/>
      <c r="BG1270" s="79"/>
      <c r="BH1270" s="79"/>
      <c r="BI1270" s="79"/>
    </row>
    <row r="1271" spans="7:61">
      <c r="G1271" s="79"/>
      <c r="H1271" s="79"/>
      <c r="I1271" s="79"/>
      <c r="J1271" s="79"/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79"/>
      <c r="AA1271" s="79"/>
      <c r="AB1271" s="79"/>
      <c r="AC1271" s="79"/>
      <c r="AD1271" s="79"/>
      <c r="AE1271" s="79"/>
      <c r="AF1271" s="79"/>
      <c r="AG1271" s="79"/>
      <c r="AH1271" s="79"/>
      <c r="AI1271" s="79"/>
      <c r="AJ1271" s="79"/>
      <c r="AK1271" s="79"/>
      <c r="AL1271" s="79"/>
      <c r="AM1271" s="79"/>
      <c r="AN1271" s="79"/>
      <c r="AO1271" s="79"/>
      <c r="AP1271" s="79"/>
      <c r="AQ1271" s="79"/>
      <c r="AR1271" s="79"/>
      <c r="AS1271" s="79"/>
      <c r="AT1271" s="79"/>
      <c r="AU1271" s="79"/>
      <c r="AV1271" s="79"/>
      <c r="AW1271" s="79"/>
      <c r="AX1271" s="79"/>
      <c r="AY1271" s="79"/>
      <c r="AZ1271" s="79"/>
      <c r="BA1271" s="79"/>
      <c r="BB1271" s="79"/>
      <c r="BC1271" s="79"/>
      <c r="BD1271" s="79"/>
      <c r="BE1271" s="79"/>
      <c r="BF1271" s="79"/>
      <c r="BG1271" s="79"/>
      <c r="BH1271" s="79"/>
      <c r="BI1271" s="79"/>
    </row>
    <row r="1272" spans="7:61">
      <c r="G1272" s="79"/>
      <c r="H1272" s="79"/>
      <c r="I1272" s="79"/>
      <c r="J1272" s="79"/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79"/>
      <c r="AA1272" s="79"/>
      <c r="AB1272" s="79"/>
      <c r="AC1272" s="79"/>
      <c r="AD1272" s="79"/>
      <c r="AE1272" s="79"/>
      <c r="AF1272" s="79"/>
      <c r="AG1272" s="79"/>
      <c r="AH1272" s="79"/>
      <c r="AI1272" s="79"/>
      <c r="AJ1272" s="79"/>
      <c r="AK1272" s="79"/>
      <c r="AL1272" s="79"/>
      <c r="AM1272" s="79"/>
      <c r="AN1272" s="79"/>
      <c r="AO1272" s="79"/>
      <c r="AP1272" s="79"/>
      <c r="AQ1272" s="79"/>
      <c r="AR1272" s="79"/>
      <c r="AS1272" s="79"/>
      <c r="AT1272" s="79"/>
      <c r="AU1272" s="79"/>
      <c r="AV1272" s="79"/>
      <c r="AW1272" s="79"/>
      <c r="AX1272" s="79"/>
      <c r="AY1272" s="79"/>
      <c r="AZ1272" s="79"/>
      <c r="BA1272" s="79"/>
      <c r="BB1272" s="79"/>
      <c r="BC1272" s="79"/>
      <c r="BD1272" s="79"/>
      <c r="BE1272" s="79"/>
      <c r="BF1272" s="79"/>
      <c r="BG1272" s="79"/>
      <c r="BH1272" s="79"/>
      <c r="BI1272" s="79"/>
    </row>
    <row r="1273" spans="7:61">
      <c r="G1273" s="79"/>
      <c r="H1273" s="79"/>
      <c r="I1273" s="79"/>
      <c r="J1273" s="79"/>
      <c r="K1273" s="79"/>
      <c r="L1273" s="79"/>
      <c r="M1273" s="79"/>
      <c r="N1273" s="79"/>
      <c r="O1273" s="79"/>
      <c r="P1273" s="79"/>
      <c r="Q1273" s="79"/>
      <c r="R1273" s="79"/>
      <c r="S1273" s="79"/>
      <c r="T1273" s="79"/>
      <c r="U1273" s="79"/>
      <c r="V1273" s="79"/>
      <c r="W1273" s="79"/>
      <c r="X1273" s="79"/>
      <c r="Y1273" s="79"/>
      <c r="Z1273" s="79"/>
      <c r="AA1273" s="79"/>
      <c r="AB1273" s="79"/>
      <c r="AC1273" s="79"/>
      <c r="AD1273" s="79"/>
      <c r="AE1273" s="79"/>
      <c r="AF1273" s="79"/>
      <c r="AG1273" s="79"/>
      <c r="AH1273" s="79"/>
      <c r="AI1273" s="79"/>
      <c r="AJ1273" s="79"/>
      <c r="AK1273" s="79"/>
      <c r="AL1273" s="79"/>
      <c r="AM1273" s="79"/>
      <c r="AN1273" s="79"/>
      <c r="AO1273" s="79"/>
      <c r="AP1273" s="79"/>
      <c r="AQ1273" s="79"/>
      <c r="AR1273" s="79"/>
      <c r="AS1273" s="79"/>
      <c r="AT1273" s="79"/>
      <c r="AU1273" s="79"/>
      <c r="AV1273" s="79"/>
      <c r="AW1273" s="79"/>
      <c r="AX1273" s="79"/>
      <c r="AY1273" s="79"/>
      <c r="AZ1273" s="79"/>
      <c r="BA1273" s="79"/>
      <c r="BB1273" s="79"/>
      <c r="BC1273" s="79"/>
      <c r="BD1273" s="79"/>
      <c r="BE1273" s="79"/>
      <c r="BF1273" s="79"/>
      <c r="BG1273" s="79"/>
      <c r="BH1273" s="79"/>
      <c r="BI1273" s="79"/>
    </row>
    <row r="1274" spans="7:61">
      <c r="G1274" s="79"/>
      <c r="H1274" s="79"/>
      <c r="I1274" s="79"/>
      <c r="J1274" s="79"/>
      <c r="K1274" s="79"/>
      <c r="L1274" s="79"/>
      <c r="M1274" s="79"/>
      <c r="N1274" s="79"/>
      <c r="O1274" s="79"/>
      <c r="P1274" s="79"/>
      <c r="Q1274" s="79"/>
      <c r="R1274" s="79"/>
      <c r="S1274" s="79"/>
      <c r="T1274" s="79"/>
      <c r="U1274" s="79"/>
      <c r="V1274" s="79"/>
      <c r="W1274" s="79"/>
      <c r="X1274" s="79"/>
      <c r="Y1274" s="79"/>
      <c r="Z1274" s="79"/>
      <c r="AA1274" s="79"/>
      <c r="AB1274" s="79"/>
      <c r="AC1274" s="79"/>
      <c r="AD1274" s="79"/>
      <c r="AE1274" s="79"/>
      <c r="AF1274" s="79"/>
      <c r="AG1274" s="79"/>
      <c r="AH1274" s="79"/>
      <c r="AI1274" s="79"/>
      <c r="AJ1274" s="79"/>
      <c r="AK1274" s="79"/>
      <c r="AL1274" s="79"/>
      <c r="AM1274" s="79"/>
      <c r="AN1274" s="79"/>
      <c r="AO1274" s="79"/>
      <c r="AP1274" s="79"/>
      <c r="AQ1274" s="79"/>
      <c r="AR1274" s="79"/>
      <c r="AS1274" s="79"/>
      <c r="AT1274" s="79"/>
      <c r="AU1274" s="79"/>
      <c r="AV1274" s="79"/>
      <c r="AW1274" s="79"/>
      <c r="AX1274" s="79"/>
      <c r="AY1274" s="79"/>
      <c r="AZ1274" s="79"/>
      <c r="BA1274" s="79"/>
      <c r="BB1274" s="79"/>
      <c r="BC1274" s="79"/>
      <c r="BD1274" s="79"/>
      <c r="BE1274" s="79"/>
      <c r="BF1274" s="79"/>
      <c r="BG1274" s="79"/>
      <c r="BH1274" s="79"/>
      <c r="BI1274" s="79"/>
    </row>
    <row r="1275" spans="7:61">
      <c r="G1275" s="79"/>
      <c r="H1275" s="79"/>
      <c r="I1275" s="79"/>
      <c r="J1275" s="79"/>
      <c r="K1275" s="79"/>
      <c r="L1275" s="79"/>
      <c r="M1275" s="79"/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  <c r="AA1275" s="79"/>
      <c r="AB1275" s="79"/>
      <c r="AC1275" s="79"/>
      <c r="AD1275" s="79"/>
      <c r="AE1275" s="79"/>
      <c r="AF1275" s="79"/>
      <c r="AG1275" s="79"/>
      <c r="AH1275" s="79"/>
      <c r="AI1275" s="79"/>
      <c r="AJ1275" s="79"/>
      <c r="AK1275" s="79"/>
      <c r="AL1275" s="79"/>
      <c r="AM1275" s="79"/>
      <c r="AN1275" s="79"/>
      <c r="AO1275" s="79"/>
      <c r="AP1275" s="79"/>
      <c r="AQ1275" s="79"/>
      <c r="AR1275" s="79"/>
      <c r="AS1275" s="79"/>
      <c r="AT1275" s="79"/>
      <c r="AU1275" s="79"/>
      <c r="AV1275" s="79"/>
      <c r="AW1275" s="79"/>
      <c r="AX1275" s="79"/>
      <c r="AY1275" s="79"/>
      <c r="AZ1275" s="79"/>
      <c r="BA1275" s="79"/>
      <c r="BB1275" s="79"/>
      <c r="BC1275" s="79"/>
      <c r="BD1275" s="79"/>
      <c r="BE1275" s="79"/>
      <c r="BF1275" s="79"/>
      <c r="BG1275" s="79"/>
      <c r="BH1275" s="79"/>
      <c r="BI1275" s="79"/>
    </row>
    <row r="1276" spans="7:61">
      <c r="G1276" s="79"/>
      <c r="H1276" s="79"/>
      <c r="I1276" s="79"/>
      <c r="J1276" s="79"/>
      <c r="K1276" s="79"/>
      <c r="L1276" s="79"/>
      <c r="M1276" s="79"/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  <c r="AA1276" s="79"/>
      <c r="AB1276" s="79"/>
      <c r="AC1276" s="79"/>
      <c r="AD1276" s="79"/>
      <c r="AE1276" s="79"/>
      <c r="AF1276" s="79"/>
      <c r="AG1276" s="79"/>
      <c r="AH1276" s="79"/>
      <c r="AI1276" s="79"/>
      <c r="AJ1276" s="79"/>
      <c r="AK1276" s="79"/>
      <c r="AL1276" s="79"/>
      <c r="AM1276" s="79"/>
      <c r="AN1276" s="79"/>
      <c r="AO1276" s="79"/>
      <c r="AP1276" s="79"/>
      <c r="AQ1276" s="79"/>
      <c r="AR1276" s="79"/>
      <c r="AS1276" s="79"/>
      <c r="AT1276" s="79"/>
      <c r="AU1276" s="79"/>
      <c r="AV1276" s="79"/>
      <c r="AW1276" s="79"/>
      <c r="AX1276" s="79"/>
      <c r="AY1276" s="79"/>
      <c r="AZ1276" s="79"/>
      <c r="BA1276" s="79"/>
      <c r="BB1276" s="79"/>
      <c r="BC1276" s="79"/>
      <c r="BD1276" s="79"/>
      <c r="BE1276" s="79"/>
      <c r="BF1276" s="79"/>
      <c r="BG1276" s="79"/>
      <c r="BH1276" s="79"/>
      <c r="BI1276" s="79"/>
    </row>
    <row r="1277" spans="7:61">
      <c r="G1277" s="79"/>
      <c r="H1277" s="79"/>
      <c r="I1277" s="79"/>
      <c r="J1277" s="79"/>
      <c r="K1277" s="79"/>
      <c r="L1277" s="79"/>
      <c r="M1277" s="79"/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  <c r="AA1277" s="79"/>
      <c r="AB1277" s="79"/>
      <c r="AC1277" s="79"/>
      <c r="AD1277" s="79"/>
      <c r="AE1277" s="79"/>
      <c r="AF1277" s="79"/>
      <c r="AG1277" s="79"/>
      <c r="AH1277" s="79"/>
      <c r="AI1277" s="79"/>
      <c r="AJ1277" s="79"/>
      <c r="AK1277" s="79"/>
      <c r="AL1277" s="79"/>
      <c r="AM1277" s="79"/>
      <c r="AN1277" s="79"/>
      <c r="AO1277" s="79"/>
      <c r="AP1277" s="79"/>
      <c r="AQ1277" s="79"/>
      <c r="AR1277" s="79"/>
      <c r="AS1277" s="79"/>
      <c r="AT1277" s="79"/>
      <c r="AU1277" s="79"/>
      <c r="AV1277" s="79"/>
      <c r="AW1277" s="79"/>
      <c r="AX1277" s="79"/>
      <c r="AY1277" s="79"/>
      <c r="AZ1277" s="79"/>
      <c r="BA1277" s="79"/>
      <c r="BB1277" s="79"/>
      <c r="BC1277" s="79"/>
      <c r="BD1277" s="79"/>
      <c r="BE1277" s="79"/>
      <c r="BF1277" s="79"/>
      <c r="BG1277" s="79"/>
      <c r="BH1277" s="79"/>
      <c r="BI1277" s="79"/>
    </row>
    <row r="1278" spans="7:61">
      <c r="G1278" s="79"/>
      <c r="H1278" s="79"/>
      <c r="I1278" s="79"/>
      <c r="J1278" s="79"/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79"/>
      <c r="AA1278" s="79"/>
      <c r="AB1278" s="79"/>
      <c r="AC1278" s="79"/>
      <c r="AD1278" s="79"/>
      <c r="AE1278" s="79"/>
      <c r="AF1278" s="79"/>
      <c r="AG1278" s="79"/>
      <c r="AH1278" s="79"/>
      <c r="AI1278" s="79"/>
      <c r="AJ1278" s="79"/>
      <c r="AK1278" s="79"/>
      <c r="AL1278" s="79"/>
      <c r="AM1278" s="79"/>
      <c r="AN1278" s="79"/>
      <c r="AO1278" s="79"/>
      <c r="AP1278" s="79"/>
      <c r="AQ1278" s="79"/>
      <c r="AR1278" s="79"/>
      <c r="AS1278" s="79"/>
      <c r="AT1278" s="79"/>
      <c r="AU1278" s="79"/>
      <c r="AV1278" s="79"/>
      <c r="AW1278" s="79"/>
      <c r="AX1278" s="79"/>
      <c r="AY1278" s="79"/>
      <c r="AZ1278" s="79"/>
      <c r="BA1278" s="79"/>
      <c r="BB1278" s="79"/>
      <c r="BC1278" s="79"/>
      <c r="BD1278" s="79"/>
      <c r="BE1278" s="79"/>
      <c r="BF1278" s="79"/>
      <c r="BG1278" s="79"/>
      <c r="BH1278" s="79"/>
      <c r="BI1278" s="79"/>
    </row>
    <row r="1279" spans="7:61">
      <c r="G1279" s="79"/>
      <c r="H1279" s="79"/>
      <c r="I1279" s="79"/>
      <c r="J1279" s="79"/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79"/>
      <c r="AA1279" s="79"/>
      <c r="AB1279" s="79"/>
      <c r="AC1279" s="79"/>
      <c r="AD1279" s="79"/>
      <c r="AE1279" s="79"/>
      <c r="AF1279" s="79"/>
      <c r="AG1279" s="79"/>
      <c r="AH1279" s="79"/>
      <c r="AI1279" s="79"/>
      <c r="AJ1279" s="79"/>
      <c r="AK1279" s="79"/>
      <c r="AL1279" s="79"/>
      <c r="AM1279" s="79"/>
      <c r="AN1279" s="79"/>
      <c r="AO1279" s="79"/>
      <c r="AP1279" s="79"/>
      <c r="AQ1279" s="79"/>
      <c r="AR1279" s="79"/>
      <c r="AS1279" s="79"/>
      <c r="AT1279" s="79"/>
      <c r="AU1279" s="79"/>
      <c r="AV1279" s="79"/>
      <c r="AW1279" s="79"/>
      <c r="AX1279" s="79"/>
      <c r="AY1279" s="79"/>
      <c r="AZ1279" s="79"/>
      <c r="BA1279" s="79"/>
      <c r="BB1279" s="79"/>
      <c r="BC1279" s="79"/>
      <c r="BD1279" s="79"/>
      <c r="BE1279" s="79"/>
      <c r="BF1279" s="79"/>
      <c r="BG1279" s="79"/>
      <c r="BH1279" s="79"/>
      <c r="BI1279" s="79"/>
    </row>
    <row r="1280" spans="7:61">
      <c r="G1280" s="79"/>
      <c r="H1280" s="79"/>
      <c r="I1280" s="79"/>
      <c r="J1280" s="79"/>
      <c r="K1280" s="79"/>
      <c r="L1280" s="79"/>
      <c r="M1280" s="79"/>
      <c r="N1280" s="79"/>
      <c r="O1280" s="79"/>
      <c r="P1280" s="79"/>
      <c r="Q1280" s="79"/>
      <c r="R1280" s="79"/>
      <c r="S1280" s="79"/>
      <c r="T1280" s="79"/>
      <c r="U1280" s="79"/>
      <c r="V1280" s="79"/>
      <c r="W1280" s="79"/>
      <c r="X1280" s="79"/>
      <c r="Y1280" s="79"/>
      <c r="Z1280" s="79"/>
      <c r="AA1280" s="79"/>
      <c r="AB1280" s="79"/>
      <c r="AC1280" s="79"/>
      <c r="AD1280" s="79"/>
      <c r="AE1280" s="79"/>
      <c r="AF1280" s="79"/>
      <c r="AG1280" s="79"/>
      <c r="AH1280" s="79"/>
      <c r="AI1280" s="79"/>
      <c r="AJ1280" s="79"/>
      <c r="AK1280" s="79"/>
      <c r="AL1280" s="79"/>
      <c r="AM1280" s="79"/>
      <c r="AN1280" s="79"/>
      <c r="AO1280" s="79"/>
      <c r="AP1280" s="79"/>
      <c r="AQ1280" s="79"/>
      <c r="AR1280" s="79"/>
      <c r="AS1280" s="79"/>
      <c r="AT1280" s="79"/>
      <c r="AU1280" s="79"/>
      <c r="AV1280" s="79"/>
      <c r="AW1280" s="79"/>
      <c r="AX1280" s="79"/>
      <c r="AY1280" s="79"/>
      <c r="AZ1280" s="79"/>
      <c r="BA1280" s="79"/>
      <c r="BB1280" s="79"/>
      <c r="BC1280" s="79"/>
      <c r="BD1280" s="79"/>
      <c r="BE1280" s="79"/>
      <c r="BF1280" s="79"/>
      <c r="BG1280" s="79"/>
      <c r="BH1280" s="79"/>
      <c r="BI1280" s="79"/>
    </row>
    <row r="1281" spans="7:61">
      <c r="G1281" s="79"/>
      <c r="H1281" s="79"/>
      <c r="I1281" s="79"/>
      <c r="J1281" s="79"/>
      <c r="K1281" s="79"/>
      <c r="L1281" s="79"/>
      <c r="M1281" s="79"/>
      <c r="N1281" s="79"/>
      <c r="O1281" s="79"/>
      <c r="P1281" s="79"/>
      <c r="Q1281" s="79"/>
      <c r="R1281" s="79"/>
      <c r="S1281" s="79"/>
      <c r="T1281" s="79"/>
      <c r="U1281" s="79"/>
      <c r="V1281" s="79"/>
      <c r="W1281" s="79"/>
      <c r="X1281" s="79"/>
      <c r="Y1281" s="79"/>
      <c r="Z1281" s="79"/>
      <c r="AA1281" s="79"/>
      <c r="AB1281" s="79"/>
      <c r="AC1281" s="79"/>
      <c r="AD1281" s="79"/>
      <c r="AE1281" s="79"/>
      <c r="AF1281" s="79"/>
      <c r="AG1281" s="79"/>
      <c r="AH1281" s="79"/>
      <c r="AI1281" s="79"/>
      <c r="AJ1281" s="79"/>
      <c r="AK1281" s="79"/>
      <c r="AL1281" s="79"/>
      <c r="AM1281" s="79"/>
      <c r="AN1281" s="79"/>
      <c r="AO1281" s="79"/>
      <c r="AP1281" s="79"/>
      <c r="AQ1281" s="79"/>
      <c r="AR1281" s="79"/>
      <c r="AS1281" s="79"/>
      <c r="AT1281" s="79"/>
      <c r="AU1281" s="79"/>
      <c r="AV1281" s="79"/>
      <c r="AW1281" s="79"/>
      <c r="AX1281" s="79"/>
      <c r="AY1281" s="79"/>
      <c r="AZ1281" s="79"/>
      <c r="BA1281" s="79"/>
      <c r="BB1281" s="79"/>
      <c r="BC1281" s="79"/>
      <c r="BD1281" s="79"/>
      <c r="BE1281" s="79"/>
      <c r="BF1281" s="79"/>
      <c r="BG1281" s="79"/>
      <c r="BH1281" s="79"/>
      <c r="BI1281" s="79"/>
    </row>
    <row r="1282" spans="7:61">
      <c r="G1282" s="79"/>
      <c r="H1282" s="79"/>
      <c r="I1282" s="79"/>
      <c r="J1282" s="79"/>
      <c r="K1282" s="79"/>
      <c r="L1282" s="79"/>
      <c r="M1282" s="79"/>
      <c r="N1282" s="79"/>
      <c r="O1282" s="79"/>
      <c r="P1282" s="79"/>
      <c r="Q1282" s="79"/>
      <c r="R1282" s="79"/>
      <c r="S1282" s="79"/>
      <c r="T1282" s="79"/>
      <c r="U1282" s="79"/>
      <c r="V1282" s="79"/>
      <c r="W1282" s="79"/>
      <c r="X1282" s="79"/>
      <c r="Y1282" s="79"/>
      <c r="Z1282" s="79"/>
      <c r="AA1282" s="79"/>
      <c r="AB1282" s="79"/>
      <c r="AC1282" s="79"/>
      <c r="AD1282" s="79"/>
      <c r="AE1282" s="79"/>
      <c r="AF1282" s="79"/>
      <c r="AG1282" s="79"/>
      <c r="AH1282" s="79"/>
      <c r="AI1282" s="79"/>
      <c r="AJ1282" s="79"/>
      <c r="AK1282" s="79"/>
      <c r="AL1282" s="79"/>
      <c r="AM1282" s="79"/>
      <c r="AN1282" s="79"/>
      <c r="AO1282" s="79"/>
      <c r="AP1282" s="79"/>
      <c r="AQ1282" s="79"/>
      <c r="AR1282" s="79"/>
      <c r="AS1282" s="79"/>
      <c r="AT1282" s="79"/>
      <c r="AU1282" s="79"/>
      <c r="AV1282" s="79"/>
      <c r="AW1282" s="79"/>
      <c r="AX1282" s="79"/>
      <c r="AY1282" s="79"/>
      <c r="AZ1282" s="79"/>
      <c r="BA1282" s="79"/>
      <c r="BB1282" s="79"/>
      <c r="BC1282" s="79"/>
      <c r="BD1282" s="79"/>
      <c r="BE1282" s="79"/>
      <c r="BF1282" s="79"/>
      <c r="BG1282" s="79"/>
      <c r="BH1282" s="79"/>
      <c r="BI1282" s="79"/>
    </row>
    <row r="1283" spans="7:61">
      <c r="G1283" s="79"/>
      <c r="H1283" s="79"/>
      <c r="I1283" s="79"/>
      <c r="J1283" s="79"/>
      <c r="K1283" s="79"/>
      <c r="L1283" s="79"/>
      <c r="M1283" s="79"/>
      <c r="N1283" s="79"/>
      <c r="O1283" s="79"/>
      <c r="P1283" s="79"/>
      <c r="Q1283" s="79"/>
      <c r="R1283" s="79"/>
      <c r="S1283" s="79"/>
      <c r="T1283" s="79"/>
      <c r="U1283" s="79"/>
      <c r="V1283" s="79"/>
      <c r="W1283" s="79"/>
      <c r="X1283" s="79"/>
      <c r="Y1283" s="79"/>
      <c r="Z1283" s="79"/>
      <c r="AA1283" s="79"/>
      <c r="AB1283" s="79"/>
      <c r="AC1283" s="79"/>
      <c r="AD1283" s="79"/>
      <c r="AE1283" s="79"/>
      <c r="AF1283" s="79"/>
      <c r="AG1283" s="79"/>
      <c r="AH1283" s="79"/>
      <c r="AI1283" s="79"/>
      <c r="AJ1283" s="79"/>
      <c r="AK1283" s="79"/>
      <c r="AL1283" s="79"/>
      <c r="AM1283" s="79"/>
      <c r="AN1283" s="79"/>
      <c r="AO1283" s="79"/>
      <c r="AP1283" s="79"/>
      <c r="AQ1283" s="79"/>
      <c r="AR1283" s="79"/>
      <c r="AS1283" s="79"/>
      <c r="AT1283" s="79"/>
      <c r="AU1283" s="79"/>
      <c r="AV1283" s="79"/>
      <c r="AW1283" s="79"/>
      <c r="AX1283" s="79"/>
      <c r="AY1283" s="79"/>
      <c r="AZ1283" s="79"/>
      <c r="BA1283" s="79"/>
      <c r="BB1283" s="79"/>
      <c r="BC1283" s="79"/>
      <c r="BD1283" s="79"/>
      <c r="BE1283" s="79"/>
      <c r="BF1283" s="79"/>
      <c r="BG1283" s="79"/>
      <c r="BH1283" s="79"/>
      <c r="BI1283" s="79"/>
    </row>
    <row r="1284" spans="7:61">
      <c r="G1284" s="79"/>
      <c r="H1284" s="79"/>
      <c r="I1284" s="79"/>
      <c r="J1284" s="79"/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79"/>
      <c r="AA1284" s="79"/>
      <c r="AB1284" s="79"/>
      <c r="AC1284" s="79"/>
      <c r="AD1284" s="79"/>
      <c r="AE1284" s="79"/>
      <c r="AF1284" s="79"/>
      <c r="AG1284" s="79"/>
      <c r="AH1284" s="79"/>
      <c r="AI1284" s="79"/>
      <c r="AJ1284" s="79"/>
      <c r="AK1284" s="79"/>
      <c r="AL1284" s="79"/>
      <c r="AM1284" s="79"/>
      <c r="AN1284" s="79"/>
      <c r="AO1284" s="79"/>
      <c r="AP1284" s="79"/>
      <c r="AQ1284" s="79"/>
      <c r="AR1284" s="79"/>
      <c r="AS1284" s="79"/>
      <c r="AT1284" s="79"/>
      <c r="AU1284" s="79"/>
      <c r="AV1284" s="79"/>
      <c r="AW1284" s="79"/>
      <c r="AX1284" s="79"/>
      <c r="AY1284" s="79"/>
      <c r="AZ1284" s="79"/>
      <c r="BA1284" s="79"/>
      <c r="BB1284" s="79"/>
      <c r="BC1284" s="79"/>
      <c r="BD1284" s="79"/>
      <c r="BE1284" s="79"/>
      <c r="BF1284" s="79"/>
      <c r="BG1284" s="79"/>
      <c r="BH1284" s="79"/>
      <c r="BI1284" s="79"/>
    </row>
    <row r="1285" spans="7:61">
      <c r="G1285" s="79"/>
      <c r="H1285" s="79"/>
      <c r="I1285" s="79"/>
      <c r="J1285" s="79"/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79"/>
      <c r="AA1285" s="79"/>
      <c r="AB1285" s="79"/>
      <c r="AC1285" s="79"/>
      <c r="AD1285" s="79"/>
      <c r="AE1285" s="79"/>
      <c r="AF1285" s="79"/>
      <c r="AG1285" s="79"/>
      <c r="AH1285" s="79"/>
      <c r="AI1285" s="79"/>
      <c r="AJ1285" s="79"/>
      <c r="AK1285" s="79"/>
      <c r="AL1285" s="79"/>
      <c r="AM1285" s="79"/>
      <c r="AN1285" s="79"/>
      <c r="AO1285" s="79"/>
      <c r="AP1285" s="79"/>
      <c r="AQ1285" s="79"/>
      <c r="AR1285" s="79"/>
      <c r="AS1285" s="79"/>
      <c r="AT1285" s="79"/>
      <c r="AU1285" s="79"/>
      <c r="AV1285" s="79"/>
      <c r="AW1285" s="79"/>
      <c r="AX1285" s="79"/>
      <c r="AY1285" s="79"/>
      <c r="AZ1285" s="79"/>
      <c r="BA1285" s="79"/>
      <c r="BB1285" s="79"/>
      <c r="BC1285" s="79"/>
      <c r="BD1285" s="79"/>
      <c r="BE1285" s="79"/>
      <c r="BF1285" s="79"/>
      <c r="BG1285" s="79"/>
      <c r="BH1285" s="79"/>
      <c r="BI1285" s="79"/>
    </row>
    <row r="1286" spans="7:61">
      <c r="G1286" s="79"/>
      <c r="H1286" s="79"/>
      <c r="I1286" s="79"/>
      <c r="J1286" s="79"/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79"/>
      <c r="AA1286" s="79"/>
      <c r="AB1286" s="79"/>
      <c r="AC1286" s="79"/>
      <c r="AD1286" s="79"/>
      <c r="AE1286" s="79"/>
      <c r="AF1286" s="79"/>
      <c r="AG1286" s="79"/>
      <c r="AH1286" s="79"/>
      <c r="AI1286" s="79"/>
      <c r="AJ1286" s="79"/>
      <c r="AK1286" s="79"/>
      <c r="AL1286" s="79"/>
      <c r="AM1286" s="79"/>
      <c r="AN1286" s="79"/>
      <c r="AO1286" s="79"/>
      <c r="AP1286" s="79"/>
      <c r="AQ1286" s="79"/>
      <c r="AR1286" s="79"/>
      <c r="AS1286" s="79"/>
      <c r="AT1286" s="79"/>
      <c r="AU1286" s="79"/>
      <c r="AV1286" s="79"/>
      <c r="AW1286" s="79"/>
      <c r="AX1286" s="79"/>
      <c r="AY1286" s="79"/>
      <c r="AZ1286" s="79"/>
      <c r="BA1286" s="79"/>
      <c r="BB1286" s="79"/>
      <c r="BC1286" s="79"/>
      <c r="BD1286" s="79"/>
      <c r="BE1286" s="79"/>
      <c r="BF1286" s="79"/>
      <c r="BG1286" s="79"/>
      <c r="BH1286" s="79"/>
      <c r="BI1286" s="79"/>
    </row>
    <row r="1287" spans="7:61">
      <c r="G1287" s="79"/>
      <c r="H1287" s="79"/>
      <c r="I1287" s="79"/>
      <c r="J1287" s="79"/>
      <c r="K1287" s="79"/>
      <c r="L1287" s="79"/>
      <c r="M1287" s="79"/>
      <c r="N1287" s="79"/>
      <c r="O1287" s="79"/>
      <c r="P1287" s="79"/>
      <c r="Q1287" s="79"/>
      <c r="R1287" s="79"/>
      <c r="S1287" s="79"/>
      <c r="T1287" s="79"/>
      <c r="U1287" s="79"/>
      <c r="V1287" s="79"/>
      <c r="W1287" s="79"/>
      <c r="X1287" s="79"/>
      <c r="Y1287" s="79"/>
      <c r="Z1287" s="79"/>
      <c r="AA1287" s="79"/>
      <c r="AB1287" s="79"/>
      <c r="AC1287" s="79"/>
      <c r="AD1287" s="79"/>
      <c r="AE1287" s="79"/>
      <c r="AF1287" s="79"/>
      <c r="AG1287" s="79"/>
      <c r="AH1287" s="79"/>
      <c r="AI1287" s="79"/>
      <c r="AJ1287" s="79"/>
      <c r="AK1287" s="79"/>
      <c r="AL1287" s="79"/>
      <c r="AM1287" s="79"/>
      <c r="AN1287" s="79"/>
      <c r="AO1287" s="79"/>
      <c r="AP1287" s="79"/>
      <c r="AQ1287" s="79"/>
      <c r="AR1287" s="79"/>
      <c r="AS1287" s="79"/>
      <c r="AT1287" s="79"/>
      <c r="AU1287" s="79"/>
      <c r="AV1287" s="79"/>
      <c r="AW1287" s="79"/>
      <c r="AX1287" s="79"/>
      <c r="AY1287" s="79"/>
      <c r="AZ1287" s="79"/>
      <c r="BA1287" s="79"/>
      <c r="BB1287" s="79"/>
      <c r="BC1287" s="79"/>
      <c r="BD1287" s="79"/>
      <c r="BE1287" s="79"/>
      <c r="BF1287" s="79"/>
      <c r="BG1287" s="79"/>
      <c r="BH1287" s="79"/>
      <c r="BI1287" s="79"/>
    </row>
    <row r="1288" spans="7:61">
      <c r="G1288" s="79"/>
      <c r="H1288" s="79"/>
      <c r="I1288" s="79"/>
      <c r="J1288" s="79"/>
      <c r="K1288" s="79"/>
      <c r="L1288" s="79"/>
      <c r="M1288" s="79"/>
      <c r="N1288" s="79"/>
      <c r="O1288" s="79"/>
      <c r="P1288" s="79"/>
      <c r="Q1288" s="79"/>
      <c r="R1288" s="79"/>
      <c r="S1288" s="79"/>
      <c r="T1288" s="79"/>
      <c r="U1288" s="79"/>
      <c r="V1288" s="79"/>
      <c r="W1288" s="79"/>
      <c r="X1288" s="79"/>
      <c r="Y1288" s="79"/>
      <c r="Z1288" s="79"/>
      <c r="AA1288" s="79"/>
      <c r="AB1288" s="79"/>
      <c r="AC1288" s="79"/>
      <c r="AD1288" s="79"/>
      <c r="AE1288" s="79"/>
      <c r="AF1288" s="79"/>
      <c r="AG1288" s="79"/>
      <c r="AH1288" s="79"/>
      <c r="AI1288" s="79"/>
      <c r="AJ1288" s="79"/>
      <c r="AK1288" s="79"/>
      <c r="AL1288" s="79"/>
      <c r="AM1288" s="79"/>
      <c r="AN1288" s="79"/>
      <c r="AO1288" s="79"/>
      <c r="AP1288" s="79"/>
      <c r="AQ1288" s="79"/>
      <c r="AR1288" s="79"/>
      <c r="AS1288" s="79"/>
      <c r="AT1288" s="79"/>
      <c r="AU1288" s="79"/>
      <c r="AV1288" s="79"/>
      <c r="AW1288" s="79"/>
      <c r="AX1288" s="79"/>
      <c r="AY1288" s="79"/>
      <c r="AZ1288" s="79"/>
      <c r="BA1288" s="79"/>
      <c r="BB1288" s="79"/>
      <c r="BC1288" s="79"/>
      <c r="BD1288" s="79"/>
      <c r="BE1288" s="79"/>
      <c r="BF1288" s="79"/>
      <c r="BG1288" s="79"/>
      <c r="BH1288" s="79"/>
      <c r="BI1288" s="79"/>
    </row>
    <row r="1289" spans="7:61">
      <c r="G1289" s="79"/>
      <c r="H1289" s="79"/>
      <c r="I1289" s="79"/>
      <c r="J1289" s="79"/>
      <c r="K1289" s="79"/>
      <c r="L1289" s="79"/>
      <c r="M1289" s="79"/>
      <c r="N1289" s="79"/>
      <c r="O1289" s="79"/>
      <c r="P1289" s="79"/>
      <c r="Q1289" s="79"/>
      <c r="R1289" s="79"/>
      <c r="S1289" s="79"/>
      <c r="T1289" s="79"/>
      <c r="U1289" s="79"/>
      <c r="V1289" s="79"/>
      <c r="W1289" s="79"/>
      <c r="X1289" s="79"/>
      <c r="Y1289" s="79"/>
      <c r="Z1289" s="79"/>
      <c r="AA1289" s="79"/>
      <c r="AB1289" s="79"/>
      <c r="AC1289" s="79"/>
      <c r="AD1289" s="79"/>
      <c r="AE1289" s="79"/>
      <c r="AF1289" s="79"/>
      <c r="AG1289" s="79"/>
      <c r="AH1289" s="79"/>
      <c r="AI1289" s="79"/>
      <c r="AJ1289" s="79"/>
      <c r="AK1289" s="79"/>
      <c r="AL1289" s="79"/>
      <c r="AM1289" s="79"/>
      <c r="AN1289" s="79"/>
      <c r="AO1289" s="79"/>
      <c r="AP1289" s="79"/>
      <c r="AQ1289" s="79"/>
      <c r="AR1289" s="79"/>
      <c r="AS1289" s="79"/>
      <c r="AT1289" s="79"/>
      <c r="AU1289" s="79"/>
      <c r="AV1289" s="79"/>
      <c r="AW1289" s="79"/>
      <c r="AX1289" s="79"/>
      <c r="AY1289" s="79"/>
      <c r="AZ1289" s="79"/>
      <c r="BA1289" s="79"/>
      <c r="BB1289" s="79"/>
      <c r="BC1289" s="79"/>
      <c r="BD1289" s="79"/>
      <c r="BE1289" s="79"/>
      <c r="BF1289" s="79"/>
      <c r="BG1289" s="79"/>
      <c r="BH1289" s="79"/>
      <c r="BI1289" s="79"/>
    </row>
    <row r="1290" spans="7:61">
      <c r="G1290" s="79"/>
      <c r="H1290" s="79"/>
      <c r="I1290" s="79"/>
      <c r="J1290" s="79"/>
      <c r="K1290" s="79"/>
      <c r="L1290" s="79"/>
      <c r="M1290" s="79"/>
      <c r="N1290" s="79"/>
      <c r="O1290" s="79"/>
      <c r="P1290" s="79"/>
      <c r="Q1290" s="79"/>
      <c r="R1290" s="79"/>
      <c r="S1290" s="79"/>
      <c r="T1290" s="79"/>
      <c r="U1290" s="79"/>
      <c r="V1290" s="79"/>
      <c r="W1290" s="79"/>
      <c r="X1290" s="79"/>
      <c r="Y1290" s="79"/>
      <c r="Z1290" s="79"/>
      <c r="AA1290" s="79"/>
      <c r="AB1290" s="79"/>
      <c r="AC1290" s="79"/>
      <c r="AD1290" s="79"/>
      <c r="AE1290" s="79"/>
      <c r="AF1290" s="79"/>
      <c r="AG1290" s="79"/>
      <c r="AH1290" s="79"/>
      <c r="AI1290" s="79"/>
      <c r="AJ1290" s="79"/>
      <c r="AK1290" s="79"/>
      <c r="AL1290" s="79"/>
      <c r="AM1290" s="79"/>
      <c r="AN1290" s="79"/>
      <c r="AO1290" s="79"/>
      <c r="AP1290" s="79"/>
      <c r="AQ1290" s="79"/>
      <c r="AR1290" s="79"/>
      <c r="AS1290" s="79"/>
      <c r="AT1290" s="79"/>
      <c r="AU1290" s="79"/>
      <c r="AV1290" s="79"/>
      <c r="AW1290" s="79"/>
      <c r="AX1290" s="79"/>
      <c r="AY1290" s="79"/>
      <c r="AZ1290" s="79"/>
      <c r="BA1290" s="79"/>
      <c r="BB1290" s="79"/>
      <c r="BC1290" s="79"/>
      <c r="BD1290" s="79"/>
      <c r="BE1290" s="79"/>
      <c r="BF1290" s="79"/>
      <c r="BG1290" s="79"/>
      <c r="BH1290" s="79"/>
      <c r="BI1290" s="79"/>
    </row>
    <row r="1291" spans="7:61">
      <c r="G1291" s="79"/>
      <c r="H1291" s="79"/>
      <c r="I1291" s="79"/>
      <c r="J1291" s="79"/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79"/>
      <c r="AA1291" s="79"/>
      <c r="AB1291" s="79"/>
      <c r="AC1291" s="79"/>
      <c r="AD1291" s="79"/>
      <c r="AE1291" s="79"/>
      <c r="AF1291" s="79"/>
      <c r="AG1291" s="79"/>
      <c r="AH1291" s="79"/>
      <c r="AI1291" s="79"/>
      <c r="AJ1291" s="79"/>
      <c r="AK1291" s="79"/>
      <c r="AL1291" s="79"/>
      <c r="AM1291" s="79"/>
      <c r="AN1291" s="79"/>
      <c r="AO1291" s="79"/>
      <c r="AP1291" s="79"/>
      <c r="AQ1291" s="79"/>
      <c r="AR1291" s="79"/>
      <c r="AS1291" s="79"/>
      <c r="AT1291" s="79"/>
      <c r="AU1291" s="79"/>
      <c r="AV1291" s="79"/>
      <c r="AW1291" s="79"/>
      <c r="AX1291" s="79"/>
      <c r="AY1291" s="79"/>
      <c r="AZ1291" s="79"/>
      <c r="BA1291" s="79"/>
      <c r="BB1291" s="79"/>
      <c r="BC1291" s="79"/>
      <c r="BD1291" s="79"/>
      <c r="BE1291" s="79"/>
      <c r="BF1291" s="79"/>
      <c r="BG1291" s="79"/>
      <c r="BH1291" s="79"/>
      <c r="BI1291" s="79"/>
    </row>
    <row r="1292" spans="7:61">
      <c r="G1292" s="79"/>
      <c r="H1292" s="79"/>
      <c r="I1292" s="79"/>
      <c r="J1292" s="79"/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79"/>
      <c r="AA1292" s="79"/>
      <c r="AB1292" s="79"/>
      <c r="AC1292" s="79"/>
      <c r="AD1292" s="79"/>
      <c r="AE1292" s="79"/>
      <c r="AF1292" s="79"/>
      <c r="AG1292" s="79"/>
      <c r="AH1292" s="79"/>
      <c r="AI1292" s="79"/>
      <c r="AJ1292" s="79"/>
      <c r="AK1292" s="79"/>
      <c r="AL1292" s="79"/>
      <c r="AM1292" s="79"/>
      <c r="AN1292" s="79"/>
      <c r="AO1292" s="79"/>
      <c r="AP1292" s="79"/>
      <c r="AQ1292" s="79"/>
      <c r="AR1292" s="79"/>
      <c r="AS1292" s="79"/>
      <c r="AT1292" s="79"/>
      <c r="AU1292" s="79"/>
      <c r="AV1292" s="79"/>
      <c r="AW1292" s="79"/>
      <c r="AX1292" s="79"/>
      <c r="AY1292" s="79"/>
      <c r="AZ1292" s="79"/>
      <c r="BA1292" s="79"/>
      <c r="BB1292" s="79"/>
      <c r="BC1292" s="79"/>
      <c r="BD1292" s="79"/>
      <c r="BE1292" s="79"/>
      <c r="BF1292" s="79"/>
      <c r="BG1292" s="79"/>
      <c r="BH1292" s="79"/>
      <c r="BI1292" s="79"/>
    </row>
    <row r="1293" spans="7:61">
      <c r="G1293" s="79"/>
      <c r="H1293" s="79"/>
      <c r="I1293" s="79"/>
      <c r="J1293" s="79"/>
      <c r="K1293" s="79"/>
      <c r="L1293" s="79"/>
      <c r="M1293" s="79"/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  <c r="AA1293" s="79"/>
      <c r="AB1293" s="79"/>
      <c r="AC1293" s="79"/>
      <c r="AD1293" s="79"/>
      <c r="AE1293" s="79"/>
      <c r="AF1293" s="79"/>
      <c r="AG1293" s="79"/>
      <c r="AH1293" s="79"/>
      <c r="AI1293" s="79"/>
      <c r="AJ1293" s="79"/>
      <c r="AK1293" s="79"/>
      <c r="AL1293" s="79"/>
      <c r="AM1293" s="79"/>
      <c r="AN1293" s="79"/>
      <c r="AO1293" s="79"/>
      <c r="AP1293" s="79"/>
      <c r="AQ1293" s="79"/>
      <c r="AR1293" s="79"/>
      <c r="AS1293" s="79"/>
      <c r="AT1293" s="79"/>
      <c r="AU1293" s="79"/>
      <c r="AV1293" s="79"/>
      <c r="AW1293" s="79"/>
      <c r="AX1293" s="79"/>
      <c r="AY1293" s="79"/>
      <c r="AZ1293" s="79"/>
      <c r="BA1293" s="79"/>
      <c r="BB1293" s="79"/>
      <c r="BC1293" s="79"/>
      <c r="BD1293" s="79"/>
      <c r="BE1293" s="79"/>
      <c r="BF1293" s="79"/>
      <c r="BG1293" s="79"/>
      <c r="BH1293" s="79"/>
      <c r="BI1293" s="79"/>
    </row>
    <row r="1294" spans="7:61">
      <c r="G1294" s="79"/>
      <c r="H1294" s="79"/>
      <c r="I1294" s="79"/>
      <c r="J1294" s="79"/>
      <c r="K1294" s="79"/>
      <c r="L1294" s="79"/>
      <c r="M1294" s="79"/>
      <c r="N1294" s="79"/>
      <c r="O1294" s="79"/>
      <c r="P1294" s="79"/>
      <c r="Q1294" s="79"/>
      <c r="R1294" s="79"/>
      <c r="S1294" s="79"/>
      <c r="T1294" s="79"/>
      <c r="U1294" s="79"/>
      <c r="V1294" s="79"/>
      <c r="W1294" s="79"/>
      <c r="X1294" s="79"/>
      <c r="Y1294" s="79"/>
      <c r="Z1294" s="79"/>
      <c r="AA1294" s="79"/>
      <c r="AB1294" s="79"/>
      <c r="AC1294" s="79"/>
      <c r="AD1294" s="79"/>
      <c r="AE1294" s="79"/>
      <c r="AF1294" s="79"/>
      <c r="AG1294" s="79"/>
      <c r="AH1294" s="79"/>
      <c r="AI1294" s="79"/>
      <c r="AJ1294" s="79"/>
      <c r="AK1294" s="79"/>
      <c r="AL1294" s="79"/>
      <c r="AM1294" s="79"/>
      <c r="AN1294" s="79"/>
      <c r="AO1294" s="79"/>
      <c r="AP1294" s="79"/>
      <c r="AQ1294" s="79"/>
      <c r="AR1294" s="79"/>
      <c r="AS1294" s="79"/>
      <c r="AT1294" s="79"/>
      <c r="AU1294" s="79"/>
      <c r="AV1294" s="79"/>
      <c r="AW1294" s="79"/>
      <c r="AX1294" s="79"/>
      <c r="AY1294" s="79"/>
      <c r="AZ1294" s="79"/>
      <c r="BA1294" s="79"/>
      <c r="BB1294" s="79"/>
      <c r="BC1294" s="79"/>
      <c r="BD1294" s="79"/>
      <c r="BE1294" s="79"/>
      <c r="BF1294" s="79"/>
      <c r="BG1294" s="79"/>
      <c r="BH1294" s="79"/>
      <c r="BI1294" s="79"/>
    </row>
    <row r="1295" spans="7:61">
      <c r="G1295" s="79"/>
      <c r="H1295" s="79"/>
      <c r="I1295" s="79"/>
      <c r="J1295" s="79"/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79"/>
      <c r="AA1295" s="79"/>
      <c r="AB1295" s="79"/>
      <c r="AC1295" s="79"/>
      <c r="AD1295" s="79"/>
      <c r="AE1295" s="79"/>
      <c r="AF1295" s="79"/>
      <c r="AG1295" s="79"/>
      <c r="AH1295" s="79"/>
      <c r="AI1295" s="79"/>
      <c r="AJ1295" s="79"/>
      <c r="AK1295" s="79"/>
      <c r="AL1295" s="79"/>
      <c r="AM1295" s="79"/>
      <c r="AN1295" s="79"/>
      <c r="AO1295" s="79"/>
      <c r="AP1295" s="79"/>
      <c r="AQ1295" s="79"/>
      <c r="AR1295" s="79"/>
      <c r="AS1295" s="79"/>
      <c r="AT1295" s="79"/>
      <c r="AU1295" s="79"/>
      <c r="AV1295" s="79"/>
      <c r="AW1295" s="79"/>
      <c r="AX1295" s="79"/>
      <c r="AY1295" s="79"/>
      <c r="AZ1295" s="79"/>
      <c r="BA1295" s="79"/>
      <c r="BB1295" s="79"/>
      <c r="BC1295" s="79"/>
      <c r="BD1295" s="79"/>
      <c r="BE1295" s="79"/>
      <c r="BF1295" s="79"/>
      <c r="BG1295" s="79"/>
      <c r="BH1295" s="79"/>
      <c r="BI1295" s="79"/>
    </row>
    <row r="1296" spans="7:61">
      <c r="G1296" s="79"/>
      <c r="H1296" s="79"/>
      <c r="I1296" s="79"/>
      <c r="J1296" s="79"/>
      <c r="K1296" s="79"/>
      <c r="L1296" s="79"/>
      <c r="M1296" s="79"/>
      <c r="N1296" s="79"/>
      <c r="O1296" s="79"/>
      <c r="P1296" s="79"/>
      <c r="Q1296" s="79"/>
      <c r="R1296" s="79"/>
      <c r="S1296" s="79"/>
      <c r="T1296" s="79"/>
      <c r="U1296" s="79"/>
      <c r="V1296" s="79"/>
      <c r="W1296" s="79"/>
      <c r="X1296" s="79"/>
      <c r="Y1296" s="79"/>
      <c r="Z1296" s="79"/>
      <c r="AA1296" s="79"/>
      <c r="AB1296" s="79"/>
      <c r="AC1296" s="79"/>
      <c r="AD1296" s="79"/>
      <c r="AE1296" s="79"/>
      <c r="AF1296" s="79"/>
      <c r="AG1296" s="79"/>
      <c r="AH1296" s="79"/>
      <c r="AI1296" s="79"/>
      <c r="AJ1296" s="79"/>
      <c r="AK1296" s="79"/>
      <c r="AL1296" s="79"/>
      <c r="AM1296" s="79"/>
      <c r="AN1296" s="79"/>
      <c r="AO1296" s="79"/>
      <c r="AP1296" s="79"/>
      <c r="AQ1296" s="79"/>
      <c r="AR1296" s="79"/>
      <c r="AS1296" s="79"/>
      <c r="AT1296" s="79"/>
      <c r="AU1296" s="79"/>
      <c r="AV1296" s="79"/>
      <c r="AW1296" s="79"/>
      <c r="AX1296" s="79"/>
      <c r="AY1296" s="79"/>
      <c r="AZ1296" s="79"/>
      <c r="BA1296" s="79"/>
      <c r="BB1296" s="79"/>
      <c r="BC1296" s="79"/>
      <c r="BD1296" s="79"/>
      <c r="BE1296" s="79"/>
      <c r="BF1296" s="79"/>
      <c r="BG1296" s="79"/>
      <c r="BH1296" s="79"/>
      <c r="BI1296" s="79"/>
    </row>
    <row r="1297" spans="7:61">
      <c r="G1297" s="79"/>
      <c r="H1297" s="79"/>
      <c r="I1297" s="79"/>
      <c r="J1297" s="79"/>
      <c r="K1297" s="79"/>
      <c r="L1297" s="79"/>
      <c r="M1297" s="79"/>
      <c r="N1297" s="79"/>
      <c r="O1297" s="79"/>
      <c r="P1297" s="79"/>
      <c r="Q1297" s="79"/>
      <c r="R1297" s="79"/>
      <c r="S1297" s="79"/>
      <c r="T1297" s="79"/>
      <c r="U1297" s="79"/>
      <c r="V1297" s="79"/>
      <c r="W1297" s="79"/>
      <c r="X1297" s="79"/>
      <c r="Y1297" s="79"/>
      <c r="Z1297" s="79"/>
      <c r="AA1297" s="79"/>
      <c r="AB1297" s="79"/>
      <c r="AC1297" s="79"/>
      <c r="AD1297" s="79"/>
      <c r="AE1297" s="79"/>
      <c r="AF1297" s="79"/>
      <c r="AG1297" s="79"/>
      <c r="AH1297" s="79"/>
      <c r="AI1297" s="79"/>
      <c r="AJ1297" s="79"/>
      <c r="AK1297" s="79"/>
      <c r="AL1297" s="79"/>
      <c r="AM1297" s="79"/>
      <c r="AN1297" s="79"/>
      <c r="AO1297" s="79"/>
      <c r="AP1297" s="79"/>
      <c r="AQ1297" s="79"/>
      <c r="AR1297" s="79"/>
      <c r="AS1297" s="79"/>
      <c r="AT1297" s="79"/>
      <c r="AU1297" s="79"/>
      <c r="AV1297" s="79"/>
      <c r="AW1297" s="79"/>
      <c r="AX1297" s="79"/>
      <c r="AY1297" s="79"/>
      <c r="AZ1297" s="79"/>
      <c r="BA1297" s="79"/>
      <c r="BB1297" s="79"/>
      <c r="BC1297" s="79"/>
      <c r="BD1297" s="79"/>
      <c r="BE1297" s="79"/>
      <c r="BF1297" s="79"/>
      <c r="BG1297" s="79"/>
      <c r="BH1297" s="79"/>
      <c r="BI1297" s="79"/>
    </row>
    <row r="1298" spans="7:61">
      <c r="G1298" s="79"/>
      <c r="H1298" s="79"/>
      <c r="I1298" s="79"/>
      <c r="J1298" s="79"/>
      <c r="K1298" s="79"/>
      <c r="L1298" s="79"/>
      <c r="M1298" s="79"/>
      <c r="N1298" s="79"/>
      <c r="O1298" s="79"/>
      <c r="P1298" s="79"/>
      <c r="Q1298" s="79"/>
      <c r="R1298" s="79"/>
      <c r="S1298" s="79"/>
      <c r="T1298" s="79"/>
      <c r="U1298" s="79"/>
      <c r="V1298" s="79"/>
      <c r="W1298" s="79"/>
      <c r="X1298" s="79"/>
      <c r="Y1298" s="79"/>
      <c r="Z1298" s="79"/>
      <c r="AA1298" s="79"/>
      <c r="AB1298" s="79"/>
      <c r="AC1298" s="79"/>
      <c r="AD1298" s="79"/>
      <c r="AE1298" s="79"/>
      <c r="AF1298" s="79"/>
      <c r="AG1298" s="79"/>
      <c r="AH1298" s="79"/>
      <c r="AI1298" s="79"/>
      <c r="AJ1298" s="79"/>
      <c r="AK1298" s="79"/>
      <c r="AL1298" s="79"/>
      <c r="AM1298" s="79"/>
      <c r="AN1298" s="79"/>
      <c r="AO1298" s="79"/>
      <c r="AP1298" s="79"/>
      <c r="AQ1298" s="79"/>
      <c r="AR1298" s="79"/>
      <c r="AS1298" s="79"/>
      <c r="AT1298" s="79"/>
      <c r="AU1298" s="79"/>
      <c r="AV1298" s="79"/>
      <c r="AW1298" s="79"/>
      <c r="AX1298" s="79"/>
      <c r="AY1298" s="79"/>
      <c r="AZ1298" s="79"/>
      <c r="BA1298" s="79"/>
      <c r="BB1298" s="79"/>
      <c r="BC1298" s="79"/>
      <c r="BD1298" s="79"/>
      <c r="BE1298" s="79"/>
      <c r="BF1298" s="79"/>
      <c r="BG1298" s="79"/>
      <c r="BH1298" s="79"/>
      <c r="BI1298" s="79"/>
    </row>
    <row r="1299" spans="7:61">
      <c r="G1299" s="79"/>
      <c r="H1299" s="79"/>
      <c r="I1299" s="79"/>
      <c r="J1299" s="79"/>
      <c r="K1299" s="79"/>
      <c r="L1299" s="79"/>
      <c r="M1299" s="79"/>
      <c r="N1299" s="79"/>
      <c r="O1299" s="79"/>
      <c r="P1299" s="79"/>
      <c r="Q1299" s="79"/>
      <c r="R1299" s="79"/>
      <c r="S1299" s="79"/>
      <c r="T1299" s="79"/>
      <c r="U1299" s="79"/>
      <c r="V1299" s="79"/>
      <c r="W1299" s="79"/>
      <c r="X1299" s="79"/>
      <c r="Y1299" s="79"/>
      <c r="Z1299" s="79"/>
      <c r="AA1299" s="79"/>
      <c r="AB1299" s="79"/>
      <c r="AC1299" s="79"/>
      <c r="AD1299" s="79"/>
      <c r="AE1299" s="79"/>
      <c r="AF1299" s="79"/>
      <c r="AG1299" s="79"/>
      <c r="AH1299" s="79"/>
      <c r="AI1299" s="79"/>
      <c r="AJ1299" s="79"/>
      <c r="AK1299" s="79"/>
      <c r="AL1299" s="79"/>
      <c r="AM1299" s="79"/>
      <c r="AN1299" s="79"/>
      <c r="AO1299" s="79"/>
      <c r="AP1299" s="79"/>
      <c r="AQ1299" s="79"/>
      <c r="AR1299" s="79"/>
      <c r="AS1299" s="79"/>
      <c r="AT1299" s="79"/>
      <c r="AU1299" s="79"/>
      <c r="AV1299" s="79"/>
      <c r="AW1299" s="79"/>
      <c r="AX1299" s="79"/>
      <c r="AY1299" s="79"/>
      <c r="AZ1299" s="79"/>
      <c r="BA1299" s="79"/>
      <c r="BB1299" s="79"/>
      <c r="BC1299" s="79"/>
      <c r="BD1299" s="79"/>
      <c r="BE1299" s="79"/>
      <c r="BF1299" s="79"/>
      <c r="BG1299" s="79"/>
      <c r="BH1299" s="79"/>
      <c r="BI1299" s="79"/>
    </row>
    <row r="1300" spans="7:61">
      <c r="G1300" s="79"/>
      <c r="H1300" s="79"/>
      <c r="I1300" s="79"/>
      <c r="J1300" s="79"/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79"/>
      <c r="AA1300" s="79"/>
      <c r="AB1300" s="79"/>
      <c r="AC1300" s="79"/>
      <c r="AD1300" s="79"/>
      <c r="AE1300" s="79"/>
      <c r="AF1300" s="79"/>
      <c r="AG1300" s="79"/>
      <c r="AH1300" s="79"/>
      <c r="AI1300" s="79"/>
      <c r="AJ1300" s="79"/>
      <c r="AK1300" s="79"/>
      <c r="AL1300" s="79"/>
      <c r="AM1300" s="79"/>
      <c r="AN1300" s="79"/>
      <c r="AO1300" s="79"/>
      <c r="AP1300" s="79"/>
      <c r="AQ1300" s="79"/>
      <c r="AR1300" s="79"/>
      <c r="AS1300" s="79"/>
      <c r="AT1300" s="79"/>
      <c r="AU1300" s="79"/>
      <c r="AV1300" s="79"/>
      <c r="AW1300" s="79"/>
      <c r="AX1300" s="79"/>
      <c r="AY1300" s="79"/>
      <c r="AZ1300" s="79"/>
      <c r="BA1300" s="79"/>
      <c r="BB1300" s="79"/>
      <c r="BC1300" s="79"/>
      <c r="BD1300" s="79"/>
      <c r="BE1300" s="79"/>
      <c r="BF1300" s="79"/>
      <c r="BG1300" s="79"/>
      <c r="BH1300" s="79"/>
      <c r="BI1300" s="79"/>
    </row>
    <row r="1301" spans="7:61">
      <c r="G1301" s="79"/>
      <c r="H1301" s="79"/>
      <c r="I1301" s="79"/>
      <c r="J1301" s="79"/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79"/>
      <c r="AA1301" s="79"/>
      <c r="AB1301" s="79"/>
      <c r="AC1301" s="79"/>
      <c r="AD1301" s="79"/>
      <c r="AE1301" s="79"/>
      <c r="AF1301" s="79"/>
      <c r="AG1301" s="79"/>
      <c r="AH1301" s="79"/>
      <c r="AI1301" s="79"/>
      <c r="AJ1301" s="79"/>
      <c r="AK1301" s="79"/>
      <c r="AL1301" s="79"/>
      <c r="AM1301" s="79"/>
      <c r="AN1301" s="79"/>
      <c r="AO1301" s="79"/>
      <c r="AP1301" s="79"/>
      <c r="AQ1301" s="79"/>
      <c r="AR1301" s="79"/>
      <c r="AS1301" s="79"/>
      <c r="AT1301" s="79"/>
      <c r="AU1301" s="79"/>
      <c r="AV1301" s="79"/>
      <c r="AW1301" s="79"/>
      <c r="AX1301" s="79"/>
      <c r="AY1301" s="79"/>
      <c r="AZ1301" s="79"/>
      <c r="BA1301" s="79"/>
      <c r="BB1301" s="79"/>
      <c r="BC1301" s="79"/>
      <c r="BD1301" s="79"/>
      <c r="BE1301" s="79"/>
      <c r="BF1301" s="79"/>
      <c r="BG1301" s="79"/>
      <c r="BH1301" s="79"/>
      <c r="BI1301" s="79"/>
    </row>
    <row r="1302" spans="7:61">
      <c r="G1302" s="79"/>
      <c r="H1302" s="79"/>
      <c r="I1302" s="79"/>
      <c r="J1302" s="79"/>
      <c r="K1302" s="79"/>
      <c r="L1302" s="79"/>
      <c r="M1302" s="79"/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79"/>
      <c r="AA1302" s="79"/>
      <c r="AB1302" s="79"/>
      <c r="AC1302" s="79"/>
      <c r="AD1302" s="79"/>
      <c r="AE1302" s="79"/>
      <c r="AF1302" s="79"/>
      <c r="AG1302" s="79"/>
      <c r="AH1302" s="79"/>
      <c r="AI1302" s="79"/>
      <c r="AJ1302" s="79"/>
      <c r="AK1302" s="79"/>
      <c r="AL1302" s="79"/>
      <c r="AM1302" s="79"/>
      <c r="AN1302" s="79"/>
      <c r="AO1302" s="79"/>
      <c r="AP1302" s="79"/>
      <c r="AQ1302" s="79"/>
      <c r="AR1302" s="79"/>
      <c r="AS1302" s="79"/>
      <c r="AT1302" s="79"/>
      <c r="AU1302" s="79"/>
      <c r="AV1302" s="79"/>
      <c r="AW1302" s="79"/>
      <c r="AX1302" s="79"/>
      <c r="AY1302" s="79"/>
      <c r="AZ1302" s="79"/>
      <c r="BA1302" s="79"/>
      <c r="BB1302" s="79"/>
      <c r="BC1302" s="79"/>
      <c r="BD1302" s="79"/>
      <c r="BE1302" s="79"/>
      <c r="BF1302" s="79"/>
      <c r="BG1302" s="79"/>
      <c r="BH1302" s="79"/>
      <c r="BI1302" s="79"/>
    </row>
    <row r="1303" spans="7:61">
      <c r="G1303" s="79"/>
      <c r="H1303" s="79"/>
      <c r="I1303" s="79"/>
      <c r="J1303" s="79"/>
      <c r="K1303" s="79"/>
      <c r="L1303" s="79"/>
      <c r="M1303" s="79"/>
      <c r="N1303" s="79"/>
      <c r="O1303" s="79"/>
      <c r="P1303" s="79"/>
      <c r="Q1303" s="79"/>
      <c r="R1303" s="79"/>
      <c r="S1303" s="79"/>
      <c r="T1303" s="79"/>
      <c r="U1303" s="79"/>
      <c r="V1303" s="79"/>
      <c r="W1303" s="79"/>
      <c r="X1303" s="79"/>
      <c r="Y1303" s="79"/>
      <c r="Z1303" s="79"/>
      <c r="AA1303" s="79"/>
      <c r="AB1303" s="79"/>
      <c r="AC1303" s="79"/>
      <c r="AD1303" s="79"/>
      <c r="AE1303" s="79"/>
      <c r="AF1303" s="79"/>
      <c r="AG1303" s="79"/>
      <c r="AH1303" s="79"/>
      <c r="AI1303" s="79"/>
      <c r="AJ1303" s="79"/>
      <c r="AK1303" s="79"/>
      <c r="AL1303" s="79"/>
      <c r="AM1303" s="79"/>
      <c r="AN1303" s="79"/>
      <c r="AO1303" s="79"/>
      <c r="AP1303" s="79"/>
      <c r="AQ1303" s="79"/>
      <c r="AR1303" s="79"/>
      <c r="AS1303" s="79"/>
      <c r="AT1303" s="79"/>
      <c r="AU1303" s="79"/>
      <c r="AV1303" s="79"/>
      <c r="AW1303" s="79"/>
      <c r="AX1303" s="79"/>
      <c r="AY1303" s="79"/>
      <c r="AZ1303" s="79"/>
      <c r="BA1303" s="79"/>
      <c r="BB1303" s="79"/>
      <c r="BC1303" s="79"/>
      <c r="BD1303" s="79"/>
      <c r="BE1303" s="79"/>
      <c r="BF1303" s="79"/>
      <c r="BG1303" s="79"/>
      <c r="BH1303" s="79"/>
      <c r="BI1303" s="79"/>
    </row>
    <row r="1304" spans="7:61">
      <c r="G1304" s="79"/>
      <c r="H1304" s="79"/>
      <c r="I1304" s="79"/>
      <c r="J1304" s="79"/>
      <c r="K1304" s="79"/>
      <c r="L1304" s="79"/>
      <c r="M1304" s="79"/>
      <c r="N1304" s="79"/>
      <c r="O1304" s="79"/>
      <c r="P1304" s="79"/>
      <c r="Q1304" s="79"/>
      <c r="R1304" s="79"/>
      <c r="S1304" s="79"/>
      <c r="T1304" s="79"/>
      <c r="U1304" s="79"/>
      <c r="V1304" s="79"/>
      <c r="W1304" s="79"/>
      <c r="X1304" s="79"/>
      <c r="Y1304" s="79"/>
      <c r="Z1304" s="79"/>
      <c r="AA1304" s="79"/>
      <c r="AB1304" s="79"/>
      <c r="AC1304" s="79"/>
      <c r="AD1304" s="79"/>
      <c r="AE1304" s="79"/>
      <c r="AF1304" s="79"/>
      <c r="AG1304" s="79"/>
      <c r="AH1304" s="79"/>
      <c r="AI1304" s="79"/>
      <c r="AJ1304" s="79"/>
      <c r="AK1304" s="79"/>
      <c r="AL1304" s="79"/>
      <c r="AM1304" s="79"/>
      <c r="AN1304" s="79"/>
      <c r="AO1304" s="79"/>
      <c r="AP1304" s="79"/>
      <c r="AQ1304" s="79"/>
      <c r="AR1304" s="79"/>
      <c r="AS1304" s="79"/>
      <c r="AT1304" s="79"/>
      <c r="AU1304" s="79"/>
      <c r="AV1304" s="79"/>
      <c r="AW1304" s="79"/>
      <c r="AX1304" s="79"/>
      <c r="AY1304" s="79"/>
      <c r="AZ1304" s="79"/>
      <c r="BA1304" s="79"/>
      <c r="BB1304" s="79"/>
      <c r="BC1304" s="79"/>
      <c r="BD1304" s="79"/>
      <c r="BE1304" s="79"/>
      <c r="BF1304" s="79"/>
      <c r="BG1304" s="79"/>
      <c r="BH1304" s="79"/>
      <c r="BI1304" s="79"/>
    </row>
    <row r="1305" spans="7:61">
      <c r="G1305" s="79"/>
      <c r="H1305" s="79"/>
      <c r="I1305" s="79"/>
      <c r="J1305" s="79"/>
      <c r="K1305" s="79"/>
      <c r="L1305" s="79"/>
      <c r="M1305" s="79"/>
      <c r="N1305" s="79"/>
      <c r="O1305" s="79"/>
      <c r="P1305" s="79"/>
      <c r="Q1305" s="79"/>
      <c r="R1305" s="79"/>
      <c r="S1305" s="79"/>
      <c r="T1305" s="79"/>
      <c r="U1305" s="79"/>
      <c r="V1305" s="79"/>
      <c r="W1305" s="79"/>
      <c r="X1305" s="79"/>
      <c r="Y1305" s="79"/>
      <c r="Z1305" s="79"/>
      <c r="AA1305" s="79"/>
      <c r="AB1305" s="79"/>
      <c r="AC1305" s="79"/>
      <c r="AD1305" s="79"/>
      <c r="AE1305" s="79"/>
      <c r="AF1305" s="79"/>
      <c r="AG1305" s="79"/>
      <c r="AH1305" s="79"/>
      <c r="AI1305" s="79"/>
      <c r="AJ1305" s="79"/>
      <c r="AK1305" s="79"/>
      <c r="AL1305" s="79"/>
      <c r="AM1305" s="79"/>
      <c r="AN1305" s="79"/>
      <c r="AO1305" s="79"/>
      <c r="AP1305" s="79"/>
      <c r="AQ1305" s="79"/>
      <c r="AR1305" s="79"/>
      <c r="AS1305" s="79"/>
      <c r="AT1305" s="79"/>
      <c r="AU1305" s="79"/>
      <c r="AV1305" s="79"/>
      <c r="AW1305" s="79"/>
      <c r="AX1305" s="79"/>
      <c r="AY1305" s="79"/>
      <c r="AZ1305" s="79"/>
      <c r="BA1305" s="79"/>
      <c r="BB1305" s="79"/>
      <c r="BC1305" s="79"/>
      <c r="BD1305" s="79"/>
      <c r="BE1305" s="79"/>
      <c r="BF1305" s="79"/>
      <c r="BG1305" s="79"/>
      <c r="BH1305" s="79"/>
      <c r="BI1305" s="79"/>
    </row>
    <row r="1306" spans="7:61">
      <c r="G1306" s="79"/>
      <c r="H1306" s="79"/>
      <c r="I1306" s="79"/>
      <c r="J1306" s="79"/>
      <c r="K1306" s="79"/>
      <c r="L1306" s="79"/>
      <c r="M1306" s="79"/>
      <c r="N1306" s="79"/>
      <c r="O1306" s="79"/>
      <c r="P1306" s="79"/>
      <c r="Q1306" s="79"/>
      <c r="R1306" s="79"/>
      <c r="S1306" s="79"/>
      <c r="T1306" s="79"/>
      <c r="U1306" s="79"/>
      <c r="V1306" s="79"/>
      <c r="W1306" s="79"/>
      <c r="X1306" s="79"/>
      <c r="Y1306" s="79"/>
      <c r="Z1306" s="79"/>
      <c r="AA1306" s="79"/>
      <c r="AB1306" s="79"/>
      <c r="AC1306" s="79"/>
      <c r="AD1306" s="79"/>
      <c r="AE1306" s="79"/>
      <c r="AF1306" s="79"/>
      <c r="AG1306" s="79"/>
      <c r="AH1306" s="79"/>
      <c r="AI1306" s="79"/>
      <c r="AJ1306" s="79"/>
      <c r="AK1306" s="79"/>
      <c r="AL1306" s="79"/>
      <c r="AM1306" s="79"/>
      <c r="AN1306" s="79"/>
      <c r="AO1306" s="79"/>
      <c r="AP1306" s="79"/>
      <c r="AQ1306" s="79"/>
      <c r="AR1306" s="79"/>
      <c r="AS1306" s="79"/>
      <c r="AT1306" s="79"/>
      <c r="AU1306" s="79"/>
      <c r="AV1306" s="79"/>
      <c r="AW1306" s="79"/>
      <c r="AX1306" s="79"/>
      <c r="AY1306" s="79"/>
      <c r="AZ1306" s="79"/>
      <c r="BA1306" s="79"/>
      <c r="BB1306" s="79"/>
      <c r="BC1306" s="79"/>
      <c r="BD1306" s="79"/>
      <c r="BE1306" s="79"/>
      <c r="BF1306" s="79"/>
      <c r="BG1306" s="79"/>
      <c r="BH1306" s="79"/>
      <c r="BI1306" s="79"/>
    </row>
    <row r="1307" spans="7:61">
      <c r="G1307" s="79"/>
      <c r="H1307" s="79"/>
      <c r="I1307" s="79"/>
      <c r="J1307" s="79"/>
      <c r="K1307" s="79"/>
      <c r="L1307" s="79"/>
      <c r="M1307" s="79"/>
      <c r="N1307" s="79"/>
      <c r="O1307" s="79"/>
      <c r="P1307" s="79"/>
      <c r="Q1307" s="79"/>
      <c r="R1307" s="79"/>
      <c r="S1307" s="79"/>
      <c r="T1307" s="79"/>
      <c r="U1307" s="79"/>
      <c r="V1307" s="79"/>
      <c r="W1307" s="79"/>
      <c r="X1307" s="79"/>
      <c r="Y1307" s="79"/>
      <c r="Z1307" s="79"/>
      <c r="AA1307" s="79"/>
      <c r="AB1307" s="79"/>
      <c r="AC1307" s="79"/>
      <c r="AD1307" s="79"/>
      <c r="AE1307" s="79"/>
      <c r="AF1307" s="79"/>
      <c r="AG1307" s="79"/>
      <c r="AH1307" s="79"/>
      <c r="AI1307" s="79"/>
      <c r="AJ1307" s="79"/>
      <c r="AK1307" s="79"/>
      <c r="AL1307" s="79"/>
      <c r="AM1307" s="79"/>
      <c r="AN1307" s="79"/>
      <c r="AO1307" s="79"/>
      <c r="AP1307" s="79"/>
      <c r="AQ1307" s="79"/>
      <c r="AR1307" s="79"/>
      <c r="AS1307" s="79"/>
      <c r="AT1307" s="79"/>
      <c r="AU1307" s="79"/>
      <c r="AV1307" s="79"/>
      <c r="AW1307" s="79"/>
      <c r="AX1307" s="79"/>
      <c r="AY1307" s="79"/>
      <c r="AZ1307" s="79"/>
      <c r="BA1307" s="79"/>
      <c r="BB1307" s="79"/>
      <c r="BC1307" s="79"/>
      <c r="BD1307" s="79"/>
      <c r="BE1307" s="79"/>
      <c r="BF1307" s="79"/>
      <c r="BG1307" s="79"/>
      <c r="BH1307" s="79"/>
      <c r="BI1307" s="79"/>
    </row>
    <row r="1308" spans="7:61">
      <c r="G1308" s="79"/>
      <c r="H1308" s="79"/>
      <c r="I1308" s="79"/>
      <c r="J1308" s="79"/>
      <c r="K1308" s="79"/>
      <c r="L1308" s="79"/>
      <c r="M1308" s="79"/>
      <c r="N1308" s="79"/>
      <c r="O1308" s="79"/>
      <c r="P1308" s="79"/>
      <c r="Q1308" s="79"/>
      <c r="R1308" s="79"/>
      <c r="S1308" s="79"/>
      <c r="T1308" s="79"/>
      <c r="U1308" s="79"/>
      <c r="V1308" s="79"/>
      <c r="W1308" s="79"/>
      <c r="X1308" s="79"/>
      <c r="Y1308" s="79"/>
      <c r="Z1308" s="79"/>
      <c r="AA1308" s="79"/>
      <c r="AB1308" s="79"/>
      <c r="AC1308" s="79"/>
      <c r="AD1308" s="79"/>
      <c r="AE1308" s="79"/>
      <c r="AF1308" s="79"/>
      <c r="AG1308" s="79"/>
      <c r="AH1308" s="79"/>
      <c r="AI1308" s="79"/>
      <c r="AJ1308" s="79"/>
      <c r="AK1308" s="79"/>
      <c r="AL1308" s="79"/>
      <c r="AM1308" s="79"/>
      <c r="AN1308" s="79"/>
      <c r="AO1308" s="79"/>
      <c r="AP1308" s="79"/>
      <c r="AQ1308" s="79"/>
      <c r="AR1308" s="79"/>
      <c r="AS1308" s="79"/>
      <c r="AT1308" s="79"/>
      <c r="AU1308" s="79"/>
      <c r="AV1308" s="79"/>
      <c r="AW1308" s="79"/>
      <c r="AX1308" s="79"/>
      <c r="AY1308" s="79"/>
      <c r="AZ1308" s="79"/>
      <c r="BA1308" s="79"/>
      <c r="BB1308" s="79"/>
      <c r="BC1308" s="79"/>
      <c r="BD1308" s="79"/>
      <c r="BE1308" s="79"/>
      <c r="BF1308" s="79"/>
      <c r="BG1308" s="79"/>
      <c r="BH1308" s="79"/>
      <c r="BI1308" s="79"/>
    </row>
    <row r="1309" spans="7:61">
      <c r="G1309" s="79"/>
      <c r="H1309" s="79"/>
      <c r="I1309" s="79"/>
      <c r="J1309" s="79"/>
      <c r="K1309" s="79"/>
      <c r="L1309" s="79"/>
      <c r="M1309" s="79"/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  <c r="AA1309" s="79"/>
      <c r="AB1309" s="79"/>
      <c r="AC1309" s="79"/>
      <c r="AD1309" s="79"/>
      <c r="AE1309" s="79"/>
      <c r="AF1309" s="79"/>
      <c r="AG1309" s="79"/>
      <c r="AH1309" s="79"/>
      <c r="AI1309" s="79"/>
      <c r="AJ1309" s="79"/>
      <c r="AK1309" s="79"/>
      <c r="AL1309" s="79"/>
      <c r="AM1309" s="79"/>
      <c r="AN1309" s="79"/>
      <c r="AO1309" s="79"/>
      <c r="AP1309" s="79"/>
      <c r="AQ1309" s="79"/>
      <c r="AR1309" s="79"/>
      <c r="AS1309" s="79"/>
      <c r="AT1309" s="79"/>
      <c r="AU1309" s="79"/>
      <c r="AV1309" s="79"/>
      <c r="AW1309" s="79"/>
      <c r="AX1309" s="79"/>
      <c r="AY1309" s="79"/>
      <c r="AZ1309" s="79"/>
      <c r="BA1309" s="79"/>
      <c r="BB1309" s="79"/>
      <c r="BC1309" s="79"/>
      <c r="BD1309" s="79"/>
      <c r="BE1309" s="79"/>
      <c r="BF1309" s="79"/>
      <c r="BG1309" s="79"/>
      <c r="BH1309" s="79"/>
      <c r="BI1309" s="79"/>
    </row>
    <row r="1310" spans="7:61">
      <c r="G1310" s="79"/>
      <c r="H1310" s="79"/>
      <c r="I1310" s="79"/>
      <c r="J1310" s="79"/>
      <c r="K1310" s="79"/>
      <c r="L1310" s="79"/>
      <c r="M1310" s="79"/>
      <c r="N1310" s="79"/>
      <c r="O1310" s="79"/>
      <c r="P1310" s="79"/>
      <c r="Q1310" s="79"/>
      <c r="R1310" s="79"/>
      <c r="S1310" s="79"/>
      <c r="T1310" s="79"/>
      <c r="U1310" s="79"/>
      <c r="V1310" s="79"/>
      <c r="W1310" s="79"/>
      <c r="X1310" s="79"/>
      <c r="Y1310" s="79"/>
      <c r="Z1310" s="79"/>
      <c r="AA1310" s="79"/>
      <c r="AB1310" s="79"/>
      <c r="AC1310" s="79"/>
      <c r="AD1310" s="79"/>
      <c r="AE1310" s="79"/>
      <c r="AF1310" s="79"/>
      <c r="AG1310" s="79"/>
      <c r="AH1310" s="79"/>
      <c r="AI1310" s="79"/>
      <c r="AJ1310" s="79"/>
      <c r="AK1310" s="79"/>
      <c r="AL1310" s="79"/>
      <c r="AM1310" s="79"/>
      <c r="AN1310" s="79"/>
      <c r="AO1310" s="79"/>
      <c r="AP1310" s="79"/>
      <c r="AQ1310" s="79"/>
      <c r="AR1310" s="79"/>
      <c r="AS1310" s="79"/>
      <c r="AT1310" s="79"/>
      <c r="AU1310" s="79"/>
      <c r="AV1310" s="79"/>
      <c r="AW1310" s="79"/>
      <c r="AX1310" s="79"/>
      <c r="AY1310" s="79"/>
      <c r="AZ1310" s="79"/>
      <c r="BA1310" s="79"/>
      <c r="BB1310" s="79"/>
      <c r="BC1310" s="79"/>
      <c r="BD1310" s="79"/>
      <c r="BE1310" s="79"/>
      <c r="BF1310" s="79"/>
      <c r="BG1310" s="79"/>
      <c r="BH1310" s="79"/>
      <c r="BI1310" s="79"/>
    </row>
    <row r="1311" spans="7:61">
      <c r="G1311" s="79"/>
      <c r="H1311" s="79"/>
      <c r="I1311" s="79"/>
      <c r="J1311" s="79"/>
      <c r="K1311" s="79"/>
      <c r="L1311" s="79"/>
      <c r="M1311" s="79"/>
      <c r="N1311" s="79"/>
      <c r="O1311" s="79"/>
      <c r="P1311" s="79"/>
      <c r="Q1311" s="79"/>
      <c r="R1311" s="79"/>
      <c r="S1311" s="79"/>
      <c r="T1311" s="79"/>
      <c r="U1311" s="79"/>
      <c r="V1311" s="79"/>
      <c r="W1311" s="79"/>
      <c r="X1311" s="79"/>
      <c r="Y1311" s="79"/>
      <c r="Z1311" s="79"/>
      <c r="AA1311" s="79"/>
      <c r="AB1311" s="79"/>
      <c r="AC1311" s="79"/>
      <c r="AD1311" s="79"/>
      <c r="AE1311" s="79"/>
      <c r="AF1311" s="79"/>
      <c r="AG1311" s="79"/>
      <c r="AH1311" s="79"/>
      <c r="AI1311" s="79"/>
      <c r="AJ1311" s="79"/>
      <c r="AK1311" s="79"/>
      <c r="AL1311" s="79"/>
      <c r="AM1311" s="79"/>
      <c r="AN1311" s="79"/>
      <c r="AO1311" s="79"/>
      <c r="AP1311" s="79"/>
      <c r="AQ1311" s="79"/>
      <c r="AR1311" s="79"/>
      <c r="AS1311" s="79"/>
      <c r="AT1311" s="79"/>
      <c r="AU1311" s="79"/>
      <c r="AV1311" s="79"/>
      <c r="AW1311" s="79"/>
      <c r="AX1311" s="79"/>
      <c r="AY1311" s="79"/>
      <c r="AZ1311" s="79"/>
      <c r="BA1311" s="79"/>
      <c r="BB1311" s="79"/>
      <c r="BC1311" s="79"/>
      <c r="BD1311" s="79"/>
      <c r="BE1311" s="79"/>
      <c r="BF1311" s="79"/>
      <c r="BG1311" s="79"/>
      <c r="BH1311" s="79"/>
      <c r="BI1311" s="79"/>
    </row>
    <row r="1312" spans="7:61">
      <c r="G1312" s="79"/>
      <c r="H1312" s="79"/>
      <c r="I1312" s="79"/>
      <c r="J1312" s="79"/>
      <c r="K1312" s="79"/>
      <c r="L1312" s="79"/>
      <c r="M1312" s="79"/>
      <c r="N1312" s="79"/>
      <c r="O1312" s="79"/>
      <c r="P1312" s="79"/>
      <c r="Q1312" s="79"/>
      <c r="R1312" s="79"/>
      <c r="S1312" s="79"/>
      <c r="T1312" s="79"/>
      <c r="U1312" s="79"/>
      <c r="V1312" s="79"/>
      <c r="W1312" s="79"/>
      <c r="X1312" s="79"/>
      <c r="Y1312" s="79"/>
      <c r="Z1312" s="79"/>
      <c r="AA1312" s="79"/>
      <c r="AB1312" s="79"/>
      <c r="AC1312" s="79"/>
      <c r="AD1312" s="79"/>
      <c r="AE1312" s="79"/>
      <c r="AF1312" s="79"/>
      <c r="AG1312" s="79"/>
      <c r="AH1312" s="79"/>
      <c r="AI1312" s="79"/>
      <c r="AJ1312" s="79"/>
      <c r="AK1312" s="79"/>
      <c r="AL1312" s="79"/>
      <c r="AM1312" s="79"/>
      <c r="AN1312" s="79"/>
      <c r="AO1312" s="79"/>
      <c r="AP1312" s="79"/>
      <c r="AQ1312" s="79"/>
      <c r="AR1312" s="79"/>
      <c r="AS1312" s="79"/>
      <c r="AT1312" s="79"/>
      <c r="AU1312" s="79"/>
      <c r="AV1312" s="79"/>
      <c r="AW1312" s="79"/>
      <c r="AX1312" s="79"/>
      <c r="AY1312" s="79"/>
      <c r="AZ1312" s="79"/>
      <c r="BA1312" s="79"/>
      <c r="BB1312" s="79"/>
      <c r="BC1312" s="79"/>
      <c r="BD1312" s="79"/>
      <c r="BE1312" s="79"/>
      <c r="BF1312" s="79"/>
      <c r="BG1312" s="79"/>
      <c r="BH1312" s="79"/>
      <c r="BI1312" s="79"/>
    </row>
    <row r="1313" spans="7:61">
      <c r="G1313" s="79"/>
      <c r="H1313" s="79"/>
      <c r="I1313" s="79"/>
      <c r="J1313" s="79"/>
      <c r="K1313" s="79"/>
      <c r="L1313" s="79"/>
      <c r="M1313" s="79"/>
      <c r="N1313" s="79"/>
      <c r="O1313" s="79"/>
      <c r="P1313" s="79"/>
      <c r="Q1313" s="79"/>
      <c r="R1313" s="79"/>
      <c r="S1313" s="79"/>
      <c r="T1313" s="79"/>
      <c r="U1313" s="79"/>
      <c r="V1313" s="79"/>
      <c r="W1313" s="79"/>
      <c r="X1313" s="79"/>
      <c r="Y1313" s="79"/>
      <c r="Z1313" s="79"/>
      <c r="AA1313" s="79"/>
      <c r="AB1313" s="79"/>
      <c r="AC1313" s="79"/>
      <c r="AD1313" s="79"/>
      <c r="AE1313" s="79"/>
      <c r="AF1313" s="79"/>
      <c r="AG1313" s="79"/>
      <c r="AH1313" s="79"/>
      <c r="AI1313" s="79"/>
      <c r="AJ1313" s="79"/>
      <c r="AK1313" s="79"/>
      <c r="AL1313" s="79"/>
      <c r="AM1313" s="79"/>
      <c r="AN1313" s="79"/>
      <c r="AO1313" s="79"/>
      <c r="AP1313" s="79"/>
      <c r="AQ1313" s="79"/>
      <c r="AR1313" s="79"/>
      <c r="AS1313" s="79"/>
      <c r="AT1313" s="79"/>
      <c r="AU1313" s="79"/>
      <c r="AV1313" s="79"/>
      <c r="AW1313" s="79"/>
      <c r="AX1313" s="79"/>
      <c r="AY1313" s="79"/>
      <c r="AZ1313" s="79"/>
      <c r="BA1313" s="79"/>
      <c r="BB1313" s="79"/>
      <c r="BC1313" s="79"/>
      <c r="BD1313" s="79"/>
      <c r="BE1313" s="79"/>
      <c r="BF1313" s="79"/>
      <c r="BG1313" s="79"/>
      <c r="BH1313" s="79"/>
      <c r="BI1313" s="79"/>
    </row>
    <row r="1314" spans="7:61">
      <c r="G1314" s="79"/>
      <c r="H1314" s="79"/>
      <c r="I1314" s="79"/>
      <c r="J1314" s="79"/>
      <c r="K1314" s="79"/>
      <c r="L1314" s="79"/>
      <c r="M1314" s="79"/>
      <c r="N1314" s="79"/>
      <c r="O1314" s="79"/>
      <c r="P1314" s="79"/>
      <c r="Q1314" s="79"/>
      <c r="R1314" s="79"/>
      <c r="S1314" s="79"/>
      <c r="T1314" s="79"/>
      <c r="U1314" s="79"/>
      <c r="V1314" s="79"/>
      <c r="W1314" s="79"/>
      <c r="X1314" s="79"/>
      <c r="Y1314" s="79"/>
      <c r="Z1314" s="79"/>
      <c r="AA1314" s="79"/>
      <c r="AB1314" s="79"/>
      <c r="AC1314" s="79"/>
      <c r="AD1314" s="79"/>
      <c r="AE1314" s="79"/>
      <c r="AF1314" s="79"/>
      <c r="AG1314" s="79"/>
      <c r="AH1314" s="79"/>
      <c r="AI1314" s="79"/>
      <c r="AJ1314" s="79"/>
      <c r="AK1314" s="79"/>
      <c r="AL1314" s="79"/>
      <c r="AM1314" s="79"/>
      <c r="AN1314" s="79"/>
      <c r="AO1314" s="79"/>
      <c r="AP1314" s="79"/>
      <c r="AQ1314" s="79"/>
      <c r="AR1314" s="79"/>
      <c r="AS1314" s="79"/>
      <c r="AT1314" s="79"/>
      <c r="AU1314" s="79"/>
      <c r="AV1314" s="79"/>
      <c r="AW1314" s="79"/>
      <c r="AX1314" s="79"/>
      <c r="AY1314" s="79"/>
      <c r="AZ1314" s="79"/>
      <c r="BA1314" s="79"/>
      <c r="BB1314" s="79"/>
      <c r="BC1314" s="79"/>
      <c r="BD1314" s="79"/>
      <c r="BE1314" s="79"/>
      <c r="BF1314" s="79"/>
      <c r="BG1314" s="79"/>
      <c r="BH1314" s="79"/>
      <c r="BI1314" s="79"/>
    </row>
    <row r="1315" spans="7:61">
      <c r="G1315" s="79"/>
      <c r="H1315" s="79"/>
      <c r="I1315" s="79"/>
      <c r="J1315" s="79"/>
      <c r="K1315" s="79"/>
      <c r="L1315" s="79"/>
      <c r="M1315" s="79"/>
      <c r="N1315" s="79"/>
      <c r="O1315" s="79"/>
      <c r="P1315" s="79"/>
      <c r="Q1315" s="79"/>
      <c r="R1315" s="79"/>
      <c r="S1315" s="79"/>
      <c r="T1315" s="79"/>
      <c r="U1315" s="79"/>
      <c r="V1315" s="79"/>
      <c r="W1315" s="79"/>
      <c r="X1315" s="79"/>
      <c r="Y1315" s="79"/>
      <c r="Z1315" s="79"/>
      <c r="AA1315" s="79"/>
      <c r="AB1315" s="79"/>
      <c r="AC1315" s="79"/>
      <c r="AD1315" s="79"/>
      <c r="AE1315" s="79"/>
      <c r="AF1315" s="79"/>
      <c r="AG1315" s="79"/>
      <c r="AH1315" s="79"/>
      <c r="AI1315" s="79"/>
      <c r="AJ1315" s="79"/>
      <c r="AK1315" s="79"/>
      <c r="AL1315" s="79"/>
      <c r="AM1315" s="79"/>
      <c r="AN1315" s="79"/>
      <c r="AO1315" s="79"/>
      <c r="AP1315" s="79"/>
      <c r="AQ1315" s="79"/>
      <c r="AR1315" s="79"/>
      <c r="AS1315" s="79"/>
      <c r="AT1315" s="79"/>
      <c r="AU1315" s="79"/>
      <c r="AV1315" s="79"/>
      <c r="AW1315" s="79"/>
      <c r="AX1315" s="79"/>
      <c r="AY1315" s="79"/>
      <c r="AZ1315" s="79"/>
      <c r="BA1315" s="79"/>
      <c r="BB1315" s="79"/>
      <c r="BC1315" s="79"/>
      <c r="BD1315" s="79"/>
      <c r="BE1315" s="79"/>
      <c r="BF1315" s="79"/>
      <c r="BG1315" s="79"/>
      <c r="BH1315" s="79"/>
      <c r="BI1315" s="79"/>
    </row>
    <row r="1316" spans="7:61">
      <c r="G1316" s="79"/>
      <c r="H1316" s="79"/>
      <c r="I1316" s="79"/>
      <c r="J1316" s="79"/>
      <c r="K1316" s="79"/>
      <c r="L1316" s="79"/>
      <c r="M1316" s="79"/>
      <c r="N1316" s="79"/>
      <c r="O1316" s="79"/>
      <c r="P1316" s="79"/>
      <c r="Q1316" s="79"/>
      <c r="R1316" s="79"/>
      <c r="S1316" s="79"/>
      <c r="T1316" s="79"/>
      <c r="U1316" s="79"/>
      <c r="V1316" s="79"/>
      <c r="W1316" s="79"/>
      <c r="X1316" s="79"/>
      <c r="Y1316" s="79"/>
      <c r="Z1316" s="79"/>
      <c r="AA1316" s="79"/>
      <c r="AB1316" s="79"/>
      <c r="AC1316" s="79"/>
      <c r="AD1316" s="79"/>
      <c r="AE1316" s="79"/>
      <c r="AF1316" s="79"/>
      <c r="AG1316" s="79"/>
      <c r="AH1316" s="79"/>
      <c r="AI1316" s="79"/>
      <c r="AJ1316" s="79"/>
      <c r="AK1316" s="79"/>
      <c r="AL1316" s="79"/>
      <c r="AM1316" s="79"/>
      <c r="AN1316" s="79"/>
      <c r="AO1316" s="79"/>
      <c r="AP1316" s="79"/>
      <c r="AQ1316" s="79"/>
      <c r="AR1316" s="79"/>
      <c r="AS1316" s="79"/>
      <c r="AT1316" s="79"/>
      <c r="AU1316" s="79"/>
      <c r="AV1316" s="79"/>
      <c r="AW1316" s="79"/>
      <c r="AX1316" s="79"/>
      <c r="AY1316" s="79"/>
      <c r="AZ1316" s="79"/>
      <c r="BA1316" s="79"/>
      <c r="BB1316" s="79"/>
      <c r="BC1316" s="79"/>
      <c r="BD1316" s="79"/>
      <c r="BE1316" s="79"/>
      <c r="BF1316" s="79"/>
      <c r="BG1316" s="79"/>
      <c r="BH1316" s="79"/>
      <c r="BI1316" s="79"/>
    </row>
    <row r="1317" spans="7:61">
      <c r="G1317" s="79"/>
      <c r="H1317" s="79"/>
      <c r="I1317" s="79"/>
      <c r="J1317" s="79"/>
      <c r="K1317" s="79"/>
      <c r="L1317" s="79"/>
      <c r="M1317" s="79"/>
      <c r="N1317" s="79"/>
      <c r="O1317" s="79"/>
      <c r="P1317" s="79"/>
      <c r="Q1317" s="79"/>
      <c r="R1317" s="79"/>
      <c r="S1317" s="79"/>
      <c r="T1317" s="79"/>
      <c r="U1317" s="79"/>
      <c r="V1317" s="79"/>
      <c r="W1317" s="79"/>
      <c r="X1317" s="79"/>
      <c r="Y1317" s="79"/>
      <c r="Z1317" s="79"/>
      <c r="AA1317" s="79"/>
      <c r="AB1317" s="79"/>
      <c r="AC1317" s="79"/>
      <c r="AD1317" s="79"/>
      <c r="AE1317" s="79"/>
      <c r="AF1317" s="79"/>
      <c r="AG1317" s="79"/>
      <c r="AH1317" s="79"/>
      <c r="AI1317" s="79"/>
      <c r="AJ1317" s="79"/>
      <c r="AK1317" s="79"/>
      <c r="AL1317" s="79"/>
      <c r="AM1317" s="79"/>
      <c r="AN1317" s="79"/>
      <c r="AO1317" s="79"/>
      <c r="AP1317" s="79"/>
      <c r="AQ1317" s="79"/>
      <c r="AR1317" s="79"/>
      <c r="AS1317" s="79"/>
      <c r="AT1317" s="79"/>
      <c r="AU1317" s="79"/>
      <c r="AV1317" s="79"/>
      <c r="AW1317" s="79"/>
      <c r="AX1317" s="79"/>
      <c r="AY1317" s="79"/>
      <c r="AZ1317" s="79"/>
      <c r="BA1317" s="79"/>
      <c r="BB1317" s="79"/>
      <c r="BC1317" s="79"/>
      <c r="BD1317" s="79"/>
      <c r="BE1317" s="79"/>
      <c r="BF1317" s="79"/>
      <c r="BG1317" s="79"/>
      <c r="BH1317" s="79"/>
      <c r="BI1317" s="79"/>
    </row>
    <row r="1318" spans="7:61">
      <c r="G1318" s="79"/>
      <c r="H1318" s="79"/>
      <c r="I1318" s="79"/>
      <c r="J1318" s="79"/>
      <c r="K1318" s="79"/>
      <c r="L1318" s="79"/>
      <c r="M1318" s="79"/>
      <c r="N1318" s="79"/>
      <c r="O1318" s="79"/>
      <c r="P1318" s="79"/>
      <c r="Q1318" s="79"/>
      <c r="R1318" s="79"/>
      <c r="S1318" s="79"/>
      <c r="T1318" s="79"/>
      <c r="U1318" s="79"/>
      <c r="V1318" s="79"/>
      <c r="W1318" s="79"/>
      <c r="X1318" s="79"/>
      <c r="Y1318" s="79"/>
      <c r="Z1318" s="79"/>
      <c r="AA1318" s="79"/>
      <c r="AB1318" s="79"/>
      <c r="AC1318" s="79"/>
      <c r="AD1318" s="79"/>
      <c r="AE1318" s="79"/>
      <c r="AF1318" s="79"/>
      <c r="AG1318" s="79"/>
      <c r="AH1318" s="79"/>
      <c r="AI1318" s="79"/>
      <c r="AJ1318" s="79"/>
      <c r="AK1318" s="79"/>
      <c r="AL1318" s="79"/>
      <c r="AM1318" s="79"/>
      <c r="AN1318" s="79"/>
      <c r="AO1318" s="79"/>
      <c r="AP1318" s="79"/>
      <c r="AQ1318" s="79"/>
      <c r="AR1318" s="79"/>
      <c r="AS1318" s="79"/>
      <c r="AT1318" s="79"/>
      <c r="AU1318" s="79"/>
      <c r="AV1318" s="79"/>
      <c r="AW1318" s="79"/>
      <c r="AX1318" s="79"/>
      <c r="AY1318" s="79"/>
      <c r="AZ1318" s="79"/>
      <c r="BA1318" s="79"/>
      <c r="BB1318" s="79"/>
      <c r="BC1318" s="79"/>
      <c r="BD1318" s="79"/>
      <c r="BE1318" s="79"/>
      <c r="BF1318" s="79"/>
      <c r="BG1318" s="79"/>
      <c r="BH1318" s="79"/>
      <c r="BI1318" s="79"/>
    </row>
    <row r="1319" spans="7:61">
      <c r="G1319" s="79"/>
      <c r="H1319" s="79"/>
      <c r="I1319" s="79"/>
      <c r="J1319" s="79"/>
      <c r="K1319" s="79"/>
      <c r="L1319" s="79"/>
      <c r="M1319" s="79"/>
      <c r="N1319" s="79"/>
      <c r="O1319" s="79"/>
      <c r="P1319" s="79"/>
      <c r="Q1319" s="79"/>
      <c r="R1319" s="79"/>
      <c r="S1319" s="79"/>
      <c r="T1319" s="79"/>
      <c r="U1319" s="79"/>
      <c r="V1319" s="79"/>
      <c r="W1319" s="79"/>
      <c r="X1319" s="79"/>
      <c r="Y1319" s="79"/>
      <c r="Z1319" s="79"/>
      <c r="AA1319" s="79"/>
      <c r="AB1319" s="79"/>
      <c r="AC1319" s="79"/>
      <c r="AD1319" s="79"/>
      <c r="AE1319" s="79"/>
      <c r="AF1319" s="79"/>
      <c r="AG1319" s="79"/>
      <c r="AH1319" s="79"/>
      <c r="AI1319" s="79"/>
      <c r="AJ1319" s="79"/>
      <c r="AK1319" s="79"/>
      <c r="AL1319" s="79"/>
      <c r="AM1319" s="79"/>
      <c r="AN1319" s="79"/>
      <c r="AO1319" s="79"/>
      <c r="AP1319" s="79"/>
      <c r="AQ1319" s="79"/>
      <c r="AR1319" s="79"/>
      <c r="AS1319" s="79"/>
      <c r="AT1319" s="79"/>
      <c r="AU1319" s="79"/>
      <c r="AV1319" s="79"/>
      <c r="AW1319" s="79"/>
      <c r="AX1319" s="79"/>
      <c r="AY1319" s="79"/>
      <c r="AZ1319" s="79"/>
      <c r="BA1319" s="79"/>
      <c r="BB1319" s="79"/>
      <c r="BC1319" s="79"/>
      <c r="BD1319" s="79"/>
      <c r="BE1319" s="79"/>
      <c r="BF1319" s="79"/>
      <c r="BG1319" s="79"/>
      <c r="BH1319" s="79"/>
      <c r="BI1319" s="79"/>
    </row>
    <row r="1320" spans="7:61">
      <c r="G1320" s="79"/>
      <c r="H1320" s="79"/>
      <c r="I1320" s="79"/>
      <c r="J1320" s="79"/>
      <c r="K1320" s="79"/>
      <c r="L1320" s="79"/>
      <c r="M1320" s="79"/>
      <c r="N1320" s="79"/>
      <c r="O1320" s="79"/>
      <c r="P1320" s="79"/>
      <c r="Q1320" s="79"/>
      <c r="R1320" s="79"/>
      <c r="S1320" s="79"/>
      <c r="T1320" s="79"/>
      <c r="U1320" s="79"/>
      <c r="V1320" s="79"/>
      <c r="W1320" s="79"/>
      <c r="X1320" s="79"/>
      <c r="Y1320" s="79"/>
      <c r="Z1320" s="79"/>
      <c r="AA1320" s="79"/>
      <c r="AB1320" s="79"/>
      <c r="AC1320" s="79"/>
      <c r="AD1320" s="79"/>
      <c r="AE1320" s="79"/>
      <c r="AF1320" s="79"/>
      <c r="AG1320" s="79"/>
      <c r="AH1320" s="79"/>
      <c r="AI1320" s="79"/>
      <c r="AJ1320" s="79"/>
      <c r="AK1320" s="79"/>
      <c r="AL1320" s="79"/>
      <c r="AM1320" s="79"/>
      <c r="AN1320" s="79"/>
      <c r="AO1320" s="79"/>
      <c r="AP1320" s="79"/>
      <c r="AQ1320" s="79"/>
      <c r="AR1320" s="79"/>
      <c r="AS1320" s="79"/>
      <c r="AT1320" s="79"/>
      <c r="AU1320" s="79"/>
      <c r="AV1320" s="79"/>
      <c r="AW1320" s="79"/>
      <c r="AX1320" s="79"/>
      <c r="AY1320" s="79"/>
      <c r="AZ1320" s="79"/>
      <c r="BA1320" s="79"/>
      <c r="BB1320" s="79"/>
      <c r="BC1320" s="79"/>
      <c r="BD1320" s="79"/>
      <c r="BE1320" s="79"/>
      <c r="BF1320" s="79"/>
      <c r="BG1320" s="79"/>
      <c r="BH1320" s="79"/>
      <c r="BI1320" s="79"/>
    </row>
    <row r="1321" spans="7:61">
      <c r="G1321" s="79"/>
      <c r="H1321" s="79"/>
      <c r="I1321" s="79"/>
      <c r="J1321" s="79"/>
      <c r="K1321" s="79"/>
      <c r="L1321" s="79"/>
      <c r="M1321" s="79"/>
      <c r="N1321" s="79"/>
      <c r="O1321" s="79"/>
      <c r="P1321" s="79"/>
      <c r="Q1321" s="79"/>
      <c r="R1321" s="79"/>
      <c r="S1321" s="79"/>
      <c r="T1321" s="79"/>
      <c r="U1321" s="79"/>
      <c r="V1321" s="79"/>
      <c r="W1321" s="79"/>
      <c r="X1321" s="79"/>
      <c r="Y1321" s="79"/>
      <c r="Z1321" s="79"/>
      <c r="AA1321" s="79"/>
      <c r="AB1321" s="79"/>
      <c r="AC1321" s="79"/>
      <c r="AD1321" s="79"/>
      <c r="AE1321" s="79"/>
      <c r="AF1321" s="79"/>
      <c r="AG1321" s="79"/>
      <c r="AH1321" s="79"/>
      <c r="AI1321" s="79"/>
      <c r="AJ1321" s="79"/>
      <c r="AK1321" s="79"/>
      <c r="AL1321" s="79"/>
      <c r="AM1321" s="79"/>
      <c r="AN1321" s="79"/>
      <c r="AO1321" s="79"/>
      <c r="AP1321" s="79"/>
      <c r="AQ1321" s="79"/>
      <c r="AR1321" s="79"/>
      <c r="AS1321" s="79"/>
      <c r="AT1321" s="79"/>
      <c r="AU1321" s="79"/>
      <c r="AV1321" s="79"/>
      <c r="AW1321" s="79"/>
      <c r="AX1321" s="79"/>
      <c r="AY1321" s="79"/>
      <c r="AZ1321" s="79"/>
      <c r="BA1321" s="79"/>
      <c r="BB1321" s="79"/>
      <c r="BC1321" s="79"/>
      <c r="BD1321" s="79"/>
      <c r="BE1321" s="79"/>
      <c r="BF1321" s="79"/>
      <c r="BG1321" s="79"/>
      <c r="BH1321" s="79"/>
      <c r="BI1321" s="79"/>
    </row>
    <row r="1322" spans="7:61">
      <c r="G1322" s="79"/>
      <c r="H1322" s="79"/>
      <c r="I1322" s="79"/>
      <c r="J1322" s="79"/>
      <c r="K1322" s="79"/>
      <c r="L1322" s="79"/>
      <c r="M1322" s="79"/>
      <c r="N1322" s="79"/>
      <c r="O1322" s="79"/>
      <c r="P1322" s="79"/>
      <c r="Q1322" s="79"/>
      <c r="R1322" s="79"/>
      <c r="S1322" s="79"/>
      <c r="T1322" s="79"/>
      <c r="U1322" s="79"/>
      <c r="V1322" s="79"/>
      <c r="W1322" s="79"/>
      <c r="X1322" s="79"/>
      <c r="Y1322" s="79"/>
      <c r="Z1322" s="79"/>
      <c r="AA1322" s="79"/>
      <c r="AB1322" s="79"/>
      <c r="AC1322" s="79"/>
      <c r="AD1322" s="79"/>
      <c r="AE1322" s="79"/>
      <c r="AF1322" s="79"/>
      <c r="AG1322" s="79"/>
      <c r="AH1322" s="79"/>
      <c r="AI1322" s="79"/>
      <c r="AJ1322" s="79"/>
      <c r="AK1322" s="79"/>
      <c r="AL1322" s="79"/>
      <c r="AM1322" s="79"/>
      <c r="AN1322" s="79"/>
      <c r="AO1322" s="79"/>
      <c r="AP1322" s="79"/>
      <c r="AQ1322" s="79"/>
      <c r="AR1322" s="79"/>
      <c r="AS1322" s="79"/>
      <c r="AT1322" s="79"/>
      <c r="AU1322" s="79"/>
      <c r="AV1322" s="79"/>
      <c r="AW1322" s="79"/>
      <c r="AX1322" s="79"/>
      <c r="AY1322" s="79"/>
      <c r="AZ1322" s="79"/>
      <c r="BA1322" s="79"/>
      <c r="BB1322" s="79"/>
      <c r="BC1322" s="79"/>
      <c r="BD1322" s="79"/>
      <c r="BE1322" s="79"/>
      <c r="BF1322" s="79"/>
      <c r="BG1322" s="79"/>
      <c r="BH1322" s="79"/>
      <c r="BI1322" s="79"/>
    </row>
    <row r="1323" spans="7:61">
      <c r="G1323" s="79"/>
      <c r="H1323" s="79"/>
      <c r="I1323" s="79"/>
      <c r="J1323" s="79"/>
      <c r="K1323" s="79"/>
      <c r="L1323" s="79"/>
      <c r="M1323" s="79"/>
      <c r="N1323" s="79"/>
      <c r="O1323" s="79"/>
      <c r="P1323" s="79"/>
      <c r="Q1323" s="79"/>
      <c r="R1323" s="79"/>
      <c r="S1323" s="79"/>
      <c r="T1323" s="79"/>
      <c r="U1323" s="79"/>
      <c r="V1323" s="79"/>
      <c r="W1323" s="79"/>
      <c r="X1323" s="79"/>
      <c r="Y1323" s="79"/>
      <c r="Z1323" s="79"/>
      <c r="AA1323" s="79"/>
      <c r="AB1323" s="79"/>
      <c r="AC1323" s="79"/>
      <c r="AD1323" s="79"/>
      <c r="AE1323" s="79"/>
      <c r="AF1323" s="79"/>
      <c r="AG1323" s="79"/>
      <c r="AH1323" s="79"/>
      <c r="AI1323" s="79"/>
      <c r="AJ1323" s="79"/>
      <c r="AK1323" s="79"/>
      <c r="AL1323" s="79"/>
      <c r="AM1323" s="79"/>
      <c r="AN1323" s="79"/>
      <c r="AO1323" s="79"/>
      <c r="AP1323" s="79"/>
      <c r="AQ1323" s="79"/>
      <c r="AR1323" s="79"/>
      <c r="AS1323" s="79"/>
      <c r="AT1323" s="79"/>
      <c r="AU1323" s="79"/>
      <c r="AV1323" s="79"/>
      <c r="AW1323" s="79"/>
      <c r="AX1323" s="79"/>
      <c r="AY1323" s="79"/>
      <c r="AZ1323" s="79"/>
      <c r="BA1323" s="79"/>
      <c r="BB1323" s="79"/>
      <c r="BC1323" s="79"/>
      <c r="BD1323" s="79"/>
      <c r="BE1323" s="79"/>
      <c r="BF1323" s="79"/>
      <c r="BG1323" s="79"/>
      <c r="BH1323" s="79"/>
      <c r="BI1323" s="79"/>
    </row>
    <row r="1324" spans="7:61">
      <c r="G1324" s="79"/>
      <c r="H1324" s="79"/>
      <c r="I1324" s="79"/>
      <c r="J1324" s="79"/>
      <c r="K1324" s="79"/>
      <c r="L1324" s="79"/>
      <c r="M1324" s="79"/>
      <c r="N1324" s="79"/>
      <c r="O1324" s="79"/>
      <c r="P1324" s="79"/>
      <c r="Q1324" s="79"/>
      <c r="R1324" s="79"/>
      <c r="S1324" s="79"/>
      <c r="T1324" s="79"/>
      <c r="U1324" s="79"/>
      <c r="V1324" s="79"/>
      <c r="W1324" s="79"/>
      <c r="X1324" s="79"/>
      <c r="Y1324" s="79"/>
      <c r="Z1324" s="79"/>
      <c r="AA1324" s="79"/>
      <c r="AB1324" s="79"/>
      <c r="AC1324" s="79"/>
      <c r="AD1324" s="79"/>
      <c r="AE1324" s="79"/>
      <c r="AF1324" s="79"/>
      <c r="AG1324" s="79"/>
      <c r="AH1324" s="79"/>
      <c r="AI1324" s="79"/>
      <c r="AJ1324" s="79"/>
      <c r="AK1324" s="79"/>
      <c r="AL1324" s="79"/>
      <c r="AM1324" s="79"/>
      <c r="AN1324" s="79"/>
      <c r="AO1324" s="79"/>
      <c r="AP1324" s="79"/>
      <c r="AQ1324" s="79"/>
      <c r="AR1324" s="79"/>
      <c r="AS1324" s="79"/>
      <c r="AT1324" s="79"/>
      <c r="AU1324" s="79"/>
      <c r="AV1324" s="79"/>
      <c r="AW1324" s="79"/>
      <c r="AX1324" s="79"/>
      <c r="AY1324" s="79"/>
      <c r="AZ1324" s="79"/>
      <c r="BA1324" s="79"/>
      <c r="BB1324" s="79"/>
      <c r="BC1324" s="79"/>
      <c r="BD1324" s="79"/>
      <c r="BE1324" s="79"/>
      <c r="BF1324" s="79"/>
      <c r="BG1324" s="79"/>
      <c r="BH1324" s="79"/>
      <c r="BI1324" s="79"/>
    </row>
    <row r="1325" spans="7:61">
      <c r="G1325" s="79"/>
      <c r="H1325" s="79"/>
      <c r="I1325" s="79"/>
      <c r="J1325" s="79"/>
      <c r="K1325" s="79"/>
      <c r="L1325" s="79"/>
      <c r="M1325" s="79"/>
      <c r="N1325" s="79"/>
      <c r="O1325" s="79"/>
      <c r="P1325" s="79"/>
      <c r="Q1325" s="79"/>
      <c r="R1325" s="79"/>
      <c r="S1325" s="79"/>
      <c r="T1325" s="79"/>
      <c r="U1325" s="79"/>
      <c r="V1325" s="79"/>
      <c r="W1325" s="79"/>
      <c r="X1325" s="79"/>
      <c r="Y1325" s="79"/>
      <c r="Z1325" s="79"/>
      <c r="AA1325" s="79"/>
      <c r="AB1325" s="79"/>
      <c r="AC1325" s="79"/>
      <c r="AD1325" s="79"/>
      <c r="AE1325" s="79"/>
      <c r="AF1325" s="79"/>
      <c r="AG1325" s="79"/>
      <c r="AH1325" s="79"/>
      <c r="AI1325" s="79"/>
      <c r="AJ1325" s="79"/>
      <c r="AK1325" s="79"/>
      <c r="AL1325" s="79"/>
      <c r="AM1325" s="79"/>
      <c r="AN1325" s="79"/>
      <c r="AO1325" s="79"/>
      <c r="AP1325" s="79"/>
      <c r="AQ1325" s="79"/>
      <c r="AR1325" s="79"/>
      <c r="AS1325" s="79"/>
      <c r="AT1325" s="79"/>
      <c r="AU1325" s="79"/>
      <c r="AV1325" s="79"/>
      <c r="AW1325" s="79"/>
      <c r="AX1325" s="79"/>
      <c r="AY1325" s="79"/>
      <c r="AZ1325" s="79"/>
      <c r="BA1325" s="79"/>
      <c r="BB1325" s="79"/>
      <c r="BC1325" s="79"/>
      <c r="BD1325" s="79"/>
      <c r="BE1325" s="79"/>
      <c r="BF1325" s="79"/>
      <c r="BG1325" s="79"/>
      <c r="BH1325" s="79"/>
      <c r="BI1325" s="79"/>
    </row>
    <row r="1326" spans="7:61">
      <c r="G1326" s="79"/>
      <c r="H1326" s="79"/>
      <c r="I1326" s="79"/>
      <c r="J1326" s="79"/>
      <c r="K1326" s="79"/>
      <c r="L1326" s="79"/>
      <c r="M1326" s="79"/>
      <c r="N1326" s="79"/>
      <c r="O1326" s="79"/>
      <c r="P1326" s="79"/>
      <c r="Q1326" s="79"/>
      <c r="R1326" s="79"/>
      <c r="S1326" s="79"/>
      <c r="T1326" s="79"/>
      <c r="U1326" s="79"/>
      <c r="V1326" s="79"/>
      <c r="W1326" s="79"/>
      <c r="X1326" s="79"/>
      <c r="Y1326" s="79"/>
      <c r="Z1326" s="79"/>
      <c r="AA1326" s="79"/>
      <c r="AB1326" s="79"/>
      <c r="AC1326" s="79"/>
      <c r="AD1326" s="79"/>
      <c r="AE1326" s="79"/>
      <c r="AF1326" s="79"/>
      <c r="AG1326" s="79"/>
      <c r="AH1326" s="79"/>
      <c r="AI1326" s="79"/>
      <c r="AJ1326" s="79"/>
      <c r="AK1326" s="79"/>
      <c r="AL1326" s="79"/>
      <c r="AM1326" s="79"/>
      <c r="AN1326" s="79"/>
      <c r="AO1326" s="79"/>
      <c r="AP1326" s="79"/>
      <c r="AQ1326" s="79"/>
      <c r="AR1326" s="79"/>
      <c r="AS1326" s="79"/>
      <c r="AT1326" s="79"/>
      <c r="AU1326" s="79"/>
      <c r="AV1326" s="79"/>
      <c r="AW1326" s="79"/>
      <c r="AX1326" s="79"/>
      <c r="AY1326" s="79"/>
      <c r="AZ1326" s="79"/>
      <c r="BA1326" s="79"/>
      <c r="BB1326" s="79"/>
      <c r="BC1326" s="79"/>
      <c r="BD1326" s="79"/>
      <c r="BE1326" s="79"/>
      <c r="BF1326" s="79"/>
      <c r="BG1326" s="79"/>
      <c r="BH1326" s="79"/>
      <c r="BI1326" s="79"/>
    </row>
    <row r="1327" spans="7:61">
      <c r="G1327" s="79"/>
      <c r="H1327" s="79"/>
      <c r="I1327" s="79"/>
      <c r="J1327" s="79"/>
      <c r="K1327" s="79"/>
      <c r="L1327" s="79"/>
      <c r="M1327" s="79"/>
      <c r="N1327" s="79"/>
      <c r="O1327" s="79"/>
      <c r="P1327" s="79"/>
      <c r="Q1327" s="79"/>
      <c r="R1327" s="79"/>
      <c r="S1327" s="79"/>
      <c r="T1327" s="79"/>
      <c r="U1327" s="79"/>
      <c r="V1327" s="79"/>
      <c r="W1327" s="79"/>
      <c r="X1327" s="79"/>
      <c r="Y1327" s="79"/>
      <c r="Z1327" s="79"/>
      <c r="AA1327" s="79"/>
      <c r="AB1327" s="79"/>
      <c r="AC1327" s="79"/>
      <c r="AD1327" s="79"/>
      <c r="AE1327" s="79"/>
      <c r="AF1327" s="79"/>
      <c r="AG1327" s="79"/>
      <c r="AH1327" s="79"/>
      <c r="AI1327" s="79"/>
      <c r="AJ1327" s="79"/>
      <c r="AK1327" s="79"/>
      <c r="AL1327" s="79"/>
      <c r="AM1327" s="79"/>
      <c r="AN1327" s="79"/>
      <c r="AO1327" s="79"/>
      <c r="AP1327" s="79"/>
      <c r="AQ1327" s="79"/>
      <c r="AR1327" s="79"/>
      <c r="AS1327" s="79"/>
      <c r="AT1327" s="79"/>
      <c r="AU1327" s="79"/>
      <c r="AV1327" s="79"/>
      <c r="AW1327" s="79"/>
      <c r="AX1327" s="79"/>
      <c r="AY1327" s="79"/>
      <c r="AZ1327" s="79"/>
      <c r="BA1327" s="79"/>
      <c r="BB1327" s="79"/>
      <c r="BC1327" s="79"/>
      <c r="BD1327" s="79"/>
      <c r="BE1327" s="79"/>
      <c r="BF1327" s="79"/>
      <c r="BG1327" s="79"/>
      <c r="BH1327" s="79"/>
      <c r="BI1327" s="79"/>
    </row>
    <row r="1328" spans="7:61">
      <c r="G1328" s="79"/>
      <c r="H1328" s="79"/>
      <c r="I1328" s="79"/>
      <c r="J1328" s="79"/>
      <c r="K1328" s="79"/>
      <c r="L1328" s="79"/>
      <c r="M1328" s="79"/>
      <c r="N1328" s="79"/>
      <c r="O1328" s="79"/>
      <c r="P1328" s="79"/>
      <c r="Q1328" s="79"/>
      <c r="R1328" s="79"/>
      <c r="S1328" s="79"/>
      <c r="T1328" s="79"/>
      <c r="U1328" s="79"/>
      <c r="V1328" s="79"/>
      <c r="W1328" s="79"/>
      <c r="X1328" s="79"/>
      <c r="Y1328" s="79"/>
      <c r="Z1328" s="79"/>
      <c r="AA1328" s="79"/>
      <c r="AB1328" s="79"/>
      <c r="AC1328" s="79"/>
      <c r="AD1328" s="79"/>
      <c r="AE1328" s="79"/>
      <c r="AF1328" s="79"/>
      <c r="AG1328" s="79"/>
      <c r="AH1328" s="79"/>
      <c r="AI1328" s="79"/>
      <c r="AJ1328" s="79"/>
      <c r="AK1328" s="79"/>
      <c r="AL1328" s="79"/>
      <c r="AM1328" s="79"/>
      <c r="AN1328" s="79"/>
      <c r="AO1328" s="79"/>
      <c r="AP1328" s="79"/>
      <c r="AQ1328" s="79"/>
      <c r="AR1328" s="79"/>
      <c r="AS1328" s="79"/>
      <c r="AT1328" s="79"/>
      <c r="AU1328" s="79"/>
      <c r="AV1328" s="79"/>
      <c r="AW1328" s="79"/>
      <c r="AX1328" s="79"/>
      <c r="AY1328" s="79"/>
      <c r="AZ1328" s="79"/>
      <c r="BA1328" s="79"/>
      <c r="BB1328" s="79"/>
      <c r="BC1328" s="79"/>
      <c r="BD1328" s="79"/>
      <c r="BE1328" s="79"/>
      <c r="BF1328" s="79"/>
      <c r="BG1328" s="79"/>
      <c r="BH1328" s="79"/>
      <c r="BI1328" s="79"/>
    </row>
    <row r="1329" spans="7:61">
      <c r="G1329" s="79"/>
      <c r="H1329" s="79"/>
      <c r="I1329" s="79"/>
      <c r="J1329" s="79"/>
      <c r="K1329" s="79"/>
      <c r="L1329" s="79"/>
      <c r="M1329" s="79"/>
      <c r="N1329" s="79"/>
      <c r="O1329" s="79"/>
      <c r="P1329" s="79"/>
      <c r="Q1329" s="79"/>
      <c r="R1329" s="79"/>
      <c r="S1329" s="79"/>
      <c r="T1329" s="79"/>
      <c r="U1329" s="79"/>
      <c r="V1329" s="79"/>
      <c r="W1329" s="79"/>
      <c r="X1329" s="79"/>
      <c r="Y1329" s="79"/>
      <c r="Z1329" s="79"/>
      <c r="AA1329" s="79"/>
      <c r="AB1329" s="79"/>
      <c r="AC1329" s="79"/>
      <c r="AD1329" s="79"/>
      <c r="AE1329" s="79"/>
      <c r="AF1329" s="79"/>
      <c r="AG1329" s="79"/>
      <c r="AH1329" s="79"/>
      <c r="AI1329" s="79"/>
      <c r="AJ1329" s="79"/>
      <c r="AK1329" s="79"/>
      <c r="AL1329" s="79"/>
      <c r="AM1329" s="79"/>
      <c r="AN1329" s="79"/>
      <c r="AO1329" s="79"/>
      <c r="AP1329" s="79"/>
      <c r="AQ1329" s="79"/>
      <c r="AR1329" s="79"/>
      <c r="AS1329" s="79"/>
      <c r="AT1329" s="79"/>
      <c r="AU1329" s="79"/>
      <c r="AV1329" s="79"/>
      <c r="AW1329" s="79"/>
      <c r="AX1329" s="79"/>
      <c r="AY1329" s="79"/>
      <c r="AZ1329" s="79"/>
      <c r="BA1329" s="79"/>
      <c r="BB1329" s="79"/>
      <c r="BC1329" s="79"/>
      <c r="BD1329" s="79"/>
      <c r="BE1329" s="79"/>
      <c r="BF1329" s="79"/>
      <c r="BG1329" s="79"/>
      <c r="BH1329" s="79"/>
      <c r="BI1329" s="79"/>
    </row>
    <row r="1330" spans="7:61">
      <c r="G1330" s="79"/>
      <c r="H1330" s="79"/>
      <c r="I1330" s="79"/>
      <c r="J1330" s="79"/>
      <c r="K1330" s="79"/>
      <c r="L1330" s="79"/>
      <c r="M1330" s="79"/>
      <c r="N1330" s="79"/>
      <c r="O1330" s="79"/>
      <c r="P1330" s="79"/>
      <c r="Q1330" s="79"/>
      <c r="R1330" s="79"/>
      <c r="S1330" s="79"/>
      <c r="T1330" s="79"/>
      <c r="U1330" s="79"/>
      <c r="V1330" s="79"/>
      <c r="W1330" s="79"/>
      <c r="X1330" s="79"/>
      <c r="Y1330" s="79"/>
      <c r="Z1330" s="79"/>
      <c r="AA1330" s="79"/>
      <c r="AB1330" s="79"/>
      <c r="AC1330" s="79"/>
      <c r="AD1330" s="79"/>
      <c r="AE1330" s="79"/>
      <c r="AF1330" s="79"/>
      <c r="AG1330" s="79"/>
      <c r="AH1330" s="79"/>
      <c r="AI1330" s="79"/>
      <c r="AJ1330" s="79"/>
      <c r="AK1330" s="79"/>
      <c r="AL1330" s="79"/>
      <c r="AM1330" s="79"/>
      <c r="AN1330" s="79"/>
      <c r="AO1330" s="79"/>
      <c r="AP1330" s="79"/>
      <c r="AQ1330" s="79"/>
      <c r="AR1330" s="79"/>
      <c r="AS1330" s="79"/>
      <c r="AT1330" s="79"/>
      <c r="AU1330" s="79"/>
      <c r="AV1330" s="79"/>
      <c r="AW1330" s="79"/>
      <c r="AX1330" s="79"/>
      <c r="AY1330" s="79"/>
      <c r="AZ1330" s="79"/>
      <c r="BA1330" s="79"/>
      <c r="BB1330" s="79"/>
      <c r="BC1330" s="79"/>
      <c r="BD1330" s="79"/>
      <c r="BE1330" s="79"/>
      <c r="BF1330" s="79"/>
      <c r="BG1330" s="79"/>
      <c r="BH1330" s="79"/>
      <c r="BI1330" s="79"/>
    </row>
    <row r="1331" spans="7:61">
      <c r="G1331" s="79"/>
      <c r="H1331" s="79"/>
      <c r="I1331" s="79"/>
      <c r="J1331" s="79"/>
      <c r="K1331" s="79"/>
      <c r="L1331" s="79"/>
      <c r="M1331" s="79"/>
      <c r="N1331" s="79"/>
      <c r="O1331" s="79"/>
      <c r="P1331" s="79"/>
      <c r="Q1331" s="79"/>
      <c r="R1331" s="79"/>
      <c r="S1331" s="79"/>
      <c r="T1331" s="79"/>
      <c r="U1331" s="79"/>
      <c r="V1331" s="79"/>
      <c r="W1331" s="79"/>
      <c r="X1331" s="79"/>
      <c r="Y1331" s="79"/>
      <c r="Z1331" s="79"/>
      <c r="AA1331" s="79"/>
      <c r="AB1331" s="79"/>
      <c r="AC1331" s="79"/>
      <c r="AD1331" s="79"/>
      <c r="AE1331" s="79"/>
      <c r="AF1331" s="79"/>
      <c r="AG1331" s="79"/>
      <c r="AH1331" s="79"/>
      <c r="AI1331" s="79"/>
      <c r="AJ1331" s="79"/>
      <c r="AK1331" s="79"/>
      <c r="AL1331" s="79"/>
      <c r="AM1331" s="79"/>
      <c r="AN1331" s="79"/>
      <c r="AO1331" s="79"/>
      <c r="AP1331" s="79"/>
      <c r="AQ1331" s="79"/>
      <c r="AR1331" s="79"/>
      <c r="AS1331" s="79"/>
      <c r="AT1331" s="79"/>
      <c r="AU1331" s="79"/>
      <c r="AV1331" s="79"/>
      <c r="AW1331" s="79"/>
      <c r="AX1331" s="79"/>
      <c r="AY1331" s="79"/>
      <c r="AZ1331" s="79"/>
      <c r="BA1331" s="79"/>
      <c r="BB1331" s="79"/>
      <c r="BC1331" s="79"/>
      <c r="BD1331" s="79"/>
      <c r="BE1331" s="79"/>
      <c r="BF1331" s="79"/>
      <c r="BG1331" s="79"/>
      <c r="BH1331" s="79"/>
      <c r="BI1331" s="79"/>
    </row>
    <row r="1332" spans="7:61">
      <c r="G1332" s="79"/>
      <c r="H1332" s="79"/>
      <c r="I1332" s="79"/>
      <c r="J1332" s="79"/>
      <c r="K1332" s="79"/>
      <c r="L1332" s="79"/>
      <c r="M1332" s="79"/>
      <c r="N1332" s="79"/>
      <c r="O1332" s="79"/>
      <c r="P1332" s="79"/>
      <c r="Q1332" s="79"/>
      <c r="R1332" s="79"/>
      <c r="S1332" s="79"/>
      <c r="T1332" s="79"/>
      <c r="U1332" s="79"/>
      <c r="V1332" s="79"/>
      <c r="W1332" s="79"/>
      <c r="X1332" s="79"/>
      <c r="Y1332" s="79"/>
      <c r="Z1332" s="79"/>
      <c r="AA1332" s="79"/>
      <c r="AB1332" s="79"/>
      <c r="AC1332" s="79"/>
      <c r="AD1332" s="79"/>
      <c r="AE1332" s="79"/>
      <c r="AF1332" s="79"/>
      <c r="AG1332" s="79"/>
      <c r="AH1332" s="79"/>
      <c r="AI1332" s="79"/>
      <c r="AJ1332" s="79"/>
      <c r="AK1332" s="79"/>
      <c r="AL1332" s="79"/>
      <c r="AM1332" s="79"/>
      <c r="AN1332" s="79"/>
      <c r="AO1332" s="79"/>
      <c r="AP1332" s="79"/>
      <c r="AQ1332" s="79"/>
      <c r="AR1332" s="79"/>
      <c r="AS1332" s="79"/>
      <c r="AT1332" s="79"/>
      <c r="AU1332" s="79"/>
      <c r="AV1332" s="79"/>
      <c r="AW1332" s="79"/>
      <c r="AX1332" s="79"/>
      <c r="AY1332" s="79"/>
      <c r="AZ1332" s="79"/>
      <c r="BA1332" s="79"/>
      <c r="BB1332" s="79"/>
      <c r="BC1332" s="79"/>
      <c r="BD1332" s="79"/>
      <c r="BE1332" s="79"/>
      <c r="BF1332" s="79"/>
      <c r="BG1332" s="79"/>
      <c r="BH1332" s="79"/>
      <c r="BI1332" s="79"/>
    </row>
    <row r="1333" spans="7:61">
      <c r="G1333" s="79"/>
      <c r="H1333" s="79"/>
      <c r="I1333" s="79"/>
      <c r="J1333" s="79"/>
      <c r="K1333" s="79"/>
      <c r="L1333" s="79"/>
      <c r="M1333" s="79"/>
      <c r="N1333" s="79"/>
      <c r="O1333" s="79"/>
      <c r="P1333" s="79"/>
      <c r="Q1333" s="79"/>
      <c r="R1333" s="79"/>
      <c r="S1333" s="79"/>
      <c r="T1333" s="79"/>
      <c r="U1333" s="79"/>
      <c r="V1333" s="79"/>
      <c r="W1333" s="79"/>
      <c r="X1333" s="79"/>
      <c r="Y1333" s="79"/>
      <c r="Z1333" s="79"/>
      <c r="AA1333" s="79"/>
      <c r="AB1333" s="79"/>
      <c r="AC1333" s="79"/>
      <c r="AD1333" s="79"/>
      <c r="AE1333" s="79"/>
      <c r="AF1333" s="79"/>
      <c r="AG1333" s="79"/>
      <c r="AH1333" s="79"/>
      <c r="AI1333" s="79"/>
      <c r="AJ1333" s="79"/>
      <c r="AK1333" s="79"/>
      <c r="AL1333" s="79"/>
      <c r="AM1333" s="79"/>
      <c r="AN1333" s="79"/>
      <c r="AO1333" s="79"/>
      <c r="AP1333" s="79"/>
      <c r="AQ1333" s="79"/>
      <c r="AR1333" s="79"/>
      <c r="AS1333" s="79"/>
      <c r="AT1333" s="79"/>
      <c r="AU1333" s="79"/>
      <c r="AV1333" s="79"/>
      <c r="AW1333" s="79"/>
      <c r="AX1333" s="79"/>
      <c r="AY1333" s="79"/>
      <c r="AZ1333" s="79"/>
      <c r="BA1333" s="79"/>
      <c r="BB1333" s="79"/>
      <c r="BC1333" s="79"/>
      <c r="BD1333" s="79"/>
      <c r="BE1333" s="79"/>
      <c r="BF1333" s="79"/>
      <c r="BG1333" s="79"/>
      <c r="BH1333" s="79"/>
      <c r="BI1333" s="79"/>
    </row>
    <row r="1334" spans="7:61">
      <c r="G1334" s="79"/>
      <c r="H1334" s="79"/>
      <c r="I1334" s="79"/>
      <c r="J1334" s="79"/>
      <c r="K1334" s="79"/>
      <c r="L1334" s="79"/>
      <c r="M1334" s="79"/>
      <c r="N1334" s="79"/>
      <c r="O1334" s="79"/>
      <c r="P1334" s="79"/>
      <c r="Q1334" s="79"/>
      <c r="R1334" s="79"/>
      <c r="S1334" s="79"/>
      <c r="T1334" s="79"/>
      <c r="U1334" s="79"/>
      <c r="V1334" s="79"/>
      <c r="W1334" s="79"/>
      <c r="X1334" s="79"/>
      <c r="Y1334" s="79"/>
      <c r="Z1334" s="79"/>
      <c r="AA1334" s="79"/>
      <c r="AB1334" s="79"/>
      <c r="AC1334" s="79"/>
      <c r="AD1334" s="79"/>
      <c r="AE1334" s="79"/>
      <c r="AF1334" s="79"/>
      <c r="AG1334" s="79"/>
      <c r="AH1334" s="79"/>
      <c r="AI1334" s="79"/>
      <c r="AJ1334" s="79"/>
      <c r="AK1334" s="79"/>
      <c r="AL1334" s="79"/>
      <c r="AM1334" s="79"/>
      <c r="AN1334" s="79"/>
      <c r="AO1334" s="79"/>
      <c r="AP1334" s="79"/>
      <c r="AQ1334" s="79"/>
      <c r="AR1334" s="79"/>
      <c r="AS1334" s="79"/>
      <c r="AT1334" s="79"/>
      <c r="AU1334" s="79"/>
      <c r="AV1334" s="79"/>
      <c r="AW1334" s="79"/>
      <c r="AX1334" s="79"/>
      <c r="AY1334" s="79"/>
      <c r="AZ1334" s="79"/>
      <c r="BA1334" s="79"/>
      <c r="BB1334" s="79"/>
      <c r="BC1334" s="79"/>
      <c r="BD1334" s="79"/>
      <c r="BE1334" s="79"/>
      <c r="BF1334" s="79"/>
      <c r="BG1334" s="79"/>
      <c r="BH1334" s="79"/>
      <c r="BI1334" s="79"/>
    </row>
    <row r="1335" spans="7:61">
      <c r="G1335" s="79"/>
      <c r="H1335" s="79"/>
      <c r="I1335" s="79"/>
      <c r="J1335" s="79"/>
      <c r="K1335" s="79"/>
      <c r="L1335" s="79"/>
      <c r="M1335" s="79"/>
      <c r="N1335" s="79"/>
      <c r="O1335" s="79"/>
      <c r="P1335" s="79"/>
      <c r="Q1335" s="79"/>
      <c r="R1335" s="79"/>
      <c r="S1335" s="79"/>
      <c r="T1335" s="79"/>
      <c r="U1335" s="79"/>
      <c r="V1335" s="79"/>
      <c r="W1335" s="79"/>
      <c r="X1335" s="79"/>
      <c r="Y1335" s="79"/>
      <c r="Z1335" s="79"/>
      <c r="AA1335" s="79"/>
      <c r="AB1335" s="79"/>
      <c r="AC1335" s="79"/>
      <c r="AD1335" s="79"/>
      <c r="AE1335" s="79"/>
      <c r="AF1335" s="79"/>
      <c r="AG1335" s="79"/>
      <c r="AH1335" s="79"/>
      <c r="AI1335" s="79"/>
      <c r="AJ1335" s="79"/>
      <c r="AK1335" s="79"/>
      <c r="AL1335" s="79"/>
      <c r="AM1335" s="79"/>
      <c r="AN1335" s="79"/>
      <c r="AO1335" s="79"/>
      <c r="AP1335" s="79"/>
      <c r="AQ1335" s="79"/>
      <c r="AR1335" s="79"/>
      <c r="AS1335" s="79"/>
      <c r="AT1335" s="79"/>
      <c r="AU1335" s="79"/>
      <c r="AV1335" s="79"/>
      <c r="AW1335" s="79"/>
      <c r="AX1335" s="79"/>
      <c r="AY1335" s="79"/>
      <c r="AZ1335" s="79"/>
      <c r="BA1335" s="79"/>
      <c r="BB1335" s="79"/>
      <c r="BC1335" s="79"/>
      <c r="BD1335" s="79"/>
      <c r="BE1335" s="79"/>
      <c r="BF1335" s="79"/>
      <c r="BG1335" s="79"/>
      <c r="BH1335" s="79"/>
      <c r="BI1335" s="79"/>
    </row>
    <row r="1336" spans="7:61">
      <c r="G1336" s="79"/>
      <c r="H1336" s="79"/>
      <c r="I1336" s="79"/>
      <c r="J1336" s="79"/>
      <c r="K1336" s="79"/>
      <c r="L1336" s="79"/>
      <c r="M1336" s="79"/>
      <c r="N1336" s="79"/>
      <c r="O1336" s="79"/>
      <c r="P1336" s="79"/>
      <c r="Q1336" s="79"/>
      <c r="R1336" s="79"/>
      <c r="S1336" s="79"/>
      <c r="T1336" s="79"/>
      <c r="U1336" s="79"/>
      <c r="V1336" s="79"/>
      <c r="W1336" s="79"/>
      <c r="X1336" s="79"/>
      <c r="Y1336" s="79"/>
      <c r="Z1336" s="79"/>
      <c r="AA1336" s="79"/>
      <c r="AB1336" s="79"/>
      <c r="AC1336" s="79"/>
      <c r="AD1336" s="79"/>
      <c r="AE1336" s="79"/>
      <c r="AF1336" s="79"/>
      <c r="AG1336" s="79"/>
      <c r="AH1336" s="79"/>
      <c r="AI1336" s="79"/>
      <c r="AJ1336" s="79"/>
      <c r="AK1336" s="79"/>
      <c r="AL1336" s="79"/>
      <c r="AM1336" s="79"/>
      <c r="AN1336" s="79"/>
      <c r="AO1336" s="79"/>
      <c r="AP1336" s="79"/>
      <c r="AQ1336" s="79"/>
      <c r="AR1336" s="79"/>
      <c r="AS1336" s="79"/>
      <c r="AT1336" s="79"/>
      <c r="AU1336" s="79"/>
      <c r="AV1336" s="79"/>
      <c r="AW1336" s="79"/>
      <c r="AX1336" s="79"/>
      <c r="AY1336" s="79"/>
      <c r="AZ1336" s="79"/>
      <c r="BA1336" s="79"/>
      <c r="BB1336" s="79"/>
      <c r="BC1336" s="79"/>
      <c r="BD1336" s="79"/>
      <c r="BE1336" s="79"/>
      <c r="BF1336" s="79"/>
      <c r="BG1336" s="79"/>
      <c r="BH1336" s="79"/>
      <c r="BI1336" s="79"/>
    </row>
    <row r="1337" spans="7:61">
      <c r="G1337" s="79"/>
      <c r="H1337" s="79"/>
      <c r="I1337" s="79"/>
      <c r="J1337" s="79"/>
      <c r="K1337" s="79"/>
      <c r="L1337" s="79"/>
      <c r="M1337" s="79"/>
      <c r="N1337" s="79"/>
      <c r="O1337" s="79"/>
      <c r="P1337" s="79"/>
      <c r="Q1337" s="79"/>
      <c r="R1337" s="79"/>
      <c r="S1337" s="79"/>
      <c r="T1337" s="79"/>
      <c r="U1337" s="79"/>
      <c r="V1337" s="79"/>
      <c r="W1337" s="79"/>
      <c r="X1337" s="79"/>
      <c r="Y1337" s="79"/>
      <c r="Z1337" s="79"/>
      <c r="AA1337" s="79"/>
      <c r="AB1337" s="79"/>
      <c r="AC1337" s="79"/>
      <c r="AD1337" s="79"/>
      <c r="AE1337" s="79"/>
      <c r="AF1337" s="79"/>
      <c r="AG1337" s="79"/>
      <c r="AH1337" s="79"/>
      <c r="AI1337" s="79"/>
      <c r="AJ1337" s="79"/>
      <c r="AK1337" s="79"/>
      <c r="AL1337" s="79"/>
      <c r="AM1337" s="79"/>
      <c r="AN1337" s="79"/>
      <c r="AO1337" s="79"/>
      <c r="AP1337" s="79"/>
      <c r="AQ1337" s="79"/>
      <c r="AR1337" s="79"/>
      <c r="AS1337" s="79"/>
      <c r="AT1337" s="79"/>
      <c r="AU1337" s="79"/>
      <c r="AV1337" s="79"/>
      <c r="AW1337" s="79"/>
      <c r="AX1337" s="79"/>
      <c r="AY1337" s="79"/>
      <c r="AZ1337" s="79"/>
      <c r="BA1337" s="79"/>
      <c r="BB1337" s="79"/>
      <c r="BC1337" s="79"/>
      <c r="BD1337" s="79"/>
      <c r="BE1337" s="79"/>
      <c r="BF1337" s="79"/>
      <c r="BG1337" s="79"/>
      <c r="BH1337" s="79"/>
      <c r="BI1337" s="79"/>
    </row>
    <row r="1338" spans="7:61">
      <c r="G1338" s="79"/>
      <c r="H1338" s="79"/>
      <c r="I1338" s="79"/>
      <c r="J1338" s="79"/>
      <c r="K1338" s="79"/>
      <c r="L1338" s="79"/>
      <c r="M1338" s="79"/>
      <c r="N1338" s="79"/>
      <c r="O1338" s="79"/>
      <c r="P1338" s="79"/>
      <c r="Q1338" s="79"/>
      <c r="R1338" s="79"/>
      <c r="S1338" s="79"/>
      <c r="T1338" s="79"/>
      <c r="U1338" s="79"/>
      <c r="V1338" s="79"/>
      <c r="W1338" s="79"/>
      <c r="X1338" s="79"/>
      <c r="Y1338" s="79"/>
      <c r="Z1338" s="79"/>
      <c r="AA1338" s="79"/>
      <c r="AB1338" s="79"/>
      <c r="AC1338" s="79"/>
      <c r="AD1338" s="79"/>
      <c r="AE1338" s="79"/>
      <c r="AF1338" s="79"/>
      <c r="AG1338" s="79"/>
      <c r="AH1338" s="79"/>
      <c r="AI1338" s="79"/>
      <c r="AJ1338" s="79"/>
      <c r="AK1338" s="79"/>
      <c r="AL1338" s="79"/>
      <c r="AM1338" s="79"/>
      <c r="AN1338" s="79"/>
      <c r="AO1338" s="79"/>
      <c r="AP1338" s="79"/>
      <c r="AQ1338" s="79"/>
      <c r="AR1338" s="79"/>
      <c r="AS1338" s="79"/>
      <c r="AT1338" s="79"/>
      <c r="AU1338" s="79"/>
      <c r="AV1338" s="79"/>
      <c r="AW1338" s="79"/>
      <c r="AX1338" s="79"/>
      <c r="AY1338" s="79"/>
      <c r="AZ1338" s="79"/>
      <c r="BA1338" s="79"/>
      <c r="BB1338" s="79"/>
      <c r="BC1338" s="79"/>
      <c r="BD1338" s="79"/>
      <c r="BE1338" s="79"/>
      <c r="BF1338" s="79"/>
      <c r="BG1338" s="79"/>
      <c r="BH1338" s="79"/>
      <c r="BI1338" s="79"/>
    </row>
    <row r="1339" spans="7:61">
      <c r="G1339" s="79"/>
      <c r="H1339" s="79"/>
      <c r="I1339" s="79"/>
      <c r="J1339" s="79"/>
      <c r="K1339" s="79"/>
      <c r="L1339" s="79"/>
      <c r="M1339" s="79"/>
      <c r="N1339" s="79"/>
      <c r="O1339" s="79"/>
      <c r="P1339" s="79"/>
      <c r="Q1339" s="79"/>
      <c r="R1339" s="79"/>
      <c r="S1339" s="79"/>
      <c r="T1339" s="79"/>
      <c r="U1339" s="79"/>
      <c r="V1339" s="79"/>
      <c r="W1339" s="79"/>
      <c r="X1339" s="79"/>
      <c r="Y1339" s="79"/>
      <c r="Z1339" s="79"/>
      <c r="AA1339" s="79"/>
      <c r="AB1339" s="79"/>
      <c r="AC1339" s="79"/>
      <c r="AD1339" s="79"/>
      <c r="AE1339" s="79"/>
      <c r="AF1339" s="79"/>
      <c r="AG1339" s="79"/>
      <c r="AH1339" s="79"/>
      <c r="AI1339" s="79"/>
      <c r="AJ1339" s="79"/>
      <c r="AK1339" s="79"/>
      <c r="AL1339" s="79"/>
      <c r="AM1339" s="79"/>
      <c r="AN1339" s="79"/>
      <c r="AO1339" s="79"/>
      <c r="AP1339" s="79"/>
      <c r="AQ1339" s="79"/>
      <c r="AR1339" s="79"/>
      <c r="AS1339" s="79"/>
      <c r="AT1339" s="79"/>
      <c r="AU1339" s="79"/>
      <c r="AV1339" s="79"/>
      <c r="AW1339" s="79"/>
      <c r="AX1339" s="79"/>
      <c r="AY1339" s="79"/>
      <c r="AZ1339" s="79"/>
      <c r="BA1339" s="79"/>
      <c r="BB1339" s="79"/>
      <c r="BC1339" s="79"/>
      <c r="BD1339" s="79"/>
      <c r="BE1339" s="79"/>
      <c r="BF1339" s="79"/>
      <c r="BG1339" s="79"/>
      <c r="BH1339" s="79"/>
      <c r="BI1339" s="79"/>
    </row>
    <row r="1340" spans="7:61">
      <c r="G1340" s="79"/>
      <c r="H1340" s="79"/>
      <c r="I1340" s="79"/>
      <c r="J1340" s="79"/>
      <c r="K1340" s="79"/>
      <c r="L1340" s="79"/>
      <c r="M1340" s="79"/>
      <c r="N1340" s="79"/>
      <c r="O1340" s="79"/>
      <c r="P1340" s="79"/>
      <c r="Q1340" s="79"/>
      <c r="R1340" s="79"/>
      <c r="S1340" s="79"/>
      <c r="T1340" s="79"/>
      <c r="U1340" s="79"/>
      <c r="V1340" s="79"/>
      <c r="W1340" s="79"/>
      <c r="X1340" s="79"/>
      <c r="Y1340" s="79"/>
      <c r="Z1340" s="79"/>
      <c r="AA1340" s="79"/>
      <c r="AB1340" s="79"/>
      <c r="AC1340" s="79"/>
      <c r="AD1340" s="79"/>
      <c r="AE1340" s="79"/>
      <c r="AF1340" s="79"/>
      <c r="AG1340" s="79"/>
      <c r="AH1340" s="79"/>
      <c r="AI1340" s="79"/>
      <c r="AJ1340" s="79"/>
      <c r="AK1340" s="79"/>
      <c r="AL1340" s="79"/>
      <c r="AM1340" s="79"/>
      <c r="AN1340" s="79"/>
      <c r="AO1340" s="79"/>
      <c r="AP1340" s="79"/>
      <c r="AQ1340" s="79"/>
      <c r="AR1340" s="79"/>
      <c r="AS1340" s="79"/>
      <c r="AT1340" s="79"/>
      <c r="AU1340" s="79"/>
      <c r="AV1340" s="79"/>
      <c r="AW1340" s="79"/>
      <c r="AX1340" s="79"/>
      <c r="AY1340" s="79"/>
      <c r="AZ1340" s="79"/>
      <c r="BA1340" s="79"/>
      <c r="BB1340" s="79"/>
      <c r="BC1340" s="79"/>
      <c r="BD1340" s="79"/>
      <c r="BE1340" s="79"/>
      <c r="BF1340" s="79"/>
      <c r="BG1340" s="79"/>
      <c r="BH1340" s="79"/>
      <c r="BI1340" s="79"/>
    </row>
    <row r="1341" spans="7:61">
      <c r="G1341" s="79"/>
      <c r="H1341" s="79"/>
      <c r="I1341" s="79"/>
      <c r="J1341" s="79"/>
      <c r="K1341" s="79"/>
      <c r="L1341" s="79"/>
      <c r="M1341" s="79"/>
      <c r="N1341" s="79"/>
      <c r="O1341" s="79"/>
      <c r="P1341" s="79"/>
      <c r="Q1341" s="79"/>
      <c r="R1341" s="79"/>
      <c r="S1341" s="79"/>
      <c r="T1341" s="79"/>
      <c r="U1341" s="79"/>
      <c r="V1341" s="79"/>
      <c r="W1341" s="79"/>
      <c r="X1341" s="79"/>
      <c r="Y1341" s="79"/>
      <c r="Z1341" s="79"/>
      <c r="AA1341" s="79"/>
      <c r="AB1341" s="79"/>
      <c r="AC1341" s="79"/>
      <c r="AD1341" s="79"/>
      <c r="AE1341" s="79"/>
      <c r="AF1341" s="79"/>
      <c r="AG1341" s="79"/>
      <c r="AH1341" s="79"/>
      <c r="AI1341" s="79"/>
      <c r="AJ1341" s="79"/>
      <c r="AK1341" s="79"/>
      <c r="AL1341" s="79"/>
      <c r="AM1341" s="79"/>
      <c r="AN1341" s="79"/>
      <c r="AO1341" s="79"/>
      <c r="AP1341" s="79"/>
      <c r="AQ1341" s="79"/>
      <c r="AR1341" s="79"/>
      <c r="AS1341" s="79"/>
      <c r="AT1341" s="79"/>
      <c r="AU1341" s="79"/>
      <c r="AV1341" s="79"/>
      <c r="AW1341" s="79"/>
      <c r="AX1341" s="79"/>
      <c r="AY1341" s="79"/>
      <c r="AZ1341" s="79"/>
      <c r="BA1341" s="79"/>
      <c r="BB1341" s="79"/>
      <c r="BC1341" s="79"/>
      <c r="BD1341" s="79"/>
      <c r="BE1341" s="79"/>
      <c r="BF1341" s="79"/>
      <c r="BG1341" s="79"/>
      <c r="BH1341" s="79"/>
      <c r="BI1341" s="79"/>
    </row>
    <row r="1342" spans="7:61">
      <c r="G1342" s="79"/>
      <c r="H1342" s="79"/>
      <c r="I1342" s="79"/>
      <c r="J1342" s="79"/>
      <c r="K1342" s="79"/>
      <c r="L1342" s="79"/>
      <c r="M1342" s="79"/>
      <c r="N1342" s="79"/>
      <c r="O1342" s="79"/>
      <c r="P1342" s="79"/>
      <c r="Q1342" s="79"/>
      <c r="R1342" s="79"/>
      <c r="S1342" s="79"/>
      <c r="T1342" s="79"/>
      <c r="U1342" s="79"/>
      <c r="V1342" s="79"/>
      <c r="W1342" s="79"/>
      <c r="X1342" s="79"/>
      <c r="Y1342" s="79"/>
      <c r="Z1342" s="79"/>
      <c r="AA1342" s="79"/>
      <c r="AB1342" s="79"/>
      <c r="AC1342" s="79"/>
      <c r="AD1342" s="79"/>
      <c r="AE1342" s="79"/>
      <c r="AF1342" s="79"/>
      <c r="AG1342" s="79"/>
      <c r="AH1342" s="79"/>
      <c r="AI1342" s="79"/>
      <c r="AJ1342" s="79"/>
      <c r="AK1342" s="79"/>
      <c r="AL1342" s="79"/>
      <c r="AM1342" s="79"/>
      <c r="AN1342" s="79"/>
      <c r="AO1342" s="79"/>
      <c r="AP1342" s="79"/>
      <c r="AQ1342" s="79"/>
      <c r="AR1342" s="79"/>
      <c r="AS1342" s="79"/>
      <c r="AT1342" s="79"/>
      <c r="AU1342" s="79"/>
      <c r="AV1342" s="79"/>
      <c r="AW1342" s="79"/>
      <c r="AX1342" s="79"/>
      <c r="AY1342" s="79"/>
      <c r="AZ1342" s="79"/>
      <c r="BA1342" s="79"/>
      <c r="BB1342" s="79"/>
      <c r="BC1342" s="79"/>
      <c r="BD1342" s="79"/>
      <c r="BE1342" s="79"/>
      <c r="BF1342" s="79"/>
      <c r="BG1342" s="79"/>
      <c r="BH1342" s="79"/>
      <c r="BI1342" s="79"/>
    </row>
    <row r="1343" spans="7:61">
      <c r="G1343" s="79"/>
      <c r="H1343" s="79"/>
      <c r="I1343" s="79"/>
      <c r="J1343" s="79"/>
      <c r="K1343" s="79"/>
      <c r="L1343" s="79"/>
      <c r="M1343" s="79"/>
      <c r="N1343" s="79"/>
      <c r="O1343" s="79"/>
      <c r="P1343" s="79"/>
      <c r="Q1343" s="79"/>
      <c r="R1343" s="79"/>
      <c r="S1343" s="79"/>
      <c r="T1343" s="79"/>
      <c r="U1343" s="79"/>
      <c r="V1343" s="79"/>
      <c r="W1343" s="79"/>
      <c r="X1343" s="79"/>
      <c r="Y1343" s="79"/>
      <c r="Z1343" s="79"/>
      <c r="AA1343" s="79"/>
      <c r="AB1343" s="79"/>
      <c r="AC1343" s="79"/>
      <c r="AD1343" s="79"/>
      <c r="AE1343" s="79"/>
      <c r="AF1343" s="79"/>
      <c r="AG1343" s="79"/>
      <c r="AH1343" s="79"/>
      <c r="AI1343" s="79"/>
      <c r="AJ1343" s="79"/>
      <c r="AK1343" s="79"/>
      <c r="AL1343" s="79"/>
      <c r="AM1343" s="79"/>
      <c r="AN1343" s="79"/>
      <c r="AO1343" s="79"/>
      <c r="AP1343" s="79"/>
      <c r="AQ1343" s="79"/>
      <c r="AR1343" s="79"/>
      <c r="AS1343" s="79"/>
      <c r="AT1343" s="79"/>
      <c r="AU1343" s="79"/>
      <c r="AV1343" s="79"/>
      <c r="AW1343" s="79"/>
      <c r="AX1343" s="79"/>
      <c r="AY1343" s="79"/>
      <c r="AZ1343" s="79"/>
      <c r="BA1343" s="79"/>
      <c r="BB1343" s="79"/>
      <c r="BC1343" s="79"/>
      <c r="BD1343" s="79"/>
      <c r="BE1343" s="79"/>
      <c r="BF1343" s="79"/>
      <c r="BG1343" s="79"/>
      <c r="BH1343" s="79"/>
      <c r="BI1343" s="79"/>
    </row>
    <row r="1344" spans="7:61">
      <c r="G1344" s="79"/>
      <c r="H1344" s="79"/>
      <c r="I1344" s="79"/>
      <c r="J1344" s="79"/>
      <c r="K1344" s="79"/>
      <c r="L1344" s="79"/>
      <c r="M1344" s="79"/>
      <c r="N1344" s="79"/>
      <c r="O1344" s="79"/>
      <c r="P1344" s="79"/>
      <c r="Q1344" s="79"/>
      <c r="R1344" s="79"/>
      <c r="S1344" s="79"/>
      <c r="T1344" s="79"/>
      <c r="U1344" s="79"/>
      <c r="V1344" s="79"/>
      <c r="W1344" s="79"/>
      <c r="X1344" s="79"/>
      <c r="Y1344" s="79"/>
      <c r="Z1344" s="79"/>
      <c r="AA1344" s="79"/>
      <c r="AB1344" s="79"/>
      <c r="AC1344" s="79"/>
      <c r="AD1344" s="79"/>
      <c r="AE1344" s="79"/>
      <c r="AF1344" s="79"/>
      <c r="AG1344" s="79"/>
      <c r="AH1344" s="79"/>
      <c r="AI1344" s="79"/>
      <c r="AJ1344" s="79"/>
      <c r="AK1344" s="79"/>
      <c r="AL1344" s="79"/>
      <c r="AM1344" s="79"/>
      <c r="AN1344" s="79"/>
      <c r="AO1344" s="79"/>
      <c r="AP1344" s="79"/>
      <c r="AQ1344" s="79"/>
      <c r="AR1344" s="79"/>
      <c r="AS1344" s="79"/>
      <c r="AT1344" s="79"/>
      <c r="AU1344" s="79"/>
      <c r="AV1344" s="79"/>
      <c r="AW1344" s="79"/>
      <c r="AX1344" s="79"/>
      <c r="AY1344" s="79"/>
      <c r="AZ1344" s="79"/>
      <c r="BA1344" s="79"/>
      <c r="BB1344" s="79"/>
      <c r="BC1344" s="79"/>
      <c r="BD1344" s="79"/>
      <c r="BE1344" s="79"/>
      <c r="BF1344" s="79"/>
      <c r="BG1344" s="79"/>
      <c r="BH1344" s="79"/>
      <c r="BI1344" s="79"/>
    </row>
    <row r="1345" spans="7:61">
      <c r="G1345" s="79"/>
      <c r="H1345" s="79"/>
      <c r="I1345" s="79"/>
      <c r="J1345" s="79"/>
      <c r="K1345" s="79"/>
      <c r="L1345" s="79"/>
      <c r="M1345" s="79"/>
      <c r="N1345" s="79"/>
      <c r="O1345" s="79"/>
      <c r="P1345" s="79"/>
      <c r="Q1345" s="79"/>
      <c r="R1345" s="79"/>
      <c r="S1345" s="79"/>
      <c r="T1345" s="79"/>
      <c r="U1345" s="79"/>
      <c r="V1345" s="79"/>
      <c r="W1345" s="79"/>
      <c r="X1345" s="79"/>
      <c r="Y1345" s="79"/>
      <c r="Z1345" s="79"/>
      <c r="AA1345" s="79"/>
      <c r="AB1345" s="79"/>
      <c r="AC1345" s="79"/>
      <c r="AD1345" s="79"/>
      <c r="AE1345" s="79"/>
      <c r="AF1345" s="79"/>
      <c r="AG1345" s="79"/>
      <c r="AH1345" s="79"/>
      <c r="AI1345" s="79"/>
      <c r="AJ1345" s="79"/>
      <c r="AK1345" s="79"/>
      <c r="AL1345" s="79"/>
      <c r="AM1345" s="79"/>
      <c r="AN1345" s="79"/>
      <c r="AO1345" s="79"/>
      <c r="AP1345" s="79"/>
      <c r="AQ1345" s="79"/>
      <c r="AR1345" s="79"/>
      <c r="AS1345" s="79"/>
      <c r="AT1345" s="79"/>
      <c r="AU1345" s="79"/>
      <c r="AV1345" s="79"/>
      <c r="AW1345" s="79"/>
      <c r="AX1345" s="79"/>
      <c r="AY1345" s="79"/>
      <c r="AZ1345" s="79"/>
      <c r="BA1345" s="79"/>
      <c r="BB1345" s="79"/>
      <c r="BC1345" s="79"/>
      <c r="BD1345" s="79"/>
      <c r="BE1345" s="79"/>
      <c r="BF1345" s="79"/>
      <c r="BG1345" s="79"/>
      <c r="BH1345" s="79"/>
      <c r="BI1345" s="79"/>
    </row>
    <row r="1346" spans="7:61">
      <c r="G1346" s="79"/>
      <c r="H1346" s="79"/>
      <c r="I1346" s="79"/>
      <c r="J1346" s="79"/>
      <c r="K1346" s="79"/>
      <c r="L1346" s="79"/>
      <c r="M1346" s="79"/>
      <c r="N1346" s="79"/>
      <c r="O1346" s="79"/>
      <c r="P1346" s="79"/>
      <c r="Q1346" s="79"/>
      <c r="R1346" s="79"/>
      <c r="S1346" s="79"/>
      <c r="T1346" s="79"/>
      <c r="U1346" s="79"/>
      <c r="V1346" s="79"/>
      <c r="W1346" s="79"/>
      <c r="X1346" s="79"/>
      <c r="Y1346" s="79"/>
      <c r="Z1346" s="79"/>
      <c r="AA1346" s="79"/>
      <c r="AB1346" s="79"/>
      <c r="AC1346" s="79"/>
      <c r="AD1346" s="79"/>
      <c r="AE1346" s="79"/>
      <c r="AF1346" s="79"/>
      <c r="AG1346" s="79"/>
      <c r="AH1346" s="79"/>
      <c r="AI1346" s="79"/>
      <c r="AJ1346" s="79"/>
      <c r="AK1346" s="79"/>
      <c r="AL1346" s="79"/>
      <c r="AM1346" s="79"/>
      <c r="AN1346" s="79"/>
      <c r="AO1346" s="79"/>
      <c r="AP1346" s="79"/>
      <c r="AQ1346" s="79"/>
      <c r="AR1346" s="79"/>
      <c r="AS1346" s="79"/>
      <c r="AT1346" s="79"/>
      <c r="AU1346" s="79"/>
      <c r="AV1346" s="79"/>
      <c r="AW1346" s="79"/>
      <c r="AX1346" s="79"/>
      <c r="AY1346" s="79"/>
      <c r="AZ1346" s="79"/>
      <c r="BA1346" s="79"/>
      <c r="BB1346" s="79"/>
      <c r="BC1346" s="79"/>
      <c r="BD1346" s="79"/>
      <c r="BE1346" s="79"/>
      <c r="BF1346" s="79"/>
      <c r="BG1346" s="79"/>
      <c r="BH1346" s="79"/>
      <c r="BI1346" s="79"/>
    </row>
    <row r="1347" spans="7:61">
      <c r="G1347" s="79"/>
      <c r="H1347" s="79"/>
      <c r="I1347" s="79"/>
      <c r="J1347" s="79"/>
      <c r="K1347" s="79"/>
      <c r="L1347" s="79"/>
      <c r="M1347" s="79"/>
      <c r="N1347" s="79"/>
      <c r="O1347" s="79"/>
      <c r="P1347" s="79"/>
      <c r="Q1347" s="79"/>
      <c r="R1347" s="79"/>
      <c r="S1347" s="79"/>
      <c r="T1347" s="79"/>
      <c r="U1347" s="79"/>
      <c r="V1347" s="79"/>
      <c r="W1347" s="79"/>
      <c r="X1347" s="79"/>
      <c r="Y1347" s="79"/>
      <c r="Z1347" s="79"/>
      <c r="AA1347" s="79"/>
      <c r="AB1347" s="79"/>
      <c r="AC1347" s="79"/>
      <c r="AD1347" s="79"/>
      <c r="AE1347" s="79"/>
      <c r="AF1347" s="79"/>
      <c r="AG1347" s="79"/>
      <c r="AH1347" s="79"/>
      <c r="AI1347" s="79"/>
      <c r="AJ1347" s="79"/>
      <c r="AK1347" s="79"/>
      <c r="AL1347" s="79"/>
      <c r="AM1347" s="79"/>
      <c r="AN1347" s="79"/>
      <c r="AO1347" s="79"/>
      <c r="AP1347" s="79"/>
      <c r="AQ1347" s="79"/>
      <c r="AR1347" s="79"/>
      <c r="AS1347" s="79"/>
      <c r="AT1347" s="79"/>
      <c r="AU1347" s="79"/>
      <c r="AV1347" s="79"/>
      <c r="AW1347" s="79"/>
      <c r="AX1347" s="79"/>
      <c r="AY1347" s="79"/>
      <c r="AZ1347" s="79"/>
      <c r="BA1347" s="79"/>
      <c r="BB1347" s="79"/>
      <c r="BC1347" s="79"/>
      <c r="BD1347" s="79"/>
      <c r="BE1347" s="79"/>
      <c r="BF1347" s="79"/>
      <c r="BG1347" s="79"/>
      <c r="BH1347" s="79"/>
      <c r="BI1347" s="79"/>
    </row>
    <row r="1348" spans="7:61">
      <c r="G1348" s="79"/>
      <c r="H1348" s="79"/>
      <c r="I1348" s="79"/>
      <c r="J1348" s="79"/>
      <c r="K1348" s="79"/>
      <c r="L1348" s="79"/>
      <c r="M1348" s="79"/>
      <c r="N1348" s="79"/>
      <c r="O1348" s="79"/>
      <c r="P1348" s="79"/>
      <c r="Q1348" s="79"/>
      <c r="R1348" s="79"/>
      <c r="S1348" s="79"/>
      <c r="T1348" s="79"/>
      <c r="U1348" s="79"/>
      <c r="V1348" s="79"/>
      <c r="W1348" s="79"/>
      <c r="X1348" s="79"/>
      <c r="Y1348" s="79"/>
      <c r="Z1348" s="79"/>
      <c r="AA1348" s="79"/>
      <c r="AB1348" s="79"/>
      <c r="AC1348" s="79"/>
      <c r="AD1348" s="79"/>
      <c r="AE1348" s="79"/>
      <c r="AF1348" s="79"/>
      <c r="AG1348" s="79"/>
      <c r="AH1348" s="79"/>
      <c r="AI1348" s="79"/>
      <c r="AJ1348" s="79"/>
      <c r="AK1348" s="79"/>
      <c r="AL1348" s="79"/>
      <c r="AM1348" s="79"/>
      <c r="AN1348" s="79"/>
      <c r="AO1348" s="79"/>
      <c r="AP1348" s="79"/>
      <c r="AQ1348" s="79"/>
      <c r="AR1348" s="79"/>
      <c r="AS1348" s="79"/>
      <c r="AT1348" s="79"/>
      <c r="AU1348" s="79"/>
      <c r="AV1348" s="79"/>
      <c r="AW1348" s="79"/>
      <c r="AX1348" s="79"/>
      <c r="AY1348" s="79"/>
      <c r="AZ1348" s="79"/>
      <c r="BA1348" s="79"/>
      <c r="BB1348" s="79"/>
      <c r="BC1348" s="79"/>
      <c r="BD1348" s="79"/>
      <c r="BE1348" s="79"/>
      <c r="BF1348" s="79"/>
      <c r="BG1348" s="79"/>
      <c r="BH1348" s="79"/>
      <c r="BI1348" s="79"/>
    </row>
    <row r="1349" spans="7:61">
      <c r="G1349" s="79"/>
      <c r="H1349" s="79"/>
      <c r="I1349" s="79"/>
      <c r="J1349" s="79"/>
      <c r="K1349" s="79"/>
      <c r="L1349" s="79"/>
      <c r="M1349" s="79"/>
      <c r="N1349" s="79"/>
      <c r="O1349" s="79"/>
      <c r="P1349" s="79"/>
      <c r="Q1349" s="79"/>
      <c r="R1349" s="79"/>
      <c r="S1349" s="79"/>
      <c r="T1349" s="79"/>
      <c r="U1349" s="79"/>
      <c r="V1349" s="79"/>
      <c r="W1349" s="79"/>
      <c r="X1349" s="79"/>
      <c r="Y1349" s="79"/>
      <c r="Z1349" s="79"/>
      <c r="AA1349" s="79"/>
      <c r="AB1349" s="79"/>
      <c r="AC1349" s="79"/>
      <c r="AD1349" s="79"/>
      <c r="AE1349" s="79"/>
      <c r="AF1349" s="79"/>
      <c r="AG1349" s="79"/>
      <c r="AH1349" s="79"/>
      <c r="AI1349" s="79"/>
      <c r="AJ1349" s="79"/>
      <c r="AK1349" s="79"/>
      <c r="AL1349" s="79"/>
      <c r="AM1349" s="79"/>
      <c r="AN1349" s="79"/>
      <c r="AO1349" s="79"/>
      <c r="AP1349" s="79"/>
      <c r="AQ1349" s="79"/>
      <c r="AR1349" s="79"/>
      <c r="AS1349" s="79"/>
      <c r="AT1349" s="79"/>
      <c r="AU1349" s="79"/>
      <c r="AV1349" s="79"/>
      <c r="AW1349" s="79"/>
      <c r="AX1349" s="79"/>
      <c r="AY1349" s="79"/>
      <c r="AZ1349" s="79"/>
      <c r="BA1349" s="79"/>
      <c r="BB1349" s="79"/>
      <c r="BC1349" s="79"/>
      <c r="BD1349" s="79"/>
      <c r="BE1349" s="79"/>
      <c r="BF1349" s="79"/>
      <c r="BG1349" s="79"/>
      <c r="BH1349" s="79"/>
      <c r="BI1349" s="79"/>
    </row>
    <row r="1350" spans="7:61">
      <c r="G1350" s="79"/>
      <c r="H1350" s="79"/>
      <c r="I1350" s="79"/>
      <c r="J1350" s="79"/>
      <c r="K1350" s="79"/>
      <c r="L1350" s="79"/>
      <c r="M1350" s="79"/>
      <c r="N1350" s="79"/>
      <c r="O1350" s="79"/>
      <c r="P1350" s="79"/>
      <c r="Q1350" s="79"/>
      <c r="R1350" s="79"/>
      <c r="S1350" s="79"/>
      <c r="T1350" s="79"/>
      <c r="U1350" s="79"/>
      <c r="V1350" s="79"/>
      <c r="W1350" s="79"/>
      <c r="X1350" s="79"/>
      <c r="Y1350" s="79"/>
      <c r="Z1350" s="79"/>
      <c r="AA1350" s="79"/>
      <c r="AB1350" s="79"/>
      <c r="AC1350" s="79"/>
      <c r="AD1350" s="79"/>
      <c r="AE1350" s="79"/>
      <c r="AF1350" s="79"/>
      <c r="AG1350" s="79"/>
      <c r="AH1350" s="79"/>
      <c r="AI1350" s="79"/>
      <c r="AJ1350" s="79"/>
      <c r="AK1350" s="79"/>
      <c r="AL1350" s="79"/>
      <c r="AM1350" s="79"/>
      <c r="AN1350" s="79"/>
      <c r="AO1350" s="79"/>
      <c r="AP1350" s="79"/>
      <c r="AQ1350" s="79"/>
      <c r="AR1350" s="79"/>
      <c r="AS1350" s="79"/>
      <c r="AT1350" s="79"/>
      <c r="AU1350" s="79"/>
      <c r="AV1350" s="79"/>
      <c r="AW1350" s="79"/>
      <c r="AX1350" s="79"/>
      <c r="AY1350" s="79"/>
      <c r="AZ1350" s="79"/>
      <c r="BA1350" s="79"/>
      <c r="BB1350" s="79"/>
      <c r="BC1350" s="79"/>
      <c r="BD1350" s="79"/>
      <c r="BE1350" s="79"/>
      <c r="BF1350" s="79"/>
      <c r="BG1350" s="79"/>
      <c r="BH1350" s="79"/>
      <c r="BI1350" s="79"/>
    </row>
    <row r="1351" spans="7:61">
      <c r="G1351" s="79"/>
      <c r="H1351" s="79"/>
      <c r="I1351" s="79"/>
      <c r="J1351" s="79"/>
      <c r="K1351" s="79"/>
      <c r="L1351" s="79"/>
      <c r="M1351" s="79"/>
      <c r="N1351" s="79"/>
      <c r="O1351" s="79"/>
      <c r="P1351" s="79"/>
      <c r="Q1351" s="79"/>
      <c r="R1351" s="79"/>
      <c r="S1351" s="79"/>
      <c r="T1351" s="79"/>
      <c r="U1351" s="79"/>
      <c r="V1351" s="79"/>
      <c r="W1351" s="79"/>
      <c r="X1351" s="79"/>
      <c r="Y1351" s="79"/>
      <c r="Z1351" s="79"/>
      <c r="AA1351" s="79"/>
      <c r="AB1351" s="79"/>
      <c r="AC1351" s="79"/>
      <c r="AD1351" s="79"/>
      <c r="AE1351" s="79"/>
      <c r="AF1351" s="79"/>
      <c r="AG1351" s="79"/>
      <c r="AH1351" s="79"/>
      <c r="AI1351" s="79"/>
      <c r="AJ1351" s="79"/>
      <c r="AK1351" s="79"/>
      <c r="AL1351" s="79"/>
      <c r="AM1351" s="79"/>
      <c r="AN1351" s="79"/>
      <c r="AO1351" s="79"/>
      <c r="AP1351" s="79"/>
      <c r="AQ1351" s="79"/>
      <c r="AR1351" s="79"/>
      <c r="AS1351" s="79"/>
      <c r="AT1351" s="79"/>
      <c r="AU1351" s="79"/>
      <c r="AV1351" s="79"/>
      <c r="AW1351" s="79"/>
      <c r="AX1351" s="79"/>
      <c r="AY1351" s="79"/>
      <c r="AZ1351" s="79"/>
      <c r="BA1351" s="79"/>
      <c r="BB1351" s="79"/>
      <c r="BC1351" s="79"/>
      <c r="BD1351" s="79"/>
      <c r="BE1351" s="79"/>
      <c r="BF1351" s="79"/>
      <c r="BG1351" s="79"/>
      <c r="BH1351" s="79"/>
      <c r="BI1351" s="79"/>
    </row>
    <row r="1352" spans="7:61">
      <c r="G1352" s="79"/>
      <c r="H1352" s="79"/>
      <c r="I1352" s="79"/>
      <c r="J1352" s="79"/>
      <c r="K1352" s="79"/>
      <c r="L1352" s="79"/>
      <c r="M1352" s="79"/>
      <c r="N1352" s="79"/>
      <c r="O1352" s="79"/>
      <c r="P1352" s="79"/>
      <c r="Q1352" s="79"/>
      <c r="R1352" s="79"/>
      <c r="S1352" s="79"/>
      <c r="T1352" s="79"/>
      <c r="U1352" s="79"/>
      <c r="V1352" s="79"/>
      <c r="W1352" s="79"/>
      <c r="X1352" s="79"/>
      <c r="Y1352" s="79"/>
      <c r="Z1352" s="79"/>
      <c r="AA1352" s="79"/>
      <c r="AB1352" s="79"/>
      <c r="AC1352" s="79"/>
      <c r="AD1352" s="79"/>
      <c r="AE1352" s="79"/>
      <c r="AF1352" s="79"/>
      <c r="AG1352" s="79"/>
      <c r="AH1352" s="79"/>
      <c r="AI1352" s="79"/>
      <c r="AJ1352" s="79"/>
      <c r="AK1352" s="79"/>
      <c r="AL1352" s="79"/>
      <c r="AM1352" s="79"/>
      <c r="AN1352" s="79"/>
      <c r="AO1352" s="79"/>
      <c r="AP1352" s="79"/>
      <c r="AQ1352" s="79"/>
      <c r="AR1352" s="79"/>
      <c r="AS1352" s="79"/>
      <c r="AT1352" s="79"/>
      <c r="AU1352" s="79"/>
      <c r="AV1352" s="79"/>
      <c r="AW1352" s="79"/>
      <c r="AX1352" s="79"/>
      <c r="AY1352" s="79"/>
      <c r="AZ1352" s="79"/>
      <c r="BA1352" s="79"/>
      <c r="BB1352" s="79"/>
      <c r="BC1352" s="79"/>
      <c r="BD1352" s="79"/>
      <c r="BE1352" s="79"/>
      <c r="BF1352" s="79"/>
      <c r="BG1352" s="79"/>
      <c r="BH1352" s="79"/>
      <c r="BI1352" s="79"/>
    </row>
    <row r="1353" spans="7:61">
      <c r="G1353" s="79"/>
      <c r="H1353" s="79"/>
      <c r="I1353" s="79"/>
      <c r="J1353" s="79"/>
      <c r="K1353" s="79"/>
      <c r="L1353" s="79"/>
      <c r="M1353" s="79"/>
      <c r="N1353" s="79"/>
      <c r="O1353" s="79"/>
      <c r="P1353" s="79"/>
      <c r="Q1353" s="79"/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  <c r="AX1353" s="79"/>
      <c r="AY1353" s="79"/>
      <c r="AZ1353" s="79"/>
      <c r="BA1353" s="79"/>
      <c r="BB1353" s="79"/>
      <c r="BC1353" s="79"/>
      <c r="BD1353" s="79"/>
      <c r="BE1353" s="79"/>
      <c r="BF1353" s="79"/>
      <c r="BG1353" s="79"/>
      <c r="BH1353" s="79"/>
      <c r="BI1353" s="79"/>
    </row>
    <row r="1354" spans="7:61">
      <c r="G1354" s="79"/>
      <c r="H1354" s="79"/>
      <c r="I1354" s="79"/>
      <c r="J1354" s="79"/>
      <c r="K1354" s="79"/>
      <c r="L1354" s="79"/>
      <c r="M1354" s="79"/>
      <c r="N1354" s="79"/>
      <c r="O1354" s="79"/>
      <c r="P1354" s="79"/>
      <c r="Q1354" s="79"/>
      <c r="R1354" s="79"/>
      <c r="S1354" s="79"/>
      <c r="T1354" s="79"/>
      <c r="U1354" s="79"/>
      <c r="V1354" s="79"/>
      <c r="W1354" s="79"/>
      <c r="X1354" s="79"/>
      <c r="Y1354" s="79"/>
      <c r="Z1354" s="79"/>
      <c r="AA1354" s="79"/>
      <c r="AB1354" s="79"/>
      <c r="AC1354" s="79"/>
      <c r="AD1354" s="79"/>
      <c r="AE1354" s="79"/>
      <c r="AF1354" s="79"/>
      <c r="AG1354" s="79"/>
      <c r="AH1354" s="79"/>
      <c r="AI1354" s="79"/>
      <c r="AJ1354" s="79"/>
      <c r="AK1354" s="79"/>
      <c r="AL1354" s="79"/>
      <c r="AM1354" s="79"/>
      <c r="AN1354" s="79"/>
      <c r="AO1354" s="79"/>
      <c r="AP1354" s="79"/>
      <c r="AQ1354" s="79"/>
      <c r="AR1354" s="79"/>
      <c r="AS1354" s="79"/>
      <c r="AT1354" s="79"/>
      <c r="AU1354" s="79"/>
      <c r="AV1354" s="79"/>
      <c r="AW1354" s="79"/>
      <c r="AX1354" s="79"/>
      <c r="AY1354" s="79"/>
      <c r="AZ1354" s="79"/>
      <c r="BA1354" s="79"/>
      <c r="BB1354" s="79"/>
      <c r="BC1354" s="79"/>
      <c r="BD1354" s="79"/>
      <c r="BE1354" s="79"/>
      <c r="BF1354" s="79"/>
      <c r="BG1354" s="79"/>
      <c r="BH1354" s="79"/>
      <c r="BI1354" s="79"/>
    </row>
    <row r="1355" spans="7:61">
      <c r="G1355" s="79"/>
      <c r="H1355" s="79"/>
      <c r="I1355" s="79"/>
      <c r="J1355" s="79"/>
      <c r="K1355" s="79"/>
      <c r="L1355" s="79"/>
      <c r="M1355" s="79"/>
      <c r="N1355" s="79"/>
      <c r="O1355" s="79"/>
      <c r="P1355" s="79"/>
      <c r="Q1355" s="79"/>
      <c r="R1355" s="79"/>
      <c r="S1355" s="79"/>
      <c r="T1355" s="79"/>
      <c r="U1355" s="79"/>
      <c r="V1355" s="79"/>
      <c r="W1355" s="79"/>
      <c r="X1355" s="79"/>
      <c r="Y1355" s="79"/>
      <c r="Z1355" s="79"/>
      <c r="AA1355" s="79"/>
      <c r="AB1355" s="79"/>
      <c r="AC1355" s="79"/>
      <c r="AD1355" s="79"/>
      <c r="AE1355" s="79"/>
      <c r="AF1355" s="79"/>
      <c r="AG1355" s="79"/>
      <c r="AH1355" s="79"/>
      <c r="AI1355" s="79"/>
      <c r="AJ1355" s="79"/>
      <c r="AK1355" s="79"/>
      <c r="AL1355" s="79"/>
      <c r="AM1355" s="79"/>
      <c r="AN1355" s="79"/>
      <c r="AO1355" s="79"/>
      <c r="AP1355" s="79"/>
      <c r="AQ1355" s="79"/>
      <c r="AR1355" s="79"/>
      <c r="AS1355" s="79"/>
      <c r="AT1355" s="79"/>
      <c r="AU1355" s="79"/>
      <c r="AV1355" s="79"/>
      <c r="AW1355" s="79"/>
      <c r="AX1355" s="79"/>
      <c r="AY1355" s="79"/>
      <c r="AZ1355" s="79"/>
      <c r="BA1355" s="79"/>
      <c r="BB1355" s="79"/>
      <c r="BC1355" s="79"/>
      <c r="BD1355" s="79"/>
      <c r="BE1355" s="79"/>
      <c r="BF1355" s="79"/>
      <c r="BG1355" s="79"/>
      <c r="BH1355" s="79"/>
      <c r="BI1355" s="79"/>
    </row>
    <row r="1356" spans="7:61">
      <c r="G1356" s="79"/>
      <c r="H1356" s="79"/>
      <c r="I1356" s="79"/>
      <c r="J1356" s="79"/>
      <c r="K1356" s="79"/>
      <c r="L1356" s="79"/>
      <c r="M1356" s="79"/>
      <c r="N1356" s="79"/>
      <c r="O1356" s="79"/>
      <c r="P1356" s="79"/>
      <c r="Q1356" s="79"/>
      <c r="R1356" s="79"/>
      <c r="S1356" s="79"/>
      <c r="T1356" s="79"/>
      <c r="U1356" s="79"/>
      <c r="V1356" s="79"/>
      <c r="W1356" s="79"/>
      <c r="X1356" s="79"/>
      <c r="Y1356" s="79"/>
      <c r="Z1356" s="79"/>
      <c r="AA1356" s="79"/>
      <c r="AB1356" s="79"/>
      <c r="AC1356" s="79"/>
      <c r="AD1356" s="79"/>
      <c r="AE1356" s="79"/>
      <c r="AF1356" s="79"/>
      <c r="AG1356" s="79"/>
      <c r="AH1356" s="79"/>
      <c r="AI1356" s="79"/>
      <c r="AJ1356" s="79"/>
      <c r="AK1356" s="79"/>
      <c r="AL1356" s="79"/>
      <c r="AM1356" s="79"/>
      <c r="AN1356" s="79"/>
      <c r="AO1356" s="79"/>
      <c r="AP1356" s="79"/>
      <c r="AQ1356" s="79"/>
      <c r="AR1356" s="79"/>
      <c r="AS1356" s="79"/>
      <c r="AT1356" s="79"/>
      <c r="AU1356" s="79"/>
      <c r="AV1356" s="79"/>
      <c r="AW1356" s="79"/>
      <c r="AX1356" s="79"/>
      <c r="AY1356" s="79"/>
      <c r="AZ1356" s="79"/>
      <c r="BA1356" s="79"/>
      <c r="BB1356" s="79"/>
      <c r="BC1356" s="79"/>
      <c r="BD1356" s="79"/>
      <c r="BE1356" s="79"/>
      <c r="BF1356" s="79"/>
      <c r="BG1356" s="79"/>
      <c r="BH1356" s="79"/>
      <c r="BI1356" s="79"/>
    </row>
    <row r="1357" spans="7:61">
      <c r="G1357" s="79"/>
      <c r="H1357" s="79"/>
      <c r="I1357" s="79"/>
      <c r="J1357" s="79"/>
      <c r="K1357" s="79"/>
      <c r="L1357" s="79"/>
      <c r="M1357" s="79"/>
      <c r="N1357" s="79"/>
      <c r="O1357" s="79"/>
      <c r="P1357" s="79"/>
      <c r="Q1357" s="79"/>
      <c r="R1357" s="79"/>
      <c r="S1357" s="79"/>
      <c r="T1357" s="79"/>
      <c r="U1357" s="79"/>
      <c r="V1357" s="79"/>
      <c r="W1357" s="79"/>
      <c r="X1357" s="79"/>
      <c r="Y1357" s="79"/>
      <c r="Z1357" s="79"/>
      <c r="AA1357" s="79"/>
      <c r="AB1357" s="79"/>
      <c r="AC1357" s="79"/>
      <c r="AD1357" s="79"/>
      <c r="AE1357" s="79"/>
      <c r="AF1357" s="79"/>
      <c r="AG1357" s="79"/>
      <c r="AH1357" s="79"/>
      <c r="AI1357" s="79"/>
      <c r="AJ1357" s="79"/>
      <c r="AK1357" s="79"/>
      <c r="AL1357" s="79"/>
      <c r="AM1357" s="79"/>
      <c r="AN1357" s="79"/>
      <c r="AO1357" s="79"/>
      <c r="AP1357" s="79"/>
      <c r="AQ1357" s="79"/>
      <c r="AR1357" s="79"/>
      <c r="AS1357" s="79"/>
      <c r="AT1357" s="79"/>
      <c r="AU1357" s="79"/>
      <c r="AV1357" s="79"/>
      <c r="AW1357" s="79"/>
      <c r="AX1357" s="79"/>
      <c r="AY1357" s="79"/>
      <c r="AZ1357" s="79"/>
      <c r="BA1357" s="79"/>
      <c r="BB1357" s="79"/>
      <c r="BC1357" s="79"/>
      <c r="BD1357" s="79"/>
      <c r="BE1357" s="79"/>
      <c r="BF1357" s="79"/>
      <c r="BG1357" s="79"/>
      <c r="BH1357" s="79"/>
      <c r="BI1357" s="79"/>
    </row>
    <row r="1358" spans="7:61">
      <c r="G1358" s="79"/>
      <c r="H1358" s="79"/>
      <c r="I1358" s="79"/>
      <c r="J1358" s="79"/>
      <c r="K1358" s="79"/>
      <c r="L1358" s="79"/>
      <c r="M1358" s="79"/>
      <c r="N1358" s="79"/>
      <c r="O1358" s="79"/>
      <c r="P1358" s="79"/>
      <c r="Q1358" s="79"/>
      <c r="R1358" s="79"/>
      <c r="S1358" s="79"/>
      <c r="T1358" s="79"/>
      <c r="U1358" s="79"/>
      <c r="V1358" s="79"/>
      <c r="W1358" s="79"/>
      <c r="X1358" s="79"/>
      <c r="Y1358" s="79"/>
      <c r="Z1358" s="79"/>
      <c r="AA1358" s="79"/>
      <c r="AB1358" s="79"/>
      <c r="AC1358" s="79"/>
      <c r="AD1358" s="79"/>
      <c r="AE1358" s="79"/>
      <c r="AF1358" s="79"/>
      <c r="AG1358" s="79"/>
      <c r="AH1358" s="79"/>
      <c r="AI1358" s="79"/>
      <c r="AJ1358" s="79"/>
      <c r="AK1358" s="79"/>
      <c r="AL1358" s="79"/>
      <c r="AM1358" s="79"/>
      <c r="AN1358" s="79"/>
      <c r="AO1358" s="79"/>
      <c r="AP1358" s="79"/>
      <c r="AQ1358" s="79"/>
      <c r="AR1358" s="79"/>
      <c r="AS1358" s="79"/>
      <c r="AT1358" s="79"/>
      <c r="AU1358" s="79"/>
      <c r="AV1358" s="79"/>
      <c r="AW1358" s="79"/>
      <c r="AX1358" s="79"/>
      <c r="AY1358" s="79"/>
      <c r="AZ1358" s="79"/>
      <c r="BA1358" s="79"/>
      <c r="BB1358" s="79"/>
      <c r="BC1358" s="79"/>
      <c r="BD1358" s="79"/>
      <c r="BE1358" s="79"/>
      <c r="BF1358" s="79"/>
      <c r="BG1358" s="79"/>
      <c r="BH1358" s="79"/>
      <c r="BI1358" s="79"/>
    </row>
    <row r="1359" spans="7:61">
      <c r="G1359" s="79"/>
      <c r="H1359" s="79"/>
      <c r="I1359" s="79"/>
      <c r="J1359" s="79"/>
      <c r="K1359" s="79"/>
      <c r="L1359" s="79"/>
      <c r="M1359" s="79"/>
      <c r="N1359" s="79"/>
      <c r="O1359" s="79"/>
      <c r="P1359" s="79"/>
      <c r="Q1359" s="79"/>
      <c r="R1359" s="79"/>
      <c r="S1359" s="79"/>
      <c r="T1359" s="79"/>
      <c r="U1359" s="79"/>
      <c r="V1359" s="79"/>
      <c r="W1359" s="79"/>
      <c r="X1359" s="79"/>
      <c r="Y1359" s="79"/>
      <c r="Z1359" s="79"/>
      <c r="AA1359" s="79"/>
      <c r="AB1359" s="79"/>
      <c r="AC1359" s="79"/>
      <c r="AD1359" s="79"/>
      <c r="AE1359" s="79"/>
      <c r="AF1359" s="79"/>
      <c r="AG1359" s="79"/>
      <c r="AH1359" s="79"/>
      <c r="AI1359" s="79"/>
      <c r="AJ1359" s="79"/>
      <c r="AK1359" s="79"/>
      <c r="AL1359" s="79"/>
      <c r="AM1359" s="79"/>
      <c r="AN1359" s="79"/>
      <c r="AO1359" s="79"/>
      <c r="AP1359" s="79"/>
      <c r="AQ1359" s="79"/>
      <c r="AR1359" s="79"/>
      <c r="AS1359" s="79"/>
      <c r="AT1359" s="79"/>
      <c r="AU1359" s="79"/>
      <c r="AV1359" s="79"/>
      <c r="AW1359" s="79"/>
      <c r="AX1359" s="79"/>
      <c r="AY1359" s="79"/>
      <c r="AZ1359" s="79"/>
      <c r="BA1359" s="79"/>
      <c r="BB1359" s="79"/>
      <c r="BC1359" s="79"/>
      <c r="BD1359" s="79"/>
      <c r="BE1359" s="79"/>
      <c r="BF1359" s="79"/>
      <c r="BG1359" s="79"/>
      <c r="BH1359" s="79"/>
      <c r="BI1359" s="79"/>
    </row>
    <row r="1360" spans="7:61">
      <c r="G1360" s="79"/>
      <c r="H1360" s="79"/>
      <c r="I1360" s="79"/>
      <c r="J1360" s="79"/>
      <c r="K1360" s="79"/>
      <c r="L1360" s="79"/>
      <c r="M1360" s="79"/>
      <c r="N1360" s="79"/>
      <c r="O1360" s="79"/>
      <c r="P1360" s="79"/>
      <c r="Q1360" s="79"/>
      <c r="R1360" s="79"/>
      <c r="S1360" s="79"/>
      <c r="T1360" s="79"/>
      <c r="U1360" s="79"/>
      <c r="V1360" s="79"/>
      <c r="W1360" s="79"/>
      <c r="X1360" s="79"/>
      <c r="Y1360" s="79"/>
      <c r="Z1360" s="79"/>
      <c r="AA1360" s="79"/>
      <c r="AB1360" s="79"/>
      <c r="AC1360" s="79"/>
      <c r="AD1360" s="79"/>
      <c r="AE1360" s="79"/>
      <c r="AF1360" s="79"/>
      <c r="AG1360" s="79"/>
      <c r="AH1360" s="79"/>
      <c r="AI1360" s="79"/>
      <c r="AJ1360" s="79"/>
      <c r="AK1360" s="79"/>
      <c r="AL1360" s="79"/>
      <c r="AM1360" s="79"/>
      <c r="AN1360" s="79"/>
      <c r="AO1360" s="79"/>
      <c r="AP1360" s="79"/>
      <c r="AQ1360" s="79"/>
      <c r="AR1360" s="79"/>
      <c r="AS1360" s="79"/>
      <c r="AT1360" s="79"/>
      <c r="AU1360" s="79"/>
      <c r="AV1360" s="79"/>
      <c r="AW1360" s="79"/>
      <c r="AX1360" s="79"/>
      <c r="AY1360" s="79"/>
      <c r="AZ1360" s="79"/>
      <c r="BA1360" s="79"/>
      <c r="BB1360" s="79"/>
      <c r="BC1360" s="79"/>
      <c r="BD1360" s="79"/>
      <c r="BE1360" s="79"/>
      <c r="BF1360" s="79"/>
      <c r="BG1360" s="79"/>
      <c r="BH1360" s="79"/>
      <c r="BI1360" s="79"/>
    </row>
    <row r="1361" spans="7:61">
      <c r="G1361" s="79"/>
      <c r="H1361" s="79"/>
      <c r="I1361" s="79"/>
      <c r="J1361" s="79"/>
      <c r="K1361" s="79"/>
      <c r="L1361" s="79"/>
      <c r="M1361" s="79"/>
      <c r="N1361" s="79"/>
      <c r="O1361" s="79"/>
      <c r="P1361" s="79"/>
      <c r="Q1361" s="79"/>
      <c r="R1361" s="79"/>
      <c r="S1361" s="79"/>
      <c r="T1361" s="79"/>
      <c r="U1361" s="79"/>
      <c r="V1361" s="79"/>
      <c r="W1361" s="79"/>
      <c r="X1361" s="79"/>
      <c r="Y1361" s="79"/>
      <c r="Z1361" s="79"/>
      <c r="AA1361" s="79"/>
      <c r="AB1361" s="79"/>
      <c r="AC1361" s="79"/>
      <c r="AD1361" s="79"/>
      <c r="AE1361" s="79"/>
      <c r="AF1361" s="79"/>
      <c r="AG1361" s="79"/>
      <c r="AH1361" s="79"/>
      <c r="AI1361" s="79"/>
      <c r="AJ1361" s="79"/>
      <c r="AK1361" s="79"/>
      <c r="AL1361" s="79"/>
      <c r="AM1361" s="79"/>
      <c r="AN1361" s="79"/>
      <c r="AO1361" s="79"/>
      <c r="AP1361" s="79"/>
      <c r="AQ1361" s="79"/>
      <c r="AR1361" s="79"/>
      <c r="AS1361" s="79"/>
      <c r="AT1361" s="79"/>
      <c r="AU1361" s="79"/>
      <c r="AV1361" s="79"/>
      <c r="AW1361" s="79"/>
      <c r="AX1361" s="79"/>
      <c r="AY1361" s="79"/>
      <c r="AZ1361" s="79"/>
      <c r="BA1361" s="79"/>
      <c r="BB1361" s="79"/>
      <c r="BC1361" s="79"/>
      <c r="BD1361" s="79"/>
      <c r="BE1361" s="79"/>
      <c r="BF1361" s="79"/>
      <c r="BG1361" s="79"/>
      <c r="BH1361" s="79"/>
      <c r="BI1361" s="79"/>
    </row>
    <row r="1362" spans="7:61">
      <c r="G1362" s="79"/>
      <c r="H1362" s="79"/>
      <c r="I1362" s="79"/>
      <c r="J1362" s="79"/>
      <c r="K1362" s="79"/>
      <c r="L1362" s="79"/>
      <c r="M1362" s="79"/>
      <c r="N1362" s="79"/>
      <c r="O1362" s="79"/>
      <c r="P1362" s="79"/>
      <c r="Q1362" s="79"/>
      <c r="R1362" s="79"/>
      <c r="S1362" s="79"/>
      <c r="T1362" s="79"/>
      <c r="U1362" s="79"/>
      <c r="V1362" s="79"/>
      <c r="W1362" s="79"/>
      <c r="X1362" s="79"/>
      <c r="Y1362" s="79"/>
      <c r="Z1362" s="79"/>
      <c r="AA1362" s="79"/>
      <c r="AB1362" s="79"/>
      <c r="AC1362" s="79"/>
      <c r="AD1362" s="79"/>
      <c r="AE1362" s="79"/>
      <c r="AF1362" s="79"/>
      <c r="AG1362" s="79"/>
      <c r="AH1362" s="79"/>
      <c r="AI1362" s="79"/>
      <c r="AJ1362" s="79"/>
      <c r="AK1362" s="79"/>
      <c r="AL1362" s="79"/>
      <c r="AM1362" s="79"/>
      <c r="AN1362" s="79"/>
      <c r="AO1362" s="79"/>
      <c r="AP1362" s="79"/>
      <c r="AQ1362" s="79"/>
      <c r="AR1362" s="79"/>
      <c r="AS1362" s="79"/>
      <c r="AT1362" s="79"/>
      <c r="AU1362" s="79"/>
      <c r="AV1362" s="79"/>
      <c r="AW1362" s="79"/>
      <c r="AX1362" s="79"/>
      <c r="AY1362" s="79"/>
      <c r="AZ1362" s="79"/>
      <c r="BA1362" s="79"/>
      <c r="BB1362" s="79"/>
      <c r="BC1362" s="79"/>
      <c r="BD1362" s="79"/>
      <c r="BE1362" s="79"/>
      <c r="BF1362" s="79"/>
      <c r="BG1362" s="79"/>
      <c r="BH1362" s="79"/>
      <c r="BI1362" s="79"/>
    </row>
    <row r="1363" spans="7:61">
      <c r="G1363" s="79"/>
      <c r="H1363" s="79"/>
      <c r="I1363" s="79"/>
      <c r="J1363" s="79"/>
      <c r="K1363" s="79"/>
      <c r="L1363" s="79"/>
      <c r="M1363" s="79"/>
      <c r="N1363" s="79"/>
      <c r="O1363" s="79"/>
      <c r="P1363" s="79"/>
      <c r="Q1363" s="79"/>
      <c r="R1363" s="79"/>
      <c r="S1363" s="79"/>
      <c r="T1363" s="79"/>
      <c r="U1363" s="79"/>
      <c r="V1363" s="79"/>
      <c r="W1363" s="79"/>
      <c r="X1363" s="79"/>
      <c r="Y1363" s="79"/>
      <c r="Z1363" s="79"/>
      <c r="AA1363" s="79"/>
      <c r="AB1363" s="79"/>
      <c r="AC1363" s="79"/>
      <c r="AD1363" s="79"/>
      <c r="AE1363" s="79"/>
      <c r="AF1363" s="79"/>
      <c r="AG1363" s="79"/>
      <c r="AH1363" s="79"/>
      <c r="AI1363" s="79"/>
      <c r="AJ1363" s="79"/>
      <c r="AK1363" s="79"/>
      <c r="AL1363" s="79"/>
      <c r="AM1363" s="79"/>
      <c r="AN1363" s="79"/>
      <c r="AO1363" s="79"/>
      <c r="AP1363" s="79"/>
      <c r="AQ1363" s="79"/>
      <c r="AR1363" s="79"/>
      <c r="AS1363" s="79"/>
      <c r="AT1363" s="79"/>
      <c r="AU1363" s="79"/>
      <c r="AV1363" s="79"/>
      <c r="AW1363" s="79"/>
      <c r="AX1363" s="79"/>
      <c r="AY1363" s="79"/>
      <c r="AZ1363" s="79"/>
      <c r="BA1363" s="79"/>
      <c r="BB1363" s="79"/>
      <c r="BC1363" s="79"/>
      <c r="BD1363" s="79"/>
      <c r="BE1363" s="79"/>
      <c r="BF1363" s="79"/>
      <c r="BG1363" s="79"/>
      <c r="BH1363" s="79"/>
      <c r="BI1363" s="79"/>
    </row>
    <row r="1364" spans="7:61">
      <c r="G1364" s="79"/>
      <c r="H1364" s="79"/>
      <c r="I1364" s="79"/>
      <c r="J1364" s="79"/>
      <c r="K1364" s="79"/>
      <c r="L1364" s="79"/>
      <c r="M1364" s="79"/>
      <c r="N1364" s="79"/>
      <c r="O1364" s="79"/>
      <c r="P1364" s="79"/>
      <c r="Q1364" s="79"/>
      <c r="R1364" s="79"/>
      <c r="S1364" s="79"/>
      <c r="T1364" s="79"/>
      <c r="U1364" s="79"/>
      <c r="V1364" s="79"/>
      <c r="W1364" s="79"/>
      <c r="X1364" s="79"/>
      <c r="Y1364" s="79"/>
      <c r="Z1364" s="79"/>
      <c r="AA1364" s="79"/>
      <c r="AB1364" s="79"/>
      <c r="AC1364" s="79"/>
      <c r="AD1364" s="79"/>
      <c r="AE1364" s="79"/>
      <c r="AF1364" s="79"/>
      <c r="AG1364" s="79"/>
      <c r="AH1364" s="79"/>
      <c r="AI1364" s="79"/>
      <c r="AJ1364" s="79"/>
      <c r="AK1364" s="79"/>
      <c r="AL1364" s="79"/>
      <c r="AM1364" s="79"/>
      <c r="AN1364" s="79"/>
      <c r="AO1364" s="79"/>
      <c r="AP1364" s="79"/>
      <c r="AQ1364" s="79"/>
      <c r="AR1364" s="79"/>
      <c r="AS1364" s="79"/>
      <c r="AT1364" s="79"/>
      <c r="AU1364" s="79"/>
      <c r="AV1364" s="79"/>
      <c r="AW1364" s="79"/>
      <c r="AX1364" s="79"/>
      <c r="AY1364" s="79"/>
      <c r="AZ1364" s="79"/>
      <c r="BA1364" s="79"/>
      <c r="BB1364" s="79"/>
      <c r="BC1364" s="79"/>
      <c r="BD1364" s="79"/>
      <c r="BE1364" s="79"/>
      <c r="BF1364" s="79"/>
      <c r="BG1364" s="79"/>
      <c r="BH1364" s="79"/>
      <c r="BI1364" s="79"/>
    </row>
    <row r="1365" spans="7:61">
      <c r="G1365" s="79"/>
      <c r="H1365" s="79"/>
      <c r="I1365" s="79"/>
      <c r="J1365" s="79"/>
      <c r="K1365" s="79"/>
      <c r="L1365" s="79"/>
      <c r="M1365" s="79"/>
      <c r="N1365" s="79"/>
      <c r="O1365" s="79"/>
      <c r="P1365" s="79"/>
      <c r="Q1365" s="79"/>
      <c r="R1365" s="79"/>
      <c r="S1365" s="79"/>
      <c r="T1365" s="79"/>
      <c r="U1365" s="79"/>
      <c r="V1365" s="79"/>
      <c r="W1365" s="79"/>
      <c r="X1365" s="79"/>
      <c r="Y1365" s="79"/>
      <c r="Z1365" s="79"/>
      <c r="AA1365" s="79"/>
      <c r="AB1365" s="79"/>
      <c r="AC1365" s="79"/>
      <c r="AD1365" s="79"/>
      <c r="AE1365" s="79"/>
      <c r="AF1365" s="79"/>
      <c r="AG1365" s="79"/>
      <c r="AH1365" s="79"/>
      <c r="AI1365" s="79"/>
      <c r="AJ1365" s="79"/>
      <c r="AK1365" s="79"/>
      <c r="AL1365" s="79"/>
      <c r="AM1365" s="79"/>
      <c r="AN1365" s="79"/>
      <c r="AO1365" s="79"/>
      <c r="AP1365" s="79"/>
      <c r="AQ1365" s="79"/>
      <c r="AR1365" s="79"/>
      <c r="AS1365" s="79"/>
      <c r="AT1365" s="79"/>
      <c r="AU1365" s="79"/>
      <c r="AV1365" s="79"/>
      <c r="AW1365" s="79"/>
      <c r="AX1365" s="79"/>
      <c r="AY1365" s="79"/>
      <c r="AZ1365" s="79"/>
      <c r="BA1365" s="79"/>
      <c r="BB1365" s="79"/>
      <c r="BC1365" s="79"/>
      <c r="BD1365" s="79"/>
      <c r="BE1365" s="79"/>
      <c r="BF1365" s="79"/>
      <c r="BG1365" s="79"/>
      <c r="BH1365" s="79"/>
      <c r="BI1365" s="79"/>
    </row>
    <row r="1366" spans="7:61">
      <c r="G1366" s="79"/>
      <c r="H1366" s="79"/>
      <c r="I1366" s="79"/>
      <c r="J1366" s="79"/>
      <c r="K1366" s="79"/>
      <c r="L1366" s="79"/>
      <c r="M1366" s="79"/>
      <c r="N1366" s="79"/>
      <c r="O1366" s="79"/>
      <c r="P1366" s="79"/>
      <c r="Q1366" s="79"/>
      <c r="R1366" s="79"/>
      <c r="S1366" s="79"/>
      <c r="T1366" s="79"/>
      <c r="U1366" s="79"/>
      <c r="V1366" s="79"/>
      <c r="W1366" s="79"/>
      <c r="X1366" s="79"/>
      <c r="Y1366" s="79"/>
      <c r="Z1366" s="79"/>
      <c r="AA1366" s="79"/>
      <c r="AB1366" s="79"/>
      <c r="AC1366" s="79"/>
      <c r="AD1366" s="79"/>
      <c r="AE1366" s="79"/>
      <c r="AF1366" s="79"/>
      <c r="AG1366" s="79"/>
      <c r="AH1366" s="79"/>
      <c r="AI1366" s="79"/>
      <c r="AJ1366" s="79"/>
      <c r="AK1366" s="79"/>
      <c r="AL1366" s="79"/>
      <c r="AM1366" s="79"/>
      <c r="AN1366" s="79"/>
      <c r="AO1366" s="79"/>
      <c r="AP1366" s="79"/>
      <c r="AQ1366" s="79"/>
      <c r="AR1366" s="79"/>
      <c r="AS1366" s="79"/>
      <c r="AT1366" s="79"/>
      <c r="AU1366" s="79"/>
      <c r="AV1366" s="79"/>
      <c r="AW1366" s="79"/>
      <c r="AX1366" s="79"/>
      <c r="AY1366" s="79"/>
      <c r="AZ1366" s="79"/>
      <c r="BA1366" s="79"/>
      <c r="BB1366" s="79"/>
      <c r="BC1366" s="79"/>
      <c r="BD1366" s="79"/>
      <c r="BE1366" s="79"/>
      <c r="BF1366" s="79"/>
      <c r="BG1366" s="79"/>
      <c r="BH1366" s="79"/>
      <c r="BI1366" s="79"/>
    </row>
    <row r="1367" spans="7:61">
      <c r="G1367" s="79"/>
      <c r="H1367" s="79"/>
      <c r="I1367" s="79"/>
      <c r="J1367" s="79"/>
      <c r="K1367" s="79"/>
      <c r="L1367" s="79"/>
      <c r="M1367" s="79"/>
      <c r="N1367" s="79"/>
      <c r="O1367" s="79"/>
      <c r="P1367" s="79"/>
      <c r="Q1367" s="79"/>
      <c r="R1367" s="79"/>
      <c r="S1367" s="79"/>
      <c r="T1367" s="79"/>
      <c r="U1367" s="79"/>
      <c r="V1367" s="79"/>
      <c r="W1367" s="79"/>
      <c r="X1367" s="79"/>
      <c r="Y1367" s="79"/>
      <c r="Z1367" s="79"/>
      <c r="AA1367" s="79"/>
      <c r="AB1367" s="79"/>
      <c r="AC1367" s="79"/>
      <c r="AD1367" s="79"/>
      <c r="AE1367" s="79"/>
      <c r="AF1367" s="79"/>
      <c r="AG1367" s="79"/>
      <c r="AH1367" s="79"/>
      <c r="AI1367" s="79"/>
      <c r="AJ1367" s="79"/>
      <c r="AK1367" s="79"/>
      <c r="AL1367" s="79"/>
      <c r="AM1367" s="79"/>
      <c r="AN1367" s="79"/>
      <c r="AO1367" s="79"/>
      <c r="AP1367" s="79"/>
      <c r="AQ1367" s="79"/>
      <c r="AR1367" s="79"/>
      <c r="AS1367" s="79"/>
      <c r="AT1367" s="79"/>
      <c r="AU1367" s="79"/>
      <c r="AV1367" s="79"/>
      <c r="AW1367" s="79"/>
      <c r="AX1367" s="79"/>
      <c r="AY1367" s="79"/>
      <c r="AZ1367" s="79"/>
      <c r="BA1367" s="79"/>
      <c r="BB1367" s="79"/>
      <c r="BC1367" s="79"/>
      <c r="BD1367" s="79"/>
      <c r="BE1367" s="79"/>
      <c r="BF1367" s="79"/>
      <c r="BG1367" s="79"/>
      <c r="BH1367" s="79"/>
      <c r="BI1367" s="79"/>
    </row>
    <row r="1368" spans="7:61">
      <c r="G1368" s="79"/>
      <c r="H1368" s="79"/>
      <c r="I1368" s="79"/>
      <c r="J1368" s="79"/>
      <c r="K1368" s="79"/>
      <c r="L1368" s="79"/>
      <c r="M1368" s="79"/>
      <c r="N1368" s="79"/>
      <c r="O1368" s="79"/>
      <c r="P1368" s="79"/>
      <c r="Q1368" s="79"/>
      <c r="R1368" s="79"/>
      <c r="S1368" s="79"/>
      <c r="T1368" s="79"/>
      <c r="U1368" s="79"/>
      <c r="V1368" s="79"/>
      <c r="W1368" s="79"/>
      <c r="X1368" s="79"/>
      <c r="Y1368" s="79"/>
      <c r="Z1368" s="79"/>
      <c r="AA1368" s="79"/>
      <c r="AB1368" s="79"/>
      <c r="AC1368" s="79"/>
      <c r="AD1368" s="79"/>
      <c r="AE1368" s="79"/>
      <c r="AF1368" s="79"/>
      <c r="AG1368" s="79"/>
      <c r="AH1368" s="79"/>
      <c r="AI1368" s="79"/>
      <c r="AJ1368" s="79"/>
      <c r="AK1368" s="79"/>
      <c r="AL1368" s="79"/>
      <c r="AM1368" s="79"/>
      <c r="AN1368" s="79"/>
      <c r="AO1368" s="79"/>
      <c r="AP1368" s="79"/>
      <c r="AQ1368" s="79"/>
      <c r="AR1368" s="79"/>
      <c r="AS1368" s="79"/>
      <c r="AT1368" s="79"/>
      <c r="AU1368" s="79"/>
      <c r="AV1368" s="79"/>
      <c r="AW1368" s="79"/>
      <c r="AX1368" s="79"/>
      <c r="AY1368" s="79"/>
      <c r="AZ1368" s="79"/>
      <c r="BA1368" s="79"/>
      <c r="BB1368" s="79"/>
      <c r="BC1368" s="79"/>
      <c r="BD1368" s="79"/>
      <c r="BE1368" s="79"/>
      <c r="BF1368" s="79"/>
      <c r="BG1368" s="79"/>
      <c r="BH1368" s="79"/>
      <c r="BI1368" s="79"/>
    </row>
    <row r="1369" spans="7:61">
      <c r="G1369" s="79"/>
      <c r="H1369" s="79"/>
      <c r="I1369" s="79"/>
      <c r="J1369" s="79"/>
      <c r="K1369" s="79"/>
      <c r="L1369" s="79"/>
      <c r="M1369" s="79"/>
      <c r="N1369" s="79"/>
      <c r="O1369" s="79"/>
      <c r="P1369" s="79"/>
      <c r="Q1369" s="79"/>
      <c r="R1369" s="79"/>
      <c r="S1369" s="79"/>
      <c r="T1369" s="79"/>
      <c r="U1369" s="79"/>
      <c r="V1369" s="79"/>
      <c r="W1369" s="79"/>
      <c r="X1369" s="79"/>
      <c r="Y1369" s="79"/>
      <c r="Z1369" s="79"/>
      <c r="AA1369" s="79"/>
      <c r="AB1369" s="79"/>
      <c r="AC1369" s="79"/>
      <c r="AD1369" s="79"/>
      <c r="AE1369" s="79"/>
      <c r="AF1369" s="79"/>
      <c r="AG1369" s="79"/>
      <c r="AH1369" s="79"/>
      <c r="AI1369" s="79"/>
      <c r="AJ1369" s="79"/>
      <c r="AK1369" s="79"/>
      <c r="AL1369" s="79"/>
      <c r="AM1369" s="79"/>
      <c r="AN1369" s="79"/>
      <c r="AO1369" s="79"/>
      <c r="AP1369" s="79"/>
      <c r="AQ1369" s="79"/>
      <c r="AR1369" s="79"/>
      <c r="AS1369" s="79"/>
      <c r="AT1369" s="79"/>
      <c r="AU1369" s="79"/>
      <c r="AV1369" s="79"/>
      <c r="AW1369" s="79"/>
      <c r="AX1369" s="79"/>
      <c r="AY1369" s="79"/>
      <c r="AZ1369" s="79"/>
      <c r="BA1369" s="79"/>
      <c r="BB1369" s="79"/>
      <c r="BC1369" s="79"/>
      <c r="BD1369" s="79"/>
      <c r="BE1369" s="79"/>
      <c r="BF1369" s="79"/>
      <c r="BG1369" s="79"/>
      <c r="BH1369" s="79"/>
      <c r="BI1369" s="79"/>
    </row>
    <row r="1370" spans="7:61">
      <c r="G1370" s="79"/>
      <c r="H1370" s="79"/>
      <c r="I1370" s="79"/>
      <c r="J1370" s="79"/>
      <c r="K1370" s="79"/>
      <c r="L1370" s="79"/>
      <c r="M1370" s="79"/>
      <c r="N1370" s="79"/>
      <c r="O1370" s="79"/>
      <c r="P1370" s="79"/>
      <c r="Q1370" s="79"/>
      <c r="R1370" s="79"/>
      <c r="S1370" s="79"/>
      <c r="T1370" s="79"/>
      <c r="U1370" s="79"/>
      <c r="V1370" s="79"/>
      <c r="W1370" s="79"/>
      <c r="X1370" s="79"/>
      <c r="Y1370" s="79"/>
      <c r="Z1370" s="79"/>
      <c r="AA1370" s="79"/>
      <c r="AB1370" s="79"/>
      <c r="AC1370" s="79"/>
      <c r="AD1370" s="79"/>
      <c r="AE1370" s="79"/>
      <c r="AF1370" s="79"/>
      <c r="AG1370" s="79"/>
      <c r="AH1370" s="79"/>
      <c r="AI1370" s="79"/>
      <c r="AJ1370" s="79"/>
      <c r="AK1370" s="79"/>
      <c r="AL1370" s="79"/>
      <c r="AM1370" s="79"/>
      <c r="AN1370" s="79"/>
      <c r="AO1370" s="79"/>
      <c r="AP1370" s="79"/>
      <c r="AQ1370" s="79"/>
      <c r="AR1370" s="79"/>
      <c r="AS1370" s="79"/>
      <c r="AT1370" s="79"/>
      <c r="AU1370" s="79"/>
      <c r="AV1370" s="79"/>
      <c r="AW1370" s="79"/>
      <c r="AX1370" s="79"/>
      <c r="AY1370" s="79"/>
      <c r="AZ1370" s="79"/>
      <c r="BA1370" s="79"/>
      <c r="BB1370" s="79"/>
      <c r="BC1370" s="79"/>
      <c r="BD1370" s="79"/>
      <c r="BE1370" s="79"/>
      <c r="BF1370" s="79"/>
      <c r="BG1370" s="79"/>
      <c r="BH1370" s="79"/>
      <c r="BI1370" s="79"/>
    </row>
    <row r="1371" spans="7:61">
      <c r="G1371" s="79"/>
      <c r="H1371" s="79"/>
      <c r="I1371" s="79"/>
      <c r="J1371" s="79"/>
      <c r="K1371" s="79"/>
      <c r="L1371" s="79"/>
      <c r="M1371" s="79"/>
      <c r="N1371" s="79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79"/>
      <c r="AA1371" s="79"/>
      <c r="AB1371" s="79"/>
      <c r="AC1371" s="79"/>
      <c r="AD1371" s="79"/>
      <c r="AE1371" s="79"/>
      <c r="AF1371" s="79"/>
      <c r="AG1371" s="79"/>
      <c r="AH1371" s="79"/>
      <c r="AI1371" s="79"/>
      <c r="AJ1371" s="79"/>
      <c r="AK1371" s="79"/>
      <c r="AL1371" s="79"/>
      <c r="AM1371" s="79"/>
      <c r="AN1371" s="79"/>
      <c r="AO1371" s="79"/>
      <c r="AP1371" s="79"/>
      <c r="AQ1371" s="79"/>
      <c r="AR1371" s="79"/>
      <c r="AS1371" s="79"/>
      <c r="AT1371" s="79"/>
      <c r="AU1371" s="79"/>
      <c r="AV1371" s="79"/>
      <c r="AW1371" s="79"/>
      <c r="AX1371" s="79"/>
      <c r="AY1371" s="79"/>
      <c r="AZ1371" s="79"/>
      <c r="BA1371" s="79"/>
      <c r="BB1371" s="79"/>
      <c r="BC1371" s="79"/>
      <c r="BD1371" s="79"/>
      <c r="BE1371" s="79"/>
      <c r="BF1371" s="79"/>
      <c r="BG1371" s="79"/>
      <c r="BH1371" s="79"/>
      <c r="BI1371" s="79"/>
    </row>
    <row r="1372" spans="7:61">
      <c r="G1372" s="79"/>
      <c r="H1372" s="79"/>
      <c r="I1372" s="79"/>
      <c r="J1372" s="79"/>
      <c r="K1372" s="79"/>
      <c r="L1372" s="79"/>
      <c r="M1372" s="79"/>
      <c r="N1372" s="79"/>
      <c r="O1372" s="79"/>
      <c r="P1372" s="79"/>
      <c r="Q1372" s="79"/>
      <c r="R1372" s="79"/>
      <c r="S1372" s="79"/>
      <c r="T1372" s="79"/>
      <c r="U1372" s="79"/>
      <c r="V1372" s="79"/>
      <c r="W1372" s="79"/>
      <c r="X1372" s="79"/>
      <c r="Y1372" s="79"/>
      <c r="Z1372" s="79"/>
      <c r="AA1372" s="79"/>
      <c r="AB1372" s="79"/>
      <c r="AC1372" s="79"/>
      <c r="AD1372" s="79"/>
      <c r="AE1372" s="79"/>
      <c r="AF1372" s="79"/>
      <c r="AG1372" s="79"/>
      <c r="AH1372" s="79"/>
      <c r="AI1372" s="79"/>
      <c r="AJ1372" s="79"/>
      <c r="AK1372" s="79"/>
      <c r="AL1372" s="79"/>
      <c r="AM1372" s="79"/>
      <c r="AN1372" s="79"/>
      <c r="AO1372" s="79"/>
      <c r="AP1372" s="79"/>
      <c r="AQ1372" s="79"/>
      <c r="AR1372" s="79"/>
      <c r="AS1372" s="79"/>
      <c r="AT1372" s="79"/>
      <c r="AU1372" s="79"/>
      <c r="AV1372" s="79"/>
      <c r="AW1372" s="79"/>
      <c r="AX1372" s="79"/>
      <c r="AY1372" s="79"/>
      <c r="AZ1372" s="79"/>
      <c r="BA1372" s="79"/>
      <c r="BB1372" s="79"/>
      <c r="BC1372" s="79"/>
      <c r="BD1372" s="79"/>
      <c r="BE1372" s="79"/>
      <c r="BF1372" s="79"/>
      <c r="BG1372" s="79"/>
      <c r="BH1372" s="79"/>
      <c r="BI1372" s="79"/>
    </row>
    <row r="1373" spans="7:61">
      <c r="G1373" s="79"/>
      <c r="H1373" s="79"/>
      <c r="I1373" s="79"/>
      <c r="J1373" s="79"/>
      <c r="K1373" s="79"/>
      <c r="L1373" s="79"/>
      <c r="M1373" s="79"/>
      <c r="N1373" s="79"/>
      <c r="O1373" s="79"/>
      <c r="P1373" s="79"/>
      <c r="Q1373" s="79"/>
      <c r="R1373" s="79"/>
      <c r="S1373" s="79"/>
      <c r="T1373" s="79"/>
      <c r="U1373" s="79"/>
      <c r="V1373" s="79"/>
      <c r="W1373" s="79"/>
      <c r="X1373" s="79"/>
      <c r="Y1373" s="79"/>
      <c r="Z1373" s="79"/>
      <c r="AA1373" s="79"/>
      <c r="AB1373" s="79"/>
      <c r="AC1373" s="79"/>
      <c r="AD1373" s="79"/>
      <c r="AE1373" s="79"/>
      <c r="AF1373" s="79"/>
      <c r="AG1373" s="79"/>
      <c r="AH1373" s="79"/>
      <c r="AI1373" s="79"/>
      <c r="AJ1373" s="79"/>
      <c r="AK1373" s="79"/>
      <c r="AL1373" s="79"/>
      <c r="AM1373" s="79"/>
      <c r="AN1373" s="79"/>
      <c r="AO1373" s="79"/>
      <c r="AP1373" s="79"/>
      <c r="AQ1373" s="79"/>
      <c r="AR1373" s="79"/>
      <c r="AS1373" s="79"/>
      <c r="AT1373" s="79"/>
      <c r="AU1373" s="79"/>
      <c r="AV1373" s="79"/>
      <c r="AW1373" s="79"/>
      <c r="AX1373" s="79"/>
      <c r="AY1373" s="79"/>
      <c r="AZ1373" s="79"/>
      <c r="BA1373" s="79"/>
      <c r="BB1373" s="79"/>
      <c r="BC1373" s="79"/>
      <c r="BD1373" s="79"/>
      <c r="BE1373" s="79"/>
      <c r="BF1373" s="79"/>
      <c r="BG1373" s="79"/>
      <c r="BH1373" s="79"/>
      <c r="BI1373" s="79"/>
    </row>
    <row r="1374" spans="7:61">
      <c r="G1374" s="79"/>
      <c r="H1374" s="79"/>
      <c r="I1374" s="79"/>
      <c r="J1374" s="79"/>
      <c r="K1374" s="79"/>
      <c r="L1374" s="79"/>
      <c r="M1374" s="79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  <c r="AA1374" s="79"/>
      <c r="AB1374" s="79"/>
      <c r="AC1374" s="79"/>
      <c r="AD1374" s="79"/>
      <c r="AE1374" s="79"/>
      <c r="AF1374" s="79"/>
      <c r="AG1374" s="79"/>
      <c r="AH1374" s="79"/>
      <c r="AI1374" s="79"/>
      <c r="AJ1374" s="79"/>
      <c r="AK1374" s="79"/>
      <c r="AL1374" s="79"/>
      <c r="AM1374" s="79"/>
      <c r="AN1374" s="79"/>
      <c r="AO1374" s="79"/>
      <c r="AP1374" s="79"/>
      <c r="AQ1374" s="79"/>
      <c r="AR1374" s="79"/>
      <c r="AS1374" s="79"/>
      <c r="AT1374" s="79"/>
      <c r="AU1374" s="79"/>
      <c r="AV1374" s="79"/>
      <c r="AW1374" s="79"/>
      <c r="AX1374" s="79"/>
      <c r="AY1374" s="79"/>
      <c r="AZ1374" s="79"/>
      <c r="BA1374" s="79"/>
      <c r="BB1374" s="79"/>
      <c r="BC1374" s="79"/>
      <c r="BD1374" s="79"/>
      <c r="BE1374" s="79"/>
      <c r="BF1374" s="79"/>
      <c r="BG1374" s="79"/>
      <c r="BH1374" s="79"/>
      <c r="BI1374" s="79"/>
    </row>
    <row r="1375" spans="7:61">
      <c r="G1375" s="79"/>
      <c r="H1375" s="79"/>
      <c r="I1375" s="79"/>
      <c r="J1375" s="79"/>
      <c r="K1375" s="79"/>
      <c r="L1375" s="79"/>
      <c r="M1375" s="79"/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  <c r="AA1375" s="79"/>
      <c r="AB1375" s="79"/>
      <c r="AC1375" s="79"/>
      <c r="AD1375" s="79"/>
      <c r="AE1375" s="79"/>
      <c r="AF1375" s="79"/>
      <c r="AG1375" s="79"/>
      <c r="AH1375" s="79"/>
      <c r="AI1375" s="79"/>
      <c r="AJ1375" s="79"/>
      <c r="AK1375" s="79"/>
      <c r="AL1375" s="79"/>
      <c r="AM1375" s="79"/>
      <c r="AN1375" s="79"/>
      <c r="AO1375" s="79"/>
      <c r="AP1375" s="79"/>
      <c r="AQ1375" s="79"/>
      <c r="AR1375" s="79"/>
      <c r="AS1375" s="79"/>
      <c r="AT1375" s="79"/>
      <c r="AU1375" s="79"/>
      <c r="AV1375" s="79"/>
      <c r="AW1375" s="79"/>
      <c r="AX1375" s="79"/>
      <c r="AY1375" s="79"/>
      <c r="AZ1375" s="79"/>
      <c r="BA1375" s="79"/>
      <c r="BB1375" s="79"/>
      <c r="BC1375" s="79"/>
      <c r="BD1375" s="79"/>
      <c r="BE1375" s="79"/>
      <c r="BF1375" s="79"/>
      <c r="BG1375" s="79"/>
      <c r="BH1375" s="79"/>
      <c r="BI1375" s="79"/>
    </row>
    <row r="1376" spans="7:61">
      <c r="G1376" s="79"/>
      <c r="H1376" s="79"/>
      <c r="I1376" s="79"/>
      <c r="J1376" s="79"/>
      <c r="K1376" s="79"/>
      <c r="L1376" s="79"/>
      <c r="M1376" s="79"/>
      <c r="N1376" s="79"/>
      <c r="O1376" s="79"/>
      <c r="P1376" s="79"/>
      <c r="Q1376" s="79"/>
      <c r="R1376" s="79"/>
      <c r="S1376" s="79"/>
      <c r="T1376" s="79"/>
      <c r="U1376" s="79"/>
      <c r="V1376" s="79"/>
      <c r="W1376" s="79"/>
      <c r="X1376" s="79"/>
      <c r="Y1376" s="79"/>
      <c r="Z1376" s="79"/>
      <c r="AA1376" s="79"/>
      <c r="AB1376" s="79"/>
      <c r="AC1376" s="79"/>
      <c r="AD1376" s="79"/>
      <c r="AE1376" s="79"/>
      <c r="AF1376" s="79"/>
      <c r="AG1376" s="79"/>
      <c r="AH1376" s="79"/>
      <c r="AI1376" s="79"/>
      <c r="AJ1376" s="79"/>
      <c r="AK1376" s="79"/>
      <c r="AL1376" s="79"/>
      <c r="AM1376" s="79"/>
      <c r="AN1376" s="79"/>
      <c r="AO1376" s="79"/>
      <c r="AP1376" s="79"/>
      <c r="AQ1376" s="79"/>
      <c r="AR1376" s="79"/>
      <c r="AS1376" s="79"/>
      <c r="AT1376" s="79"/>
      <c r="AU1376" s="79"/>
      <c r="AV1376" s="79"/>
      <c r="AW1376" s="79"/>
      <c r="AX1376" s="79"/>
      <c r="AY1376" s="79"/>
      <c r="AZ1376" s="79"/>
      <c r="BA1376" s="79"/>
      <c r="BB1376" s="79"/>
      <c r="BC1376" s="79"/>
      <c r="BD1376" s="79"/>
      <c r="BE1376" s="79"/>
      <c r="BF1376" s="79"/>
      <c r="BG1376" s="79"/>
      <c r="BH1376" s="79"/>
      <c r="BI1376" s="79"/>
    </row>
    <row r="1377" spans="7:61">
      <c r="G1377" s="79"/>
      <c r="H1377" s="79"/>
      <c r="I1377" s="79"/>
      <c r="J1377" s="79"/>
      <c r="K1377" s="79"/>
      <c r="L1377" s="79"/>
      <c r="M1377" s="79"/>
      <c r="N1377" s="79"/>
      <c r="O1377" s="79"/>
      <c r="P1377" s="79"/>
      <c r="Q1377" s="79"/>
      <c r="R1377" s="79"/>
      <c r="S1377" s="79"/>
      <c r="T1377" s="79"/>
      <c r="U1377" s="79"/>
      <c r="V1377" s="79"/>
      <c r="W1377" s="79"/>
      <c r="X1377" s="79"/>
      <c r="Y1377" s="79"/>
      <c r="Z1377" s="79"/>
      <c r="AA1377" s="79"/>
      <c r="AB1377" s="79"/>
      <c r="AC1377" s="79"/>
      <c r="AD1377" s="79"/>
      <c r="AE1377" s="79"/>
      <c r="AF1377" s="79"/>
      <c r="AG1377" s="79"/>
      <c r="AH1377" s="79"/>
      <c r="AI1377" s="79"/>
      <c r="AJ1377" s="79"/>
      <c r="AK1377" s="79"/>
      <c r="AL1377" s="79"/>
      <c r="AM1377" s="79"/>
      <c r="AN1377" s="79"/>
      <c r="AO1377" s="79"/>
      <c r="AP1377" s="79"/>
      <c r="AQ1377" s="79"/>
      <c r="AR1377" s="79"/>
      <c r="AS1377" s="79"/>
      <c r="AT1377" s="79"/>
      <c r="AU1377" s="79"/>
      <c r="AV1377" s="79"/>
      <c r="AW1377" s="79"/>
      <c r="AX1377" s="79"/>
      <c r="AY1377" s="79"/>
      <c r="AZ1377" s="79"/>
      <c r="BA1377" s="79"/>
      <c r="BB1377" s="79"/>
      <c r="BC1377" s="79"/>
      <c r="BD1377" s="79"/>
      <c r="BE1377" s="79"/>
      <c r="BF1377" s="79"/>
      <c r="BG1377" s="79"/>
      <c r="BH1377" s="79"/>
      <c r="BI1377" s="79"/>
    </row>
    <row r="1378" spans="7:61">
      <c r="G1378" s="79"/>
      <c r="H1378" s="79"/>
      <c r="I1378" s="79"/>
      <c r="J1378" s="79"/>
      <c r="K1378" s="79"/>
      <c r="L1378" s="79"/>
      <c r="M1378" s="79"/>
      <c r="N1378" s="79"/>
      <c r="O1378" s="79"/>
      <c r="P1378" s="79"/>
      <c r="Q1378" s="79"/>
      <c r="R1378" s="79"/>
      <c r="S1378" s="79"/>
      <c r="T1378" s="79"/>
      <c r="U1378" s="79"/>
      <c r="V1378" s="79"/>
      <c r="W1378" s="79"/>
      <c r="X1378" s="79"/>
      <c r="Y1378" s="79"/>
      <c r="Z1378" s="79"/>
      <c r="AA1378" s="79"/>
      <c r="AB1378" s="79"/>
      <c r="AC1378" s="79"/>
      <c r="AD1378" s="79"/>
      <c r="AE1378" s="79"/>
      <c r="AF1378" s="79"/>
      <c r="AG1378" s="79"/>
      <c r="AH1378" s="79"/>
      <c r="AI1378" s="79"/>
      <c r="AJ1378" s="79"/>
      <c r="AK1378" s="79"/>
      <c r="AL1378" s="79"/>
      <c r="AM1378" s="79"/>
      <c r="AN1378" s="79"/>
      <c r="AO1378" s="79"/>
      <c r="AP1378" s="79"/>
      <c r="AQ1378" s="79"/>
      <c r="AR1378" s="79"/>
      <c r="AS1378" s="79"/>
      <c r="AT1378" s="79"/>
      <c r="AU1378" s="79"/>
      <c r="AV1378" s="79"/>
      <c r="AW1378" s="79"/>
      <c r="AX1378" s="79"/>
      <c r="AY1378" s="79"/>
      <c r="AZ1378" s="79"/>
      <c r="BA1378" s="79"/>
      <c r="BB1378" s="79"/>
      <c r="BC1378" s="79"/>
      <c r="BD1378" s="79"/>
      <c r="BE1378" s="79"/>
      <c r="BF1378" s="79"/>
      <c r="BG1378" s="79"/>
      <c r="BH1378" s="79"/>
      <c r="BI1378" s="79"/>
    </row>
    <row r="1379" spans="7:61">
      <c r="G1379" s="79"/>
      <c r="H1379" s="79"/>
      <c r="I1379" s="79"/>
      <c r="J1379" s="79"/>
      <c r="K1379" s="79"/>
      <c r="L1379" s="79"/>
      <c r="M1379" s="79"/>
      <c r="N1379" s="79"/>
      <c r="O1379" s="79"/>
      <c r="P1379" s="79"/>
      <c r="Q1379" s="79"/>
      <c r="R1379" s="79"/>
      <c r="S1379" s="79"/>
      <c r="T1379" s="79"/>
      <c r="U1379" s="79"/>
      <c r="V1379" s="79"/>
      <c r="W1379" s="79"/>
      <c r="X1379" s="79"/>
      <c r="Y1379" s="79"/>
      <c r="Z1379" s="79"/>
      <c r="AA1379" s="79"/>
      <c r="AB1379" s="79"/>
      <c r="AC1379" s="79"/>
      <c r="AD1379" s="79"/>
      <c r="AE1379" s="79"/>
      <c r="AF1379" s="79"/>
      <c r="AG1379" s="79"/>
      <c r="AH1379" s="79"/>
      <c r="AI1379" s="79"/>
      <c r="AJ1379" s="79"/>
      <c r="AK1379" s="79"/>
      <c r="AL1379" s="79"/>
      <c r="AM1379" s="79"/>
      <c r="AN1379" s="79"/>
      <c r="AO1379" s="79"/>
      <c r="AP1379" s="79"/>
      <c r="AQ1379" s="79"/>
      <c r="AR1379" s="79"/>
      <c r="AS1379" s="79"/>
      <c r="AT1379" s="79"/>
      <c r="AU1379" s="79"/>
      <c r="AV1379" s="79"/>
      <c r="AW1379" s="79"/>
      <c r="AX1379" s="79"/>
      <c r="AY1379" s="79"/>
      <c r="AZ1379" s="79"/>
      <c r="BA1379" s="79"/>
      <c r="BB1379" s="79"/>
      <c r="BC1379" s="79"/>
      <c r="BD1379" s="79"/>
      <c r="BE1379" s="79"/>
      <c r="BF1379" s="79"/>
      <c r="BG1379" s="79"/>
      <c r="BH1379" s="79"/>
      <c r="BI1379" s="79"/>
    </row>
    <row r="1380" spans="7:61">
      <c r="G1380" s="79"/>
      <c r="H1380" s="79"/>
      <c r="I1380" s="79"/>
      <c r="J1380" s="79"/>
      <c r="K1380" s="79"/>
      <c r="L1380" s="79"/>
      <c r="M1380" s="79"/>
      <c r="N1380" s="79"/>
      <c r="O1380" s="79"/>
      <c r="P1380" s="79"/>
      <c r="Q1380" s="79"/>
      <c r="R1380" s="79"/>
      <c r="S1380" s="79"/>
      <c r="T1380" s="79"/>
      <c r="U1380" s="79"/>
      <c r="V1380" s="79"/>
      <c r="W1380" s="79"/>
      <c r="X1380" s="79"/>
      <c r="Y1380" s="79"/>
      <c r="Z1380" s="79"/>
      <c r="AA1380" s="79"/>
      <c r="AB1380" s="79"/>
      <c r="AC1380" s="79"/>
      <c r="AD1380" s="79"/>
      <c r="AE1380" s="79"/>
      <c r="AF1380" s="79"/>
      <c r="AG1380" s="79"/>
      <c r="AH1380" s="79"/>
      <c r="AI1380" s="79"/>
      <c r="AJ1380" s="79"/>
      <c r="AK1380" s="79"/>
      <c r="AL1380" s="79"/>
      <c r="AM1380" s="79"/>
      <c r="AN1380" s="79"/>
      <c r="AO1380" s="79"/>
      <c r="AP1380" s="79"/>
      <c r="AQ1380" s="79"/>
      <c r="AR1380" s="79"/>
      <c r="AS1380" s="79"/>
      <c r="AT1380" s="79"/>
      <c r="AU1380" s="79"/>
      <c r="AV1380" s="79"/>
      <c r="AW1380" s="79"/>
      <c r="AX1380" s="79"/>
      <c r="AY1380" s="79"/>
      <c r="AZ1380" s="79"/>
      <c r="BA1380" s="79"/>
      <c r="BB1380" s="79"/>
      <c r="BC1380" s="79"/>
      <c r="BD1380" s="79"/>
      <c r="BE1380" s="79"/>
      <c r="BF1380" s="79"/>
      <c r="BG1380" s="79"/>
      <c r="BH1380" s="79"/>
      <c r="BI1380" s="79"/>
    </row>
    <row r="1381" spans="7:61">
      <c r="G1381" s="79"/>
      <c r="H1381" s="79"/>
      <c r="I1381" s="79"/>
      <c r="J1381" s="79"/>
      <c r="K1381" s="79"/>
      <c r="L1381" s="79"/>
      <c r="M1381" s="79"/>
      <c r="N1381" s="79"/>
      <c r="O1381" s="79"/>
      <c r="P1381" s="79"/>
      <c r="Q1381" s="79"/>
      <c r="R1381" s="79"/>
      <c r="S1381" s="79"/>
      <c r="T1381" s="79"/>
      <c r="U1381" s="79"/>
      <c r="V1381" s="79"/>
      <c r="W1381" s="79"/>
      <c r="X1381" s="79"/>
      <c r="Y1381" s="79"/>
      <c r="Z1381" s="79"/>
      <c r="AA1381" s="79"/>
      <c r="AB1381" s="79"/>
      <c r="AC1381" s="79"/>
      <c r="AD1381" s="79"/>
      <c r="AE1381" s="79"/>
      <c r="AF1381" s="79"/>
      <c r="AG1381" s="79"/>
      <c r="AH1381" s="79"/>
      <c r="AI1381" s="79"/>
      <c r="AJ1381" s="79"/>
      <c r="AK1381" s="79"/>
      <c r="AL1381" s="79"/>
      <c r="AM1381" s="79"/>
      <c r="AN1381" s="79"/>
      <c r="AO1381" s="79"/>
      <c r="AP1381" s="79"/>
      <c r="AQ1381" s="79"/>
      <c r="AR1381" s="79"/>
      <c r="AS1381" s="79"/>
      <c r="AT1381" s="79"/>
      <c r="AU1381" s="79"/>
      <c r="AV1381" s="79"/>
      <c r="AW1381" s="79"/>
      <c r="AX1381" s="79"/>
      <c r="AY1381" s="79"/>
      <c r="AZ1381" s="79"/>
      <c r="BA1381" s="79"/>
      <c r="BB1381" s="79"/>
      <c r="BC1381" s="79"/>
      <c r="BD1381" s="79"/>
      <c r="BE1381" s="79"/>
      <c r="BF1381" s="79"/>
      <c r="BG1381" s="79"/>
      <c r="BH1381" s="79"/>
      <c r="BI1381" s="79"/>
    </row>
    <row r="1382" spans="7:61">
      <c r="G1382" s="79"/>
      <c r="H1382" s="79"/>
      <c r="I1382" s="79"/>
      <c r="J1382" s="79"/>
      <c r="K1382" s="79"/>
      <c r="L1382" s="79"/>
      <c r="M1382" s="79"/>
      <c r="N1382" s="79"/>
      <c r="O1382" s="79"/>
      <c r="P1382" s="79"/>
      <c r="Q1382" s="79"/>
      <c r="R1382" s="79"/>
      <c r="S1382" s="79"/>
      <c r="T1382" s="79"/>
      <c r="U1382" s="79"/>
      <c r="V1382" s="79"/>
      <c r="W1382" s="79"/>
      <c r="X1382" s="79"/>
      <c r="Y1382" s="79"/>
      <c r="Z1382" s="79"/>
      <c r="AA1382" s="79"/>
      <c r="AB1382" s="79"/>
      <c r="AC1382" s="79"/>
      <c r="AD1382" s="79"/>
      <c r="AE1382" s="79"/>
      <c r="AF1382" s="79"/>
      <c r="AG1382" s="79"/>
      <c r="AH1382" s="79"/>
      <c r="AI1382" s="79"/>
      <c r="AJ1382" s="79"/>
      <c r="AK1382" s="79"/>
      <c r="AL1382" s="79"/>
      <c r="AM1382" s="79"/>
      <c r="AN1382" s="79"/>
      <c r="AO1382" s="79"/>
      <c r="AP1382" s="79"/>
      <c r="AQ1382" s="79"/>
      <c r="AR1382" s="79"/>
      <c r="AS1382" s="79"/>
      <c r="AT1382" s="79"/>
      <c r="AU1382" s="79"/>
      <c r="AV1382" s="79"/>
      <c r="AW1382" s="79"/>
      <c r="AX1382" s="79"/>
      <c r="AY1382" s="79"/>
      <c r="AZ1382" s="79"/>
      <c r="BA1382" s="79"/>
      <c r="BB1382" s="79"/>
      <c r="BC1382" s="79"/>
      <c r="BD1382" s="79"/>
      <c r="BE1382" s="79"/>
      <c r="BF1382" s="79"/>
      <c r="BG1382" s="79"/>
      <c r="BH1382" s="79"/>
      <c r="BI1382" s="79"/>
    </row>
    <row r="1383" spans="7:61">
      <c r="G1383" s="79"/>
      <c r="H1383" s="79"/>
      <c r="I1383" s="79"/>
      <c r="J1383" s="79"/>
      <c r="K1383" s="79"/>
      <c r="L1383" s="79"/>
      <c r="M1383" s="79"/>
      <c r="N1383" s="79"/>
      <c r="O1383" s="79"/>
      <c r="P1383" s="79"/>
      <c r="Q1383" s="79"/>
      <c r="R1383" s="79"/>
      <c r="S1383" s="79"/>
      <c r="T1383" s="79"/>
      <c r="U1383" s="79"/>
      <c r="V1383" s="79"/>
      <c r="W1383" s="79"/>
      <c r="X1383" s="79"/>
      <c r="Y1383" s="79"/>
      <c r="Z1383" s="79"/>
      <c r="AA1383" s="79"/>
      <c r="AB1383" s="79"/>
      <c r="AC1383" s="79"/>
      <c r="AD1383" s="79"/>
      <c r="AE1383" s="79"/>
      <c r="AF1383" s="79"/>
      <c r="AG1383" s="79"/>
      <c r="AH1383" s="79"/>
      <c r="AI1383" s="79"/>
      <c r="AJ1383" s="79"/>
      <c r="AK1383" s="79"/>
      <c r="AL1383" s="79"/>
      <c r="AM1383" s="79"/>
      <c r="AN1383" s="79"/>
      <c r="AO1383" s="79"/>
      <c r="AP1383" s="79"/>
      <c r="AQ1383" s="79"/>
      <c r="AR1383" s="79"/>
      <c r="AS1383" s="79"/>
      <c r="AT1383" s="79"/>
      <c r="AU1383" s="79"/>
      <c r="AV1383" s="79"/>
      <c r="AW1383" s="79"/>
      <c r="AX1383" s="79"/>
      <c r="AY1383" s="79"/>
      <c r="AZ1383" s="79"/>
      <c r="BA1383" s="79"/>
      <c r="BB1383" s="79"/>
      <c r="BC1383" s="79"/>
      <c r="BD1383" s="79"/>
      <c r="BE1383" s="79"/>
      <c r="BF1383" s="79"/>
      <c r="BG1383" s="79"/>
      <c r="BH1383" s="79"/>
      <c r="BI1383" s="79"/>
    </row>
    <row r="1384" spans="7:61">
      <c r="G1384" s="79"/>
      <c r="H1384" s="79"/>
      <c r="I1384" s="79"/>
      <c r="J1384" s="79"/>
      <c r="K1384" s="79"/>
      <c r="L1384" s="79"/>
      <c r="M1384" s="79"/>
      <c r="N1384" s="79"/>
      <c r="O1384" s="79"/>
      <c r="P1384" s="79"/>
      <c r="Q1384" s="79"/>
      <c r="R1384" s="79"/>
      <c r="S1384" s="79"/>
      <c r="T1384" s="79"/>
      <c r="U1384" s="79"/>
      <c r="V1384" s="79"/>
      <c r="W1384" s="79"/>
      <c r="X1384" s="79"/>
      <c r="Y1384" s="79"/>
      <c r="Z1384" s="79"/>
      <c r="AA1384" s="79"/>
      <c r="AB1384" s="79"/>
      <c r="AC1384" s="79"/>
      <c r="AD1384" s="79"/>
      <c r="AE1384" s="79"/>
      <c r="AF1384" s="79"/>
      <c r="AG1384" s="79"/>
      <c r="AH1384" s="79"/>
      <c r="AI1384" s="79"/>
      <c r="AJ1384" s="79"/>
      <c r="AK1384" s="79"/>
      <c r="AL1384" s="79"/>
      <c r="AM1384" s="79"/>
      <c r="AN1384" s="79"/>
      <c r="AO1384" s="79"/>
      <c r="AP1384" s="79"/>
      <c r="AQ1384" s="79"/>
      <c r="AR1384" s="79"/>
      <c r="AS1384" s="79"/>
      <c r="AT1384" s="79"/>
      <c r="AU1384" s="79"/>
      <c r="AV1384" s="79"/>
      <c r="AW1384" s="79"/>
      <c r="AX1384" s="79"/>
      <c r="AY1384" s="79"/>
      <c r="AZ1384" s="79"/>
      <c r="BA1384" s="79"/>
      <c r="BB1384" s="79"/>
      <c r="BC1384" s="79"/>
      <c r="BD1384" s="79"/>
      <c r="BE1384" s="79"/>
      <c r="BF1384" s="79"/>
      <c r="BG1384" s="79"/>
      <c r="BH1384" s="79"/>
      <c r="BI1384" s="79"/>
    </row>
    <row r="1385" spans="7:61">
      <c r="G1385" s="79"/>
      <c r="H1385" s="79"/>
      <c r="I1385" s="79"/>
      <c r="J1385" s="79"/>
      <c r="K1385" s="79"/>
      <c r="L1385" s="79"/>
      <c r="M1385" s="79"/>
      <c r="N1385" s="79"/>
      <c r="O1385" s="79"/>
      <c r="P1385" s="79"/>
      <c r="Q1385" s="79"/>
      <c r="R1385" s="79"/>
      <c r="S1385" s="79"/>
      <c r="T1385" s="79"/>
      <c r="U1385" s="79"/>
      <c r="V1385" s="79"/>
      <c r="W1385" s="79"/>
      <c r="X1385" s="79"/>
      <c r="Y1385" s="79"/>
      <c r="Z1385" s="79"/>
      <c r="AA1385" s="79"/>
      <c r="AB1385" s="79"/>
      <c r="AC1385" s="79"/>
      <c r="AD1385" s="79"/>
      <c r="AE1385" s="79"/>
      <c r="AF1385" s="79"/>
      <c r="AG1385" s="79"/>
      <c r="AH1385" s="79"/>
      <c r="AI1385" s="79"/>
      <c r="AJ1385" s="79"/>
      <c r="AK1385" s="79"/>
      <c r="AL1385" s="79"/>
      <c r="AM1385" s="79"/>
      <c r="AN1385" s="79"/>
      <c r="AO1385" s="79"/>
      <c r="AP1385" s="79"/>
      <c r="AQ1385" s="79"/>
      <c r="AR1385" s="79"/>
      <c r="AS1385" s="79"/>
      <c r="AT1385" s="79"/>
      <c r="AU1385" s="79"/>
      <c r="AV1385" s="79"/>
      <c r="AW1385" s="79"/>
      <c r="AX1385" s="79"/>
      <c r="AY1385" s="79"/>
      <c r="AZ1385" s="79"/>
      <c r="BA1385" s="79"/>
      <c r="BB1385" s="79"/>
      <c r="BC1385" s="79"/>
      <c r="BD1385" s="79"/>
      <c r="BE1385" s="79"/>
      <c r="BF1385" s="79"/>
      <c r="BG1385" s="79"/>
      <c r="BH1385" s="79"/>
      <c r="BI1385" s="79"/>
    </row>
    <row r="1386" spans="7:61">
      <c r="G1386" s="79"/>
      <c r="H1386" s="79"/>
      <c r="I1386" s="79"/>
      <c r="J1386" s="79"/>
      <c r="K1386" s="79"/>
      <c r="L1386" s="79"/>
      <c r="M1386" s="79"/>
      <c r="N1386" s="79"/>
      <c r="O1386" s="79"/>
      <c r="P1386" s="79"/>
      <c r="Q1386" s="79"/>
      <c r="R1386" s="79"/>
      <c r="S1386" s="79"/>
      <c r="T1386" s="79"/>
      <c r="U1386" s="79"/>
      <c r="V1386" s="79"/>
      <c r="W1386" s="79"/>
      <c r="X1386" s="79"/>
      <c r="Y1386" s="79"/>
      <c r="Z1386" s="79"/>
      <c r="AA1386" s="79"/>
      <c r="AB1386" s="79"/>
      <c r="AC1386" s="79"/>
      <c r="AD1386" s="79"/>
      <c r="AE1386" s="79"/>
      <c r="AF1386" s="79"/>
      <c r="AG1386" s="79"/>
      <c r="AH1386" s="79"/>
      <c r="AI1386" s="79"/>
      <c r="AJ1386" s="79"/>
      <c r="AK1386" s="79"/>
      <c r="AL1386" s="79"/>
      <c r="AM1386" s="79"/>
      <c r="AN1386" s="79"/>
      <c r="AO1386" s="79"/>
      <c r="AP1386" s="79"/>
      <c r="AQ1386" s="79"/>
      <c r="AR1386" s="79"/>
      <c r="AS1386" s="79"/>
      <c r="AT1386" s="79"/>
      <c r="AU1386" s="79"/>
      <c r="AV1386" s="79"/>
      <c r="AW1386" s="79"/>
      <c r="AX1386" s="79"/>
      <c r="AY1386" s="79"/>
      <c r="AZ1386" s="79"/>
      <c r="BA1386" s="79"/>
      <c r="BB1386" s="79"/>
      <c r="BC1386" s="79"/>
      <c r="BD1386" s="79"/>
      <c r="BE1386" s="79"/>
      <c r="BF1386" s="79"/>
      <c r="BG1386" s="79"/>
      <c r="BH1386" s="79"/>
      <c r="BI1386" s="79"/>
    </row>
    <row r="1387" spans="7:61">
      <c r="G1387" s="79"/>
      <c r="H1387" s="79"/>
      <c r="I1387" s="79"/>
      <c r="J1387" s="79"/>
      <c r="K1387" s="79"/>
      <c r="L1387" s="79"/>
      <c r="M1387" s="79"/>
      <c r="N1387" s="79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79"/>
      <c r="AA1387" s="79"/>
      <c r="AB1387" s="79"/>
      <c r="AC1387" s="79"/>
      <c r="AD1387" s="79"/>
      <c r="AE1387" s="79"/>
      <c r="AF1387" s="79"/>
      <c r="AG1387" s="79"/>
      <c r="AH1387" s="79"/>
      <c r="AI1387" s="79"/>
      <c r="AJ1387" s="79"/>
      <c r="AK1387" s="79"/>
      <c r="AL1387" s="79"/>
      <c r="AM1387" s="79"/>
      <c r="AN1387" s="79"/>
      <c r="AO1387" s="79"/>
      <c r="AP1387" s="79"/>
      <c r="AQ1387" s="79"/>
      <c r="AR1387" s="79"/>
      <c r="AS1387" s="79"/>
      <c r="AT1387" s="79"/>
      <c r="AU1387" s="79"/>
      <c r="AV1387" s="79"/>
      <c r="AW1387" s="79"/>
      <c r="AX1387" s="79"/>
      <c r="AY1387" s="79"/>
      <c r="AZ1387" s="79"/>
      <c r="BA1387" s="79"/>
      <c r="BB1387" s="79"/>
      <c r="BC1387" s="79"/>
      <c r="BD1387" s="79"/>
      <c r="BE1387" s="79"/>
      <c r="BF1387" s="79"/>
      <c r="BG1387" s="79"/>
      <c r="BH1387" s="79"/>
      <c r="BI1387" s="79"/>
    </row>
    <row r="1388" spans="7:61">
      <c r="G1388" s="79"/>
      <c r="H1388" s="79"/>
      <c r="I1388" s="79"/>
      <c r="J1388" s="79"/>
      <c r="K1388" s="79"/>
      <c r="L1388" s="79"/>
      <c r="M1388" s="79"/>
      <c r="N1388" s="79"/>
      <c r="O1388" s="79"/>
      <c r="P1388" s="79"/>
      <c r="Q1388" s="79"/>
      <c r="R1388" s="79"/>
      <c r="S1388" s="79"/>
      <c r="T1388" s="79"/>
      <c r="U1388" s="79"/>
      <c r="V1388" s="79"/>
      <c r="W1388" s="79"/>
      <c r="X1388" s="79"/>
      <c r="Y1388" s="79"/>
      <c r="Z1388" s="79"/>
      <c r="AA1388" s="79"/>
      <c r="AB1388" s="79"/>
      <c r="AC1388" s="79"/>
      <c r="AD1388" s="79"/>
      <c r="AE1388" s="79"/>
      <c r="AF1388" s="79"/>
      <c r="AG1388" s="79"/>
      <c r="AH1388" s="79"/>
      <c r="AI1388" s="79"/>
      <c r="AJ1388" s="79"/>
      <c r="AK1388" s="79"/>
      <c r="AL1388" s="79"/>
      <c r="AM1388" s="79"/>
      <c r="AN1388" s="79"/>
      <c r="AO1388" s="79"/>
      <c r="AP1388" s="79"/>
      <c r="AQ1388" s="79"/>
      <c r="AR1388" s="79"/>
      <c r="AS1388" s="79"/>
      <c r="AT1388" s="79"/>
      <c r="AU1388" s="79"/>
      <c r="AV1388" s="79"/>
      <c r="AW1388" s="79"/>
      <c r="AX1388" s="79"/>
      <c r="AY1388" s="79"/>
      <c r="AZ1388" s="79"/>
      <c r="BA1388" s="79"/>
      <c r="BB1388" s="79"/>
      <c r="BC1388" s="79"/>
      <c r="BD1388" s="79"/>
      <c r="BE1388" s="79"/>
      <c r="BF1388" s="79"/>
      <c r="BG1388" s="79"/>
      <c r="BH1388" s="79"/>
      <c r="BI1388" s="79"/>
    </row>
    <row r="1389" spans="7:61">
      <c r="G1389" s="79"/>
      <c r="H1389" s="79"/>
      <c r="I1389" s="79"/>
      <c r="J1389" s="79"/>
      <c r="K1389" s="79"/>
      <c r="L1389" s="79"/>
      <c r="M1389" s="79"/>
      <c r="N1389" s="79"/>
      <c r="O1389" s="79"/>
      <c r="P1389" s="79"/>
      <c r="Q1389" s="79"/>
      <c r="R1389" s="79"/>
      <c r="S1389" s="79"/>
      <c r="T1389" s="79"/>
      <c r="U1389" s="79"/>
      <c r="V1389" s="79"/>
      <c r="W1389" s="79"/>
      <c r="X1389" s="79"/>
      <c r="Y1389" s="79"/>
      <c r="Z1389" s="79"/>
      <c r="AA1389" s="79"/>
      <c r="AB1389" s="79"/>
      <c r="AC1389" s="79"/>
      <c r="AD1389" s="79"/>
      <c r="AE1389" s="79"/>
      <c r="AF1389" s="79"/>
      <c r="AG1389" s="79"/>
      <c r="AH1389" s="79"/>
      <c r="AI1389" s="79"/>
      <c r="AJ1389" s="79"/>
      <c r="AK1389" s="79"/>
      <c r="AL1389" s="79"/>
      <c r="AM1389" s="79"/>
      <c r="AN1389" s="79"/>
      <c r="AO1389" s="79"/>
      <c r="AP1389" s="79"/>
      <c r="AQ1389" s="79"/>
      <c r="AR1389" s="79"/>
      <c r="AS1389" s="79"/>
      <c r="AT1389" s="79"/>
      <c r="AU1389" s="79"/>
      <c r="AV1389" s="79"/>
      <c r="AW1389" s="79"/>
      <c r="AX1389" s="79"/>
      <c r="AY1389" s="79"/>
      <c r="AZ1389" s="79"/>
      <c r="BA1389" s="79"/>
      <c r="BB1389" s="79"/>
      <c r="BC1389" s="79"/>
      <c r="BD1389" s="79"/>
      <c r="BE1389" s="79"/>
      <c r="BF1389" s="79"/>
      <c r="BG1389" s="79"/>
      <c r="BH1389" s="79"/>
      <c r="BI1389" s="79"/>
    </row>
    <row r="1390" spans="7:61">
      <c r="G1390" s="79"/>
      <c r="H1390" s="79"/>
      <c r="I1390" s="79"/>
      <c r="J1390" s="79"/>
      <c r="K1390" s="79"/>
      <c r="L1390" s="79"/>
      <c r="M1390" s="79"/>
      <c r="N1390" s="79"/>
      <c r="O1390" s="79"/>
      <c r="P1390" s="79"/>
      <c r="Q1390" s="79"/>
      <c r="R1390" s="79"/>
      <c r="S1390" s="79"/>
      <c r="T1390" s="79"/>
      <c r="U1390" s="79"/>
      <c r="V1390" s="79"/>
      <c r="W1390" s="79"/>
      <c r="X1390" s="79"/>
      <c r="Y1390" s="79"/>
      <c r="Z1390" s="79"/>
      <c r="AA1390" s="79"/>
      <c r="AB1390" s="79"/>
      <c r="AC1390" s="79"/>
      <c r="AD1390" s="79"/>
      <c r="AE1390" s="79"/>
      <c r="AF1390" s="79"/>
      <c r="AG1390" s="79"/>
      <c r="AH1390" s="79"/>
      <c r="AI1390" s="79"/>
      <c r="AJ1390" s="79"/>
      <c r="AK1390" s="79"/>
      <c r="AL1390" s="79"/>
      <c r="AM1390" s="79"/>
      <c r="AN1390" s="79"/>
      <c r="AO1390" s="79"/>
      <c r="AP1390" s="79"/>
      <c r="AQ1390" s="79"/>
      <c r="AR1390" s="79"/>
      <c r="AS1390" s="79"/>
      <c r="AT1390" s="79"/>
      <c r="AU1390" s="79"/>
      <c r="AV1390" s="79"/>
      <c r="AW1390" s="79"/>
      <c r="AX1390" s="79"/>
      <c r="AY1390" s="79"/>
      <c r="AZ1390" s="79"/>
      <c r="BA1390" s="79"/>
      <c r="BB1390" s="79"/>
      <c r="BC1390" s="79"/>
      <c r="BD1390" s="79"/>
      <c r="BE1390" s="79"/>
      <c r="BF1390" s="79"/>
      <c r="BG1390" s="79"/>
      <c r="BH1390" s="79"/>
      <c r="BI1390" s="79"/>
    </row>
    <row r="1391" spans="7:61">
      <c r="G1391" s="79"/>
      <c r="H1391" s="79"/>
      <c r="I1391" s="79"/>
      <c r="J1391" s="79"/>
      <c r="K1391" s="79"/>
      <c r="L1391" s="79"/>
      <c r="M1391" s="79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  <c r="AA1391" s="79"/>
      <c r="AB1391" s="79"/>
      <c r="AC1391" s="79"/>
      <c r="AD1391" s="79"/>
      <c r="AE1391" s="79"/>
      <c r="AF1391" s="79"/>
      <c r="AG1391" s="79"/>
      <c r="AH1391" s="79"/>
      <c r="AI1391" s="79"/>
      <c r="AJ1391" s="79"/>
      <c r="AK1391" s="79"/>
      <c r="AL1391" s="79"/>
      <c r="AM1391" s="79"/>
      <c r="AN1391" s="79"/>
      <c r="AO1391" s="79"/>
      <c r="AP1391" s="79"/>
      <c r="AQ1391" s="79"/>
      <c r="AR1391" s="79"/>
      <c r="AS1391" s="79"/>
      <c r="AT1391" s="79"/>
      <c r="AU1391" s="79"/>
      <c r="AV1391" s="79"/>
      <c r="AW1391" s="79"/>
      <c r="AX1391" s="79"/>
      <c r="AY1391" s="79"/>
      <c r="AZ1391" s="79"/>
      <c r="BA1391" s="79"/>
      <c r="BB1391" s="79"/>
      <c r="BC1391" s="79"/>
      <c r="BD1391" s="79"/>
      <c r="BE1391" s="79"/>
      <c r="BF1391" s="79"/>
      <c r="BG1391" s="79"/>
      <c r="BH1391" s="79"/>
      <c r="BI1391" s="79"/>
    </row>
    <row r="1392" spans="7:61">
      <c r="G1392" s="79"/>
      <c r="H1392" s="79"/>
      <c r="I1392" s="79"/>
      <c r="J1392" s="79"/>
      <c r="K1392" s="79"/>
      <c r="L1392" s="79"/>
      <c r="M1392" s="79"/>
      <c r="N1392" s="79"/>
      <c r="O1392" s="79"/>
      <c r="P1392" s="79"/>
      <c r="Q1392" s="79"/>
      <c r="R1392" s="79"/>
      <c r="S1392" s="79"/>
      <c r="T1392" s="79"/>
      <c r="U1392" s="79"/>
      <c r="V1392" s="79"/>
      <c r="W1392" s="79"/>
      <c r="X1392" s="79"/>
      <c r="Y1392" s="79"/>
      <c r="Z1392" s="79"/>
      <c r="AA1392" s="79"/>
      <c r="AB1392" s="79"/>
      <c r="AC1392" s="79"/>
      <c r="AD1392" s="79"/>
      <c r="AE1392" s="79"/>
      <c r="AF1392" s="79"/>
      <c r="AG1392" s="79"/>
      <c r="AH1392" s="79"/>
      <c r="AI1392" s="79"/>
      <c r="AJ1392" s="79"/>
      <c r="AK1392" s="79"/>
      <c r="AL1392" s="79"/>
      <c r="AM1392" s="79"/>
      <c r="AN1392" s="79"/>
      <c r="AO1392" s="79"/>
      <c r="AP1392" s="79"/>
      <c r="AQ1392" s="79"/>
      <c r="AR1392" s="79"/>
      <c r="AS1392" s="79"/>
      <c r="AT1392" s="79"/>
      <c r="AU1392" s="79"/>
      <c r="AV1392" s="79"/>
      <c r="AW1392" s="79"/>
      <c r="AX1392" s="79"/>
      <c r="AY1392" s="79"/>
      <c r="AZ1392" s="79"/>
      <c r="BA1392" s="79"/>
      <c r="BB1392" s="79"/>
      <c r="BC1392" s="79"/>
      <c r="BD1392" s="79"/>
      <c r="BE1392" s="79"/>
      <c r="BF1392" s="79"/>
      <c r="BG1392" s="79"/>
      <c r="BH1392" s="79"/>
      <c r="BI1392" s="79"/>
    </row>
    <row r="1393" spans="7:61">
      <c r="G1393" s="79"/>
      <c r="H1393" s="79"/>
      <c r="I1393" s="79"/>
      <c r="J1393" s="79"/>
      <c r="K1393" s="79"/>
      <c r="L1393" s="79"/>
      <c r="M1393" s="79"/>
      <c r="N1393" s="79"/>
      <c r="O1393" s="79"/>
      <c r="P1393" s="79"/>
      <c r="Q1393" s="79"/>
      <c r="R1393" s="79"/>
      <c r="S1393" s="79"/>
      <c r="T1393" s="79"/>
      <c r="U1393" s="79"/>
      <c r="V1393" s="79"/>
      <c r="W1393" s="79"/>
      <c r="X1393" s="79"/>
      <c r="Y1393" s="79"/>
      <c r="Z1393" s="79"/>
      <c r="AA1393" s="79"/>
      <c r="AB1393" s="79"/>
      <c r="AC1393" s="79"/>
      <c r="AD1393" s="79"/>
      <c r="AE1393" s="79"/>
      <c r="AF1393" s="79"/>
      <c r="AG1393" s="79"/>
      <c r="AH1393" s="79"/>
      <c r="AI1393" s="79"/>
      <c r="AJ1393" s="79"/>
      <c r="AK1393" s="79"/>
      <c r="AL1393" s="79"/>
      <c r="AM1393" s="79"/>
      <c r="AN1393" s="79"/>
      <c r="AO1393" s="79"/>
      <c r="AP1393" s="79"/>
      <c r="AQ1393" s="79"/>
      <c r="AR1393" s="79"/>
      <c r="AS1393" s="79"/>
      <c r="AT1393" s="79"/>
      <c r="AU1393" s="79"/>
      <c r="AV1393" s="79"/>
      <c r="AW1393" s="79"/>
      <c r="AX1393" s="79"/>
      <c r="AY1393" s="79"/>
      <c r="AZ1393" s="79"/>
      <c r="BA1393" s="79"/>
      <c r="BB1393" s="79"/>
      <c r="BC1393" s="79"/>
      <c r="BD1393" s="79"/>
      <c r="BE1393" s="79"/>
      <c r="BF1393" s="79"/>
      <c r="BG1393" s="79"/>
      <c r="BH1393" s="79"/>
      <c r="BI1393" s="79"/>
    </row>
    <row r="1394" spans="7:61">
      <c r="G1394" s="79"/>
      <c r="H1394" s="79"/>
      <c r="I1394" s="79"/>
      <c r="J1394" s="79"/>
      <c r="K1394" s="79"/>
      <c r="L1394" s="79"/>
      <c r="M1394" s="79"/>
      <c r="N1394" s="79"/>
      <c r="O1394" s="79"/>
      <c r="P1394" s="79"/>
      <c r="Q1394" s="79"/>
      <c r="R1394" s="79"/>
      <c r="S1394" s="79"/>
      <c r="T1394" s="79"/>
      <c r="U1394" s="79"/>
      <c r="V1394" s="79"/>
      <c r="W1394" s="79"/>
      <c r="X1394" s="79"/>
      <c r="Y1394" s="79"/>
      <c r="Z1394" s="79"/>
      <c r="AA1394" s="79"/>
      <c r="AB1394" s="79"/>
      <c r="AC1394" s="79"/>
      <c r="AD1394" s="79"/>
      <c r="AE1394" s="79"/>
      <c r="AF1394" s="79"/>
      <c r="AG1394" s="79"/>
      <c r="AH1394" s="79"/>
      <c r="AI1394" s="79"/>
      <c r="AJ1394" s="79"/>
      <c r="AK1394" s="79"/>
      <c r="AL1394" s="79"/>
      <c r="AM1394" s="79"/>
      <c r="AN1394" s="79"/>
      <c r="AO1394" s="79"/>
      <c r="AP1394" s="79"/>
      <c r="AQ1394" s="79"/>
      <c r="AR1394" s="79"/>
      <c r="AS1394" s="79"/>
      <c r="AT1394" s="79"/>
      <c r="AU1394" s="79"/>
      <c r="AV1394" s="79"/>
      <c r="AW1394" s="79"/>
      <c r="AX1394" s="79"/>
      <c r="AY1394" s="79"/>
      <c r="AZ1394" s="79"/>
      <c r="BA1394" s="79"/>
      <c r="BB1394" s="79"/>
      <c r="BC1394" s="79"/>
      <c r="BD1394" s="79"/>
      <c r="BE1394" s="79"/>
      <c r="BF1394" s="79"/>
      <c r="BG1394" s="79"/>
      <c r="BH1394" s="79"/>
      <c r="BI1394" s="79"/>
    </row>
    <row r="1395" spans="7:61">
      <c r="G1395" s="79"/>
      <c r="H1395" s="79"/>
      <c r="I1395" s="79"/>
      <c r="J1395" s="79"/>
      <c r="K1395" s="79"/>
      <c r="L1395" s="79"/>
      <c r="M1395" s="79"/>
      <c r="N1395" s="79"/>
      <c r="O1395" s="79"/>
      <c r="P1395" s="79"/>
      <c r="Q1395" s="79"/>
      <c r="R1395" s="79"/>
      <c r="S1395" s="79"/>
      <c r="T1395" s="79"/>
      <c r="U1395" s="79"/>
      <c r="V1395" s="79"/>
      <c r="W1395" s="79"/>
      <c r="X1395" s="79"/>
      <c r="Y1395" s="79"/>
      <c r="Z1395" s="79"/>
      <c r="AA1395" s="79"/>
      <c r="AB1395" s="79"/>
      <c r="AC1395" s="79"/>
      <c r="AD1395" s="79"/>
      <c r="AE1395" s="79"/>
      <c r="AF1395" s="79"/>
      <c r="AG1395" s="79"/>
      <c r="AH1395" s="79"/>
      <c r="AI1395" s="79"/>
      <c r="AJ1395" s="79"/>
      <c r="AK1395" s="79"/>
      <c r="AL1395" s="79"/>
      <c r="AM1395" s="79"/>
      <c r="AN1395" s="79"/>
      <c r="AO1395" s="79"/>
      <c r="AP1395" s="79"/>
      <c r="AQ1395" s="79"/>
      <c r="AR1395" s="79"/>
      <c r="AS1395" s="79"/>
      <c r="AT1395" s="79"/>
      <c r="AU1395" s="79"/>
      <c r="AV1395" s="79"/>
      <c r="AW1395" s="79"/>
      <c r="AX1395" s="79"/>
      <c r="AY1395" s="79"/>
      <c r="AZ1395" s="79"/>
      <c r="BA1395" s="79"/>
      <c r="BB1395" s="79"/>
      <c r="BC1395" s="79"/>
      <c r="BD1395" s="79"/>
      <c r="BE1395" s="79"/>
      <c r="BF1395" s="79"/>
      <c r="BG1395" s="79"/>
      <c r="BH1395" s="79"/>
      <c r="BI1395" s="79"/>
    </row>
    <row r="1396" spans="7:61">
      <c r="G1396" s="79"/>
      <c r="H1396" s="79"/>
      <c r="I1396" s="79"/>
      <c r="J1396" s="79"/>
      <c r="K1396" s="79"/>
      <c r="L1396" s="79"/>
      <c r="M1396" s="79"/>
      <c r="N1396" s="79"/>
      <c r="O1396" s="79"/>
      <c r="P1396" s="79"/>
      <c r="Q1396" s="79"/>
      <c r="R1396" s="79"/>
      <c r="S1396" s="79"/>
      <c r="T1396" s="79"/>
      <c r="U1396" s="79"/>
      <c r="V1396" s="79"/>
      <c r="W1396" s="79"/>
      <c r="X1396" s="79"/>
      <c r="Y1396" s="79"/>
      <c r="Z1396" s="79"/>
      <c r="AA1396" s="79"/>
      <c r="AB1396" s="79"/>
      <c r="AC1396" s="79"/>
      <c r="AD1396" s="79"/>
      <c r="AE1396" s="79"/>
      <c r="AF1396" s="79"/>
      <c r="AG1396" s="79"/>
      <c r="AH1396" s="79"/>
      <c r="AI1396" s="79"/>
      <c r="AJ1396" s="79"/>
      <c r="AK1396" s="79"/>
      <c r="AL1396" s="79"/>
      <c r="AM1396" s="79"/>
      <c r="AN1396" s="79"/>
      <c r="AO1396" s="79"/>
      <c r="AP1396" s="79"/>
      <c r="AQ1396" s="79"/>
      <c r="AR1396" s="79"/>
      <c r="AS1396" s="79"/>
      <c r="AT1396" s="79"/>
      <c r="AU1396" s="79"/>
      <c r="AV1396" s="79"/>
      <c r="AW1396" s="79"/>
      <c r="AX1396" s="79"/>
      <c r="AY1396" s="79"/>
      <c r="AZ1396" s="79"/>
      <c r="BA1396" s="79"/>
      <c r="BB1396" s="79"/>
      <c r="BC1396" s="79"/>
      <c r="BD1396" s="79"/>
      <c r="BE1396" s="79"/>
      <c r="BF1396" s="79"/>
      <c r="BG1396" s="79"/>
      <c r="BH1396" s="79"/>
      <c r="BI1396" s="79"/>
    </row>
    <row r="1397" spans="7:61">
      <c r="G1397" s="79"/>
      <c r="H1397" s="79"/>
      <c r="I1397" s="79"/>
      <c r="J1397" s="79"/>
      <c r="K1397" s="79"/>
      <c r="L1397" s="79"/>
      <c r="M1397" s="79"/>
      <c r="N1397" s="79"/>
      <c r="O1397" s="79"/>
      <c r="P1397" s="79"/>
      <c r="Q1397" s="79"/>
      <c r="R1397" s="79"/>
      <c r="S1397" s="79"/>
      <c r="T1397" s="79"/>
      <c r="U1397" s="79"/>
      <c r="V1397" s="79"/>
      <c r="W1397" s="79"/>
      <c r="X1397" s="79"/>
      <c r="Y1397" s="79"/>
      <c r="Z1397" s="79"/>
      <c r="AA1397" s="79"/>
      <c r="AB1397" s="79"/>
      <c r="AC1397" s="79"/>
      <c r="AD1397" s="79"/>
      <c r="AE1397" s="79"/>
      <c r="AF1397" s="79"/>
      <c r="AG1397" s="79"/>
      <c r="AH1397" s="79"/>
      <c r="AI1397" s="79"/>
      <c r="AJ1397" s="79"/>
      <c r="AK1397" s="79"/>
      <c r="AL1397" s="79"/>
      <c r="AM1397" s="79"/>
      <c r="AN1397" s="79"/>
      <c r="AO1397" s="79"/>
      <c r="AP1397" s="79"/>
      <c r="AQ1397" s="79"/>
      <c r="AR1397" s="79"/>
      <c r="AS1397" s="79"/>
      <c r="AT1397" s="79"/>
      <c r="AU1397" s="79"/>
      <c r="AV1397" s="79"/>
      <c r="AW1397" s="79"/>
      <c r="AX1397" s="79"/>
      <c r="AY1397" s="79"/>
      <c r="AZ1397" s="79"/>
      <c r="BA1397" s="79"/>
      <c r="BB1397" s="79"/>
      <c r="BC1397" s="79"/>
      <c r="BD1397" s="79"/>
      <c r="BE1397" s="79"/>
      <c r="BF1397" s="79"/>
      <c r="BG1397" s="79"/>
      <c r="BH1397" s="79"/>
      <c r="BI1397" s="79"/>
    </row>
    <row r="1398" spans="7:61">
      <c r="G1398" s="79"/>
      <c r="H1398" s="79"/>
      <c r="I1398" s="79"/>
      <c r="J1398" s="79"/>
      <c r="K1398" s="79"/>
      <c r="L1398" s="79"/>
      <c r="M1398" s="79"/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79"/>
      <c r="AA1398" s="79"/>
      <c r="AB1398" s="79"/>
      <c r="AC1398" s="79"/>
      <c r="AD1398" s="79"/>
      <c r="AE1398" s="79"/>
      <c r="AF1398" s="79"/>
      <c r="AG1398" s="79"/>
      <c r="AH1398" s="79"/>
      <c r="AI1398" s="79"/>
      <c r="AJ1398" s="79"/>
      <c r="AK1398" s="79"/>
      <c r="AL1398" s="79"/>
      <c r="AM1398" s="79"/>
      <c r="AN1398" s="79"/>
      <c r="AO1398" s="79"/>
      <c r="AP1398" s="79"/>
      <c r="AQ1398" s="79"/>
      <c r="AR1398" s="79"/>
      <c r="AS1398" s="79"/>
      <c r="AT1398" s="79"/>
      <c r="AU1398" s="79"/>
      <c r="AV1398" s="79"/>
      <c r="AW1398" s="79"/>
      <c r="AX1398" s="79"/>
      <c r="AY1398" s="79"/>
      <c r="AZ1398" s="79"/>
      <c r="BA1398" s="79"/>
      <c r="BB1398" s="79"/>
      <c r="BC1398" s="79"/>
      <c r="BD1398" s="79"/>
      <c r="BE1398" s="79"/>
      <c r="BF1398" s="79"/>
      <c r="BG1398" s="79"/>
      <c r="BH1398" s="79"/>
      <c r="BI1398" s="79"/>
    </row>
    <row r="1399" spans="7:61">
      <c r="G1399" s="79"/>
      <c r="H1399" s="79"/>
      <c r="I1399" s="79"/>
      <c r="J1399" s="79"/>
      <c r="K1399" s="79"/>
      <c r="L1399" s="79"/>
      <c r="M1399" s="79"/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79"/>
      <c r="AA1399" s="79"/>
      <c r="AB1399" s="79"/>
      <c r="AC1399" s="79"/>
      <c r="AD1399" s="79"/>
      <c r="AE1399" s="79"/>
      <c r="AF1399" s="79"/>
      <c r="AG1399" s="79"/>
      <c r="AH1399" s="79"/>
      <c r="AI1399" s="79"/>
      <c r="AJ1399" s="79"/>
      <c r="AK1399" s="79"/>
      <c r="AL1399" s="79"/>
      <c r="AM1399" s="79"/>
      <c r="AN1399" s="79"/>
      <c r="AO1399" s="79"/>
      <c r="AP1399" s="79"/>
      <c r="AQ1399" s="79"/>
      <c r="AR1399" s="79"/>
      <c r="AS1399" s="79"/>
      <c r="AT1399" s="79"/>
      <c r="AU1399" s="79"/>
      <c r="AV1399" s="79"/>
      <c r="AW1399" s="79"/>
      <c r="AX1399" s="79"/>
      <c r="AY1399" s="79"/>
      <c r="AZ1399" s="79"/>
      <c r="BA1399" s="79"/>
      <c r="BB1399" s="79"/>
      <c r="BC1399" s="79"/>
      <c r="BD1399" s="79"/>
      <c r="BE1399" s="79"/>
      <c r="BF1399" s="79"/>
      <c r="BG1399" s="79"/>
      <c r="BH1399" s="79"/>
      <c r="BI1399" s="79"/>
    </row>
    <row r="1400" spans="7:61">
      <c r="G1400" s="79"/>
      <c r="H1400" s="79"/>
      <c r="I1400" s="79"/>
      <c r="J1400" s="79"/>
      <c r="K1400" s="79"/>
      <c r="L1400" s="79"/>
      <c r="M1400" s="79"/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79"/>
      <c r="AA1400" s="79"/>
      <c r="AB1400" s="79"/>
      <c r="AC1400" s="79"/>
      <c r="AD1400" s="79"/>
      <c r="AE1400" s="79"/>
      <c r="AF1400" s="79"/>
      <c r="AG1400" s="79"/>
      <c r="AH1400" s="79"/>
      <c r="AI1400" s="79"/>
      <c r="AJ1400" s="79"/>
      <c r="AK1400" s="79"/>
      <c r="AL1400" s="79"/>
      <c r="AM1400" s="79"/>
      <c r="AN1400" s="79"/>
      <c r="AO1400" s="79"/>
      <c r="AP1400" s="79"/>
      <c r="AQ1400" s="79"/>
      <c r="AR1400" s="79"/>
      <c r="AS1400" s="79"/>
      <c r="AT1400" s="79"/>
      <c r="AU1400" s="79"/>
      <c r="AV1400" s="79"/>
      <c r="AW1400" s="79"/>
      <c r="AX1400" s="79"/>
      <c r="AY1400" s="79"/>
      <c r="AZ1400" s="79"/>
      <c r="BA1400" s="79"/>
      <c r="BB1400" s="79"/>
      <c r="BC1400" s="79"/>
      <c r="BD1400" s="79"/>
      <c r="BE1400" s="79"/>
      <c r="BF1400" s="79"/>
      <c r="BG1400" s="79"/>
      <c r="BH1400" s="79"/>
      <c r="BI1400" s="79"/>
    </row>
    <row r="1401" spans="7:61">
      <c r="G1401" s="79"/>
      <c r="H1401" s="79"/>
      <c r="I1401" s="79"/>
      <c r="J1401" s="79"/>
      <c r="K1401" s="79"/>
      <c r="L1401" s="79"/>
      <c r="M1401" s="79"/>
      <c r="N1401" s="79"/>
      <c r="O1401" s="79"/>
      <c r="P1401" s="79"/>
      <c r="Q1401" s="79"/>
      <c r="R1401" s="79"/>
      <c r="S1401" s="79"/>
      <c r="T1401" s="79"/>
      <c r="U1401" s="79"/>
      <c r="V1401" s="79"/>
      <c r="W1401" s="79"/>
      <c r="X1401" s="79"/>
      <c r="Y1401" s="79"/>
      <c r="Z1401" s="79"/>
      <c r="AA1401" s="79"/>
      <c r="AB1401" s="79"/>
      <c r="AC1401" s="79"/>
      <c r="AD1401" s="79"/>
      <c r="AE1401" s="79"/>
      <c r="AF1401" s="79"/>
      <c r="AG1401" s="79"/>
      <c r="AH1401" s="79"/>
      <c r="AI1401" s="79"/>
      <c r="AJ1401" s="79"/>
      <c r="AK1401" s="79"/>
      <c r="AL1401" s="79"/>
      <c r="AM1401" s="79"/>
      <c r="AN1401" s="79"/>
      <c r="AO1401" s="79"/>
      <c r="AP1401" s="79"/>
      <c r="AQ1401" s="79"/>
      <c r="AR1401" s="79"/>
      <c r="AS1401" s="79"/>
      <c r="AT1401" s="79"/>
      <c r="AU1401" s="79"/>
      <c r="AV1401" s="79"/>
      <c r="AW1401" s="79"/>
      <c r="AX1401" s="79"/>
      <c r="AY1401" s="79"/>
      <c r="AZ1401" s="79"/>
      <c r="BA1401" s="79"/>
      <c r="BB1401" s="79"/>
      <c r="BC1401" s="79"/>
      <c r="BD1401" s="79"/>
      <c r="BE1401" s="79"/>
      <c r="BF1401" s="79"/>
      <c r="BG1401" s="79"/>
      <c r="BH1401" s="79"/>
      <c r="BI1401" s="79"/>
    </row>
    <row r="1402" spans="7:61">
      <c r="G1402" s="79"/>
      <c r="H1402" s="79"/>
      <c r="I1402" s="79"/>
      <c r="J1402" s="79"/>
      <c r="K1402" s="79"/>
      <c r="L1402" s="79"/>
      <c r="M1402" s="79"/>
      <c r="N1402" s="79"/>
      <c r="O1402" s="79"/>
      <c r="P1402" s="79"/>
      <c r="Q1402" s="79"/>
      <c r="R1402" s="79"/>
      <c r="S1402" s="79"/>
      <c r="T1402" s="79"/>
      <c r="U1402" s="79"/>
      <c r="V1402" s="79"/>
      <c r="W1402" s="79"/>
      <c r="X1402" s="79"/>
      <c r="Y1402" s="79"/>
      <c r="Z1402" s="79"/>
      <c r="AA1402" s="79"/>
      <c r="AB1402" s="79"/>
      <c r="AC1402" s="79"/>
      <c r="AD1402" s="79"/>
      <c r="AE1402" s="79"/>
      <c r="AF1402" s="79"/>
      <c r="AG1402" s="79"/>
      <c r="AH1402" s="79"/>
      <c r="AI1402" s="79"/>
      <c r="AJ1402" s="79"/>
      <c r="AK1402" s="79"/>
      <c r="AL1402" s="79"/>
      <c r="AM1402" s="79"/>
      <c r="AN1402" s="79"/>
      <c r="AO1402" s="79"/>
      <c r="AP1402" s="79"/>
      <c r="AQ1402" s="79"/>
      <c r="AR1402" s="79"/>
      <c r="AS1402" s="79"/>
      <c r="AT1402" s="79"/>
      <c r="AU1402" s="79"/>
      <c r="AV1402" s="79"/>
      <c r="AW1402" s="79"/>
      <c r="AX1402" s="79"/>
      <c r="AY1402" s="79"/>
      <c r="AZ1402" s="79"/>
      <c r="BA1402" s="79"/>
      <c r="BB1402" s="79"/>
      <c r="BC1402" s="79"/>
      <c r="BD1402" s="79"/>
      <c r="BE1402" s="79"/>
      <c r="BF1402" s="79"/>
      <c r="BG1402" s="79"/>
      <c r="BH1402" s="79"/>
      <c r="BI1402" s="79"/>
    </row>
    <row r="1403" spans="7:61">
      <c r="G1403" s="79"/>
      <c r="H1403" s="79"/>
      <c r="I1403" s="79"/>
      <c r="J1403" s="79"/>
      <c r="K1403" s="79"/>
      <c r="L1403" s="79"/>
      <c r="M1403" s="79"/>
      <c r="N1403" s="79"/>
      <c r="O1403" s="79"/>
      <c r="P1403" s="79"/>
      <c r="Q1403" s="79"/>
      <c r="R1403" s="79"/>
      <c r="S1403" s="79"/>
      <c r="T1403" s="79"/>
      <c r="U1403" s="79"/>
      <c r="V1403" s="79"/>
      <c r="W1403" s="79"/>
      <c r="X1403" s="79"/>
      <c r="Y1403" s="79"/>
      <c r="Z1403" s="79"/>
      <c r="AA1403" s="79"/>
      <c r="AB1403" s="79"/>
      <c r="AC1403" s="79"/>
      <c r="AD1403" s="79"/>
      <c r="AE1403" s="79"/>
      <c r="AF1403" s="79"/>
      <c r="AG1403" s="79"/>
      <c r="AH1403" s="79"/>
      <c r="AI1403" s="79"/>
      <c r="AJ1403" s="79"/>
      <c r="AK1403" s="79"/>
      <c r="AL1403" s="79"/>
      <c r="AM1403" s="79"/>
      <c r="AN1403" s="79"/>
      <c r="AO1403" s="79"/>
      <c r="AP1403" s="79"/>
      <c r="AQ1403" s="79"/>
      <c r="AR1403" s="79"/>
      <c r="AS1403" s="79"/>
      <c r="AT1403" s="79"/>
      <c r="AU1403" s="79"/>
      <c r="AV1403" s="79"/>
      <c r="AW1403" s="79"/>
      <c r="AX1403" s="79"/>
      <c r="AY1403" s="79"/>
      <c r="AZ1403" s="79"/>
      <c r="BA1403" s="79"/>
      <c r="BB1403" s="79"/>
      <c r="BC1403" s="79"/>
      <c r="BD1403" s="79"/>
      <c r="BE1403" s="79"/>
      <c r="BF1403" s="79"/>
      <c r="BG1403" s="79"/>
      <c r="BH1403" s="79"/>
      <c r="BI1403" s="79"/>
    </row>
    <row r="1404" spans="7:61">
      <c r="G1404" s="79"/>
      <c r="H1404" s="79"/>
      <c r="I1404" s="79"/>
      <c r="J1404" s="79"/>
      <c r="K1404" s="79"/>
      <c r="L1404" s="79"/>
      <c r="M1404" s="79"/>
      <c r="N1404" s="79"/>
      <c r="O1404" s="79"/>
      <c r="P1404" s="79"/>
      <c r="Q1404" s="79"/>
      <c r="R1404" s="79"/>
      <c r="S1404" s="79"/>
      <c r="T1404" s="79"/>
      <c r="U1404" s="79"/>
      <c r="V1404" s="79"/>
      <c r="W1404" s="79"/>
      <c r="X1404" s="79"/>
      <c r="Y1404" s="79"/>
      <c r="Z1404" s="79"/>
      <c r="AA1404" s="79"/>
      <c r="AB1404" s="79"/>
      <c r="AC1404" s="79"/>
      <c r="AD1404" s="79"/>
      <c r="AE1404" s="79"/>
      <c r="AF1404" s="79"/>
      <c r="AG1404" s="79"/>
      <c r="AH1404" s="79"/>
      <c r="AI1404" s="79"/>
      <c r="AJ1404" s="79"/>
      <c r="AK1404" s="79"/>
      <c r="AL1404" s="79"/>
      <c r="AM1404" s="79"/>
      <c r="AN1404" s="79"/>
      <c r="AO1404" s="79"/>
      <c r="AP1404" s="79"/>
      <c r="AQ1404" s="79"/>
      <c r="AR1404" s="79"/>
      <c r="AS1404" s="79"/>
      <c r="AT1404" s="79"/>
      <c r="AU1404" s="79"/>
      <c r="AV1404" s="79"/>
      <c r="AW1404" s="79"/>
      <c r="AX1404" s="79"/>
      <c r="AY1404" s="79"/>
      <c r="AZ1404" s="79"/>
      <c r="BA1404" s="79"/>
      <c r="BB1404" s="79"/>
      <c r="BC1404" s="79"/>
      <c r="BD1404" s="79"/>
      <c r="BE1404" s="79"/>
      <c r="BF1404" s="79"/>
      <c r="BG1404" s="79"/>
      <c r="BH1404" s="79"/>
      <c r="BI1404" s="79"/>
    </row>
    <row r="1405" spans="7:61">
      <c r="G1405" s="79"/>
      <c r="H1405" s="79"/>
      <c r="I1405" s="79"/>
      <c r="J1405" s="79"/>
      <c r="K1405" s="79"/>
      <c r="L1405" s="79"/>
      <c r="M1405" s="79"/>
      <c r="N1405" s="79"/>
      <c r="O1405" s="79"/>
      <c r="P1405" s="79"/>
      <c r="Q1405" s="79"/>
      <c r="R1405" s="79"/>
      <c r="S1405" s="79"/>
      <c r="T1405" s="79"/>
      <c r="U1405" s="79"/>
      <c r="V1405" s="79"/>
      <c r="W1405" s="79"/>
      <c r="X1405" s="79"/>
      <c r="Y1405" s="79"/>
      <c r="Z1405" s="79"/>
      <c r="AA1405" s="79"/>
      <c r="AB1405" s="79"/>
      <c r="AC1405" s="79"/>
      <c r="AD1405" s="79"/>
      <c r="AE1405" s="79"/>
      <c r="AF1405" s="79"/>
      <c r="AG1405" s="79"/>
      <c r="AH1405" s="79"/>
      <c r="AI1405" s="79"/>
      <c r="AJ1405" s="79"/>
      <c r="AK1405" s="79"/>
      <c r="AL1405" s="79"/>
      <c r="AM1405" s="79"/>
      <c r="AN1405" s="79"/>
      <c r="AO1405" s="79"/>
      <c r="AP1405" s="79"/>
      <c r="AQ1405" s="79"/>
      <c r="AR1405" s="79"/>
      <c r="AS1405" s="79"/>
      <c r="AT1405" s="79"/>
      <c r="AU1405" s="79"/>
      <c r="AV1405" s="79"/>
      <c r="AW1405" s="79"/>
      <c r="AX1405" s="79"/>
      <c r="AY1405" s="79"/>
      <c r="AZ1405" s="79"/>
      <c r="BA1405" s="79"/>
      <c r="BB1405" s="79"/>
      <c r="BC1405" s="79"/>
      <c r="BD1405" s="79"/>
      <c r="BE1405" s="79"/>
      <c r="BF1405" s="79"/>
      <c r="BG1405" s="79"/>
      <c r="BH1405" s="79"/>
      <c r="BI1405" s="79"/>
    </row>
    <row r="1406" spans="7:61">
      <c r="G1406" s="79"/>
      <c r="H1406" s="79"/>
      <c r="I1406" s="79"/>
      <c r="J1406" s="79"/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79"/>
      <c r="AA1406" s="79"/>
      <c r="AB1406" s="79"/>
      <c r="AC1406" s="79"/>
      <c r="AD1406" s="79"/>
      <c r="AE1406" s="79"/>
      <c r="AF1406" s="79"/>
      <c r="AG1406" s="79"/>
      <c r="AH1406" s="79"/>
      <c r="AI1406" s="79"/>
      <c r="AJ1406" s="79"/>
      <c r="AK1406" s="79"/>
      <c r="AL1406" s="79"/>
      <c r="AM1406" s="79"/>
      <c r="AN1406" s="79"/>
      <c r="AO1406" s="79"/>
      <c r="AP1406" s="79"/>
      <c r="AQ1406" s="79"/>
      <c r="AR1406" s="79"/>
      <c r="AS1406" s="79"/>
      <c r="AT1406" s="79"/>
      <c r="AU1406" s="79"/>
      <c r="AV1406" s="79"/>
      <c r="AW1406" s="79"/>
      <c r="AX1406" s="79"/>
      <c r="AY1406" s="79"/>
      <c r="AZ1406" s="79"/>
      <c r="BA1406" s="79"/>
      <c r="BB1406" s="79"/>
      <c r="BC1406" s="79"/>
      <c r="BD1406" s="79"/>
      <c r="BE1406" s="79"/>
      <c r="BF1406" s="79"/>
      <c r="BG1406" s="79"/>
      <c r="BH1406" s="79"/>
      <c r="BI1406" s="79"/>
    </row>
    <row r="1407" spans="7:61">
      <c r="G1407" s="79"/>
      <c r="H1407" s="79"/>
      <c r="I1407" s="79"/>
      <c r="J1407" s="79"/>
      <c r="K1407" s="79"/>
      <c r="L1407" s="79"/>
      <c r="M1407" s="79"/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79"/>
      <c r="AA1407" s="79"/>
      <c r="AB1407" s="79"/>
      <c r="AC1407" s="79"/>
      <c r="AD1407" s="79"/>
      <c r="AE1407" s="79"/>
      <c r="AF1407" s="79"/>
      <c r="AG1407" s="79"/>
      <c r="AH1407" s="79"/>
      <c r="AI1407" s="79"/>
      <c r="AJ1407" s="79"/>
      <c r="AK1407" s="79"/>
      <c r="AL1407" s="79"/>
      <c r="AM1407" s="79"/>
      <c r="AN1407" s="79"/>
      <c r="AO1407" s="79"/>
      <c r="AP1407" s="79"/>
      <c r="AQ1407" s="79"/>
      <c r="AR1407" s="79"/>
      <c r="AS1407" s="79"/>
      <c r="AT1407" s="79"/>
      <c r="AU1407" s="79"/>
      <c r="AV1407" s="79"/>
      <c r="AW1407" s="79"/>
      <c r="AX1407" s="79"/>
      <c r="AY1407" s="79"/>
      <c r="AZ1407" s="79"/>
      <c r="BA1407" s="79"/>
      <c r="BB1407" s="79"/>
      <c r="BC1407" s="79"/>
      <c r="BD1407" s="79"/>
      <c r="BE1407" s="79"/>
      <c r="BF1407" s="79"/>
      <c r="BG1407" s="79"/>
      <c r="BH1407" s="79"/>
      <c r="BI1407" s="79"/>
    </row>
    <row r="1408" spans="7:61">
      <c r="G1408" s="79"/>
      <c r="H1408" s="79"/>
      <c r="I1408" s="79"/>
      <c r="J1408" s="79"/>
      <c r="K1408" s="79"/>
      <c r="L1408" s="79"/>
      <c r="M1408" s="79"/>
      <c r="N1408" s="79"/>
      <c r="O1408" s="79"/>
      <c r="P1408" s="79"/>
      <c r="Q1408" s="79"/>
      <c r="R1408" s="79"/>
      <c r="S1408" s="79"/>
      <c r="T1408" s="79"/>
      <c r="U1408" s="79"/>
      <c r="V1408" s="79"/>
      <c r="W1408" s="79"/>
      <c r="X1408" s="79"/>
      <c r="Y1408" s="79"/>
      <c r="Z1408" s="79"/>
      <c r="AA1408" s="79"/>
      <c r="AB1408" s="79"/>
      <c r="AC1408" s="79"/>
      <c r="AD1408" s="79"/>
      <c r="AE1408" s="79"/>
      <c r="AF1408" s="79"/>
      <c r="AG1408" s="79"/>
      <c r="AH1408" s="79"/>
      <c r="AI1408" s="79"/>
      <c r="AJ1408" s="79"/>
      <c r="AK1408" s="79"/>
      <c r="AL1408" s="79"/>
      <c r="AM1408" s="79"/>
      <c r="AN1408" s="79"/>
      <c r="AO1408" s="79"/>
      <c r="AP1408" s="79"/>
      <c r="AQ1408" s="79"/>
      <c r="AR1408" s="79"/>
      <c r="AS1408" s="79"/>
      <c r="AT1408" s="79"/>
      <c r="AU1408" s="79"/>
      <c r="AV1408" s="79"/>
      <c r="AW1408" s="79"/>
      <c r="AX1408" s="79"/>
      <c r="AY1408" s="79"/>
      <c r="AZ1408" s="79"/>
      <c r="BA1408" s="79"/>
      <c r="BB1408" s="79"/>
      <c r="BC1408" s="79"/>
      <c r="BD1408" s="79"/>
      <c r="BE1408" s="79"/>
      <c r="BF1408" s="79"/>
      <c r="BG1408" s="79"/>
      <c r="BH1408" s="79"/>
      <c r="BI1408" s="79"/>
    </row>
    <row r="1409" spans="7:61">
      <c r="G1409" s="79"/>
      <c r="H1409" s="79"/>
      <c r="I1409" s="79"/>
      <c r="J1409" s="79"/>
      <c r="K1409" s="79"/>
      <c r="L1409" s="79"/>
      <c r="M1409" s="79"/>
      <c r="N1409" s="79"/>
      <c r="O1409" s="79"/>
      <c r="P1409" s="79"/>
      <c r="Q1409" s="79"/>
      <c r="R1409" s="79"/>
      <c r="S1409" s="79"/>
      <c r="T1409" s="79"/>
      <c r="U1409" s="79"/>
      <c r="V1409" s="79"/>
      <c r="W1409" s="79"/>
      <c r="X1409" s="79"/>
      <c r="Y1409" s="79"/>
      <c r="Z1409" s="79"/>
      <c r="AA1409" s="79"/>
      <c r="AB1409" s="79"/>
      <c r="AC1409" s="79"/>
      <c r="AD1409" s="79"/>
      <c r="AE1409" s="79"/>
      <c r="AF1409" s="79"/>
      <c r="AG1409" s="79"/>
      <c r="AH1409" s="79"/>
      <c r="AI1409" s="79"/>
      <c r="AJ1409" s="79"/>
      <c r="AK1409" s="79"/>
      <c r="AL1409" s="79"/>
      <c r="AM1409" s="79"/>
      <c r="AN1409" s="79"/>
      <c r="AO1409" s="79"/>
      <c r="AP1409" s="79"/>
      <c r="AQ1409" s="79"/>
      <c r="AR1409" s="79"/>
      <c r="AS1409" s="79"/>
      <c r="AT1409" s="79"/>
      <c r="AU1409" s="79"/>
      <c r="AV1409" s="79"/>
      <c r="AW1409" s="79"/>
      <c r="AX1409" s="79"/>
      <c r="AY1409" s="79"/>
      <c r="AZ1409" s="79"/>
      <c r="BA1409" s="79"/>
      <c r="BB1409" s="79"/>
      <c r="BC1409" s="79"/>
      <c r="BD1409" s="79"/>
      <c r="BE1409" s="79"/>
      <c r="BF1409" s="79"/>
      <c r="BG1409" s="79"/>
      <c r="BH1409" s="79"/>
      <c r="BI1409" s="79"/>
    </row>
    <row r="1410" spans="7:61">
      <c r="G1410" s="79"/>
      <c r="H1410" s="79"/>
      <c r="I1410" s="79"/>
      <c r="J1410" s="79"/>
      <c r="K1410" s="79"/>
      <c r="L1410" s="79"/>
      <c r="M1410" s="79"/>
      <c r="N1410" s="79"/>
      <c r="O1410" s="79"/>
      <c r="P1410" s="79"/>
      <c r="Q1410" s="79"/>
      <c r="R1410" s="79"/>
      <c r="S1410" s="79"/>
      <c r="T1410" s="79"/>
      <c r="U1410" s="79"/>
      <c r="V1410" s="79"/>
      <c r="W1410" s="79"/>
      <c r="X1410" s="79"/>
      <c r="Y1410" s="79"/>
      <c r="Z1410" s="79"/>
      <c r="AA1410" s="79"/>
      <c r="AB1410" s="79"/>
      <c r="AC1410" s="79"/>
      <c r="AD1410" s="79"/>
      <c r="AE1410" s="79"/>
      <c r="AF1410" s="79"/>
      <c r="AG1410" s="79"/>
      <c r="AH1410" s="79"/>
      <c r="AI1410" s="79"/>
      <c r="AJ1410" s="79"/>
      <c r="AK1410" s="79"/>
      <c r="AL1410" s="79"/>
      <c r="AM1410" s="79"/>
      <c r="AN1410" s="79"/>
      <c r="AO1410" s="79"/>
      <c r="AP1410" s="79"/>
      <c r="AQ1410" s="79"/>
      <c r="AR1410" s="79"/>
      <c r="AS1410" s="79"/>
      <c r="AT1410" s="79"/>
      <c r="AU1410" s="79"/>
      <c r="AV1410" s="79"/>
      <c r="AW1410" s="79"/>
      <c r="AX1410" s="79"/>
      <c r="AY1410" s="79"/>
      <c r="AZ1410" s="79"/>
      <c r="BA1410" s="79"/>
      <c r="BB1410" s="79"/>
      <c r="BC1410" s="79"/>
      <c r="BD1410" s="79"/>
      <c r="BE1410" s="79"/>
      <c r="BF1410" s="79"/>
      <c r="BG1410" s="79"/>
      <c r="BH1410" s="79"/>
      <c r="BI1410" s="79"/>
    </row>
    <row r="1411" spans="7:61">
      <c r="G1411" s="79"/>
      <c r="H1411" s="79"/>
      <c r="I1411" s="79"/>
      <c r="J1411" s="79"/>
      <c r="K1411" s="79"/>
      <c r="L1411" s="79"/>
      <c r="M1411" s="79"/>
      <c r="N1411" s="79"/>
      <c r="O1411" s="79"/>
      <c r="P1411" s="79"/>
      <c r="Q1411" s="79"/>
      <c r="R1411" s="79"/>
      <c r="S1411" s="79"/>
      <c r="T1411" s="79"/>
      <c r="U1411" s="79"/>
      <c r="V1411" s="79"/>
      <c r="W1411" s="79"/>
      <c r="X1411" s="79"/>
      <c r="Y1411" s="79"/>
      <c r="Z1411" s="79"/>
      <c r="AA1411" s="79"/>
      <c r="AB1411" s="79"/>
      <c r="AC1411" s="79"/>
      <c r="AD1411" s="79"/>
      <c r="AE1411" s="79"/>
      <c r="AF1411" s="79"/>
      <c r="AG1411" s="79"/>
      <c r="AH1411" s="79"/>
      <c r="AI1411" s="79"/>
      <c r="AJ1411" s="79"/>
      <c r="AK1411" s="79"/>
      <c r="AL1411" s="79"/>
      <c r="AM1411" s="79"/>
      <c r="AN1411" s="79"/>
      <c r="AO1411" s="79"/>
      <c r="AP1411" s="79"/>
      <c r="AQ1411" s="79"/>
      <c r="AR1411" s="79"/>
      <c r="AS1411" s="79"/>
      <c r="AT1411" s="79"/>
      <c r="AU1411" s="79"/>
      <c r="AV1411" s="79"/>
      <c r="AW1411" s="79"/>
      <c r="AX1411" s="79"/>
      <c r="AY1411" s="79"/>
      <c r="AZ1411" s="79"/>
      <c r="BA1411" s="79"/>
      <c r="BB1411" s="79"/>
      <c r="BC1411" s="79"/>
      <c r="BD1411" s="79"/>
      <c r="BE1411" s="79"/>
      <c r="BF1411" s="79"/>
      <c r="BG1411" s="79"/>
      <c r="BH1411" s="79"/>
      <c r="BI1411" s="79"/>
    </row>
    <row r="1412" spans="7:61">
      <c r="G1412" s="79"/>
      <c r="H1412" s="79"/>
      <c r="I1412" s="79"/>
      <c r="J1412" s="79"/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79"/>
      <c r="AA1412" s="79"/>
      <c r="AB1412" s="79"/>
      <c r="AC1412" s="79"/>
      <c r="AD1412" s="79"/>
      <c r="AE1412" s="79"/>
      <c r="AF1412" s="79"/>
      <c r="AG1412" s="79"/>
      <c r="AH1412" s="79"/>
      <c r="AI1412" s="79"/>
      <c r="AJ1412" s="79"/>
      <c r="AK1412" s="79"/>
      <c r="AL1412" s="79"/>
      <c r="AM1412" s="79"/>
      <c r="AN1412" s="79"/>
      <c r="AO1412" s="79"/>
      <c r="AP1412" s="79"/>
      <c r="AQ1412" s="79"/>
      <c r="AR1412" s="79"/>
      <c r="AS1412" s="79"/>
      <c r="AT1412" s="79"/>
      <c r="AU1412" s="79"/>
      <c r="AV1412" s="79"/>
      <c r="AW1412" s="79"/>
      <c r="AX1412" s="79"/>
      <c r="AY1412" s="79"/>
      <c r="AZ1412" s="79"/>
      <c r="BA1412" s="79"/>
      <c r="BB1412" s="79"/>
      <c r="BC1412" s="79"/>
      <c r="BD1412" s="79"/>
      <c r="BE1412" s="79"/>
      <c r="BF1412" s="79"/>
      <c r="BG1412" s="79"/>
      <c r="BH1412" s="79"/>
      <c r="BI1412" s="79"/>
    </row>
    <row r="1413" spans="7:61">
      <c r="G1413" s="79"/>
      <c r="H1413" s="79"/>
      <c r="I1413" s="79"/>
      <c r="J1413" s="79"/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79"/>
      <c r="AA1413" s="79"/>
      <c r="AB1413" s="79"/>
      <c r="AC1413" s="79"/>
      <c r="AD1413" s="79"/>
      <c r="AE1413" s="79"/>
      <c r="AF1413" s="79"/>
      <c r="AG1413" s="79"/>
      <c r="AH1413" s="79"/>
      <c r="AI1413" s="79"/>
      <c r="AJ1413" s="79"/>
      <c r="AK1413" s="79"/>
      <c r="AL1413" s="79"/>
      <c r="AM1413" s="79"/>
      <c r="AN1413" s="79"/>
      <c r="AO1413" s="79"/>
      <c r="AP1413" s="79"/>
      <c r="AQ1413" s="79"/>
      <c r="AR1413" s="79"/>
      <c r="AS1413" s="79"/>
      <c r="AT1413" s="79"/>
      <c r="AU1413" s="79"/>
      <c r="AV1413" s="79"/>
      <c r="AW1413" s="79"/>
      <c r="AX1413" s="79"/>
      <c r="AY1413" s="79"/>
      <c r="AZ1413" s="79"/>
      <c r="BA1413" s="79"/>
      <c r="BB1413" s="79"/>
      <c r="BC1413" s="79"/>
      <c r="BD1413" s="79"/>
      <c r="BE1413" s="79"/>
      <c r="BF1413" s="79"/>
      <c r="BG1413" s="79"/>
      <c r="BH1413" s="79"/>
      <c r="BI1413" s="79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8" sqref="H8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" t="s">
        <v>39</v>
      </c>
      <c r="F2" s="2" t="s">
        <v>4</v>
      </c>
      <c r="G2" s="2" t="s">
        <v>20</v>
      </c>
      <c r="H2" s="2" t="s">
        <v>21</v>
      </c>
      <c r="I2" s="3" t="s">
        <v>22</v>
      </c>
      <c r="J2" s="19"/>
      <c r="K2" s="19"/>
      <c r="M2" s="2" t="s">
        <v>39</v>
      </c>
      <c r="N2" s="2" t="s">
        <v>4</v>
      </c>
      <c r="O2" s="2" t="s">
        <v>20</v>
      </c>
      <c r="P2" s="2" t="s">
        <v>21</v>
      </c>
      <c r="Q2" s="3" t="s">
        <v>22</v>
      </c>
      <c r="S2" s="2" t="s">
        <v>39</v>
      </c>
      <c r="T2" s="2" t="s">
        <v>4</v>
      </c>
      <c r="U2" s="2" t="s">
        <v>20</v>
      </c>
      <c r="V2" s="2" t="s">
        <v>21</v>
      </c>
      <c r="W2" s="3" t="s">
        <v>22</v>
      </c>
    </row>
    <row r="3" spans="1:24" ht="13.5">
      <c r="B3" s="4" t="s">
        <v>49</v>
      </c>
      <c r="C3" s="4"/>
      <c r="D3" s="5"/>
      <c r="E3" s="25">
        <f>SUM(E4:E5)</f>
        <v>-69161.488850000023</v>
      </c>
      <c r="F3" s="25">
        <f>SUM(F4:F5)</f>
        <v>44113.372339999973</v>
      </c>
      <c r="G3" s="25">
        <f>SUM(G4:G5)</f>
        <v>111568.18923000003</v>
      </c>
      <c r="H3" s="25">
        <f>SUM(H4:H5)</f>
        <v>86883.129580000023</v>
      </c>
      <c r="I3" s="25">
        <f>SUM(I4:I5)</f>
        <v>1328791.1635699999</v>
      </c>
      <c r="J3" s="11"/>
      <c r="K3" s="11"/>
      <c r="L3" s="1"/>
      <c r="M3" s="25">
        <f>SUM(M4:M5)</f>
        <v>-76404.545730000027</v>
      </c>
      <c r="N3" s="25">
        <f>SUM(N4:N5)</f>
        <v>66313.614639999956</v>
      </c>
      <c r="O3" s="25">
        <f>SUM(O4:O5)</f>
        <v>304589.49138999998</v>
      </c>
      <c r="P3" s="25">
        <f>SUM(P4:P5)</f>
        <v>99868.432750000007</v>
      </c>
      <c r="Q3" s="25">
        <f>SUM(Q4:Q5)</f>
        <v>1618972.7568899998</v>
      </c>
      <c r="S3" s="30">
        <f>SUM(S4:S5)</f>
        <v>-76404.545730000027</v>
      </c>
      <c r="T3" s="30">
        <f>SUM(T4:T5)</f>
        <v>66313.614639999956</v>
      </c>
      <c r="U3" s="30">
        <f>SUM(U4:U5)</f>
        <v>304589.49138999998</v>
      </c>
      <c r="V3" s="30">
        <f>SUM(V4:V5)</f>
        <v>99868.432750000007</v>
      </c>
      <c r="W3" s="30">
        <f>SUM(W4:W5)</f>
        <v>1618972.7568899998</v>
      </c>
      <c r="X3" s="29"/>
    </row>
    <row r="4" spans="1:24" ht="13.5">
      <c r="A4">
        <v>1</v>
      </c>
      <c r="B4" s="7"/>
      <c r="C4" s="7" t="s">
        <v>44</v>
      </c>
      <c r="D4" s="8"/>
      <c r="E4" s="9">
        <v>-70412.326210000028</v>
      </c>
      <c r="F4" s="9">
        <v>55616.117069999971</v>
      </c>
      <c r="G4" s="9">
        <v>123841.55640000003</v>
      </c>
      <c r="H4" s="9">
        <v>80576.464000000022</v>
      </c>
      <c r="I4" s="9">
        <v>1327038.0672099998</v>
      </c>
      <c r="J4" s="20"/>
      <c r="K4" s="20"/>
      <c r="L4" s="1"/>
      <c r="M4" s="9">
        <f>+E4+E12</f>
        <v>-74926.95199000003</v>
      </c>
      <c r="N4" s="9">
        <f>+F4+F12</f>
        <v>71930.910559999975</v>
      </c>
      <c r="O4" s="9">
        <f>+G4+G12</f>
        <v>214898.72119000001</v>
      </c>
      <c r="P4" s="9">
        <f>+H4+H12</f>
        <v>120289.29247000001</v>
      </c>
      <c r="Q4" s="9">
        <f>+I4+I12</f>
        <v>1407451.9123599997</v>
      </c>
      <c r="S4" s="31">
        <v>-74926.95199000003</v>
      </c>
      <c r="T4" s="31">
        <v>71930.910559999975</v>
      </c>
      <c r="U4" s="31">
        <v>214898.72119000001</v>
      </c>
      <c r="V4" s="31">
        <v>120289.29247000001</v>
      </c>
      <c r="W4" s="31">
        <v>1407451.9123599997</v>
      </c>
      <c r="X4" s="29"/>
    </row>
    <row r="5" spans="1:24" ht="13.5">
      <c r="A5">
        <v>2</v>
      </c>
      <c r="B5" s="7"/>
      <c r="C5" s="7" t="s">
        <v>42</v>
      </c>
      <c r="D5" s="8"/>
      <c r="E5" s="9">
        <v>1250.83736</v>
      </c>
      <c r="F5" s="9">
        <v>-11502.74473</v>
      </c>
      <c r="G5" s="9">
        <v>-12273.36717</v>
      </c>
      <c r="H5" s="9">
        <v>6306.665579999998</v>
      </c>
      <c r="I5" s="9">
        <v>1753.0963600000161</v>
      </c>
      <c r="J5" s="20"/>
      <c r="K5" s="20"/>
      <c r="L5" s="1"/>
      <c r="M5" s="9">
        <f>+E5+E10</f>
        <v>-1477.5937400000003</v>
      </c>
      <c r="N5" s="9">
        <f>+F5+F10</f>
        <v>-5617.2959200000205</v>
      </c>
      <c r="O5" s="9">
        <f>+G5+G10</f>
        <v>89690.770199999999</v>
      </c>
      <c r="P5" s="9">
        <f>+H5+H10</f>
        <v>-20420.859720000015</v>
      </c>
      <c r="Q5" s="9">
        <f>+I5+I10</f>
        <v>211520.84453000003</v>
      </c>
      <c r="S5" s="31">
        <v>-1477.5937400000003</v>
      </c>
      <c r="T5" s="31">
        <v>-5617.2959200000205</v>
      </c>
      <c r="U5" s="31">
        <v>89690.770199999999</v>
      </c>
      <c r="V5" s="31">
        <v>-20420.859720000015</v>
      </c>
      <c r="W5" s="31">
        <v>211520.84453000003</v>
      </c>
      <c r="X5" s="29"/>
    </row>
    <row r="6" spans="1:24" ht="13.5">
      <c r="B6" s="4" t="s">
        <v>53</v>
      </c>
      <c r="C6" s="4"/>
      <c r="D6" s="5"/>
      <c r="E6" s="25">
        <f>SUM(E7:E10)</f>
        <v>-14908.497139999998</v>
      </c>
      <c r="F6" s="25">
        <f>SUM(F7:F10)</f>
        <v>41255.085959999982</v>
      </c>
      <c r="G6" s="25">
        <f>SUM(G7:G10)</f>
        <v>122521.15815999999</v>
      </c>
      <c r="H6" s="25">
        <f>SUM(H7:H10)</f>
        <v>86499.336030000006</v>
      </c>
      <c r="I6" s="25">
        <f>SUM(I7:I10)</f>
        <v>1612912.6989799999</v>
      </c>
      <c r="J6" s="11"/>
      <c r="K6" s="11"/>
      <c r="L6" s="1"/>
      <c r="M6" s="25">
        <f>SUM(M7:M10)</f>
        <v>-12503.821039999999</v>
      </c>
      <c r="N6" s="25">
        <f>SUM(N7:N10)</f>
        <v>35323.891150000003</v>
      </c>
      <c r="O6" s="25">
        <f>SUM(O7:O10)</f>
        <v>19525.870789999986</v>
      </c>
      <c r="P6" s="25">
        <f>SUM(P7:P10)</f>
        <v>114552.38133</v>
      </c>
      <c r="Q6" s="25">
        <f>SUM(Q7:Q10)</f>
        <v>1422718.1328099999</v>
      </c>
      <c r="S6" s="30">
        <f>SUM(S7:S9)</f>
        <v>-12503.821039999999</v>
      </c>
      <c r="T6" s="30">
        <f>SUM(T7:T9)</f>
        <v>35323.891150000003</v>
      </c>
      <c r="U6" s="30">
        <f>SUM(U7:U9)</f>
        <v>19525.870789999986</v>
      </c>
      <c r="V6" s="30">
        <f>SUM(V7:V9)</f>
        <v>114552.38133</v>
      </c>
      <c r="W6" s="30">
        <f>SUM(W7:W9)</f>
        <v>1422718.1328099999</v>
      </c>
      <c r="X6" s="29"/>
    </row>
    <row r="7" spans="1:24" ht="13.5">
      <c r="A7">
        <v>3</v>
      </c>
      <c r="B7" s="7"/>
      <c r="C7" s="7" t="s">
        <v>40</v>
      </c>
      <c r="D7" s="8"/>
      <c r="E7" s="9">
        <v>-23585.28095</v>
      </c>
      <c r="F7" s="9">
        <v>12085.913960000003</v>
      </c>
      <c r="G7" s="9">
        <v>57487.636510000004</v>
      </c>
      <c r="H7" s="9">
        <v>15905.521420000003</v>
      </c>
      <c r="I7" s="9">
        <v>432261.20309999987</v>
      </c>
      <c r="J7" s="20"/>
      <c r="K7" s="20"/>
      <c r="L7" s="1"/>
      <c r="M7" s="9">
        <f t="shared" ref="M7:Q9" si="0">+E7+E13</f>
        <v>-23585.28095</v>
      </c>
      <c r="N7" s="9">
        <f t="shared" si="0"/>
        <v>11886.789960000004</v>
      </c>
      <c r="O7" s="9">
        <f t="shared" si="0"/>
        <v>57158.602510000004</v>
      </c>
      <c r="P7" s="9">
        <f t="shared" si="0"/>
        <v>15912.620420000003</v>
      </c>
      <c r="Q7" s="9">
        <f t="shared" si="0"/>
        <v>433114.50409999985</v>
      </c>
      <c r="S7" s="31">
        <v>-23585.28095</v>
      </c>
      <c r="T7" s="31">
        <v>11886.789960000004</v>
      </c>
      <c r="U7" s="31">
        <v>57158.602510000004</v>
      </c>
      <c r="V7" s="31">
        <v>15912.620420000003</v>
      </c>
      <c r="W7" s="31">
        <v>433114.50409999985</v>
      </c>
      <c r="X7" s="29"/>
    </row>
    <row r="8" spans="1:24" ht="13.5">
      <c r="A8">
        <v>4</v>
      </c>
      <c r="B8" s="7"/>
      <c r="C8" s="7" t="s">
        <v>41</v>
      </c>
      <c r="D8" s="8"/>
      <c r="E8" s="9">
        <v>9811.5929700000015</v>
      </c>
      <c r="F8" s="9">
        <v>28092.735020000004</v>
      </c>
      <c r="G8" s="9">
        <v>60096.311939999992</v>
      </c>
      <c r="H8" s="9">
        <v>60746.638859999992</v>
      </c>
      <c r="I8" s="9">
        <v>853917.93428999989</v>
      </c>
      <c r="J8" s="20"/>
      <c r="K8" s="20"/>
      <c r="L8" s="1"/>
      <c r="M8" s="9">
        <f t="shared" si="0"/>
        <v>9720.7999700000018</v>
      </c>
      <c r="N8" s="9">
        <f t="shared" si="0"/>
        <v>27878.094020000004</v>
      </c>
      <c r="O8" s="9">
        <f t="shared" si="0"/>
        <v>59508.783939999994</v>
      </c>
      <c r="P8" s="9">
        <f t="shared" si="0"/>
        <v>60661.392859999993</v>
      </c>
      <c r="Q8" s="9">
        <f t="shared" si="0"/>
        <v>878751.89028999989</v>
      </c>
      <c r="S8" s="31">
        <v>9720.7999700000018</v>
      </c>
      <c r="T8" s="31">
        <v>27878.094020000004</v>
      </c>
      <c r="U8" s="31">
        <v>59508.783939999994</v>
      </c>
      <c r="V8" s="31">
        <v>60661.392859999993</v>
      </c>
      <c r="W8" s="31">
        <v>878751.89028999989</v>
      </c>
      <c r="X8" s="29"/>
    </row>
    <row r="9" spans="1:24" ht="13.5">
      <c r="A9">
        <v>5</v>
      </c>
      <c r="B9" s="7"/>
      <c r="C9" s="7" t="s">
        <v>42</v>
      </c>
      <c r="D9" s="8"/>
      <c r="E9" s="9">
        <v>1593.62194</v>
      </c>
      <c r="F9" s="9">
        <v>-4809.0118300000058</v>
      </c>
      <c r="G9" s="9">
        <v>-97026.927660000001</v>
      </c>
      <c r="H9" s="9">
        <v>36574.701050000011</v>
      </c>
      <c r="I9" s="9">
        <v>116965.81341999999</v>
      </c>
      <c r="J9" s="20"/>
      <c r="K9" s="20"/>
      <c r="L9" s="1"/>
      <c r="M9" s="9">
        <f t="shared" si="0"/>
        <v>1360.65994</v>
      </c>
      <c r="N9" s="9">
        <f t="shared" si="0"/>
        <v>-4440.9928300000056</v>
      </c>
      <c r="O9" s="9">
        <f t="shared" si="0"/>
        <v>-97141.515660000005</v>
      </c>
      <c r="P9" s="9">
        <f t="shared" si="0"/>
        <v>37978.368050000012</v>
      </c>
      <c r="Q9" s="9">
        <f t="shared" si="0"/>
        <v>110851.73841999999</v>
      </c>
      <c r="S9" s="31">
        <v>1360.65994</v>
      </c>
      <c r="T9" s="31">
        <v>-4440.9928300000056</v>
      </c>
      <c r="U9" s="31">
        <v>-97141.515660000005</v>
      </c>
      <c r="V9" s="31">
        <v>37978.368050000012</v>
      </c>
      <c r="W9" s="31">
        <v>110851.73841999999</v>
      </c>
      <c r="X9" s="29"/>
    </row>
    <row r="10" spans="1:24" ht="13.5">
      <c r="A10">
        <v>6</v>
      </c>
      <c r="B10" s="7"/>
      <c r="C10" s="7" t="s">
        <v>71</v>
      </c>
      <c r="D10" s="8"/>
      <c r="E10" s="9">
        <v>-2728.4311000000002</v>
      </c>
      <c r="F10" s="9">
        <v>5885.4488099999799</v>
      </c>
      <c r="G10" s="9">
        <v>101964.13737</v>
      </c>
      <c r="H10" s="9">
        <v>-26727.525300000012</v>
      </c>
      <c r="I10" s="9">
        <v>209767.74817000001</v>
      </c>
      <c r="J10" s="20"/>
      <c r="K10" s="28">
        <v>2</v>
      </c>
      <c r="L10" s="1"/>
      <c r="M10" s="9"/>
      <c r="N10" s="9"/>
      <c r="O10" s="9"/>
      <c r="P10" s="9"/>
      <c r="Q10" s="9"/>
      <c r="S10" s="31"/>
      <c r="T10" s="31"/>
      <c r="U10" s="31"/>
      <c r="V10" s="31"/>
      <c r="W10" s="31"/>
      <c r="X10" s="29"/>
    </row>
    <row r="11" spans="1:24" ht="13.5">
      <c r="B11" s="7" t="s">
        <v>15</v>
      </c>
      <c r="C11" s="7"/>
      <c r="D11" s="8"/>
      <c r="E11" s="24">
        <f>SUM(E12:E19)</f>
        <v>-4822.6507799999999</v>
      </c>
      <c r="F11" s="24">
        <f>SUM(F12:F19)</f>
        <v>15341.780490000001</v>
      </c>
      <c r="G11" s="24">
        <f>SUM(G12:G19)</f>
        <v>91926.007399999973</v>
      </c>
      <c r="H11" s="24">
        <f>SUM(H12:H19)</f>
        <v>46039.530429999992</v>
      </c>
      <c r="I11" s="24">
        <f>SUM(I12:I19)</f>
        <v>105996.87815999999</v>
      </c>
      <c r="J11" s="20"/>
      <c r="K11" s="26"/>
      <c r="L11" s="7"/>
      <c r="M11" s="24">
        <f>SUM(M12:M19)</f>
        <v>15.73</v>
      </c>
      <c r="N11" s="24">
        <f>SUM(N12:N19)</f>
        <v>-927.26699999999994</v>
      </c>
      <c r="O11" s="24">
        <f>SUM(O12:O19)</f>
        <v>1899.99261</v>
      </c>
      <c r="P11" s="24">
        <f>SUM(P12:P19)</f>
        <v>5001.1819599999999</v>
      </c>
      <c r="Q11" s="24">
        <f>SUM(Q12:Q19)</f>
        <v>6009.8510100000003</v>
      </c>
      <c r="S11" s="30">
        <f>SUM(S12:S19)</f>
        <v>15.73</v>
      </c>
      <c r="T11" s="30">
        <f>SUM(T12:T19)</f>
        <v>-927.26699999999994</v>
      </c>
      <c r="U11" s="30">
        <f>SUM(U12:U19)</f>
        <v>1899.99261</v>
      </c>
      <c r="V11" s="30">
        <f>SUM(V12:V19)</f>
        <v>5001.1819599999999</v>
      </c>
      <c r="W11" s="30">
        <f>SUM(W12:W19)</f>
        <v>6009.8510100000003</v>
      </c>
      <c r="X11" s="29"/>
    </row>
    <row r="12" spans="1:24" ht="13.5">
      <c r="B12" s="7"/>
      <c r="C12" s="7" t="s">
        <v>81</v>
      </c>
      <c r="D12" s="7"/>
      <c r="E12" s="22">
        <v>-4514.6257800000003</v>
      </c>
      <c r="F12" s="13">
        <v>16314.79349</v>
      </c>
      <c r="G12" s="13">
        <v>91057.164789999995</v>
      </c>
      <c r="H12" s="13">
        <v>39712.828469999993</v>
      </c>
      <c r="I12" s="13">
        <v>80413.845149999979</v>
      </c>
      <c r="J12" s="23"/>
      <c r="K12" s="28">
        <v>1</v>
      </c>
      <c r="L12" s="7"/>
      <c r="M12" s="22"/>
      <c r="N12" s="13"/>
      <c r="O12" s="13"/>
      <c r="P12" s="13"/>
      <c r="Q12" s="13"/>
      <c r="S12" s="31"/>
      <c r="T12" s="31"/>
      <c r="U12" s="31"/>
      <c r="V12" s="31"/>
      <c r="W12" s="31"/>
      <c r="X12" s="29"/>
    </row>
    <row r="13" spans="1:24" ht="13.5">
      <c r="B13" s="7"/>
      <c r="C13" s="7" t="s">
        <v>2</v>
      </c>
      <c r="D13" s="7"/>
      <c r="E13" s="22">
        <v>0</v>
      </c>
      <c r="F13" s="13">
        <v>-199.124</v>
      </c>
      <c r="G13" s="13">
        <v>-329.03399999999999</v>
      </c>
      <c r="H13" s="13">
        <v>7.0990000000000002</v>
      </c>
      <c r="I13" s="13">
        <v>853.30100000000004</v>
      </c>
      <c r="J13" s="23"/>
      <c r="K13" s="28">
        <v>3</v>
      </c>
      <c r="L13" s="7"/>
      <c r="M13" s="22"/>
      <c r="N13" s="13"/>
      <c r="O13" s="13"/>
      <c r="P13" s="13"/>
      <c r="Q13" s="13"/>
      <c r="S13" s="31"/>
      <c r="T13" s="31"/>
      <c r="U13" s="31"/>
      <c r="V13" s="31"/>
      <c r="W13" s="31"/>
      <c r="X13" s="29"/>
    </row>
    <row r="14" spans="1:24" ht="13.5">
      <c r="B14" s="7"/>
      <c r="C14" s="7" t="s">
        <v>1</v>
      </c>
      <c r="D14" s="7"/>
      <c r="E14" s="22">
        <v>-90.793000000000006</v>
      </c>
      <c r="F14" s="13">
        <v>-214.64099999999999</v>
      </c>
      <c r="G14" s="13">
        <v>-587.52800000000002</v>
      </c>
      <c r="H14" s="13">
        <v>-85.245999999999995</v>
      </c>
      <c r="I14" s="13">
        <v>24833.955999999998</v>
      </c>
      <c r="J14" s="23"/>
      <c r="K14" s="28">
        <v>4</v>
      </c>
      <c r="L14" s="7"/>
      <c r="M14" s="22"/>
      <c r="N14" s="13"/>
      <c r="O14" s="13"/>
      <c r="P14" s="13"/>
      <c r="Q14" s="13"/>
      <c r="S14" s="31"/>
      <c r="T14" s="31"/>
      <c r="U14" s="31"/>
      <c r="V14" s="31"/>
      <c r="W14" s="31"/>
      <c r="X14" s="29"/>
    </row>
    <row r="15" spans="1:24" ht="13.5">
      <c r="B15" s="7"/>
      <c r="C15" s="7" t="s">
        <v>0</v>
      </c>
      <c r="D15" s="7"/>
      <c r="E15" s="22">
        <v>-232.96199999999999</v>
      </c>
      <c r="F15" s="13">
        <v>368.01900000000001</v>
      </c>
      <c r="G15" s="13">
        <v>-114.58799999999999</v>
      </c>
      <c r="H15" s="13">
        <v>1403.6669999999999</v>
      </c>
      <c r="I15" s="13">
        <v>-6114.0749999999998</v>
      </c>
      <c r="J15" s="23"/>
      <c r="K15" s="28">
        <v>5</v>
      </c>
      <c r="L15" s="7"/>
      <c r="M15" s="22"/>
      <c r="N15" s="13"/>
      <c r="O15" s="13"/>
      <c r="P15" s="13"/>
      <c r="Q15" s="13"/>
      <c r="S15" s="31"/>
      <c r="T15" s="31"/>
      <c r="U15" s="31"/>
      <c r="V15" s="31"/>
      <c r="W15" s="31"/>
      <c r="X15" s="29"/>
    </row>
    <row r="16" spans="1:24" ht="13.5">
      <c r="B16" s="7"/>
      <c r="C16" s="7" t="s">
        <v>55</v>
      </c>
      <c r="D16" s="7"/>
      <c r="E16" s="13">
        <v>0</v>
      </c>
      <c r="F16" s="13">
        <v>-1000.001</v>
      </c>
      <c r="G16" s="13">
        <v>500.13461000000001</v>
      </c>
      <c r="H16" s="13">
        <v>3728.2639599999998</v>
      </c>
      <c r="I16" s="13">
        <v>5115.7284200000004</v>
      </c>
      <c r="J16" s="23"/>
      <c r="K16" s="23"/>
      <c r="L16" s="7"/>
      <c r="M16" s="13">
        <v>0</v>
      </c>
      <c r="N16" s="13">
        <v>-1000.001</v>
      </c>
      <c r="O16" s="13">
        <v>500.13461000000001</v>
      </c>
      <c r="P16" s="13">
        <v>3728.2639599999998</v>
      </c>
      <c r="Q16" s="13">
        <v>5115.7284200000004</v>
      </c>
      <c r="S16" s="31">
        <v>0</v>
      </c>
      <c r="T16" s="31">
        <v>-1000.001</v>
      </c>
      <c r="U16" s="31">
        <v>500.13461000000001</v>
      </c>
      <c r="V16" s="31">
        <v>3728.2639599999998</v>
      </c>
      <c r="W16" s="31">
        <v>5115.7284200000004</v>
      </c>
      <c r="X16" s="29"/>
    </row>
    <row r="17" spans="2:24" ht="13.5">
      <c r="B17" s="7"/>
      <c r="C17" s="7" t="s">
        <v>32</v>
      </c>
      <c r="D17" s="7"/>
      <c r="E17" s="13">
        <v>0</v>
      </c>
      <c r="F17" s="13">
        <v>0</v>
      </c>
      <c r="G17" s="13">
        <v>0</v>
      </c>
      <c r="H17" s="13">
        <v>0</v>
      </c>
      <c r="I17" s="13">
        <v>161.21241000000001</v>
      </c>
      <c r="J17" s="23"/>
      <c r="K17" s="23"/>
      <c r="L17" s="7"/>
      <c r="M17" s="13">
        <v>0</v>
      </c>
      <c r="N17" s="13">
        <v>0</v>
      </c>
      <c r="O17" s="13">
        <v>0</v>
      </c>
      <c r="P17" s="13">
        <v>0</v>
      </c>
      <c r="Q17" s="13">
        <v>161.21241000000001</v>
      </c>
      <c r="S17" s="31">
        <v>0</v>
      </c>
      <c r="T17" s="31">
        <v>0</v>
      </c>
      <c r="U17" s="31">
        <v>0</v>
      </c>
      <c r="V17" s="31">
        <v>0</v>
      </c>
      <c r="W17" s="31">
        <v>161.21241000000001</v>
      </c>
      <c r="X17" s="29"/>
    </row>
    <row r="18" spans="2:24" ht="13.5">
      <c r="B18" s="7"/>
      <c r="C18" s="7" t="s">
        <v>12</v>
      </c>
      <c r="D18" s="7"/>
      <c r="E18" s="13">
        <v>0</v>
      </c>
      <c r="F18" s="13">
        <v>0</v>
      </c>
      <c r="G18" s="13">
        <v>0</v>
      </c>
      <c r="H18" s="13">
        <v>0</v>
      </c>
      <c r="I18" s="13">
        <v>9.7041800000000009</v>
      </c>
      <c r="J18" s="23"/>
      <c r="K18" s="23"/>
      <c r="L18" s="7"/>
      <c r="M18" s="13">
        <v>0</v>
      </c>
      <c r="N18" s="13">
        <v>0</v>
      </c>
      <c r="O18" s="13">
        <v>0</v>
      </c>
      <c r="P18" s="13">
        <v>0</v>
      </c>
      <c r="Q18" s="13">
        <v>9.7041800000000009</v>
      </c>
      <c r="S18" s="31">
        <v>0</v>
      </c>
      <c r="T18" s="31">
        <v>0</v>
      </c>
      <c r="U18" s="31">
        <v>0</v>
      </c>
      <c r="V18" s="31">
        <v>0</v>
      </c>
      <c r="W18" s="31">
        <v>9.7041800000000009</v>
      </c>
      <c r="X18" s="29"/>
    </row>
    <row r="19" spans="2:24" ht="13.5">
      <c r="B19" s="7"/>
      <c r="C19" s="7" t="s">
        <v>7</v>
      </c>
      <c r="D19" s="7"/>
      <c r="E19" s="13">
        <v>15.73</v>
      </c>
      <c r="F19" s="13">
        <v>72.733999999999995</v>
      </c>
      <c r="G19" s="13">
        <v>1399.8579999999999</v>
      </c>
      <c r="H19" s="13">
        <v>1272.9179999999999</v>
      </c>
      <c r="I19" s="13">
        <v>723.20600000000002</v>
      </c>
      <c r="J19" s="23"/>
      <c r="K19" s="23"/>
      <c r="L19" s="7"/>
      <c r="M19" s="13">
        <v>15.73</v>
      </c>
      <c r="N19" s="13">
        <v>72.733999999999995</v>
      </c>
      <c r="O19" s="13">
        <v>1399.8579999999999</v>
      </c>
      <c r="P19" s="13">
        <v>1272.9179999999999</v>
      </c>
      <c r="Q19" s="13">
        <v>723.20600000000002</v>
      </c>
      <c r="S19" s="31">
        <v>15.73</v>
      </c>
      <c r="T19" s="31">
        <v>72.733999999999995</v>
      </c>
      <c r="U19" s="31">
        <v>1399.8579999999999</v>
      </c>
      <c r="V19" s="31">
        <v>1272.9179999999999</v>
      </c>
      <c r="W19" s="31">
        <v>723.20600000000002</v>
      </c>
      <c r="X19" s="29"/>
    </row>
    <row r="20" spans="2:24">
      <c r="B20" s="15"/>
      <c r="J20" s="21"/>
      <c r="K20" s="21"/>
      <c r="N20" s="16"/>
      <c r="O20" s="17"/>
      <c r="P20" s="17" t="s">
        <v>23</v>
      </c>
      <c r="Q20" s="16"/>
    </row>
    <row r="21" spans="2:24" ht="13.5">
      <c r="B21" s="15"/>
      <c r="C21" s="7" t="s">
        <v>6</v>
      </c>
      <c r="E21" s="27">
        <f>+E11+E6+E3</f>
        <v>-88892.636770000012</v>
      </c>
      <c r="F21" s="27">
        <f>+F11+F6+F3</f>
        <v>100710.23878999996</v>
      </c>
      <c r="G21" s="27">
        <f>+G11+G6+G3</f>
        <v>326015.35479000001</v>
      </c>
      <c r="H21" s="27">
        <f>+H11+H6+H3</f>
        <v>219421.99604</v>
      </c>
      <c r="I21" s="27">
        <f>+I11+I6+I3</f>
        <v>3047700.7407099996</v>
      </c>
      <c r="J21" s="21"/>
      <c r="K21" s="21"/>
      <c r="M21" s="27">
        <f>+M11+M6+M3</f>
        <v>-88892.636770000026</v>
      </c>
      <c r="N21" s="27">
        <f>+N11+N6+N3</f>
        <v>100710.23878999996</v>
      </c>
      <c r="O21" s="27">
        <f>+O11+O6+O3</f>
        <v>326015.35478999995</v>
      </c>
      <c r="P21" s="27">
        <f>+P11+P6+P3</f>
        <v>219421.99604</v>
      </c>
      <c r="Q21" s="27">
        <f>+Q11+Q6+Q3</f>
        <v>3047700.7407099996</v>
      </c>
    </row>
    <row r="22" spans="2:24" ht="13.5">
      <c r="B22" s="15"/>
      <c r="C22" s="4" t="s">
        <v>18</v>
      </c>
      <c r="D22" s="4"/>
      <c r="E22" s="6">
        <v>9882</v>
      </c>
      <c r="F22" s="6">
        <v>9882</v>
      </c>
      <c r="G22" s="6">
        <v>9882</v>
      </c>
      <c r="H22" s="6">
        <v>33555</v>
      </c>
      <c r="I22" s="6">
        <v>806789</v>
      </c>
      <c r="J22" s="10"/>
      <c r="K22" s="10"/>
      <c r="L22" s="4"/>
      <c r="M22" s="6">
        <v>9882</v>
      </c>
      <c r="N22" s="6">
        <v>9882</v>
      </c>
      <c r="O22" s="6">
        <v>9882</v>
      </c>
      <c r="P22" s="6">
        <v>33555</v>
      </c>
      <c r="Q22" s="6">
        <v>806789</v>
      </c>
    </row>
    <row r="23" spans="2:24" ht="13.5">
      <c r="B23" s="15"/>
      <c r="C23" s="4" t="s">
        <v>43</v>
      </c>
      <c r="D23" s="4"/>
      <c r="E23" s="6">
        <v>7049.5370000000003</v>
      </c>
      <c r="F23" s="6">
        <v>7049.5370000000003</v>
      </c>
      <c r="G23" s="6">
        <v>7049.5370000000003</v>
      </c>
      <c r="H23" s="6">
        <v>17113.789000000001</v>
      </c>
      <c r="I23" s="6">
        <v>138489.6825</v>
      </c>
      <c r="J23" s="10"/>
      <c r="K23" s="10"/>
      <c r="L23" s="4"/>
      <c r="M23" s="6">
        <v>7049.5370000000003</v>
      </c>
      <c r="N23" s="6">
        <v>7049.5370000000003</v>
      </c>
      <c r="O23" s="6">
        <v>7049.5370000000003</v>
      </c>
      <c r="P23" s="6">
        <v>17113.789000000001</v>
      </c>
      <c r="Q23" s="6">
        <v>138489.6825</v>
      </c>
    </row>
    <row r="24" spans="2:24">
      <c r="B24" s="15"/>
      <c r="E24" s="12">
        <f>SUM(E21:E23)</f>
        <v>-71961.099770000015</v>
      </c>
      <c r="F24" s="12">
        <f>SUM(F21:F23)</f>
        <v>117641.77578999996</v>
      </c>
      <c r="G24" s="12">
        <f>SUM(G21:G23)</f>
        <v>342946.89179000002</v>
      </c>
      <c r="H24" s="12">
        <f>SUM(H21:H23)</f>
        <v>270090.78503999999</v>
      </c>
      <c r="I24" s="12">
        <f>SUM(I21:I23)</f>
        <v>3992979.4232099997</v>
      </c>
      <c r="M24" s="12">
        <f>SUM(M21:M23)</f>
        <v>-71961.09977000003</v>
      </c>
      <c r="N24" s="12">
        <f>SUM(N21:N23)</f>
        <v>117641.77578999996</v>
      </c>
      <c r="O24" s="12">
        <f>SUM(O21:O23)</f>
        <v>342946.89178999997</v>
      </c>
      <c r="P24" s="12">
        <f>SUM(P21:P23)</f>
        <v>270090.78503999999</v>
      </c>
      <c r="Q24" s="12">
        <f>SUM(Q21:Q23)</f>
        <v>3992979.4232099997</v>
      </c>
    </row>
    <row r="25" spans="2:24">
      <c r="B25" s="15"/>
      <c r="N25" s="16"/>
      <c r="O25" s="18"/>
      <c r="P25" s="17"/>
      <c r="Q25" s="1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39" t="s">
        <v>123</v>
      </c>
    </row>
    <row r="6" spans="1:9">
      <c r="A6" s="39" t="s">
        <v>122</v>
      </c>
    </row>
    <row r="8" spans="1:9">
      <c r="C8" t="s">
        <v>121</v>
      </c>
    </row>
    <row r="9" spans="1:9">
      <c r="C9" t="s">
        <v>109</v>
      </c>
    </row>
    <row r="10" spans="1:9">
      <c r="A10" t="s">
        <v>87</v>
      </c>
      <c r="C10" t="s">
        <v>86</v>
      </c>
    </row>
    <row r="11" spans="1:9">
      <c r="A11" t="s">
        <v>88</v>
      </c>
      <c r="C11" t="s">
        <v>89</v>
      </c>
    </row>
    <row r="12" spans="1:9">
      <c r="A12" t="s">
        <v>93</v>
      </c>
      <c r="C12" t="s">
        <v>94</v>
      </c>
    </row>
    <row r="13" spans="1:9">
      <c r="A13" t="s">
        <v>95</v>
      </c>
      <c r="C13" s="14" t="s">
        <v>96</v>
      </c>
      <c r="D13" s="14"/>
      <c r="E13" s="14"/>
      <c r="F13" s="14"/>
      <c r="G13" s="14"/>
      <c r="H13" s="14"/>
      <c r="I13" s="14"/>
    </row>
    <row r="14" spans="1:9">
      <c r="A14" t="s">
        <v>97</v>
      </c>
      <c r="C14" s="37" t="s">
        <v>98</v>
      </c>
      <c r="D14" s="14"/>
      <c r="E14" s="14"/>
      <c r="F14" s="14"/>
      <c r="G14" s="14"/>
      <c r="H14" s="14"/>
      <c r="I14" s="14"/>
    </row>
    <row r="15" spans="1:9">
      <c r="A15" t="s">
        <v>99</v>
      </c>
      <c r="C15" s="34" t="s">
        <v>100</v>
      </c>
      <c r="D15" s="34"/>
      <c r="E15" s="34"/>
      <c r="F15" s="34"/>
      <c r="G15" s="34"/>
      <c r="H15" s="14"/>
      <c r="I15" s="14"/>
    </row>
    <row r="16" spans="1:9">
      <c r="A16" t="s">
        <v>101</v>
      </c>
      <c r="C16" s="34" t="s">
        <v>102</v>
      </c>
      <c r="D16" s="34"/>
      <c r="E16" s="34"/>
      <c r="F16" s="34"/>
      <c r="G16" s="34"/>
      <c r="H16" s="14"/>
      <c r="I16" s="14"/>
    </row>
    <row r="17" spans="1:9">
      <c r="A17" t="s">
        <v>110</v>
      </c>
      <c r="C17" s="34" t="s">
        <v>111</v>
      </c>
      <c r="D17" s="34"/>
      <c r="E17" s="34"/>
      <c r="F17" s="34"/>
      <c r="G17" s="34"/>
      <c r="H17" s="14"/>
      <c r="I17" s="14"/>
    </row>
    <row r="18" spans="1:9">
      <c r="A18" t="s">
        <v>116</v>
      </c>
      <c r="C18" s="34" t="s">
        <v>117</v>
      </c>
      <c r="D18" s="34"/>
      <c r="E18" s="34"/>
      <c r="F18" s="34"/>
      <c r="G18" s="34"/>
      <c r="H18" s="14"/>
      <c r="I18" s="14"/>
    </row>
    <row r="19" spans="1:9">
      <c r="A19" t="s">
        <v>119</v>
      </c>
      <c r="C19" s="34" t="s">
        <v>120</v>
      </c>
      <c r="D19" s="34"/>
      <c r="E19" s="34"/>
      <c r="F19" s="34"/>
      <c r="G19" s="34"/>
      <c r="H19" s="14"/>
      <c r="I19" s="14"/>
    </row>
    <row r="20" spans="1:9">
      <c r="C20" s="34"/>
      <c r="D20" s="34"/>
      <c r="E20" s="14"/>
      <c r="F20" s="34"/>
      <c r="G20" s="14"/>
      <c r="H20" s="14"/>
      <c r="I20" s="14"/>
    </row>
    <row r="21" spans="1:9">
      <c r="C21" s="34"/>
      <c r="D21" s="34"/>
      <c r="E21" s="34"/>
      <c r="F21" s="34"/>
      <c r="G21" s="34"/>
      <c r="H21" s="14"/>
      <c r="I21" s="14"/>
    </row>
    <row r="22" spans="1:9">
      <c r="C22" s="14"/>
      <c r="D22" s="14"/>
      <c r="E22" s="14"/>
      <c r="F22" s="14"/>
      <c r="G22" s="14"/>
      <c r="H22" s="14"/>
      <c r="I22" s="14"/>
    </row>
    <row r="23" spans="1:9">
      <c r="C23" s="14"/>
      <c r="D23" s="14"/>
      <c r="E23" s="14"/>
      <c r="F23" s="14"/>
      <c r="G23" s="14"/>
      <c r="H23" s="14"/>
      <c r="I23" s="14"/>
    </row>
    <row r="24" spans="1:9">
      <c r="C24" s="14"/>
      <c r="D24" s="14"/>
      <c r="E24" s="14"/>
      <c r="F24" s="14"/>
      <c r="G24" s="14"/>
      <c r="H24" s="14"/>
      <c r="I24" s="14"/>
    </row>
    <row r="25" spans="1:9">
      <c r="C25" s="14"/>
      <c r="D25" s="14"/>
      <c r="E25" s="14"/>
      <c r="F25" s="14"/>
      <c r="G25" s="14"/>
      <c r="H25" s="14"/>
      <c r="I25" s="14"/>
    </row>
    <row r="26" spans="1:9">
      <c r="C26" s="14"/>
      <c r="D26" s="14"/>
      <c r="E26" s="14"/>
      <c r="F26" s="14"/>
      <c r="G26" s="14"/>
      <c r="H26" s="14"/>
      <c r="I26" s="14"/>
    </row>
    <row r="27" spans="1:9">
      <c r="C27" s="14"/>
      <c r="D27" s="14"/>
      <c r="E27" s="14"/>
      <c r="F27" s="14"/>
      <c r="G27" s="14"/>
      <c r="H27" s="14"/>
      <c r="I27" s="14"/>
    </row>
    <row r="28" spans="1:9" ht="15.75">
      <c r="C28" s="14"/>
      <c r="D28" s="34"/>
      <c r="E28" s="35"/>
      <c r="F28" s="36"/>
      <c r="G28" s="14"/>
      <c r="H28" s="14"/>
      <c r="I28" s="14"/>
    </row>
    <row r="29" spans="1:9">
      <c r="C29" s="14"/>
      <c r="D29" s="34"/>
      <c r="E29" s="37"/>
      <c r="F29" s="32"/>
      <c r="G29" s="14"/>
      <c r="H29" s="14"/>
      <c r="I29" s="14"/>
    </row>
    <row r="30" spans="1:9">
      <c r="C30" s="14"/>
      <c r="D30" s="34"/>
      <c r="E30" s="38"/>
      <c r="F30" s="33"/>
      <c r="G30" s="14"/>
      <c r="H30" s="14"/>
      <c r="I30" s="14"/>
    </row>
    <row r="31" spans="1:9">
      <c r="C31" s="14"/>
      <c r="D31" s="34"/>
      <c r="E31" s="38"/>
      <c r="F31" s="33"/>
      <c r="G31" s="14"/>
      <c r="H31" s="14"/>
      <c r="I31" s="14"/>
    </row>
    <row r="32" spans="1:9">
      <c r="C32" s="14"/>
      <c r="D32" s="34"/>
      <c r="E32" s="38"/>
      <c r="F32" s="33"/>
      <c r="G32" s="14"/>
      <c r="H32" s="14"/>
      <c r="I32" s="14"/>
    </row>
    <row r="33" spans="3:9">
      <c r="C33" s="14"/>
      <c r="D33" s="34"/>
      <c r="E33" s="38"/>
      <c r="F33" s="33"/>
      <c r="G33" s="14"/>
      <c r="H33" s="14"/>
      <c r="I33" s="14"/>
    </row>
    <row r="34" spans="3:9">
      <c r="C34" s="14"/>
      <c r="D34" s="34"/>
      <c r="E34" s="38"/>
      <c r="F34" s="33"/>
      <c r="G34" s="14"/>
      <c r="H34" s="14"/>
      <c r="I34" s="14"/>
    </row>
    <row r="35" spans="3:9">
      <c r="C35" s="14"/>
      <c r="D35" s="34"/>
      <c r="E35" s="38"/>
      <c r="F35" s="33"/>
      <c r="G35" s="14"/>
      <c r="H35" s="14"/>
      <c r="I35" s="14"/>
    </row>
    <row r="36" spans="3:9">
      <c r="C36" s="14"/>
      <c r="D36" s="34"/>
      <c r="E36" s="38"/>
      <c r="F36" s="33"/>
      <c r="G36" s="14"/>
      <c r="H36" s="14"/>
      <c r="I36" s="14"/>
    </row>
    <row r="37" spans="3:9">
      <c r="C37" s="14"/>
      <c r="D37" s="34"/>
      <c r="E37" s="38"/>
      <c r="F37" s="33"/>
      <c r="G37" s="14"/>
      <c r="H37" s="14"/>
      <c r="I37" s="14"/>
    </row>
    <row r="38" spans="3:9">
      <c r="C38" s="14"/>
      <c r="D38" s="34"/>
      <c r="E38" s="38"/>
      <c r="F38" s="33"/>
      <c r="G38" s="14"/>
      <c r="H38" s="14"/>
      <c r="I38" s="14"/>
    </row>
    <row r="39" spans="3:9">
      <c r="C39" s="14"/>
      <c r="D39" s="34"/>
      <c r="E39" s="38"/>
      <c r="F39" s="33"/>
      <c r="G39" s="14"/>
      <c r="H39" s="14"/>
      <c r="I39" s="14"/>
    </row>
    <row r="40" spans="3:9">
      <c r="C40" s="14"/>
      <c r="D40" s="14"/>
      <c r="E40" s="14"/>
      <c r="F40" s="14"/>
      <c r="G40" s="14"/>
      <c r="H40" s="14"/>
      <c r="I40" s="14"/>
    </row>
    <row r="41" spans="3:9">
      <c r="C41" s="14"/>
      <c r="D41" s="14"/>
      <c r="E41" s="14"/>
      <c r="F41" s="14"/>
      <c r="G41" s="14"/>
      <c r="H41" s="14"/>
      <c r="I41" s="14"/>
    </row>
    <row r="42" spans="3:9">
      <c r="C42" s="14"/>
      <c r="D42" s="14"/>
      <c r="E42" s="14"/>
      <c r="F42" s="14"/>
      <c r="G42" s="14"/>
      <c r="H42" s="14"/>
      <c r="I42" s="14"/>
    </row>
    <row r="43" spans="3:9">
      <c r="C43" s="14"/>
      <c r="D43" s="14"/>
      <c r="E43" s="14"/>
      <c r="F43" s="14"/>
      <c r="G43" s="14"/>
      <c r="H43" s="14"/>
      <c r="I43" s="14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2002-01-24T16:25:09Z</cp:lastPrinted>
  <dcterms:created xsi:type="dcterms:W3CDTF">2002-01-03T15:36:26Z</dcterms:created>
  <dcterms:modified xsi:type="dcterms:W3CDTF">2023-09-10T12:48:35Z</dcterms:modified>
</cp:coreProperties>
</file>