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955B46F-6617-4A7D-B1E3-F0FE2E02047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F6" i="1" l="1"/>
  <c r="F7" i="1"/>
  <c r="F34" i="1"/>
  <c r="I35" i="1"/>
</calcChain>
</file>

<file path=xl/sharedStrings.xml><?xml version="1.0" encoding="utf-8"?>
<sst xmlns="http://schemas.openxmlformats.org/spreadsheetml/2006/main" count="12" uniqueCount="12">
  <si>
    <t>EURO ( ) Model Inputs</t>
  </si>
  <si>
    <t>EXP_DT</t>
  </si>
  <si>
    <t>Price</t>
  </si>
  <si>
    <t>Strike</t>
  </si>
  <si>
    <t>IntRt</t>
  </si>
  <si>
    <t>Vol</t>
  </si>
  <si>
    <t>ExpDays</t>
  </si>
  <si>
    <t>OptType</t>
  </si>
  <si>
    <t>OptOut.Premium</t>
  </si>
  <si>
    <t>sum=</t>
  </si>
  <si>
    <t>avg=4.26</t>
  </si>
  <si>
    <t>Deal Q64459.3,   Valuated on 11-01-2000 for 11-01-2000's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</si>
</sst>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1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72</xdr:row>
      <xdr:rowOff>9525</xdr:rowOff>
    </xdr:from>
    <xdr:to>
      <xdr:col>9</xdr:col>
      <xdr:colOff>257175</xdr:colOff>
      <xdr:row>73</xdr:row>
      <xdr:rowOff>123825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7DF98E22-44E0-FBB6-CF76-B2B23CF366C3}"/>
            </a:ext>
          </a:extLst>
        </xdr:cNvPr>
        <xdr:cNvSpPr>
          <a:spLocks noChangeShapeType="1"/>
        </xdr:cNvSpPr>
      </xdr:nvSpPr>
      <xdr:spPr bwMode="auto">
        <a:xfrm>
          <a:off x="5495925" y="11668125"/>
          <a:ext cx="247650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"/>
  <sheetViews>
    <sheetView tabSelected="1" topLeftCell="A11" workbookViewId="0">
      <selection activeCell="H36" sqref="H36"/>
    </sheetView>
  </sheetViews>
  <sheetFormatPr defaultRowHeight="12.75" x14ac:dyDescent="0.2"/>
  <sheetData>
    <row r="1" spans="1:9" x14ac:dyDescent="0.2">
      <c r="A1" s="1" t="s">
        <v>11</v>
      </c>
    </row>
    <row r="2" spans="1:9" x14ac:dyDescent="0.2">
      <c r="A2" s="1"/>
    </row>
    <row r="3" spans="1:9" x14ac:dyDescent="0.2">
      <c r="A3" s="1" t="s">
        <v>0</v>
      </c>
    </row>
    <row r="4" spans="1:9" x14ac:dyDescent="0.2">
      <c r="A4" s="2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I4" s="1" t="s">
        <v>8</v>
      </c>
    </row>
    <row r="5" spans="1:9" x14ac:dyDescent="0.2">
      <c r="A5" s="3">
        <v>36831</v>
      </c>
      <c r="B5">
        <v>4.2750000000000004</v>
      </c>
      <c r="C5">
        <v>4.41</v>
      </c>
      <c r="D5">
        <v>6.7041000000000003E-2</v>
      </c>
      <c r="E5">
        <v>0.185</v>
      </c>
      <c r="F5">
        <v>0</v>
      </c>
      <c r="G5">
        <v>1</v>
      </c>
      <c r="H5" s="4"/>
      <c r="I5">
        <v>0</v>
      </c>
    </row>
    <row r="6" spans="1:9" x14ac:dyDescent="0.2">
      <c r="A6" s="3">
        <v>36832</v>
      </c>
      <c r="B6">
        <v>4.24</v>
      </c>
      <c r="C6">
        <v>4.41</v>
      </c>
      <c r="D6">
        <v>6.7041000000000003E-2</v>
      </c>
      <c r="E6">
        <v>0.185</v>
      </c>
      <c r="F6">
        <f>1/365.25</f>
        <v>2.7378507871321013E-3</v>
      </c>
      <c r="G6" s="5">
        <v>1</v>
      </c>
      <c r="H6" s="4"/>
      <c r="I6">
        <v>5.9999999999999995E-4</v>
      </c>
    </row>
    <row r="7" spans="1:9" x14ac:dyDescent="0.2">
      <c r="A7" s="3">
        <v>36833</v>
      </c>
      <c r="B7">
        <v>4.45</v>
      </c>
      <c r="C7">
        <v>4.41</v>
      </c>
      <c r="D7">
        <v>6.7041000000000003E-2</v>
      </c>
      <c r="E7">
        <v>0.185</v>
      </c>
      <c r="F7" s="5">
        <f>2/365.25</f>
        <v>5.4757015742642025E-3</v>
      </c>
      <c r="G7" s="5">
        <v>1</v>
      </c>
      <c r="H7" s="4"/>
      <c r="I7">
        <v>123.14230000000001</v>
      </c>
    </row>
    <row r="8" spans="1:9" x14ac:dyDescent="0.2">
      <c r="A8" s="3">
        <v>36834</v>
      </c>
      <c r="B8">
        <v>4.45</v>
      </c>
      <c r="C8">
        <v>4.41</v>
      </c>
      <c r="D8">
        <v>6.7041000000000003E-2</v>
      </c>
      <c r="E8">
        <v>0.185</v>
      </c>
      <c r="F8" s="5">
        <v>8.2135523613963042E-3</v>
      </c>
      <c r="G8" s="5">
        <v>1</v>
      </c>
      <c r="H8" s="4"/>
      <c r="I8">
        <v>134.4915</v>
      </c>
    </row>
    <row r="9" spans="1:9" x14ac:dyDescent="0.2">
      <c r="A9" s="3">
        <v>36835</v>
      </c>
      <c r="B9">
        <v>4.45</v>
      </c>
      <c r="C9">
        <v>4.41</v>
      </c>
      <c r="D9">
        <v>6.7041000000000003E-2</v>
      </c>
      <c r="E9">
        <v>0.185</v>
      </c>
      <c r="F9" s="5">
        <v>1.0951403148528405E-2</v>
      </c>
      <c r="G9" s="5">
        <v>1</v>
      </c>
      <c r="H9" s="4"/>
      <c r="I9">
        <v>144.5609</v>
      </c>
    </row>
    <row r="10" spans="1:9" x14ac:dyDescent="0.2">
      <c r="A10" s="3">
        <v>36836</v>
      </c>
      <c r="B10">
        <v>4.45</v>
      </c>
      <c r="C10">
        <v>4.41</v>
      </c>
      <c r="D10">
        <v>6.7041000000000003E-2</v>
      </c>
      <c r="E10">
        <v>0.185</v>
      </c>
      <c r="F10" s="5">
        <v>1.3689253935660506E-2</v>
      </c>
      <c r="G10" s="5">
        <v>1</v>
      </c>
      <c r="H10" s="4"/>
      <c r="I10">
        <v>153.68049999999999</v>
      </c>
    </row>
    <row r="11" spans="1:9" x14ac:dyDescent="0.2">
      <c r="A11" s="3">
        <v>36837</v>
      </c>
      <c r="B11">
        <v>4.45</v>
      </c>
      <c r="C11">
        <v>4.41</v>
      </c>
      <c r="D11">
        <v>6.7041000000000003E-2</v>
      </c>
      <c r="E11">
        <v>0.185</v>
      </c>
      <c r="F11" s="5">
        <v>1.6427104722792608E-2</v>
      </c>
      <c r="G11" s="5">
        <v>1</v>
      </c>
      <c r="H11" s="4"/>
      <c r="I11">
        <v>162.0684</v>
      </c>
    </row>
    <row r="12" spans="1:9" x14ac:dyDescent="0.2">
      <c r="A12" s="3">
        <v>36838</v>
      </c>
      <c r="B12">
        <v>4.45</v>
      </c>
      <c r="C12">
        <v>4.41</v>
      </c>
      <c r="D12">
        <v>6.7041000000000003E-2</v>
      </c>
      <c r="E12">
        <v>0.185</v>
      </c>
      <c r="F12" s="5">
        <v>1.9164955509924708E-2</v>
      </c>
      <c r="G12" s="5">
        <v>1</v>
      </c>
      <c r="H12" s="4"/>
      <c r="I12">
        <v>169.87260000000001</v>
      </c>
    </row>
    <row r="13" spans="1:9" x14ac:dyDescent="0.2">
      <c r="A13" s="3">
        <v>36839</v>
      </c>
      <c r="B13">
        <v>4.45</v>
      </c>
      <c r="C13">
        <v>4.41</v>
      </c>
      <c r="D13">
        <v>6.7041000000000003E-2</v>
      </c>
      <c r="E13">
        <v>0.185</v>
      </c>
      <c r="F13" s="5">
        <v>2.190280629705681E-2</v>
      </c>
      <c r="G13" s="5">
        <v>1</v>
      </c>
      <c r="H13" s="4"/>
      <c r="I13">
        <v>177.1977</v>
      </c>
    </row>
    <row r="14" spans="1:9" x14ac:dyDescent="0.2">
      <c r="A14" s="3">
        <v>36840</v>
      </c>
      <c r="B14">
        <v>4.45</v>
      </c>
      <c r="C14">
        <v>4.41</v>
      </c>
      <c r="D14">
        <v>6.7041000000000003E-2</v>
      </c>
      <c r="E14">
        <v>0.185</v>
      </c>
      <c r="F14" s="5">
        <v>2.4640657084188913E-2</v>
      </c>
      <c r="G14" s="5">
        <v>1</v>
      </c>
      <c r="H14" s="4"/>
      <c r="I14">
        <v>184.12090000000001</v>
      </c>
    </row>
    <row r="15" spans="1:9" x14ac:dyDescent="0.2">
      <c r="A15" s="3">
        <v>36841</v>
      </c>
      <c r="B15">
        <v>4.45</v>
      </c>
      <c r="C15">
        <v>4.41</v>
      </c>
      <c r="D15">
        <v>6.7041000000000003E-2</v>
      </c>
      <c r="E15">
        <v>0.185</v>
      </c>
      <c r="F15" s="5">
        <v>2.7378507871321012E-2</v>
      </c>
      <c r="G15" s="5">
        <v>1</v>
      </c>
      <c r="H15" s="4"/>
      <c r="I15">
        <v>190.70060000000001</v>
      </c>
    </row>
    <row r="16" spans="1:9" x14ac:dyDescent="0.2">
      <c r="A16" s="3">
        <v>36842</v>
      </c>
      <c r="B16">
        <v>4.45</v>
      </c>
      <c r="C16">
        <v>4.41</v>
      </c>
      <c r="D16">
        <v>6.7041000000000003E-2</v>
      </c>
      <c r="E16">
        <v>0.185</v>
      </c>
      <c r="F16" s="5">
        <v>3.0116358658453114E-2</v>
      </c>
      <c r="G16" s="5">
        <v>1</v>
      </c>
      <c r="H16" s="4"/>
      <c r="I16">
        <v>196.98240000000001</v>
      </c>
    </row>
    <row r="17" spans="1:9" x14ac:dyDescent="0.2">
      <c r="A17" s="3">
        <v>36843</v>
      </c>
      <c r="B17">
        <v>4.45</v>
      </c>
      <c r="C17">
        <v>4.41</v>
      </c>
      <c r="D17">
        <v>6.7041000000000003E-2</v>
      </c>
      <c r="E17">
        <v>0.185</v>
      </c>
      <c r="F17" s="5">
        <v>3.2854209445585217E-2</v>
      </c>
      <c r="G17" s="5">
        <v>1</v>
      </c>
      <c r="H17" s="4"/>
      <c r="I17">
        <v>203.00280000000001</v>
      </c>
    </row>
    <row r="18" spans="1:9" x14ac:dyDescent="0.2">
      <c r="A18" s="3">
        <v>36844</v>
      </c>
      <c r="B18">
        <v>4.45</v>
      </c>
      <c r="C18">
        <v>4.41</v>
      </c>
      <c r="D18">
        <v>6.7041000000000003E-2</v>
      </c>
      <c r="E18">
        <v>0.185</v>
      </c>
      <c r="F18" s="5">
        <v>3.5592060232717319E-2</v>
      </c>
      <c r="G18" s="5">
        <v>1</v>
      </c>
      <c r="H18" s="4"/>
      <c r="I18">
        <v>208.7912</v>
      </c>
    </row>
    <row r="19" spans="1:9" x14ac:dyDescent="0.2">
      <c r="A19" s="3">
        <v>36845</v>
      </c>
      <c r="B19">
        <v>4.45</v>
      </c>
      <c r="C19">
        <v>4.41</v>
      </c>
      <c r="D19">
        <v>6.7041000000000003E-2</v>
      </c>
      <c r="E19">
        <v>0.185</v>
      </c>
      <c r="F19" s="5">
        <v>3.8329911019849415E-2</v>
      </c>
      <c r="G19" s="5">
        <v>1</v>
      </c>
      <c r="H19" s="4"/>
      <c r="I19">
        <v>214.37200000000001</v>
      </c>
    </row>
    <row r="20" spans="1:9" x14ac:dyDescent="0.2">
      <c r="A20" s="3">
        <v>36846</v>
      </c>
      <c r="B20">
        <v>4.45</v>
      </c>
      <c r="C20">
        <v>4.41</v>
      </c>
      <c r="D20">
        <v>6.7041000000000003E-2</v>
      </c>
      <c r="E20">
        <v>0.185</v>
      </c>
      <c r="F20" s="5">
        <v>4.1067761806981518E-2</v>
      </c>
      <c r="G20" s="5">
        <v>1</v>
      </c>
      <c r="H20" s="4"/>
      <c r="I20">
        <v>219.76560000000001</v>
      </c>
    </row>
    <row r="21" spans="1:9" x14ac:dyDescent="0.2">
      <c r="A21" s="3">
        <v>36847</v>
      </c>
      <c r="B21">
        <v>4.45</v>
      </c>
      <c r="C21">
        <v>4.41</v>
      </c>
      <c r="D21">
        <v>6.7041000000000003E-2</v>
      </c>
      <c r="E21">
        <v>0.185</v>
      </c>
      <c r="F21" s="5">
        <v>4.380561259411362E-2</v>
      </c>
      <c r="G21" s="5">
        <v>1</v>
      </c>
      <c r="H21" s="4"/>
      <c r="I21">
        <v>224.98920000000001</v>
      </c>
    </row>
    <row r="22" spans="1:9" x14ac:dyDescent="0.2">
      <c r="A22" s="3">
        <v>36848</v>
      </c>
      <c r="B22">
        <v>4.45</v>
      </c>
      <c r="C22">
        <v>4.41</v>
      </c>
      <c r="D22">
        <v>6.7041000000000003E-2</v>
      </c>
      <c r="E22">
        <v>0.185</v>
      </c>
      <c r="F22" s="5">
        <v>4.6543463381245723E-2</v>
      </c>
      <c r="G22" s="5">
        <v>1</v>
      </c>
      <c r="H22" s="4"/>
      <c r="I22">
        <v>230.0575</v>
      </c>
    </row>
    <row r="23" spans="1:9" x14ac:dyDescent="0.2">
      <c r="A23" s="3">
        <v>36849</v>
      </c>
      <c r="B23">
        <v>4.45</v>
      </c>
      <c r="C23">
        <v>4.41</v>
      </c>
      <c r="D23">
        <v>6.7041000000000003E-2</v>
      </c>
      <c r="E23">
        <v>0.185</v>
      </c>
      <c r="F23" s="5">
        <v>4.9281314168377825E-2</v>
      </c>
      <c r="G23" s="5">
        <v>1</v>
      </c>
      <c r="H23" s="4"/>
      <c r="I23">
        <v>234.98330000000001</v>
      </c>
    </row>
    <row r="24" spans="1:9" x14ac:dyDescent="0.2">
      <c r="A24" s="3">
        <v>36850</v>
      </c>
      <c r="B24">
        <v>4.45</v>
      </c>
      <c r="C24">
        <v>4.41</v>
      </c>
      <c r="D24">
        <v>6.7041000000000003E-2</v>
      </c>
      <c r="E24">
        <v>0.185</v>
      </c>
      <c r="F24" s="5">
        <v>5.2019164955509928E-2</v>
      </c>
      <c r="G24" s="5">
        <v>1</v>
      </c>
      <c r="H24" s="4"/>
      <c r="I24">
        <v>239.77770000000001</v>
      </c>
    </row>
    <row r="25" spans="1:9" x14ac:dyDescent="0.2">
      <c r="A25" s="3">
        <v>36851</v>
      </c>
      <c r="B25">
        <v>4.45</v>
      </c>
      <c r="C25">
        <v>4.41</v>
      </c>
      <c r="D25">
        <v>6.7041000000000003E-2</v>
      </c>
      <c r="E25">
        <v>0.185</v>
      </c>
      <c r="F25" s="5">
        <v>5.4757015742642023E-2</v>
      </c>
      <c r="G25" s="5">
        <v>1</v>
      </c>
      <c r="H25" s="4"/>
      <c r="I25">
        <v>244.4503</v>
      </c>
    </row>
    <row r="26" spans="1:9" x14ac:dyDescent="0.2">
      <c r="A26" s="3">
        <v>36852</v>
      </c>
      <c r="B26">
        <v>4.45</v>
      </c>
      <c r="C26">
        <v>4.41</v>
      </c>
      <c r="D26">
        <v>6.7041000000000003E-2</v>
      </c>
      <c r="E26">
        <v>0.185</v>
      </c>
      <c r="F26" s="5">
        <v>5.7494866529774126E-2</v>
      </c>
      <c r="G26" s="5">
        <v>1</v>
      </c>
      <c r="H26" s="4"/>
      <c r="I26">
        <v>249.00960000000001</v>
      </c>
    </row>
    <row r="27" spans="1:9" x14ac:dyDescent="0.2">
      <c r="A27" s="3">
        <v>36853</v>
      </c>
      <c r="B27">
        <v>4.45</v>
      </c>
      <c r="C27">
        <v>4.41</v>
      </c>
      <c r="D27">
        <v>6.7041000000000003E-2</v>
      </c>
      <c r="E27">
        <v>0.185</v>
      </c>
      <c r="F27" s="5">
        <v>6.0232717316906229E-2</v>
      </c>
      <c r="G27" s="5">
        <v>1</v>
      </c>
      <c r="H27" s="4"/>
      <c r="I27">
        <v>253.46340000000001</v>
      </c>
    </row>
    <row r="28" spans="1:9" x14ac:dyDescent="0.2">
      <c r="A28" s="3">
        <v>36854</v>
      </c>
      <c r="B28">
        <v>4.45</v>
      </c>
      <c r="C28">
        <v>4.41</v>
      </c>
      <c r="D28">
        <v>6.7041000000000003E-2</v>
      </c>
      <c r="E28">
        <v>0.185</v>
      </c>
      <c r="F28" s="5">
        <v>6.2970568104038324E-2</v>
      </c>
      <c r="G28" s="5">
        <v>1</v>
      </c>
      <c r="H28" s="4"/>
      <c r="I28">
        <v>257.81830000000002</v>
      </c>
    </row>
    <row r="29" spans="1:9" x14ac:dyDescent="0.2">
      <c r="A29" s="3">
        <v>36855</v>
      </c>
      <c r="B29">
        <v>4.45</v>
      </c>
      <c r="C29">
        <v>4.41</v>
      </c>
      <c r="D29">
        <v>6.7041000000000003E-2</v>
      </c>
      <c r="E29">
        <v>0.185</v>
      </c>
      <c r="F29" s="5">
        <v>6.5708418891170434E-2</v>
      </c>
      <c r="G29" s="5">
        <v>1</v>
      </c>
      <c r="H29" s="4"/>
      <c r="I29">
        <v>262.08049999999997</v>
      </c>
    </row>
    <row r="30" spans="1:9" x14ac:dyDescent="0.2">
      <c r="A30" s="3">
        <v>36856</v>
      </c>
      <c r="B30">
        <v>4.45</v>
      </c>
      <c r="C30">
        <v>4.41</v>
      </c>
      <c r="D30">
        <v>6.7041000000000003E-2</v>
      </c>
      <c r="E30">
        <v>0.185</v>
      </c>
      <c r="F30" s="5">
        <v>6.8446269678302529E-2</v>
      </c>
      <c r="G30" s="5">
        <v>1</v>
      </c>
      <c r="H30" s="4"/>
      <c r="I30">
        <v>266.25549999999998</v>
      </c>
    </row>
    <row r="31" spans="1:9" x14ac:dyDescent="0.2">
      <c r="A31" s="3">
        <v>36857</v>
      </c>
      <c r="B31">
        <v>4.45</v>
      </c>
      <c r="C31">
        <v>4.41</v>
      </c>
      <c r="D31">
        <v>6.7041000000000003E-2</v>
      </c>
      <c r="E31">
        <v>0.185</v>
      </c>
      <c r="F31" s="5">
        <v>7.1184120465434639E-2</v>
      </c>
      <c r="G31" s="5">
        <v>1</v>
      </c>
      <c r="H31" s="4"/>
      <c r="I31">
        <v>270.34809999999999</v>
      </c>
    </row>
    <row r="32" spans="1:9" x14ac:dyDescent="0.2">
      <c r="A32" s="3">
        <v>36858</v>
      </c>
      <c r="B32">
        <v>4.45</v>
      </c>
      <c r="C32">
        <v>4.41</v>
      </c>
      <c r="D32">
        <v>6.7041000000000003E-2</v>
      </c>
      <c r="E32">
        <v>0.185</v>
      </c>
      <c r="F32" s="5">
        <v>7.3921971252566734E-2</v>
      </c>
      <c r="G32" s="5">
        <v>1</v>
      </c>
      <c r="H32" s="4"/>
      <c r="I32">
        <v>274.36290000000002</v>
      </c>
    </row>
    <row r="33" spans="1:9" x14ac:dyDescent="0.2">
      <c r="A33" s="3">
        <v>36859</v>
      </c>
      <c r="B33">
        <v>4.45</v>
      </c>
      <c r="C33">
        <v>4.41</v>
      </c>
      <c r="D33">
        <v>6.7041000000000003E-2</v>
      </c>
      <c r="E33">
        <v>0.185</v>
      </c>
      <c r="F33" s="5">
        <v>7.665982203969883E-2</v>
      </c>
      <c r="G33" s="5">
        <v>1</v>
      </c>
      <c r="H33" s="4"/>
      <c r="I33">
        <v>278.30399999999997</v>
      </c>
    </row>
    <row r="34" spans="1:9" x14ac:dyDescent="0.2">
      <c r="A34" s="3">
        <v>36860</v>
      </c>
      <c r="B34">
        <v>4.45</v>
      </c>
      <c r="C34">
        <v>4.41</v>
      </c>
      <c r="D34">
        <v>6.7041000000000003E-2</v>
      </c>
      <c r="E34">
        <v>0.185</v>
      </c>
      <c r="F34" s="5">
        <f>29/365.25</f>
        <v>7.939767282683094E-2</v>
      </c>
      <c r="G34" s="5">
        <v>1</v>
      </c>
      <c r="H34" s="4"/>
      <c r="I34">
        <v>282.17509999999999</v>
      </c>
    </row>
    <row r="35" spans="1:9" x14ac:dyDescent="0.2">
      <c r="B35" t="s">
        <v>10</v>
      </c>
      <c r="F35" s="5"/>
      <c r="H35" s="6" t="s">
        <v>9</v>
      </c>
      <c r="I35" s="7">
        <f>SUM(I5:I34)</f>
        <v>6050.8254000000006</v>
      </c>
    </row>
    <row r="38" spans="1:9" x14ac:dyDescent="0.2">
      <c r="A38" s="1"/>
    </row>
    <row r="39" spans="1:9" x14ac:dyDescent="0.2">
      <c r="A39" s="1"/>
    </row>
    <row r="40" spans="1:9" x14ac:dyDescent="0.2">
      <c r="A40" s="1"/>
    </row>
    <row r="41" spans="1:9" x14ac:dyDescent="0.2">
      <c r="A41" s="2"/>
      <c r="I41" s="1"/>
    </row>
    <row r="42" spans="1:9" x14ac:dyDescent="0.2">
      <c r="A42" s="3"/>
      <c r="H42" s="4"/>
    </row>
    <row r="43" spans="1:9" x14ac:dyDescent="0.2">
      <c r="A43" s="3"/>
      <c r="F43" s="5"/>
      <c r="G43" s="5"/>
      <c r="H43" s="4"/>
    </row>
    <row r="44" spans="1:9" x14ac:dyDescent="0.2">
      <c r="A44" s="3"/>
      <c r="F44" s="5"/>
      <c r="G44" s="5"/>
      <c r="H44" s="4"/>
    </row>
    <row r="45" spans="1:9" x14ac:dyDescent="0.2">
      <c r="A45" s="3"/>
      <c r="F45" s="5"/>
      <c r="G45" s="5"/>
      <c r="H45" s="4"/>
    </row>
    <row r="46" spans="1:9" x14ac:dyDescent="0.2">
      <c r="A46" s="3"/>
      <c r="F46" s="5"/>
      <c r="G46" s="5"/>
      <c r="H46" s="4"/>
    </row>
    <row r="47" spans="1:9" x14ac:dyDescent="0.2">
      <c r="A47" s="3"/>
      <c r="F47" s="5"/>
      <c r="G47" s="5"/>
      <c r="H47" s="4"/>
    </row>
    <row r="48" spans="1:9" x14ac:dyDescent="0.2">
      <c r="A48" s="3"/>
      <c r="F48" s="5"/>
      <c r="G48" s="5"/>
      <c r="H48" s="4"/>
    </row>
    <row r="49" spans="1:8" x14ac:dyDescent="0.2">
      <c r="A49" s="3"/>
      <c r="F49" s="5"/>
      <c r="G49" s="5"/>
      <c r="H49" s="4"/>
    </row>
    <row r="50" spans="1:8" x14ac:dyDescent="0.2">
      <c r="A50" s="3"/>
      <c r="F50" s="5"/>
      <c r="G50" s="5"/>
      <c r="H50" s="4"/>
    </row>
    <row r="51" spans="1:8" x14ac:dyDescent="0.2">
      <c r="A51" s="3"/>
      <c r="F51" s="5"/>
      <c r="G51" s="5"/>
      <c r="H51" s="4"/>
    </row>
    <row r="52" spans="1:8" x14ac:dyDescent="0.2">
      <c r="A52" s="3"/>
      <c r="F52" s="5"/>
      <c r="G52" s="5"/>
      <c r="H52" s="4"/>
    </row>
    <row r="53" spans="1:8" x14ac:dyDescent="0.2">
      <c r="A53" s="3"/>
      <c r="F53" s="5"/>
      <c r="G53" s="5"/>
      <c r="H53" s="4"/>
    </row>
    <row r="54" spans="1:8" x14ac:dyDescent="0.2">
      <c r="A54" s="3"/>
      <c r="F54" s="5"/>
      <c r="G54" s="5"/>
      <c r="H54" s="4"/>
    </row>
    <row r="55" spans="1:8" x14ac:dyDescent="0.2">
      <c r="A55" s="3"/>
      <c r="F55" s="5"/>
      <c r="G55" s="5"/>
      <c r="H55" s="4"/>
    </row>
    <row r="56" spans="1:8" x14ac:dyDescent="0.2">
      <c r="A56" s="3"/>
      <c r="F56" s="5"/>
      <c r="G56" s="5"/>
      <c r="H56" s="4"/>
    </row>
    <row r="57" spans="1:8" x14ac:dyDescent="0.2">
      <c r="A57" s="3"/>
      <c r="F57" s="5"/>
      <c r="G57" s="5"/>
      <c r="H57" s="4"/>
    </row>
    <row r="58" spans="1:8" x14ac:dyDescent="0.2">
      <c r="A58" s="3"/>
      <c r="F58" s="5"/>
      <c r="G58" s="5"/>
      <c r="H58" s="4"/>
    </row>
    <row r="59" spans="1:8" x14ac:dyDescent="0.2">
      <c r="A59" s="3"/>
      <c r="F59" s="5"/>
      <c r="G59" s="5"/>
      <c r="H59" s="4"/>
    </row>
    <row r="60" spans="1:8" x14ac:dyDescent="0.2">
      <c r="A60" s="3"/>
      <c r="F60" s="5"/>
      <c r="G60" s="5"/>
      <c r="H60" s="4"/>
    </row>
    <row r="61" spans="1:8" x14ac:dyDescent="0.2">
      <c r="A61" s="3"/>
      <c r="F61" s="5"/>
      <c r="G61" s="5"/>
      <c r="H61" s="4"/>
    </row>
    <row r="62" spans="1:8" x14ac:dyDescent="0.2">
      <c r="A62" s="3"/>
      <c r="F62" s="5"/>
      <c r="G62" s="5"/>
      <c r="H62" s="4"/>
    </row>
    <row r="63" spans="1:8" x14ac:dyDescent="0.2">
      <c r="A63" s="3"/>
      <c r="F63" s="5"/>
      <c r="G63" s="5"/>
      <c r="H63" s="4"/>
    </row>
    <row r="64" spans="1:8" x14ac:dyDescent="0.2">
      <c r="A64" s="3"/>
      <c r="F64" s="5"/>
      <c r="G64" s="5"/>
      <c r="H64" s="4"/>
    </row>
    <row r="65" spans="1:10" x14ac:dyDescent="0.2">
      <c r="A65" s="3"/>
      <c r="F65" s="5"/>
      <c r="G65" s="5"/>
      <c r="H65" s="4"/>
    </row>
    <row r="66" spans="1:10" x14ac:dyDescent="0.2">
      <c r="A66" s="3"/>
      <c r="F66" s="5"/>
      <c r="G66" s="5"/>
      <c r="H66" s="4"/>
    </row>
    <row r="67" spans="1:10" x14ac:dyDescent="0.2">
      <c r="A67" s="3"/>
      <c r="F67" s="5"/>
      <c r="G67" s="5"/>
      <c r="H67" s="4"/>
    </row>
    <row r="68" spans="1:10" x14ac:dyDescent="0.2">
      <c r="A68" s="3"/>
      <c r="F68" s="5"/>
      <c r="G68" s="5"/>
      <c r="H68" s="4"/>
    </row>
    <row r="69" spans="1:10" x14ac:dyDescent="0.2">
      <c r="A69" s="3"/>
      <c r="F69" s="5"/>
      <c r="G69" s="5"/>
      <c r="H69" s="4"/>
    </row>
    <row r="70" spans="1:10" x14ac:dyDescent="0.2">
      <c r="A70" s="3"/>
      <c r="F70" s="5"/>
      <c r="G70" s="5"/>
      <c r="H70" s="4"/>
    </row>
    <row r="71" spans="1:10" x14ac:dyDescent="0.2">
      <c r="A71" s="3"/>
      <c r="F71" s="5"/>
      <c r="G71" s="5"/>
      <c r="H71" s="4"/>
    </row>
    <row r="72" spans="1:10" x14ac:dyDescent="0.2">
      <c r="H72" s="6"/>
      <c r="I72" s="7"/>
    </row>
    <row r="75" spans="1:10" x14ac:dyDescent="0.2">
      <c r="J75" s="1"/>
    </row>
  </sheetData>
  <pageMargins left="0.75" right="0.75" top="1" bottom="1" header="0.5" footer="0.5"/>
  <pageSetup scale="6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stang</dc:creator>
  <cp:lastModifiedBy>Jan Havlíček</cp:lastModifiedBy>
  <cp:lastPrinted>2000-11-13T20:07:24Z</cp:lastPrinted>
  <dcterms:created xsi:type="dcterms:W3CDTF">2000-11-10T23:39:03Z</dcterms:created>
  <dcterms:modified xsi:type="dcterms:W3CDTF">2023-09-10T13:13:56Z</dcterms:modified>
</cp:coreProperties>
</file>