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769B75-0ECD-4C59-B673-C5B2FC790EC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44" i="2" l="1"/>
  <c r="C44" i="2"/>
  <c r="D44" i="2"/>
  <c r="E44" i="2"/>
  <c r="F44" i="2"/>
  <c r="G44" i="2"/>
  <c r="H44" i="2"/>
  <c r="I44" i="2"/>
  <c r="J44" i="2"/>
  <c r="K44" i="2"/>
  <c r="L44" i="2"/>
  <c r="M44" i="2"/>
</calcChain>
</file>

<file path=xl/sharedStrings.xml><?xml version="1.0" encoding="utf-8"?>
<sst xmlns="http://schemas.openxmlformats.org/spreadsheetml/2006/main" count="94" uniqueCount="32">
  <si>
    <t>EXP_DT</t>
  </si>
  <si>
    <t>Price</t>
  </si>
  <si>
    <t>Strike</t>
  </si>
  <si>
    <t>NowToSet</t>
  </si>
  <si>
    <t>BegDays</t>
  </si>
  <si>
    <t>EndDays</t>
  </si>
  <si>
    <t>FwdStFlag</t>
  </si>
  <si>
    <t>IntRt</t>
  </si>
  <si>
    <t>NymexVol</t>
  </si>
  <si>
    <t>Vol</t>
  </si>
  <si>
    <t>Pct IndexPct</t>
  </si>
  <si>
    <t>BasisOffset</t>
  </si>
  <si>
    <t>call_put</t>
  </si>
  <si>
    <t>nymexPr</t>
  </si>
  <si>
    <t>basisPr</t>
  </si>
  <si>
    <t>indexPr</t>
  </si>
  <si>
    <t>nymex_CurveCD</t>
  </si>
  <si>
    <t>NG</t>
  </si>
  <si>
    <t>basis_CurveCD</t>
  </si>
  <si>
    <t>NGI-SOCAL</t>
  </si>
  <si>
    <t>index_PubCD</t>
  </si>
  <si>
    <t>GDP-CAL BORDER</t>
  </si>
  <si>
    <t>P/NG/21-nov-2000/1-dec-2000</t>
  </si>
  <si>
    <t>D/PR/21-nov-2000/1-dec-2000</t>
  </si>
  <si>
    <t>M/PR/GDP-CAL BORDER/21-nov-2000/1-dec-2000</t>
  </si>
  <si>
    <t>Eff_dt=11/21/00 , deal_num=Q97452.2</t>
  </si>
  <si>
    <t>P/NG/21-nov-00/1-dec-00</t>
  </si>
  <si>
    <t>P/NG/21-nov-2000/1-1-2001</t>
  </si>
  <si>
    <t>D/PR/21-nov-2000/1-1-2001</t>
  </si>
  <si>
    <t>M/PR/GDP-CAL BORDER/21-nov-2000/1-1-2001</t>
  </si>
  <si>
    <t>EffDt=11/21/00 , deal_num=Q22452.1 (in PID 953588)</t>
  </si>
  <si>
    <t>EffDt=11/21/00 , deal_num=Q97452.2 (in PID 953589)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</si>
</sst>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9"/>
  <sheetViews>
    <sheetView tabSelected="1" workbookViewId="0">
      <selection activeCell="L18" sqref="L18"/>
    </sheetView>
  </sheetViews>
  <sheetFormatPr defaultRowHeight="12.75" x14ac:dyDescent="0.2"/>
  <cols>
    <col min="1" max="1" width="23.42578125" style="1" customWidth="1"/>
    <col min="2" max="2" width="13.85546875" style="1" customWidth="1"/>
    <col min="3" max="5" width="9.140625" style="1"/>
    <col min="6" max="6" width="6.140625" style="1" customWidth="1"/>
    <col min="7" max="7" width="15.42578125" style="1" customWidth="1"/>
    <col min="8" max="8" width="10" style="1" customWidth="1"/>
    <col min="9" max="16384" width="9.140625" style="1"/>
  </cols>
  <sheetData>
    <row r="1" spans="1:13" s="5" customFormat="1" x14ac:dyDescent="0.2">
      <c r="A1" s="5" t="s">
        <v>30</v>
      </c>
      <c r="G1" s="5" t="s">
        <v>31</v>
      </c>
    </row>
    <row r="3" spans="1:13" s="2" customFormat="1" x14ac:dyDescent="0.2">
      <c r="A3" s="2" t="s">
        <v>0</v>
      </c>
      <c r="B3" s="3">
        <v>36861</v>
      </c>
      <c r="C3" s="3">
        <v>36892</v>
      </c>
      <c r="D3" s="3">
        <v>36923</v>
      </c>
      <c r="E3" s="3"/>
      <c r="F3" s="3"/>
      <c r="G3" s="2" t="s">
        <v>0</v>
      </c>
      <c r="H3" s="3">
        <v>36861</v>
      </c>
      <c r="I3" s="3">
        <v>36892</v>
      </c>
      <c r="J3" s="3">
        <v>36923</v>
      </c>
      <c r="K3" s="3">
        <v>36951</v>
      </c>
      <c r="L3" s="3"/>
      <c r="M3" s="3"/>
    </row>
    <row r="4" spans="1:13" s="2" customFormat="1" x14ac:dyDescent="0.2">
      <c r="A4" s="2" t="s">
        <v>1</v>
      </c>
      <c r="B4" s="2">
        <v>12.858000000000001</v>
      </c>
      <c r="C4" s="2">
        <v>9.9320000000000004</v>
      </c>
      <c r="D4" s="2">
        <v>7.9870000000000001</v>
      </c>
      <c r="G4" s="2" t="s">
        <v>1</v>
      </c>
      <c r="H4" s="2">
        <v>12.858000000000001</v>
      </c>
      <c r="I4" s="2">
        <v>9.9320000000000004</v>
      </c>
      <c r="J4" s="2">
        <v>7.9870000000000001</v>
      </c>
      <c r="K4" s="2">
        <v>6.5469999999999997</v>
      </c>
    </row>
    <row r="5" spans="1:13" s="2" customFormat="1" x14ac:dyDescent="0.2">
      <c r="A5" s="2" t="s">
        <v>2</v>
      </c>
      <c r="B5" s="2">
        <v>12.058</v>
      </c>
      <c r="C5" s="2">
        <v>9.7319999999999993</v>
      </c>
      <c r="D5" s="2">
        <v>7.7869999999999999</v>
      </c>
      <c r="G5" s="2" t="s">
        <v>2</v>
      </c>
      <c r="H5" s="2">
        <v>12.058</v>
      </c>
      <c r="I5" s="2">
        <v>9.7319999999999993</v>
      </c>
      <c r="J5" s="2">
        <v>7.7869999999999999</v>
      </c>
      <c r="K5" s="2">
        <v>6.3470000000000004</v>
      </c>
    </row>
    <row r="6" spans="1:13" s="2" customFormat="1" x14ac:dyDescent="0.2">
      <c r="A6" s="2" t="s">
        <v>3</v>
      </c>
      <c r="B6" s="2">
        <v>10</v>
      </c>
      <c r="C6" s="2">
        <v>41</v>
      </c>
      <c r="D6" s="2">
        <v>72</v>
      </c>
      <c r="G6" s="2" t="s">
        <v>3</v>
      </c>
      <c r="H6" s="2">
        <v>10</v>
      </c>
      <c r="I6" s="2">
        <v>41</v>
      </c>
      <c r="J6" s="2">
        <v>72</v>
      </c>
      <c r="K6" s="2">
        <v>100</v>
      </c>
    </row>
    <row r="7" spans="1:13" s="2" customFormat="1" x14ac:dyDescent="0.2">
      <c r="A7" s="2" t="s">
        <v>4</v>
      </c>
      <c r="B7" s="2">
        <v>0.01</v>
      </c>
      <c r="C7" s="2">
        <v>0.01</v>
      </c>
      <c r="D7" s="2">
        <v>0.01</v>
      </c>
      <c r="G7" s="2" t="s">
        <v>4</v>
      </c>
      <c r="H7" s="2">
        <v>0.01</v>
      </c>
      <c r="I7" s="2">
        <v>0.01</v>
      </c>
      <c r="J7" s="2">
        <v>0.01</v>
      </c>
      <c r="K7" s="2">
        <v>0.01</v>
      </c>
    </row>
    <row r="8" spans="1:13" s="2" customFormat="1" x14ac:dyDescent="0.2">
      <c r="A8" s="2" t="s">
        <v>5</v>
      </c>
      <c r="B8" s="2">
        <v>30.01</v>
      </c>
      <c r="C8" s="2">
        <v>30.01</v>
      </c>
      <c r="D8" s="2">
        <v>27.01</v>
      </c>
      <c r="G8" s="2" t="s">
        <v>5</v>
      </c>
      <c r="H8" s="2">
        <v>30.01</v>
      </c>
      <c r="I8" s="2">
        <v>30.01</v>
      </c>
      <c r="J8" s="2">
        <v>27.01</v>
      </c>
      <c r="K8" s="2">
        <v>30.01</v>
      </c>
    </row>
    <row r="9" spans="1:13" s="2" customFormat="1" x14ac:dyDescent="0.2">
      <c r="A9" s="2" t="s">
        <v>6</v>
      </c>
      <c r="B9" s="2">
        <v>1</v>
      </c>
      <c r="C9" s="2">
        <v>1</v>
      </c>
      <c r="D9" s="2">
        <v>1</v>
      </c>
      <c r="G9" s="2" t="s">
        <v>6</v>
      </c>
      <c r="H9" s="2">
        <v>1</v>
      </c>
      <c r="I9" s="2">
        <v>1</v>
      </c>
      <c r="J9" s="2">
        <v>1</v>
      </c>
      <c r="K9" s="2">
        <v>1</v>
      </c>
    </row>
    <row r="10" spans="1:13" s="2" customFormat="1" x14ac:dyDescent="0.2">
      <c r="A10" s="2" t="s">
        <v>7</v>
      </c>
      <c r="B10" s="2">
        <v>6.7775000000000002E-2</v>
      </c>
      <c r="C10" s="2">
        <v>6.8233000000000002E-2</v>
      </c>
      <c r="D10" s="2">
        <v>6.9287000000000001E-2</v>
      </c>
      <c r="G10" s="2" t="s">
        <v>7</v>
      </c>
      <c r="H10" s="2">
        <v>6.7775000000000002E-2</v>
      </c>
      <c r="I10" s="2">
        <v>6.8233000000000002E-2</v>
      </c>
      <c r="J10" s="2">
        <v>6.9287000000000001E-2</v>
      </c>
      <c r="K10" s="2">
        <v>6.8930000000000005E-2</v>
      </c>
    </row>
    <row r="11" spans="1:13" s="2" customFormat="1" x14ac:dyDescent="0.2">
      <c r="A11" s="2" t="s">
        <v>8</v>
      </c>
      <c r="B11" s="2">
        <v>1.5249999999999999</v>
      </c>
      <c r="C11" s="2">
        <v>1.605</v>
      </c>
      <c r="D11" s="2">
        <v>1.575</v>
      </c>
      <c r="G11" s="2" t="s">
        <v>8</v>
      </c>
      <c r="H11" s="2">
        <v>1.5249999999999999</v>
      </c>
      <c r="I11" s="2">
        <v>1.605</v>
      </c>
      <c r="J11" s="2">
        <v>1.575</v>
      </c>
      <c r="K11" s="2">
        <v>1.36</v>
      </c>
    </row>
    <row r="12" spans="1:13" s="2" customFormat="1" x14ac:dyDescent="0.2">
      <c r="A12" s="2" t="s">
        <v>9</v>
      </c>
      <c r="B12" s="2">
        <v>1.5249999999999999</v>
      </c>
      <c r="C12" s="2">
        <v>1.605</v>
      </c>
      <c r="D12" s="2">
        <v>1.575</v>
      </c>
      <c r="G12" s="2" t="s">
        <v>9</v>
      </c>
      <c r="H12" s="2">
        <v>1.5249999999999999</v>
      </c>
      <c r="I12" s="2">
        <v>1.605</v>
      </c>
      <c r="J12" s="2">
        <v>1.575</v>
      </c>
      <c r="K12" s="2">
        <v>1.36</v>
      </c>
    </row>
    <row r="13" spans="1:13" s="2" customFormat="1" x14ac:dyDescent="0.2">
      <c r="A13" s="4" t="s">
        <v>10</v>
      </c>
      <c r="B13" s="2">
        <v>1</v>
      </c>
      <c r="C13" s="2">
        <v>1</v>
      </c>
      <c r="D13" s="2">
        <v>1</v>
      </c>
      <c r="G13" s="4" t="s">
        <v>10</v>
      </c>
      <c r="H13" s="2">
        <v>1</v>
      </c>
      <c r="I13" s="2">
        <v>1</v>
      </c>
      <c r="J13" s="2">
        <v>1</v>
      </c>
      <c r="K13" s="2">
        <v>1</v>
      </c>
    </row>
    <row r="14" spans="1:13" s="2" customFormat="1" x14ac:dyDescent="0.2">
      <c r="A14" s="2" t="s">
        <v>11</v>
      </c>
      <c r="B14" s="2">
        <v>0</v>
      </c>
      <c r="C14" s="2">
        <v>0</v>
      </c>
      <c r="D14" s="2">
        <v>0</v>
      </c>
      <c r="G14" s="2" t="s">
        <v>11</v>
      </c>
      <c r="H14" s="2">
        <v>0</v>
      </c>
      <c r="I14" s="2">
        <v>0</v>
      </c>
      <c r="J14" s="2">
        <v>0</v>
      </c>
      <c r="K14" s="2">
        <v>0</v>
      </c>
    </row>
    <row r="15" spans="1:13" s="2" customFormat="1" x14ac:dyDescent="0.2">
      <c r="A15" s="2" t="s">
        <v>12</v>
      </c>
      <c r="B15" s="2">
        <v>1</v>
      </c>
      <c r="C15" s="2">
        <v>1</v>
      </c>
      <c r="D15" s="2">
        <v>1</v>
      </c>
      <c r="G15" s="2" t="s">
        <v>12</v>
      </c>
      <c r="H15" s="2">
        <v>1</v>
      </c>
      <c r="I15" s="2">
        <v>1</v>
      </c>
      <c r="J15" s="2">
        <v>1</v>
      </c>
      <c r="K15" s="2">
        <v>1</v>
      </c>
    </row>
    <row r="16" spans="1:13" s="2" customFormat="1" x14ac:dyDescent="0.2"/>
    <row r="18" spans="1:13" x14ac:dyDescent="0.2">
      <c r="A18" s="1" t="s">
        <v>13</v>
      </c>
      <c r="B18" s="1">
        <v>6.4080000000000004</v>
      </c>
      <c r="C18" s="1">
        <v>6.4320000000000004</v>
      </c>
      <c r="D18" s="1">
        <v>6.0369999999999999</v>
      </c>
      <c r="G18" s="1" t="s">
        <v>13</v>
      </c>
      <c r="H18" s="1">
        <v>6.4080000000000004</v>
      </c>
      <c r="I18" s="1">
        <v>6.4320000000000004</v>
      </c>
      <c r="J18" s="1">
        <v>6.0369999999999999</v>
      </c>
      <c r="K18" s="1">
        <v>5.4470000000000001</v>
      </c>
    </row>
    <row r="19" spans="1:13" x14ac:dyDescent="0.2">
      <c r="A19" s="1" t="s">
        <v>14</v>
      </c>
      <c r="B19" s="1">
        <v>5.65</v>
      </c>
      <c r="C19" s="1">
        <v>3.3</v>
      </c>
      <c r="D19" s="1">
        <v>1.75</v>
      </c>
      <c r="G19" s="1" t="s">
        <v>14</v>
      </c>
      <c r="H19" s="1">
        <v>5.65</v>
      </c>
      <c r="I19" s="1">
        <v>3.3</v>
      </c>
      <c r="J19" s="1">
        <v>1.75</v>
      </c>
      <c r="K19" s="1">
        <v>0.9</v>
      </c>
    </row>
    <row r="20" spans="1:13" x14ac:dyDescent="0.2">
      <c r="A20" s="1" t="s">
        <v>15</v>
      </c>
      <c r="B20" s="1">
        <v>0.8</v>
      </c>
      <c r="C20" s="1">
        <v>0.2</v>
      </c>
      <c r="D20" s="1">
        <v>0.2</v>
      </c>
      <c r="G20" s="1" t="s">
        <v>15</v>
      </c>
      <c r="H20" s="1">
        <v>0.8</v>
      </c>
      <c r="I20" s="1">
        <v>0.2</v>
      </c>
      <c r="J20" s="1">
        <v>0.2</v>
      </c>
      <c r="K20" s="1">
        <v>0.2</v>
      </c>
    </row>
    <row r="22" spans="1:13" x14ac:dyDescent="0.2">
      <c r="A22" s="1" t="s">
        <v>16</v>
      </c>
      <c r="B22" s="1" t="s">
        <v>22</v>
      </c>
      <c r="G22" s="1" t="s">
        <v>16</v>
      </c>
      <c r="H22" s="1" t="s">
        <v>26</v>
      </c>
      <c r="I22" s="1" t="s">
        <v>27</v>
      </c>
    </row>
    <row r="23" spans="1:13" x14ac:dyDescent="0.2">
      <c r="A23" s="1" t="s">
        <v>18</v>
      </c>
      <c r="B23" s="1" t="s">
        <v>23</v>
      </c>
      <c r="G23" s="1" t="s">
        <v>18</v>
      </c>
      <c r="H23" s="1" t="s">
        <v>23</v>
      </c>
      <c r="I23" s="1" t="s">
        <v>28</v>
      </c>
    </row>
    <row r="24" spans="1:13" x14ac:dyDescent="0.2">
      <c r="A24" s="1" t="s">
        <v>20</v>
      </c>
      <c r="B24" s="1" t="s">
        <v>24</v>
      </c>
      <c r="G24" s="1" t="s">
        <v>20</v>
      </c>
      <c r="H24" s="1" t="s">
        <v>24</v>
      </c>
      <c r="I24" s="1" t="s">
        <v>29</v>
      </c>
    </row>
    <row r="26" spans="1:13" s="2" customFormat="1" x14ac:dyDescent="0.2">
      <c r="B26" s="3"/>
      <c r="C26" s="3"/>
      <c r="D26" s="3"/>
      <c r="E26" s="3"/>
      <c r="F26" s="3"/>
      <c r="L26" s="3"/>
      <c r="M26" s="3"/>
    </row>
    <row r="27" spans="1:13" s="2" customFormat="1" x14ac:dyDescent="0.2"/>
    <row r="28" spans="1:13" s="2" customFormat="1" x14ac:dyDescent="0.2"/>
    <row r="29" spans="1:13" s="2" customFormat="1" x14ac:dyDescent="0.2"/>
    <row r="30" spans="1:13" s="2" customFormat="1" x14ac:dyDescent="0.2"/>
    <row r="31" spans="1:13" s="2" customFormat="1" x14ac:dyDescent="0.2"/>
    <row r="32" spans="1:13" s="2" customFormat="1" x14ac:dyDescent="0.2"/>
    <row r="33" spans="1:1" s="2" customFormat="1" x14ac:dyDescent="0.2"/>
    <row r="34" spans="1:1" s="2" customFormat="1" x14ac:dyDescent="0.2"/>
    <row r="35" spans="1:1" s="2" customFormat="1" x14ac:dyDescent="0.2"/>
    <row r="36" spans="1:1" s="2" customFormat="1" x14ac:dyDescent="0.2">
      <c r="A36" s="4"/>
    </row>
    <row r="37" spans="1:1" s="2" customFormat="1" x14ac:dyDescent="0.2"/>
    <row r="38" spans="1:1" s="2" customFormat="1" x14ac:dyDescent="0.2"/>
    <row r="39" spans="1:1" s="2" customFormat="1" x14ac:dyDescent="0.2"/>
  </sheetData>
  <pageMargins left="0.75" right="0.75" top="1" bottom="1" header="0.5" footer="0.5"/>
  <pageSetup scale="8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E24" sqref="A1:E24"/>
    </sheetView>
  </sheetViews>
  <sheetFormatPr defaultRowHeight="12.75" x14ac:dyDescent="0.2"/>
  <cols>
    <col min="1" max="1" width="23.42578125" style="1" customWidth="1"/>
    <col min="2" max="2" width="13.85546875" style="1" customWidth="1"/>
    <col min="3" max="16384" width="9.140625" style="1"/>
  </cols>
  <sheetData>
    <row r="1" spans="1:13" x14ac:dyDescent="0.2">
      <c r="A1" s="1" t="s">
        <v>25</v>
      </c>
    </row>
    <row r="3" spans="1:13" s="2" customFormat="1" x14ac:dyDescent="0.2">
      <c r="A3" s="2" t="s">
        <v>0</v>
      </c>
      <c r="B3" s="3">
        <v>36861</v>
      </c>
      <c r="C3" s="3">
        <v>36892</v>
      </c>
      <c r="D3" s="3">
        <v>36923</v>
      </c>
      <c r="E3" s="3">
        <v>36951</v>
      </c>
      <c r="F3" s="3"/>
      <c r="G3" s="3"/>
      <c r="H3" s="3"/>
      <c r="I3" s="3"/>
      <c r="J3" s="3"/>
      <c r="K3" s="3"/>
      <c r="L3" s="3"/>
      <c r="M3" s="3"/>
    </row>
    <row r="4" spans="1:13" s="2" customFormat="1" x14ac:dyDescent="0.2">
      <c r="A4" s="2" t="s">
        <v>1</v>
      </c>
      <c r="B4" s="2">
        <v>12.858000000000001</v>
      </c>
      <c r="C4" s="2">
        <v>9.9320000000000004</v>
      </c>
      <c r="D4" s="2">
        <v>7.9870000000000001</v>
      </c>
      <c r="E4" s="2">
        <v>6.5469999999999997</v>
      </c>
    </row>
    <row r="5" spans="1:13" s="2" customFormat="1" x14ac:dyDescent="0.2">
      <c r="A5" s="2" t="s">
        <v>2</v>
      </c>
      <c r="B5" s="2">
        <v>12.058</v>
      </c>
      <c r="C5" s="2">
        <v>9.7319999999999993</v>
      </c>
      <c r="D5" s="2">
        <v>7.7869999999999999</v>
      </c>
      <c r="E5" s="2">
        <v>6.3470000000000004</v>
      </c>
    </row>
    <row r="6" spans="1:13" s="2" customFormat="1" x14ac:dyDescent="0.2">
      <c r="A6" s="2" t="s">
        <v>3</v>
      </c>
      <c r="B6" s="2">
        <v>10</v>
      </c>
      <c r="C6" s="2">
        <v>41</v>
      </c>
      <c r="D6" s="2">
        <v>72</v>
      </c>
      <c r="E6" s="2">
        <v>100</v>
      </c>
    </row>
    <row r="7" spans="1:13" s="2" customFormat="1" x14ac:dyDescent="0.2">
      <c r="A7" s="2" t="s">
        <v>4</v>
      </c>
      <c r="B7" s="2">
        <v>0.01</v>
      </c>
      <c r="C7" s="2">
        <v>0.01</v>
      </c>
      <c r="D7" s="2">
        <v>0.01</v>
      </c>
      <c r="E7" s="2">
        <v>0.01</v>
      </c>
    </row>
    <row r="8" spans="1:13" s="2" customFormat="1" x14ac:dyDescent="0.2">
      <c r="A8" s="2" t="s">
        <v>5</v>
      </c>
      <c r="B8" s="2">
        <v>31.01</v>
      </c>
      <c r="C8" s="2">
        <v>31.01</v>
      </c>
      <c r="D8" s="2">
        <v>28.01</v>
      </c>
      <c r="E8" s="2">
        <v>31.01</v>
      </c>
    </row>
    <row r="9" spans="1:13" s="2" customFormat="1" x14ac:dyDescent="0.2">
      <c r="A9" s="2" t="s">
        <v>6</v>
      </c>
      <c r="B9" s="2">
        <v>1</v>
      </c>
      <c r="C9" s="2">
        <v>1</v>
      </c>
      <c r="D9" s="2">
        <v>1</v>
      </c>
      <c r="E9" s="2">
        <v>1</v>
      </c>
    </row>
    <row r="10" spans="1:13" s="2" customFormat="1" x14ac:dyDescent="0.2">
      <c r="A10" s="2" t="s">
        <v>7</v>
      </c>
      <c r="B10" s="2">
        <v>6.7775000000000002E-2</v>
      </c>
      <c r="C10" s="2">
        <v>6.8233000000000002E-2</v>
      </c>
      <c r="D10" s="2">
        <v>6.9287000000000001E-2</v>
      </c>
      <c r="E10" s="2">
        <v>6.8930000000000005E-2</v>
      </c>
    </row>
    <row r="11" spans="1:13" s="2" customFormat="1" x14ac:dyDescent="0.2">
      <c r="A11" s="2" t="s">
        <v>8</v>
      </c>
      <c r="B11" s="2">
        <v>1.5249999999999999</v>
      </c>
      <c r="C11" s="2">
        <v>1.605</v>
      </c>
      <c r="D11" s="2">
        <v>1.575</v>
      </c>
      <c r="E11" s="2">
        <v>1.36</v>
      </c>
    </row>
    <row r="12" spans="1:13" s="2" customFormat="1" x14ac:dyDescent="0.2">
      <c r="A12" s="2" t="s">
        <v>9</v>
      </c>
      <c r="B12" s="2">
        <v>1.5249999999999999</v>
      </c>
      <c r="C12" s="2">
        <v>1.605</v>
      </c>
      <c r="D12" s="2">
        <v>1.575</v>
      </c>
      <c r="E12" s="2">
        <v>1.36</v>
      </c>
    </row>
    <row r="13" spans="1:13" s="2" customFormat="1" x14ac:dyDescent="0.2">
      <c r="A13" s="4" t="s">
        <v>10</v>
      </c>
      <c r="B13" s="2">
        <v>1</v>
      </c>
      <c r="C13" s="2">
        <v>1</v>
      </c>
      <c r="D13" s="2">
        <v>1</v>
      </c>
      <c r="E13" s="2">
        <v>1</v>
      </c>
    </row>
    <row r="14" spans="1:13" s="2" customFormat="1" x14ac:dyDescent="0.2">
      <c r="A14" s="2" t="s">
        <v>11</v>
      </c>
      <c r="B14" s="2">
        <v>5.65</v>
      </c>
      <c r="C14" s="2">
        <v>3.3</v>
      </c>
      <c r="D14" s="2">
        <v>1.75</v>
      </c>
      <c r="E14" s="2">
        <v>0.9</v>
      </c>
    </row>
    <row r="15" spans="1:13" s="2" customFormat="1" x14ac:dyDescent="0.2">
      <c r="A15" s="2" t="s">
        <v>12</v>
      </c>
      <c r="B15" s="2">
        <v>1</v>
      </c>
      <c r="C15" s="2">
        <v>1</v>
      </c>
      <c r="D15" s="2">
        <v>1</v>
      </c>
      <c r="E15" s="2">
        <v>1</v>
      </c>
    </row>
    <row r="16" spans="1:13" s="2" customFormat="1" x14ac:dyDescent="0.2"/>
    <row r="18" spans="1:13" x14ac:dyDescent="0.2">
      <c r="A18" s="1" t="s">
        <v>13</v>
      </c>
      <c r="B18" s="1">
        <v>6.4080000000000004</v>
      </c>
      <c r="C18" s="1">
        <v>6.4320000000000004</v>
      </c>
      <c r="D18" s="1">
        <v>6.0369999999999999</v>
      </c>
      <c r="E18" s="1">
        <v>5.4470000000000001</v>
      </c>
    </row>
    <row r="19" spans="1:13" x14ac:dyDescent="0.2">
      <c r="A19" s="1" t="s">
        <v>14</v>
      </c>
      <c r="B19" s="1">
        <v>5.65</v>
      </c>
      <c r="C19" s="1">
        <v>3.3</v>
      </c>
      <c r="D19" s="1">
        <v>1.75</v>
      </c>
      <c r="E19" s="1">
        <v>0.9</v>
      </c>
    </row>
    <row r="20" spans="1:13" x14ac:dyDescent="0.2">
      <c r="A20" s="1" t="s">
        <v>15</v>
      </c>
      <c r="B20" s="1">
        <v>0.8</v>
      </c>
      <c r="C20" s="1">
        <v>0.2</v>
      </c>
      <c r="D20" s="1">
        <v>0.2</v>
      </c>
      <c r="E20" s="1">
        <v>0.2</v>
      </c>
    </row>
    <row r="22" spans="1:13" x14ac:dyDescent="0.2">
      <c r="A22" s="1" t="s">
        <v>16</v>
      </c>
      <c r="B22" s="1" t="s">
        <v>22</v>
      </c>
    </row>
    <row r="23" spans="1:13" x14ac:dyDescent="0.2">
      <c r="A23" s="1" t="s">
        <v>18</v>
      </c>
      <c r="B23" s="1" t="s">
        <v>23</v>
      </c>
    </row>
    <row r="24" spans="1:13" x14ac:dyDescent="0.2">
      <c r="A24" s="1" t="s">
        <v>20</v>
      </c>
      <c r="B24" s="1" t="s">
        <v>24</v>
      </c>
    </row>
    <row r="26" spans="1:13" s="2" customFormat="1" x14ac:dyDescent="0.2">
      <c r="A26" s="2" t="s">
        <v>0</v>
      </c>
      <c r="B26" s="3">
        <v>36892</v>
      </c>
      <c r="C26" s="3">
        <v>36923</v>
      </c>
      <c r="D26" s="3">
        <v>36951</v>
      </c>
      <c r="E26" s="3">
        <v>36982</v>
      </c>
      <c r="F26" s="3">
        <v>37012</v>
      </c>
      <c r="G26" s="3">
        <v>37043</v>
      </c>
      <c r="H26" s="3">
        <v>37073</v>
      </c>
      <c r="I26" s="3">
        <v>37104</v>
      </c>
      <c r="J26" s="3">
        <v>37135</v>
      </c>
      <c r="K26" s="3">
        <v>37165</v>
      </c>
      <c r="L26" s="3">
        <v>37196</v>
      </c>
      <c r="M26" s="3">
        <v>37226</v>
      </c>
    </row>
    <row r="27" spans="1:13" s="2" customFormat="1" x14ac:dyDescent="0.2">
      <c r="A27" s="2" t="s">
        <v>1</v>
      </c>
      <c r="B27" s="2">
        <v>5.8085000000000004</v>
      </c>
      <c r="C27" s="2">
        <v>5.5484999999999998</v>
      </c>
      <c r="D27" s="2">
        <v>5.2305000000000001</v>
      </c>
      <c r="E27" s="2">
        <v>4.8975</v>
      </c>
      <c r="F27" s="2">
        <v>4.8724999999999996</v>
      </c>
      <c r="G27" s="2">
        <v>4.9974999999999996</v>
      </c>
      <c r="H27" s="2">
        <v>5.3975</v>
      </c>
      <c r="I27" s="2">
        <v>5.4325000000000001</v>
      </c>
      <c r="J27" s="2">
        <v>5.4024999999999999</v>
      </c>
      <c r="K27" s="2">
        <v>5.01</v>
      </c>
      <c r="L27" s="2">
        <v>5.0339999999999998</v>
      </c>
      <c r="M27" s="2">
        <v>5.15</v>
      </c>
    </row>
    <row r="28" spans="1:13" s="2" customFormat="1" x14ac:dyDescent="0.2">
      <c r="A28" s="2" t="s">
        <v>2</v>
      </c>
      <c r="B28" s="2">
        <v>5.7184999999999997</v>
      </c>
      <c r="C28" s="2">
        <v>5.4584999999999999</v>
      </c>
      <c r="D28" s="2">
        <v>5.1405000000000003</v>
      </c>
      <c r="E28" s="2">
        <v>4.8075000000000001</v>
      </c>
      <c r="F28" s="2">
        <v>4.7824999999999998</v>
      </c>
      <c r="G28" s="2">
        <v>4.9074999999999998</v>
      </c>
      <c r="H28" s="2">
        <v>5.3075000000000001</v>
      </c>
      <c r="I28" s="2">
        <v>5.3425000000000002</v>
      </c>
      <c r="J28" s="2">
        <v>5.3125</v>
      </c>
      <c r="K28" s="2">
        <v>4.92</v>
      </c>
      <c r="L28" s="2">
        <v>5.0339999999999998</v>
      </c>
      <c r="M28" s="2">
        <v>5.15</v>
      </c>
    </row>
    <row r="29" spans="1:13" s="2" customFormat="1" x14ac:dyDescent="0.2">
      <c r="A29" s="2" t="s">
        <v>3</v>
      </c>
      <c r="B29" s="2">
        <v>82</v>
      </c>
      <c r="C29" s="2">
        <v>113</v>
      </c>
      <c r="D29" s="2">
        <v>141</v>
      </c>
      <c r="E29" s="2">
        <v>172</v>
      </c>
      <c r="F29" s="2">
        <v>202</v>
      </c>
      <c r="G29" s="2">
        <v>233</v>
      </c>
      <c r="H29" s="2">
        <v>263</v>
      </c>
      <c r="I29" s="2">
        <v>294</v>
      </c>
      <c r="J29" s="2">
        <v>325</v>
      </c>
      <c r="K29" s="2">
        <v>355</v>
      </c>
      <c r="L29" s="2">
        <v>386</v>
      </c>
      <c r="M29" s="2">
        <v>416</v>
      </c>
    </row>
    <row r="30" spans="1:13" s="2" customFormat="1" x14ac:dyDescent="0.2">
      <c r="A30" s="2" t="s">
        <v>4</v>
      </c>
      <c r="B30" s="2">
        <v>0.01</v>
      </c>
      <c r="C30" s="2">
        <v>0.01</v>
      </c>
      <c r="D30" s="2">
        <v>0.01</v>
      </c>
      <c r="E30" s="2">
        <v>0.01</v>
      </c>
      <c r="F30" s="2">
        <v>0.01</v>
      </c>
      <c r="G30" s="2">
        <v>0.01</v>
      </c>
      <c r="H30" s="2">
        <v>0.01</v>
      </c>
      <c r="I30" s="2">
        <v>0.01</v>
      </c>
      <c r="J30" s="2">
        <v>0.01</v>
      </c>
      <c r="K30" s="2">
        <v>0.01</v>
      </c>
      <c r="L30" s="2">
        <v>0.01</v>
      </c>
      <c r="M30" s="2">
        <v>0.01</v>
      </c>
    </row>
    <row r="31" spans="1:13" s="2" customFormat="1" x14ac:dyDescent="0.2">
      <c r="A31" s="2" t="s">
        <v>5</v>
      </c>
      <c r="B31" s="2">
        <v>30.01</v>
      </c>
      <c r="C31" s="2">
        <v>27.01</v>
      </c>
      <c r="D31" s="2">
        <v>30.01</v>
      </c>
      <c r="E31" s="2">
        <v>29.01</v>
      </c>
      <c r="F31" s="2">
        <v>30.01</v>
      </c>
      <c r="G31" s="2">
        <v>29.01</v>
      </c>
      <c r="H31" s="2">
        <v>30.01</v>
      </c>
      <c r="I31" s="2">
        <v>30.01</v>
      </c>
      <c r="J31" s="2">
        <v>29.01</v>
      </c>
      <c r="K31" s="2">
        <v>30.01</v>
      </c>
      <c r="L31" s="2">
        <v>29.01</v>
      </c>
      <c r="M31" s="2">
        <v>30.01</v>
      </c>
    </row>
    <row r="32" spans="1:13" s="2" customFormat="1" x14ac:dyDescent="0.2">
      <c r="A32" s="2" t="s">
        <v>6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</row>
    <row r="33" spans="1:13" s="2" customFormat="1" x14ac:dyDescent="0.2">
      <c r="A33" s="2" t="s">
        <v>7</v>
      </c>
      <c r="B33" s="2">
        <v>6.9106000000000001E-2</v>
      </c>
      <c r="C33" s="2">
        <v>6.9309999999999997E-2</v>
      </c>
      <c r="D33" s="2">
        <v>6.898E-2</v>
      </c>
      <c r="E33" s="2">
        <v>6.8659999999999999E-2</v>
      </c>
      <c r="F33" s="2">
        <v>6.8423999999999999E-2</v>
      </c>
      <c r="G33" s="2">
        <v>6.8179000000000003E-2</v>
      </c>
      <c r="H33" s="2">
        <v>6.7969000000000002E-2</v>
      </c>
      <c r="I33" s="2">
        <v>6.7802000000000001E-2</v>
      </c>
      <c r="J33" s="2">
        <v>6.7635000000000001E-2</v>
      </c>
      <c r="K33" s="2">
        <v>6.7494999999999999E-2</v>
      </c>
      <c r="L33" s="2">
        <v>6.7386000000000001E-2</v>
      </c>
      <c r="M33" s="2">
        <v>6.7280499999999993E-2</v>
      </c>
    </row>
    <row r="34" spans="1:13" s="2" customFormat="1" x14ac:dyDescent="0.2">
      <c r="A34" s="2" t="s">
        <v>8</v>
      </c>
      <c r="B34" s="2">
        <v>1.2749999999999999</v>
      </c>
      <c r="C34" s="2">
        <v>1.2450000000000001</v>
      </c>
      <c r="D34" s="2">
        <v>1.03</v>
      </c>
      <c r="E34" s="2">
        <v>0.7</v>
      </c>
      <c r="F34" s="2">
        <v>0.55000000000000004</v>
      </c>
      <c r="G34" s="2">
        <v>0.65</v>
      </c>
      <c r="H34" s="2">
        <v>0.65</v>
      </c>
      <c r="I34" s="2">
        <v>0.75</v>
      </c>
      <c r="J34" s="2">
        <v>0.7</v>
      </c>
      <c r="K34" s="2">
        <v>0.75</v>
      </c>
      <c r="L34" s="2">
        <v>1</v>
      </c>
      <c r="M34" s="2">
        <v>1.2</v>
      </c>
    </row>
    <row r="35" spans="1:13" s="2" customFormat="1" x14ac:dyDescent="0.2">
      <c r="A35" s="2" t="s">
        <v>9</v>
      </c>
      <c r="B35" s="2">
        <v>1.2749999999999999</v>
      </c>
      <c r="C35" s="2">
        <v>1.2450000000000001</v>
      </c>
      <c r="D35" s="2">
        <v>1.03</v>
      </c>
      <c r="E35" s="2">
        <v>0.7</v>
      </c>
      <c r="F35" s="2">
        <v>0.55000000000000004</v>
      </c>
      <c r="G35" s="2">
        <v>0.65</v>
      </c>
      <c r="H35" s="2">
        <v>0.65</v>
      </c>
      <c r="I35" s="2">
        <v>0.75</v>
      </c>
      <c r="J35" s="2">
        <v>0.7</v>
      </c>
      <c r="K35" s="2">
        <v>0.75</v>
      </c>
      <c r="L35" s="2">
        <v>1</v>
      </c>
      <c r="M35" s="2">
        <v>1.2</v>
      </c>
    </row>
    <row r="36" spans="1:13" s="2" customFormat="1" x14ac:dyDescent="0.2">
      <c r="A36" s="4" t="s">
        <v>10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</row>
    <row r="37" spans="1:13" s="2" customFormat="1" x14ac:dyDescent="0.2">
      <c r="A37" s="2" t="s">
        <v>11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</row>
    <row r="38" spans="1:13" s="2" customFormat="1" x14ac:dyDescent="0.2">
      <c r="A38" s="2" t="s">
        <v>12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</row>
    <row r="39" spans="1:13" s="2" customFormat="1" x14ac:dyDescent="0.2"/>
    <row r="41" spans="1:13" x14ac:dyDescent="0.2">
      <c r="A41" s="1" t="s">
        <v>13</v>
      </c>
      <c r="B41" s="1">
        <v>5.5110000000000001</v>
      </c>
      <c r="C41" s="1">
        <v>5.3010000000000002</v>
      </c>
      <c r="D41" s="1">
        <v>5.0579999999999998</v>
      </c>
      <c r="E41" s="1">
        <v>4.7949999999999999</v>
      </c>
      <c r="F41" s="1">
        <v>4.6900000000000004</v>
      </c>
      <c r="G41" s="1">
        <v>4.67</v>
      </c>
      <c r="H41" s="1">
        <v>4.6500000000000004</v>
      </c>
      <c r="I41" s="1">
        <v>4.6500000000000004</v>
      </c>
      <c r="J41" s="1">
        <v>4.6399999999999997</v>
      </c>
      <c r="K41" s="1">
        <v>4.6449999999999996</v>
      </c>
      <c r="L41" s="1">
        <v>4.774</v>
      </c>
      <c r="M41" s="1">
        <v>4.8899999999999997</v>
      </c>
    </row>
    <row r="42" spans="1:13" x14ac:dyDescent="0.2">
      <c r="A42" s="1" t="s">
        <v>14</v>
      </c>
      <c r="B42" s="1">
        <v>0.20749999999999999</v>
      </c>
      <c r="C42" s="1">
        <v>0.1575</v>
      </c>
      <c r="D42" s="1">
        <v>8.2500000000000004E-2</v>
      </c>
      <c r="E42" s="1">
        <v>1.2500000000000001E-2</v>
      </c>
      <c r="F42" s="1">
        <v>9.2499999999999999E-2</v>
      </c>
      <c r="G42" s="1">
        <v>0.23749999999999999</v>
      </c>
      <c r="H42" s="1">
        <v>0.65749999999999997</v>
      </c>
      <c r="I42" s="1">
        <v>0.6925</v>
      </c>
      <c r="J42" s="1">
        <v>0.67249999999999999</v>
      </c>
      <c r="K42" s="1">
        <v>0.27500000000000002</v>
      </c>
      <c r="L42" s="1">
        <v>0.26</v>
      </c>
      <c r="M42" s="1">
        <v>0.26</v>
      </c>
    </row>
    <row r="43" spans="1:13" x14ac:dyDescent="0.2">
      <c r="A43" s="1" t="s">
        <v>15</v>
      </c>
      <c r="B43" s="1">
        <v>0.09</v>
      </c>
      <c r="C43" s="1">
        <v>0.09</v>
      </c>
      <c r="D43" s="1">
        <v>0.09</v>
      </c>
      <c r="E43" s="1">
        <v>0.09</v>
      </c>
      <c r="F43" s="1">
        <v>0.09</v>
      </c>
      <c r="G43" s="1">
        <v>0.09</v>
      </c>
      <c r="H43" s="1">
        <v>0.09</v>
      </c>
      <c r="I43" s="1">
        <v>0.09</v>
      </c>
      <c r="J43" s="1">
        <v>0.09</v>
      </c>
      <c r="K43" s="1">
        <v>0.09</v>
      </c>
      <c r="L43" s="1">
        <v>0</v>
      </c>
      <c r="M43" s="1">
        <v>0</v>
      </c>
    </row>
    <row r="44" spans="1:13" x14ac:dyDescent="0.2">
      <c r="B44" s="1">
        <f t="shared" ref="B44:M44" si="0">SUM(B41:B43)</f>
        <v>5.8084999999999996</v>
      </c>
      <c r="C44" s="1">
        <f t="shared" si="0"/>
        <v>5.5484999999999998</v>
      </c>
      <c r="D44" s="1">
        <f t="shared" si="0"/>
        <v>5.2304999999999993</v>
      </c>
      <c r="E44" s="1">
        <f t="shared" si="0"/>
        <v>4.8975</v>
      </c>
      <c r="F44" s="1">
        <f t="shared" si="0"/>
        <v>4.8725000000000005</v>
      </c>
      <c r="G44" s="1">
        <f t="shared" si="0"/>
        <v>4.9974999999999996</v>
      </c>
      <c r="H44" s="1">
        <f t="shared" si="0"/>
        <v>5.3975</v>
      </c>
      <c r="I44" s="1">
        <f t="shared" si="0"/>
        <v>5.4325000000000001</v>
      </c>
      <c r="J44" s="1">
        <f t="shared" si="0"/>
        <v>5.4024999999999999</v>
      </c>
      <c r="K44" s="1">
        <f t="shared" si="0"/>
        <v>5.01</v>
      </c>
      <c r="L44" s="1">
        <f t="shared" si="0"/>
        <v>5.0339999999999998</v>
      </c>
      <c r="M44" s="1">
        <f t="shared" si="0"/>
        <v>5.1499999999999995</v>
      </c>
    </row>
    <row r="45" spans="1:13" x14ac:dyDescent="0.2">
      <c r="A45" s="1" t="s">
        <v>16</v>
      </c>
      <c r="B45" s="1" t="s">
        <v>17</v>
      </c>
    </row>
    <row r="46" spans="1:13" x14ac:dyDescent="0.2">
      <c r="A46" s="1" t="s">
        <v>18</v>
      </c>
      <c r="B46" s="1" t="s">
        <v>19</v>
      </c>
    </row>
    <row r="47" spans="1:13" x14ac:dyDescent="0.2">
      <c r="A47" s="1" t="s">
        <v>20</v>
      </c>
      <c r="B47" s="1" t="s">
        <v>21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stang</dc:creator>
  <cp:lastModifiedBy>Jan Havlíček</cp:lastModifiedBy>
  <cp:lastPrinted>2000-11-27T15:41:43Z</cp:lastPrinted>
  <dcterms:created xsi:type="dcterms:W3CDTF">2000-11-22T17:36:32Z</dcterms:created>
  <dcterms:modified xsi:type="dcterms:W3CDTF">2023-09-10T13:17:43Z</dcterms:modified>
</cp:coreProperties>
</file>