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2695B0-F2E2-47A2-B8E9-BDD1CD756C5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 iterate="1" iterateCount="1"/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29" i="1"/>
  <c r="H30" i="1"/>
  <c r="H31" i="1"/>
  <c r="H32" i="1"/>
  <c r="H44" i="1"/>
  <c r="H45" i="1"/>
  <c r="H46" i="1"/>
  <c r="H47" i="1"/>
  <c r="H48" i="1"/>
  <c r="H63" i="1"/>
  <c r="H64" i="1"/>
  <c r="H76" i="1"/>
  <c r="H77" i="1"/>
  <c r="H78" i="1"/>
  <c r="H79" i="1"/>
  <c r="H80" i="1"/>
</calcChain>
</file>

<file path=xl/sharedStrings.xml><?xml version="1.0" encoding="utf-8"?>
<sst xmlns="http://schemas.openxmlformats.org/spreadsheetml/2006/main" count="136" uniqueCount="21">
  <si>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</si>
  <si>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</si>
  <si>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</si>
  <si>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</si>
  <si>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</si>
  <si>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</si>
  <si>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</si>
  <si>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</si>
  <si>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</si>
  <si>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</si>
  <si>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</si>
  <si>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</si>
  <si>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MMCF</t>
  </si>
  <si>
    <t>BCF/day</t>
  </si>
  <si>
    <t>INDUSTRIAL</t>
  </si>
  <si>
    <t>COMMERCIAL</t>
  </si>
  <si>
    <t>bcf/day</t>
  </si>
  <si>
    <t>RESIDENTIAL</t>
  </si>
  <si>
    <t>TOTAL</t>
  </si>
  <si>
    <t>CALIFORNIA EIA DATA</t>
  </si>
  <si>
    <t>ELECTRIC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</si>
</sst>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.000_);_(* \(#,##0.000\);_(* &quot;-&quot;?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Fill="1"/>
    <xf numFmtId="0" fontId="2" fillId="0" borderId="0" xfId="0" applyFont="1"/>
    <xf numFmtId="165" fontId="0" fillId="0" borderId="0" xfId="0" applyNumberFormat="1"/>
    <xf numFmtId="0" fontId="3" fillId="0" borderId="0" xfId="0" applyFont="1"/>
    <xf numFmtId="43" fontId="2" fillId="0" borderId="0" xfId="0" applyNumberFormat="1" applyFont="1"/>
    <xf numFmtId="0" fontId="2" fillId="0" borderId="0" xfId="0" applyNumberFormat="1" applyFont="1"/>
    <xf numFmtId="3" fontId="2" fillId="2" borderId="0" xfId="0" applyNumberFormat="1" applyFont="1" applyFill="1"/>
    <xf numFmtId="0" fontId="3" fillId="0" borderId="0" xfId="0" applyFont="1" applyFill="1"/>
    <xf numFmtId="3" fontId="3" fillId="0" borderId="0" xfId="0" applyNumberFormat="1" applyFont="1" applyFill="1"/>
    <xf numFmtId="43" fontId="2" fillId="2" borderId="0" xfId="0" applyNumberFormat="1" applyFont="1" applyFill="1"/>
    <xf numFmtId="165" fontId="3" fillId="0" borderId="0" xfId="0" applyNumberFormat="1" applyFont="1"/>
    <xf numFmtId="3" fontId="2" fillId="2" borderId="0" xfId="0" applyNumberFormat="1" applyFont="1" applyFill="1" applyAlignment="1">
      <alignment horizontal="left"/>
    </xf>
    <xf numFmtId="3" fontId="3" fillId="0" borderId="0" xfId="0" applyNumberFormat="1" applyFont="1" applyFill="1" applyAlignment="1">
      <alignment horizontal="right"/>
    </xf>
    <xf numFmtId="0" fontId="2" fillId="2" borderId="0" xfId="0" applyFont="1" applyFill="1"/>
    <xf numFmtId="166" fontId="3" fillId="0" borderId="0" xfId="1" applyNumberFormat="1" applyFont="1" applyFill="1" applyAlignment="1">
      <alignment horizontal="right"/>
    </xf>
    <xf numFmtId="166" fontId="3" fillId="0" borderId="0" xfId="1" applyNumberFormat="1" applyFont="1" applyFill="1"/>
    <xf numFmtId="3" fontId="3" fillId="0" borderId="0" xfId="0" applyNumberFormat="1" applyFont="1"/>
    <xf numFmtId="165" fontId="0" fillId="0" borderId="0" xfId="0" applyNumberFormat="1" applyFill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undy_Ops\EIA\EIA%20Numbers%20by%20Month%20-%20Links%20to%20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ercial"/>
      <sheetName val="Residential"/>
      <sheetName val="Industrial"/>
      <sheetName val="Non Utility"/>
      <sheetName val="Utility"/>
      <sheetName val="Totals"/>
      <sheetName val="Power Generation"/>
      <sheetName val="Industrials-Nugs"/>
    </sheetNames>
    <sheetDataSet>
      <sheetData sheetId="0">
        <row r="7">
          <cell r="C7">
            <v>17718</v>
          </cell>
          <cell r="D7">
            <v>16991</v>
          </cell>
          <cell r="E7">
            <v>23524</v>
          </cell>
          <cell r="F7">
            <v>24301</v>
          </cell>
        </row>
      </sheetData>
      <sheetData sheetId="1">
        <row r="7">
          <cell r="C7">
            <v>22101</v>
          </cell>
          <cell r="D7">
            <v>24480</v>
          </cell>
          <cell r="E7">
            <v>31726</v>
          </cell>
          <cell r="F7">
            <v>52076</v>
          </cell>
          <cell r="G7">
            <v>68423</v>
          </cell>
        </row>
      </sheetData>
      <sheetData sheetId="2">
        <row r="7">
          <cell r="B7">
            <v>154946</v>
          </cell>
          <cell r="C7">
            <v>130217</v>
          </cell>
          <cell r="D7">
            <v>134931</v>
          </cell>
          <cell r="E7">
            <v>111473</v>
          </cell>
          <cell r="F7">
            <v>108187</v>
          </cell>
        </row>
      </sheetData>
      <sheetData sheetId="3"/>
      <sheetData sheetId="4">
        <row r="7">
          <cell r="C7">
            <v>17694</v>
          </cell>
          <cell r="D7">
            <v>13645</v>
          </cell>
          <cell r="E7">
            <v>10133</v>
          </cell>
          <cell r="F7">
            <v>9808</v>
          </cell>
          <cell r="G7">
            <v>10219</v>
          </cell>
        </row>
      </sheetData>
      <sheetData sheetId="5">
        <row r="7">
          <cell r="B7">
            <v>196881</v>
          </cell>
          <cell r="C7">
            <v>211130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topLeftCell="A52" workbookViewId="0">
      <selection activeCell="K73" sqref="K73"/>
    </sheetView>
  </sheetViews>
  <sheetFormatPr defaultRowHeight="12.75" x14ac:dyDescent="0.2"/>
  <cols>
    <col min="11" max="17" width="9.28515625" bestFit="1" customWidth="1"/>
  </cols>
  <sheetData>
    <row r="1" spans="1:17" x14ac:dyDescent="0.2">
      <c r="A1" s="19" t="s">
        <v>19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">
      <c r="A2" s="2" t="s">
        <v>14</v>
      </c>
    </row>
    <row r="4" spans="1:17" x14ac:dyDescent="0.2">
      <c r="A4" s="1" t="s">
        <v>12</v>
      </c>
      <c r="B4" s="1">
        <v>1994</v>
      </c>
      <c r="C4" s="1">
        <v>1995</v>
      </c>
      <c r="D4" s="1">
        <v>1996</v>
      </c>
      <c r="E4" s="1">
        <v>1997</v>
      </c>
      <c r="F4" s="1">
        <v>1998</v>
      </c>
      <c r="G4" s="1">
        <v>1999</v>
      </c>
      <c r="H4" s="1">
        <v>2000</v>
      </c>
      <c r="I4" s="4"/>
      <c r="J4" s="5" t="s">
        <v>13</v>
      </c>
      <c r="K4" s="6">
        <v>1994</v>
      </c>
      <c r="L4" s="6">
        <v>1995</v>
      </c>
      <c r="M4" s="6">
        <v>1996</v>
      </c>
      <c r="N4" s="6">
        <v>1997</v>
      </c>
      <c r="O4" s="6">
        <v>1998</v>
      </c>
      <c r="P4" s="6">
        <v>1999</v>
      </c>
      <c r="Q4" s="6">
        <v>2000</v>
      </c>
    </row>
    <row r="5" spans="1:17" x14ac:dyDescent="0.2">
      <c r="A5" s="7" t="s">
        <v>0</v>
      </c>
      <c r="B5" s="8"/>
      <c r="C5" s="9">
        <v>57805</v>
      </c>
      <c r="D5" s="9">
        <v>59353</v>
      </c>
      <c r="E5" s="9">
        <v>60629</v>
      </c>
      <c r="F5" s="9">
        <v>65823</v>
      </c>
      <c r="G5" s="9">
        <v>70270</v>
      </c>
      <c r="H5" s="9">
        <v>95749</v>
      </c>
      <c r="I5" s="4"/>
      <c r="J5" s="10" t="s">
        <v>0</v>
      </c>
      <c r="K5" s="11"/>
      <c r="L5" s="11">
        <v>1.8646774193548388</v>
      </c>
      <c r="M5" s="11">
        <v>1.9146129032258064</v>
      </c>
      <c r="N5" s="11">
        <v>1.955774193548387</v>
      </c>
      <c r="O5" s="11">
        <v>2.1233225806451617</v>
      </c>
      <c r="P5" s="11">
        <v>2.2667741935483874</v>
      </c>
      <c r="Q5" s="11">
        <v>3.0886774193548385</v>
      </c>
    </row>
    <row r="6" spans="1:17" x14ac:dyDescent="0.2">
      <c r="A6" s="7" t="s">
        <v>1</v>
      </c>
      <c r="B6" s="8"/>
      <c r="C6" s="9">
        <v>48862</v>
      </c>
      <c r="D6" s="9">
        <v>56969</v>
      </c>
      <c r="E6" s="9">
        <v>55888</v>
      </c>
      <c r="F6" s="9">
        <v>69407</v>
      </c>
      <c r="G6" s="9">
        <v>71293</v>
      </c>
      <c r="H6" s="9">
        <v>86174</v>
      </c>
      <c r="I6" s="4"/>
      <c r="J6" s="10" t="s">
        <v>1</v>
      </c>
      <c r="K6" s="11"/>
      <c r="L6" s="11">
        <v>1.7450714285714286</v>
      </c>
      <c r="M6" s="11">
        <v>1.9644482758620692</v>
      </c>
      <c r="N6" s="11">
        <v>1.996</v>
      </c>
      <c r="O6" s="11">
        <v>2.4788214285714285</v>
      </c>
      <c r="P6" s="11">
        <v>2.5461785714285714</v>
      </c>
      <c r="Q6" s="11">
        <v>2.9715172413793103</v>
      </c>
    </row>
    <row r="7" spans="1:17" x14ac:dyDescent="0.2">
      <c r="A7" s="7" t="s">
        <v>2</v>
      </c>
      <c r="B7" s="8"/>
      <c r="C7" s="9">
        <v>52912</v>
      </c>
      <c r="D7" s="9">
        <v>53746</v>
      </c>
      <c r="E7" s="9">
        <v>57146</v>
      </c>
      <c r="F7" s="9">
        <v>48465</v>
      </c>
      <c r="G7" s="9">
        <v>57968</v>
      </c>
      <c r="H7" s="9">
        <v>86700</v>
      </c>
      <c r="I7" s="4"/>
      <c r="J7" s="10" t="s">
        <v>2</v>
      </c>
      <c r="K7" s="11"/>
      <c r="L7" s="11">
        <v>1.7068387096774194</v>
      </c>
      <c r="M7" s="11">
        <v>1.733741935483871</v>
      </c>
      <c r="N7" s="11">
        <v>1.8434193548387097</v>
      </c>
      <c r="O7" s="11">
        <v>1.5633870967741936</v>
      </c>
      <c r="P7" s="11">
        <v>1.8699354838709679</v>
      </c>
      <c r="Q7" s="11">
        <v>2.7967741935483872</v>
      </c>
    </row>
    <row r="8" spans="1:17" x14ac:dyDescent="0.2">
      <c r="A8" s="7" t="s">
        <v>3</v>
      </c>
      <c r="B8" s="8"/>
      <c r="C8" s="9">
        <v>60714</v>
      </c>
      <c r="D8" s="9">
        <v>56490</v>
      </c>
      <c r="E8" s="9">
        <v>57182</v>
      </c>
      <c r="F8" s="9">
        <v>60386</v>
      </c>
      <c r="G8" s="9">
        <v>61776</v>
      </c>
      <c r="H8" s="9">
        <v>82233</v>
      </c>
      <c r="I8" s="4"/>
      <c r="J8" s="10" t="s">
        <v>3</v>
      </c>
      <c r="K8" s="11"/>
      <c r="L8" s="11">
        <v>2.0238</v>
      </c>
      <c r="M8" s="11">
        <v>1.883</v>
      </c>
      <c r="N8" s="11">
        <v>1.9060666666666666</v>
      </c>
      <c r="O8" s="11">
        <v>2.0128666666666666</v>
      </c>
      <c r="P8" s="11">
        <v>2.0591999999999997</v>
      </c>
      <c r="Q8" s="11">
        <v>2.7410999999999999</v>
      </c>
    </row>
    <row r="9" spans="1:17" x14ac:dyDescent="0.2">
      <c r="A9" s="7" t="s">
        <v>4</v>
      </c>
      <c r="B9" s="8"/>
      <c r="C9" s="9">
        <v>59543</v>
      </c>
      <c r="D9" s="9">
        <v>58146</v>
      </c>
      <c r="E9" s="9">
        <v>57369</v>
      </c>
      <c r="F9" s="9">
        <v>67768</v>
      </c>
      <c r="G9" s="9">
        <v>69662</v>
      </c>
      <c r="H9" s="9">
        <v>107156</v>
      </c>
      <c r="I9" s="4"/>
      <c r="J9" s="10" t="s">
        <v>4</v>
      </c>
      <c r="K9" s="11"/>
      <c r="L9" s="11">
        <v>1.9207419354838711</v>
      </c>
      <c r="M9" s="11">
        <v>1.8756774193548387</v>
      </c>
      <c r="N9" s="11">
        <v>1.8506129032258063</v>
      </c>
      <c r="O9" s="11">
        <v>2.1860645161290324</v>
      </c>
      <c r="P9" s="11">
        <v>2.2471612903225804</v>
      </c>
      <c r="Q9" s="11">
        <v>3.4566451612903224</v>
      </c>
    </row>
    <row r="10" spans="1:17" x14ac:dyDescent="0.2">
      <c r="A10" s="7" t="s">
        <v>5</v>
      </c>
      <c r="B10" s="8"/>
      <c r="C10" s="9">
        <v>57915</v>
      </c>
      <c r="D10" s="9">
        <v>52431</v>
      </c>
      <c r="E10" s="9">
        <v>59353</v>
      </c>
      <c r="F10" s="9">
        <v>54921</v>
      </c>
      <c r="G10" s="9">
        <v>68105</v>
      </c>
      <c r="H10" s="9">
        <v>122049</v>
      </c>
      <c r="I10" s="4"/>
      <c r="J10" s="10" t="s">
        <v>5</v>
      </c>
      <c r="K10" s="11"/>
      <c r="L10" s="11">
        <v>1.9305000000000001</v>
      </c>
      <c r="M10" s="11">
        <v>1.7477</v>
      </c>
      <c r="N10" s="11">
        <v>1.9784333333333335</v>
      </c>
      <c r="O10" s="11">
        <v>1.8307</v>
      </c>
      <c r="P10" s="11">
        <v>2.2701666666666664</v>
      </c>
      <c r="Q10" s="11">
        <v>4.0682999999999998</v>
      </c>
    </row>
    <row r="11" spans="1:17" x14ac:dyDescent="0.2">
      <c r="A11" s="7" t="s">
        <v>6</v>
      </c>
      <c r="B11" s="9"/>
      <c r="C11" s="9">
        <v>58181</v>
      </c>
      <c r="D11" s="9">
        <v>58088</v>
      </c>
      <c r="E11" s="9">
        <v>66660</v>
      </c>
      <c r="F11" s="9">
        <v>73063</v>
      </c>
      <c r="G11" s="9">
        <v>82007</v>
      </c>
      <c r="H11" s="9">
        <v>133321</v>
      </c>
      <c r="I11" s="4"/>
      <c r="J11" s="10" t="s">
        <v>6</v>
      </c>
      <c r="K11" s="11"/>
      <c r="L11" s="11">
        <v>1.8768064516129033</v>
      </c>
      <c r="M11" s="11">
        <v>1.8738064516129032</v>
      </c>
      <c r="N11" s="11">
        <v>2.1503225806451614</v>
      </c>
      <c r="O11" s="11">
        <v>2.3568709677419357</v>
      </c>
      <c r="P11" s="11">
        <v>2.6453870967741935</v>
      </c>
      <c r="Q11" s="11">
        <v>4.3006774193548392</v>
      </c>
    </row>
    <row r="12" spans="1:17" x14ac:dyDescent="0.2">
      <c r="A12" s="12" t="s">
        <v>7</v>
      </c>
      <c r="B12" s="9">
        <v>57289</v>
      </c>
      <c r="C12" s="9">
        <v>59907</v>
      </c>
      <c r="D12" s="9">
        <v>62705</v>
      </c>
      <c r="E12" s="9">
        <v>68738</v>
      </c>
      <c r="F12" s="9">
        <v>82886</v>
      </c>
      <c r="G12" s="9">
        <v>94185</v>
      </c>
      <c r="H12" s="13">
        <f>[1]Industrial!$B$7</f>
        <v>154946</v>
      </c>
      <c r="I12" s="4"/>
      <c r="J12" s="10" t="s">
        <v>7</v>
      </c>
      <c r="K12" s="11">
        <v>1.8480322580645161</v>
      </c>
      <c r="L12" s="11">
        <v>1.9324838709677419</v>
      </c>
      <c r="M12" s="11">
        <v>2.0227419354838712</v>
      </c>
      <c r="N12" s="11">
        <v>2.2173548387096775</v>
      </c>
      <c r="O12" s="11">
        <v>2.673741935483871</v>
      </c>
      <c r="P12" s="11">
        <v>3.0382258064516128</v>
      </c>
      <c r="Q12" s="11">
        <v>4.9982580645161292</v>
      </c>
    </row>
    <row r="13" spans="1:17" x14ac:dyDescent="0.2">
      <c r="A13" s="14" t="s">
        <v>8</v>
      </c>
      <c r="B13" s="9">
        <v>56289</v>
      </c>
      <c r="C13" s="9">
        <v>59153</v>
      </c>
      <c r="D13" s="9">
        <v>57688</v>
      </c>
      <c r="E13" s="9">
        <v>68290</v>
      </c>
      <c r="F13" s="9">
        <v>85852</v>
      </c>
      <c r="G13" s="9">
        <v>98766</v>
      </c>
      <c r="H13" s="9">
        <f>[1]Industrial!$C$7</f>
        <v>130217</v>
      </c>
      <c r="I13" s="4"/>
      <c r="J13" s="10" t="s">
        <v>8</v>
      </c>
      <c r="K13" s="11">
        <v>1.8762999999999999</v>
      </c>
      <c r="L13" s="11">
        <v>1.9717666666666667</v>
      </c>
      <c r="M13" s="11">
        <v>1.9229333333333334</v>
      </c>
      <c r="N13" s="11">
        <v>2.2763333333333335</v>
      </c>
      <c r="O13" s="11">
        <v>2.861733333333333</v>
      </c>
      <c r="P13" s="11">
        <v>3.2921999999999998</v>
      </c>
      <c r="Q13" s="11">
        <v>4.3405666666666667</v>
      </c>
    </row>
    <row r="14" spans="1:17" x14ac:dyDescent="0.2">
      <c r="A14" s="14" t="s">
        <v>9</v>
      </c>
      <c r="B14" s="9">
        <v>53621</v>
      </c>
      <c r="C14" s="9">
        <v>62097</v>
      </c>
      <c r="D14" s="9">
        <v>57199</v>
      </c>
      <c r="E14" s="9">
        <v>58363</v>
      </c>
      <c r="F14" s="9">
        <v>77426</v>
      </c>
      <c r="G14" s="9">
        <v>104100</v>
      </c>
      <c r="H14" s="9">
        <f>[1]Industrial!$D$7</f>
        <v>134931</v>
      </c>
      <c r="I14" s="4"/>
      <c r="J14" s="10" t="s">
        <v>9</v>
      </c>
      <c r="K14" s="11">
        <v>1.7297096774193548</v>
      </c>
      <c r="L14" s="11">
        <v>2.0031290322580646</v>
      </c>
      <c r="M14" s="11">
        <v>1.8451290322580647</v>
      </c>
      <c r="N14" s="11">
        <v>1.8826774193548388</v>
      </c>
      <c r="O14" s="11">
        <v>2.4976129032258063</v>
      </c>
      <c r="P14" s="11">
        <v>3.3580645161290321</v>
      </c>
      <c r="Q14" s="11">
        <v>4.3526129032258067</v>
      </c>
    </row>
    <row r="15" spans="1:17" x14ac:dyDescent="0.2">
      <c r="A15" s="14" t="s">
        <v>10</v>
      </c>
      <c r="B15" s="9">
        <v>56926</v>
      </c>
      <c r="C15" s="9">
        <v>54388</v>
      </c>
      <c r="D15" s="9">
        <v>59107</v>
      </c>
      <c r="E15" s="9">
        <v>63615</v>
      </c>
      <c r="F15" s="9">
        <v>67304</v>
      </c>
      <c r="G15" s="9">
        <v>87915</v>
      </c>
      <c r="H15" s="9">
        <f>[1]Industrial!$E$7</f>
        <v>111473</v>
      </c>
      <c r="I15" s="4"/>
      <c r="J15" s="10" t="s">
        <v>10</v>
      </c>
      <c r="K15" s="11">
        <v>1.8975333333333333</v>
      </c>
      <c r="L15" s="11">
        <v>1.8129333333333333</v>
      </c>
      <c r="M15" s="11">
        <v>1.9702333333333333</v>
      </c>
      <c r="N15" s="11">
        <v>2.1204999999999998</v>
      </c>
      <c r="O15" s="11">
        <v>2.2434666666666665</v>
      </c>
      <c r="P15" s="11">
        <v>2.9304999999999999</v>
      </c>
      <c r="Q15" s="11">
        <v>3.7157666666666667</v>
      </c>
    </row>
    <row r="16" spans="1:17" x14ac:dyDescent="0.2">
      <c r="A16" s="7" t="s">
        <v>11</v>
      </c>
      <c r="B16" s="9">
        <v>51275</v>
      </c>
      <c r="C16" s="9">
        <v>56444</v>
      </c>
      <c r="D16" s="9">
        <v>61618</v>
      </c>
      <c r="E16" s="9">
        <v>64122</v>
      </c>
      <c r="F16" s="9">
        <v>74100</v>
      </c>
      <c r="G16" s="9">
        <v>78551</v>
      </c>
      <c r="H16" s="9">
        <f>[1]Industrial!$F$7</f>
        <v>108187</v>
      </c>
      <c r="I16" s="4"/>
      <c r="J16" s="10" t="s">
        <v>11</v>
      </c>
      <c r="K16" s="11">
        <v>1.6540322580645161</v>
      </c>
      <c r="L16" s="11">
        <v>1.820774193548387</v>
      </c>
      <c r="M16" s="11">
        <v>1.9876774193548388</v>
      </c>
      <c r="N16" s="11">
        <v>2.068451612903226</v>
      </c>
      <c r="O16" s="11">
        <v>2.3903225806451616</v>
      </c>
      <c r="P16" s="11">
        <v>2.5339032258064518</v>
      </c>
      <c r="Q16" s="11">
        <v>3.4899032258064517</v>
      </c>
    </row>
    <row r="18" spans="1:17" x14ac:dyDescent="0.2">
      <c r="A18" s="2" t="s">
        <v>15</v>
      </c>
    </row>
    <row r="20" spans="1:17" x14ac:dyDescent="0.2">
      <c r="A20" s="1" t="s">
        <v>12</v>
      </c>
      <c r="B20" s="1">
        <v>1994</v>
      </c>
      <c r="C20" s="1">
        <v>1995</v>
      </c>
      <c r="D20" s="1">
        <v>1996</v>
      </c>
      <c r="E20" s="1">
        <v>1997</v>
      </c>
      <c r="F20" s="1">
        <v>1998</v>
      </c>
      <c r="G20" s="1">
        <v>1999</v>
      </c>
      <c r="H20" s="1">
        <v>2000</v>
      </c>
      <c r="J20" s="2" t="s">
        <v>16</v>
      </c>
      <c r="K20" s="2">
        <v>1994</v>
      </c>
      <c r="L20" s="2">
        <v>1995</v>
      </c>
      <c r="M20" s="2">
        <v>1996</v>
      </c>
      <c r="N20" s="2">
        <v>1997</v>
      </c>
      <c r="O20" s="2">
        <v>1998</v>
      </c>
      <c r="P20" s="2">
        <v>1999</v>
      </c>
      <c r="Q20" s="2">
        <v>2000</v>
      </c>
    </row>
    <row r="21" spans="1:17" x14ac:dyDescent="0.2">
      <c r="A21" s="14" t="s">
        <v>0</v>
      </c>
      <c r="B21" s="9"/>
      <c r="C21" s="9">
        <v>31883</v>
      </c>
      <c r="D21" s="9">
        <v>23655</v>
      </c>
      <c r="E21" s="9">
        <v>26011</v>
      </c>
      <c r="F21" s="9">
        <v>27792</v>
      </c>
      <c r="G21" s="9">
        <v>32605</v>
      </c>
      <c r="H21" s="9">
        <v>26427</v>
      </c>
      <c r="J21" s="14" t="s">
        <v>0</v>
      </c>
      <c r="K21" s="3"/>
      <c r="L21" s="3">
        <v>1.028483870967742</v>
      </c>
      <c r="M21" s="3">
        <v>0.76306451612903237</v>
      </c>
      <c r="N21" s="3">
        <v>0.83906451612903232</v>
      </c>
      <c r="O21" s="3">
        <v>0.89651612903225808</v>
      </c>
      <c r="P21" s="3">
        <v>1.0517741935483871</v>
      </c>
      <c r="Q21" s="3">
        <v>0.85248387096774192</v>
      </c>
    </row>
    <row r="22" spans="1:17" x14ac:dyDescent="0.2">
      <c r="A22" s="14" t="s">
        <v>1</v>
      </c>
      <c r="B22" s="9"/>
      <c r="C22" s="9">
        <v>25693</v>
      </c>
      <c r="D22" s="9">
        <v>23098</v>
      </c>
      <c r="E22" s="9">
        <v>25728</v>
      </c>
      <c r="F22" s="9">
        <v>25831</v>
      </c>
      <c r="G22" s="9">
        <v>28130</v>
      </c>
      <c r="H22" s="9">
        <v>23459</v>
      </c>
      <c r="J22" s="14" t="s">
        <v>1</v>
      </c>
      <c r="K22" s="3"/>
      <c r="L22" s="3">
        <v>0.91760714285714284</v>
      </c>
      <c r="M22" s="3">
        <v>0.79648275862068962</v>
      </c>
      <c r="N22" s="3">
        <v>0.91885714285714293</v>
      </c>
      <c r="O22" s="3">
        <v>0.92253571428571435</v>
      </c>
      <c r="P22" s="3">
        <v>1.0046428571428572</v>
      </c>
      <c r="Q22" s="3">
        <v>0.8089310344827586</v>
      </c>
    </row>
    <row r="23" spans="1:17" x14ac:dyDescent="0.2">
      <c r="A23" s="14" t="s">
        <v>2</v>
      </c>
      <c r="B23" s="9"/>
      <c r="C23" s="9">
        <v>23399</v>
      </c>
      <c r="D23" s="9">
        <v>21723</v>
      </c>
      <c r="E23" s="9">
        <v>23521</v>
      </c>
      <c r="F23" s="9">
        <v>17981</v>
      </c>
      <c r="G23" s="9">
        <v>29559</v>
      </c>
      <c r="H23" s="9">
        <v>23659</v>
      </c>
      <c r="J23" s="14" t="s">
        <v>2</v>
      </c>
      <c r="K23" s="3"/>
      <c r="L23" s="3">
        <v>0.75480645161290316</v>
      </c>
      <c r="M23" s="3">
        <v>0.70074193548387098</v>
      </c>
      <c r="N23" s="3">
        <v>0.75874193548387092</v>
      </c>
      <c r="O23" s="3">
        <v>0.58003225806451608</v>
      </c>
      <c r="P23" s="3">
        <v>0.95351612903225802</v>
      </c>
      <c r="Q23" s="3">
        <v>0.76319354838709685</v>
      </c>
    </row>
    <row r="24" spans="1:17" x14ac:dyDescent="0.2">
      <c r="A24" s="14" t="s">
        <v>3</v>
      </c>
      <c r="B24" s="9"/>
      <c r="C24" s="9">
        <v>23976</v>
      </c>
      <c r="D24" s="9">
        <v>17358</v>
      </c>
      <c r="E24" s="9">
        <v>20672</v>
      </c>
      <c r="F24" s="9">
        <v>20978</v>
      </c>
      <c r="G24" s="9">
        <v>22672</v>
      </c>
      <c r="H24" s="9">
        <v>19106</v>
      </c>
      <c r="J24" s="14" t="s">
        <v>3</v>
      </c>
      <c r="K24" s="3"/>
      <c r="L24" s="3">
        <v>0.79920000000000002</v>
      </c>
      <c r="M24" s="3">
        <v>0.5786</v>
      </c>
      <c r="N24" s="3">
        <v>0.68906666666666672</v>
      </c>
      <c r="O24" s="3">
        <v>0.6992666666666667</v>
      </c>
      <c r="P24" s="3">
        <v>0.75573333333333337</v>
      </c>
      <c r="Q24" s="3">
        <v>0.63686666666666669</v>
      </c>
    </row>
    <row r="25" spans="1:17" x14ac:dyDescent="0.2">
      <c r="A25" s="14" t="s">
        <v>4</v>
      </c>
      <c r="B25" s="9"/>
      <c r="C25" s="9">
        <v>24831</v>
      </c>
      <c r="D25" s="9">
        <v>16348</v>
      </c>
      <c r="E25" s="9">
        <v>18750</v>
      </c>
      <c r="F25" s="9">
        <v>20004</v>
      </c>
      <c r="G25" s="9">
        <v>21902</v>
      </c>
      <c r="H25" s="9">
        <v>17080</v>
      </c>
      <c r="J25" s="14" t="s">
        <v>4</v>
      </c>
      <c r="K25" s="3"/>
      <c r="L25" s="3">
        <v>0.80100000000000005</v>
      </c>
      <c r="M25" s="3">
        <v>0.52735483870967748</v>
      </c>
      <c r="N25" s="3">
        <v>0.60483870967741937</v>
      </c>
      <c r="O25" s="3">
        <v>0.64529032258064511</v>
      </c>
      <c r="P25" s="3">
        <v>0.70651612903225802</v>
      </c>
      <c r="Q25" s="3">
        <v>0.55096774193548392</v>
      </c>
    </row>
    <row r="26" spans="1:17" x14ac:dyDescent="0.2">
      <c r="A26" s="14" t="s">
        <v>5</v>
      </c>
      <c r="B26" s="9"/>
      <c r="C26" s="9">
        <v>19028</v>
      </c>
      <c r="D26" s="9">
        <v>15772</v>
      </c>
      <c r="E26" s="9">
        <v>16438</v>
      </c>
      <c r="F26" s="9">
        <v>16352</v>
      </c>
      <c r="G26" s="9">
        <v>17228</v>
      </c>
      <c r="H26" s="9">
        <v>15268</v>
      </c>
      <c r="J26" s="14" t="s">
        <v>5</v>
      </c>
      <c r="K26" s="3"/>
      <c r="L26" s="3">
        <v>0.63426666666666665</v>
      </c>
      <c r="M26" s="3">
        <v>0.52573333333333339</v>
      </c>
      <c r="N26" s="3">
        <v>0.54793333333333327</v>
      </c>
      <c r="O26" s="3">
        <v>0.5450666666666667</v>
      </c>
      <c r="P26" s="3">
        <v>0.5742666666666667</v>
      </c>
      <c r="Q26" s="3">
        <v>0.50893333333333335</v>
      </c>
    </row>
    <row r="27" spans="1:17" x14ac:dyDescent="0.2">
      <c r="A27" s="14" t="s">
        <v>6</v>
      </c>
      <c r="B27" s="9"/>
      <c r="C27" s="9">
        <v>21954</v>
      </c>
      <c r="D27" s="9">
        <v>17155</v>
      </c>
      <c r="E27" s="9">
        <v>17911</v>
      </c>
      <c r="F27" s="9">
        <v>23301</v>
      </c>
      <c r="G27" s="9">
        <v>17100</v>
      </c>
      <c r="H27" s="9">
        <v>16242</v>
      </c>
      <c r="J27" s="14" t="s">
        <v>6</v>
      </c>
      <c r="K27" s="3"/>
      <c r="L27" s="3">
        <v>0.70819354838709681</v>
      </c>
      <c r="M27" s="3">
        <v>0.55338709677419351</v>
      </c>
      <c r="N27" s="3">
        <v>0.5777741935483871</v>
      </c>
      <c r="O27" s="3">
        <v>0.75164516129032255</v>
      </c>
      <c r="P27" s="3">
        <v>0.55161290322580647</v>
      </c>
      <c r="Q27" s="3">
        <v>0.52393548387096767</v>
      </c>
    </row>
    <row r="28" spans="1:17" x14ac:dyDescent="0.2">
      <c r="A28" s="14" t="s">
        <v>7</v>
      </c>
      <c r="B28" s="9">
        <v>14152</v>
      </c>
      <c r="C28" s="9">
        <v>18362</v>
      </c>
      <c r="D28" s="9">
        <v>17540</v>
      </c>
      <c r="E28" s="9">
        <v>18696</v>
      </c>
      <c r="F28" s="9">
        <v>25640</v>
      </c>
      <c r="G28" s="9">
        <v>20556</v>
      </c>
      <c r="H28" s="9">
        <v>17134</v>
      </c>
      <c r="J28" s="14" t="s">
        <v>7</v>
      </c>
      <c r="K28" s="3">
        <v>0.45651612903225802</v>
      </c>
      <c r="L28" s="3">
        <v>0.5923225806451613</v>
      </c>
      <c r="M28" s="3">
        <v>0.56580645161290322</v>
      </c>
      <c r="N28" s="3">
        <v>0.60309677419354846</v>
      </c>
      <c r="O28" s="3">
        <v>0.82709677419354843</v>
      </c>
      <c r="P28" s="3">
        <v>0.6630967741935484</v>
      </c>
      <c r="Q28" s="3">
        <v>0.55270967741935484</v>
      </c>
    </row>
    <row r="29" spans="1:17" x14ac:dyDescent="0.2">
      <c r="A29" s="14" t="s">
        <v>8</v>
      </c>
      <c r="B29" s="9">
        <v>14634</v>
      </c>
      <c r="C29" s="9">
        <v>19391</v>
      </c>
      <c r="D29" s="9">
        <v>17544</v>
      </c>
      <c r="E29" s="9">
        <v>18459</v>
      </c>
      <c r="F29" s="9">
        <v>22759</v>
      </c>
      <c r="G29" s="9">
        <v>16411</v>
      </c>
      <c r="H29" s="9">
        <f>[1]Commercial!$C$7</f>
        <v>17718</v>
      </c>
      <c r="J29" s="14" t="s">
        <v>8</v>
      </c>
      <c r="K29" s="3">
        <v>0.48780000000000001</v>
      </c>
      <c r="L29" s="3">
        <v>0.64636666666666664</v>
      </c>
      <c r="M29" s="3">
        <v>0.58479999999999999</v>
      </c>
      <c r="N29" s="3">
        <v>0.61529999999999996</v>
      </c>
      <c r="O29" s="3">
        <v>0.75863333333333327</v>
      </c>
      <c r="P29" s="3">
        <v>0.54703333333333326</v>
      </c>
      <c r="Q29" s="3">
        <v>0.59060000000000001</v>
      </c>
    </row>
    <row r="30" spans="1:17" x14ac:dyDescent="0.2">
      <c r="A30" s="14" t="s">
        <v>9</v>
      </c>
      <c r="B30" s="9">
        <v>17882</v>
      </c>
      <c r="C30" s="9">
        <v>21272</v>
      </c>
      <c r="D30" s="9">
        <v>18727</v>
      </c>
      <c r="E30" s="9">
        <v>19602</v>
      </c>
      <c r="F30" s="9">
        <v>23016</v>
      </c>
      <c r="G30" s="9">
        <v>15657</v>
      </c>
      <c r="H30" s="9">
        <f>[1]Commercial!$D$7</f>
        <v>16991</v>
      </c>
      <c r="J30" s="14" t="s">
        <v>9</v>
      </c>
      <c r="K30" s="3">
        <v>0.57683870967741935</v>
      </c>
      <c r="L30" s="3">
        <v>0.68619354838709679</v>
      </c>
      <c r="M30" s="3">
        <v>0.60409677419354846</v>
      </c>
      <c r="N30" s="3">
        <v>0.63232258064516134</v>
      </c>
      <c r="O30" s="3">
        <v>0.74245161290322581</v>
      </c>
      <c r="P30" s="3">
        <v>0.50506451612903225</v>
      </c>
      <c r="Q30" s="3">
        <v>0.54809677419354841</v>
      </c>
    </row>
    <row r="31" spans="1:17" x14ac:dyDescent="0.2">
      <c r="A31" s="14" t="s">
        <v>10</v>
      </c>
      <c r="B31" s="9">
        <v>25088</v>
      </c>
      <c r="C31" s="9">
        <v>22818</v>
      </c>
      <c r="D31" s="9">
        <v>21313</v>
      </c>
      <c r="E31" s="9">
        <v>21157</v>
      </c>
      <c r="F31" s="9">
        <v>26959</v>
      </c>
      <c r="G31" s="9">
        <v>18795</v>
      </c>
      <c r="H31" s="9">
        <f>[1]Commercial!$E$7</f>
        <v>23524</v>
      </c>
      <c r="J31" s="14" t="s">
        <v>10</v>
      </c>
      <c r="K31" s="3">
        <v>0.8362666666666666</v>
      </c>
      <c r="L31" s="3">
        <v>0.76060000000000005</v>
      </c>
      <c r="M31" s="3">
        <v>0.71043333333333325</v>
      </c>
      <c r="N31" s="3">
        <v>0.70523333333333338</v>
      </c>
      <c r="O31" s="3">
        <v>0.89863333333333328</v>
      </c>
      <c r="P31" s="3">
        <v>0.62649999999999995</v>
      </c>
      <c r="Q31" s="3">
        <v>0.78413333333333335</v>
      </c>
    </row>
    <row r="32" spans="1:17" x14ac:dyDescent="0.2">
      <c r="A32" s="14" t="s">
        <v>11</v>
      </c>
      <c r="B32" s="9">
        <v>25441</v>
      </c>
      <c r="C32" s="9">
        <v>26152</v>
      </c>
      <c r="D32" s="9">
        <v>24836</v>
      </c>
      <c r="E32" s="9">
        <v>26978</v>
      </c>
      <c r="F32" s="9">
        <v>31538</v>
      </c>
      <c r="G32" s="9">
        <v>22066</v>
      </c>
      <c r="H32" s="9">
        <f>[1]Commercial!$F$7</f>
        <v>24301</v>
      </c>
      <c r="J32" s="14" t="s">
        <v>11</v>
      </c>
      <c r="K32" s="3">
        <v>0.82067741935483862</v>
      </c>
      <c r="L32" s="3">
        <v>0.84361290322580651</v>
      </c>
      <c r="M32" s="3">
        <v>0.80116129032258065</v>
      </c>
      <c r="N32" s="3">
        <v>0.87025806451612897</v>
      </c>
      <c r="O32" s="3">
        <v>1.0173548387096774</v>
      </c>
      <c r="P32" s="3">
        <v>0.71180645161290312</v>
      </c>
      <c r="Q32" s="3">
        <v>0.78390322580645155</v>
      </c>
    </row>
    <row r="34" spans="1:17" x14ac:dyDescent="0.2">
      <c r="A34" s="2" t="s">
        <v>17</v>
      </c>
    </row>
    <row r="36" spans="1:17" x14ac:dyDescent="0.2">
      <c r="A36" s="1" t="s">
        <v>12</v>
      </c>
      <c r="B36" s="1">
        <v>1994</v>
      </c>
      <c r="C36" s="1">
        <v>1995</v>
      </c>
      <c r="D36" s="1">
        <v>1996</v>
      </c>
      <c r="E36" s="1">
        <v>1997</v>
      </c>
      <c r="F36" s="1">
        <v>1998</v>
      </c>
      <c r="G36" s="1">
        <v>1999</v>
      </c>
      <c r="H36" s="1">
        <v>2000</v>
      </c>
      <c r="I36" s="2"/>
      <c r="J36" s="1" t="s">
        <v>16</v>
      </c>
      <c r="K36" s="2">
        <v>1994</v>
      </c>
      <c r="L36" s="2">
        <v>1995</v>
      </c>
      <c r="M36" s="2">
        <v>1996</v>
      </c>
      <c r="N36" s="2">
        <v>1997</v>
      </c>
      <c r="O36" s="2">
        <v>1998</v>
      </c>
      <c r="P36" s="2">
        <v>1999</v>
      </c>
      <c r="Q36" s="2">
        <v>2000</v>
      </c>
    </row>
    <row r="37" spans="1:17" x14ac:dyDescent="0.2">
      <c r="A37" s="14" t="s">
        <v>0</v>
      </c>
      <c r="B37" s="15"/>
      <c r="C37" s="15">
        <v>79509</v>
      </c>
      <c r="D37" s="15">
        <v>66779</v>
      </c>
      <c r="E37" s="15">
        <v>73871</v>
      </c>
      <c r="F37" s="15">
        <v>82305</v>
      </c>
      <c r="G37" s="15">
        <v>88334</v>
      </c>
      <c r="H37" s="15">
        <v>66689</v>
      </c>
      <c r="J37" s="14" t="s">
        <v>0</v>
      </c>
      <c r="K37" s="18"/>
      <c r="L37" s="18">
        <v>2.5648064516129034</v>
      </c>
      <c r="M37" s="18">
        <v>2.1541612903225804</v>
      </c>
      <c r="N37" s="18">
        <v>2.382935483870968</v>
      </c>
      <c r="O37" s="18">
        <v>2.6549999999999998</v>
      </c>
      <c r="P37" s="18">
        <v>2.8494838709677421</v>
      </c>
      <c r="Q37" s="18">
        <v>2.1512580645161292</v>
      </c>
    </row>
    <row r="38" spans="1:17" x14ac:dyDescent="0.2">
      <c r="A38" s="14" t="s">
        <v>1</v>
      </c>
      <c r="B38" s="15"/>
      <c r="C38" s="15">
        <v>50614</v>
      </c>
      <c r="D38" s="15">
        <v>58007</v>
      </c>
      <c r="E38" s="15">
        <v>65672</v>
      </c>
      <c r="F38" s="15">
        <v>76213</v>
      </c>
      <c r="G38" s="15">
        <v>77973</v>
      </c>
      <c r="H38" s="15">
        <v>65301</v>
      </c>
      <c r="J38" s="14" t="s">
        <v>1</v>
      </c>
      <c r="K38" s="18"/>
      <c r="L38" s="18">
        <v>1.8076428571428571</v>
      </c>
      <c r="M38" s="18">
        <v>2.0002413793103448</v>
      </c>
      <c r="N38" s="18">
        <v>2.3454285714285716</v>
      </c>
      <c r="O38" s="18">
        <v>2.7218928571428576</v>
      </c>
      <c r="P38" s="18">
        <v>2.7847499999999998</v>
      </c>
      <c r="Q38" s="18">
        <v>2.2517586206896554</v>
      </c>
    </row>
    <row r="39" spans="1:17" x14ac:dyDescent="0.2">
      <c r="A39" s="14" t="s">
        <v>2</v>
      </c>
      <c r="B39" s="15"/>
      <c r="C39" s="15">
        <v>52461</v>
      </c>
      <c r="D39" s="15">
        <v>52226</v>
      </c>
      <c r="E39" s="15">
        <v>47664</v>
      </c>
      <c r="F39" s="15">
        <v>62009</v>
      </c>
      <c r="G39" s="15">
        <v>67403</v>
      </c>
      <c r="H39" s="15">
        <v>62814</v>
      </c>
      <c r="J39" s="14" t="s">
        <v>2</v>
      </c>
      <c r="K39" s="18"/>
      <c r="L39" s="18">
        <v>1.6922903225806452</v>
      </c>
      <c r="M39" s="18">
        <v>1.6847096774193548</v>
      </c>
      <c r="N39" s="18">
        <v>1.5375483870967741</v>
      </c>
      <c r="O39" s="18">
        <v>2.000290322580645</v>
      </c>
      <c r="P39" s="18">
        <v>2.1742903225806454</v>
      </c>
      <c r="Q39" s="18">
        <v>2.0262580645161292</v>
      </c>
    </row>
    <row r="40" spans="1:17" x14ac:dyDescent="0.2">
      <c r="A40" s="14" t="s">
        <v>3</v>
      </c>
      <c r="B40" s="15"/>
      <c r="C40" s="15">
        <v>43743</v>
      </c>
      <c r="D40" s="15">
        <v>36723</v>
      </c>
      <c r="E40" s="15">
        <v>38704</v>
      </c>
      <c r="F40" s="15">
        <v>54074</v>
      </c>
      <c r="G40" s="15">
        <v>62112</v>
      </c>
      <c r="H40" s="15">
        <v>39017</v>
      </c>
      <c r="J40" s="14" t="s">
        <v>3</v>
      </c>
      <c r="K40" s="18"/>
      <c r="L40" s="18">
        <v>1.4581</v>
      </c>
      <c r="M40" s="18">
        <v>1.2241</v>
      </c>
      <c r="N40" s="18">
        <v>1.2901333333333334</v>
      </c>
      <c r="O40" s="18">
        <v>1.8024666666666667</v>
      </c>
      <c r="P40" s="18">
        <v>2.0704000000000002</v>
      </c>
      <c r="Q40" s="18">
        <v>1.3005666666666666</v>
      </c>
    </row>
    <row r="41" spans="1:17" x14ac:dyDescent="0.2">
      <c r="A41" s="14" t="s">
        <v>4</v>
      </c>
      <c r="B41" s="15"/>
      <c r="C41" s="15">
        <v>38489</v>
      </c>
      <c r="D41" s="15">
        <v>30001</v>
      </c>
      <c r="E41" s="15">
        <v>28268</v>
      </c>
      <c r="F41" s="15">
        <v>38119</v>
      </c>
      <c r="G41" s="15">
        <v>40596</v>
      </c>
      <c r="H41" s="16">
        <v>31747</v>
      </c>
      <c r="J41" s="14" t="s">
        <v>4</v>
      </c>
      <c r="K41" s="18"/>
      <c r="L41" s="18">
        <v>1.2415806451612903</v>
      </c>
      <c r="M41" s="18">
        <v>0.96777419354838712</v>
      </c>
      <c r="N41" s="18">
        <v>0.91187096774193543</v>
      </c>
      <c r="O41" s="18">
        <v>1.2296451612903228</v>
      </c>
      <c r="P41" s="18">
        <v>1.3095483870967741</v>
      </c>
      <c r="Q41" s="18">
        <v>1.0240967741935483</v>
      </c>
    </row>
    <row r="42" spans="1:17" x14ac:dyDescent="0.2">
      <c r="A42" s="14" t="s">
        <v>5</v>
      </c>
      <c r="B42" s="15"/>
      <c r="C42" s="15">
        <v>28924</v>
      </c>
      <c r="D42" s="15">
        <v>25996</v>
      </c>
      <c r="E42" s="15">
        <v>23226</v>
      </c>
      <c r="F42" s="15">
        <v>33208</v>
      </c>
      <c r="G42" s="15">
        <v>32952</v>
      </c>
      <c r="H42" s="16">
        <v>27655</v>
      </c>
      <c r="J42" s="14" t="s">
        <v>5</v>
      </c>
      <c r="K42" s="18"/>
      <c r="L42" s="18">
        <v>0.96413333333333329</v>
      </c>
      <c r="M42" s="18">
        <v>0.86653333333333327</v>
      </c>
      <c r="N42" s="18">
        <v>0.7742</v>
      </c>
      <c r="O42" s="18">
        <v>1.1069333333333333</v>
      </c>
      <c r="P42" s="18">
        <v>1.0984</v>
      </c>
      <c r="Q42" s="18">
        <v>0.92183333333333339</v>
      </c>
    </row>
    <row r="43" spans="1:17" x14ac:dyDescent="0.2">
      <c r="A43" s="14" t="s">
        <v>6</v>
      </c>
      <c r="B43" s="15"/>
      <c r="C43" s="15">
        <v>25181</v>
      </c>
      <c r="D43" s="15">
        <v>18649</v>
      </c>
      <c r="E43" s="15">
        <v>26444</v>
      </c>
      <c r="F43" s="15">
        <v>25149</v>
      </c>
      <c r="G43" s="15">
        <v>25721</v>
      </c>
      <c r="H43" s="16">
        <v>24464</v>
      </c>
      <c r="J43" s="14" t="s">
        <v>6</v>
      </c>
      <c r="K43" s="18"/>
      <c r="L43" s="18">
        <v>0.81229032258064515</v>
      </c>
      <c r="M43" s="18">
        <v>0.60158064516129039</v>
      </c>
      <c r="N43" s="18">
        <v>0.8530322580645161</v>
      </c>
      <c r="O43" s="18">
        <v>0.81125806451612903</v>
      </c>
      <c r="P43" s="18">
        <v>0.82970967741935486</v>
      </c>
      <c r="Q43" s="18">
        <v>0.78916129032258064</v>
      </c>
    </row>
    <row r="44" spans="1:17" x14ac:dyDescent="0.2">
      <c r="A44" s="14" t="s">
        <v>7</v>
      </c>
      <c r="B44" s="15">
        <v>23620</v>
      </c>
      <c r="C44" s="15">
        <v>21306</v>
      </c>
      <c r="D44" s="15">
        <v>21757</v>
      </c>
      <c r="E44" s="15">
        <v>20643</v>
      </c>
      <c r="F44" s="15">
        <v>21625</v>
      </c>
      <c r="G44" s="15">
        <v>23371</v>
      </c>
      <c r="H44" s="16">
        <f>[1]Residential!$C$7</f>
        <v>22101</v>
      </c>
      <c r="J44" s="14" t="s">
        <v>7</v>
      </c>
      <c r="K44" s="18">
        <v>0.76193548387096766</v>
      </c>
      <c r="L44" s="18">
        <v>0.68729032258064515</v>
      </c>
      <c r="M44" s="18">
        <v>0.70183870967741935</v>
      </c>
      <c r="N44" s="18">
        <v>0.66590322580645156</v>
      </c>
      <c r="O44" s="18">
        <v>0.69758064516129037</v>
      </c>
      <c r="P44" s="18">
        <v>0.75390322580645164</v>
      </c>
      <c r="Q44" s="18">
        <v>0.71293548387096772</v>
      </c>
    </row>
    <row r="45" spans="1:17" x14ac:dyDescent="0.2">
      <c r="A45" s="14" t="s">
        <v>8</v>
      </c>
      <c r="B45" s="15">
        <v>21949</v>
      </c>
      <c r="C45" s="15">
        <v>22148</v>
      </c>
      <c r="D45" s="15">
        <v>26104</v>
      </c>
      <c r="E45" s="15">
        <v>21448</v>
      </c>
      <c r="F45" s="15">
        <v>22038</v>
      </c>
      <c r="G45" s="15">
        <v>24491</v>
      </c>
      <c r="H45" s="16">
        <f>[1]Residential!$D$7</f>
        <v>24480</v>
      </c>
      <c r="J45" s="14" t="s">
        <v>8</v>
      </c>
      <c r="K45" s="18">
        <v>0.73163333333333336</v>
      </c>
      <c r="L45" s="18">
        <v>0.73826666666666663</v>
      </c>
      <c r="M45" s="18">
        <v>0.87013333333333331</v>
      </c>
      <c r="N45" s="18">
        <v>0.71493333333333331</v>
      </c>
      <c r="O45" s="18">
        <v>0.73460000000000003</v>
      </c>
      <c r="P45" s="18">
        <v>0.81636666666666668</v>
      </c>
      <c r="Q45" s="18">
        <v>0.81599999999999995</v>
      </c>
    </row>
    <row r="46" spans="1:17" x14ac:dyDescent="0.2">
      <c r="A46" s="14" t="s">
        <v>9</v>
      </c>
      <c r="B46" s="15">
        <v>25961</v>
      </c>
      <c r="C46" s="15">
        <v>24743</v>
      </c>
      <c r="D46" s="15">
        <v>30462</v>
      </c>
      <c r="E46" s="15">
        <v>24538</v>
      </c>
      <c r="F46" s="15">
        <v>26159</v>
      </c>
      <c r="G46" s="15">
        <v>25260</v>
      </c>
      <c r="H46" s="16">
        <f>[1]Residential!$E$7</f>
        <v>31726</v>
      </c>
      <c r="J46" s="14" t="s">
        <v>9</v>
      </c>
      <c r="K46" s="18">
        <v>0.83745161290322589</v>
      </c>
      <c r="L46" s="18">
        <v>0.79816129032258065</v>
      </c>
      <c r="M46" s="18">
        <v>0.98264516129032253</v>
      </c>
      <c r="N46" s="18">
        <v>0.79154838709677411</v>
      </c>
      <c r="O46" s="18">
        <v>0.84383870967741936</v>
      </c>
      <c r="P46" s="18">
        <v>0.81483870967741934</v>
      </c>
      <c r="Q46" s="18">
        <v>1.0234193548387096</v>
      </c>
    </row>
    <row r="47" spans="1:17" x14ac:dyDescent="0.2">
      <c r="A47" s="14" t="s">
        <v>10</v>
      </c>
      <c r="B47" s="15">
        <v>56469</v>
      </c>
      <c r="C47" s="15">
        <v>33646</v>
      </c>
      <c r="D47" s="15">
        <v>43702</v>
      </c>
      <c r="E47" s="15">
        <v>39940</v>
      </c>
      <c r="F47" s="15">
        <v>40200</v>
      </c>
      <c r="G47" s="15">
        <v>34480</v>
      </c>
      <c r="H47" s="16">
        <f>[1]Residential!$F$7</f>
        <v>52076</v>
      </c>
      <c r="J47" s="14" t="s">
        <v>10</v>
      </c>
      <c r="K47" s="18">
        <v>1.8822999999999999</v>
      </c>
      <c r="L47" s="18">
        <v>1.1215333333333333</v>
      </c>
      <c r="M47" s="18">
        <v>1.4567333333333334</v>
      </c>
      <c r="N47" s="18">
        <v>1.3313333333333333</v>
      </c>
      <c r="O47" s="18">
        <v>1.34</v>
      </c>
      <c r="P47" s="18">
        <v>1.1493333333333333</v>
      </c>
      <c r="Q47" s="18">
        <v>1.7358666666666667</v>
      </c>
    </row>
    <row r="48" spans="1:17" x14ac:dyDescent="0.2">
      <c r="A48" s="14" t="s">
        <v>11</v>
      </c>
      <c r="B48" s="15">
        <v>76846</v>
      </c>
      <c r="C48" s="15">
        <v>56731</v>
      </c>
      <c r="D48" s="15">
        <v>62905</v>
      </c>
      <c r="E48" s="15">
        <v>68486</v>
      </c>
      <c r="F48" s="15">
        <v>68831</v>
      </c>
      <c r="G48" s="15">
        <v>65661</v>
      </c>
      <c r="H48" s="16">
        <f>[1]Residential!$G$7</f>
        <v>68423</v>
      </c>
      <c r="J48" s="14" t="s">
        <v>11</v>
      </c>
      <c r="K48" s="18">
        <v>2.4789032258064516</v>
      </c>
      <c r="L48" s="18">
        <v>1.8300322580645161</v>
      </c>
      <c r="M48" s="18">
        <v>2.0291935483870969</v>
      </c>
      <c r="N48" s="18">
        <v>2.2092258064516126</v>
      </c>
      <c r="O48" s="18">
        <v>2.2203548387096776</v>
      </c>
      <c r="P48" s="18">
        <v>2.1180967741935484</v>
      </c>
      <c r="Q48" s="18">
        <v>2.2071935483870968</v>
      </c>
    </row>
    <row r="50" spans="1:17" x14ac:dyDescent="0.2">
      <c r="A50" s="2" t="s">
        <v>18</v>
      </c>
    </row>
    <row r="52" spans="1:17" x14ac:dyDescent="0.2">
      <c r="A52" s="2" t="s">
        <v>12</v>
      </c>
      <c r="B52" s="2">
        <v>1994</v>
      </c>
      <c r="C52" s="2">
        <v>1995</v>
      </c>
      <c r="D52" s="2">
        <v>1996</v>
      </c>
      <c r="E52" s="2">
        <v>1997</v>
      </c>
      <c r="F52" s="2">
        <v>1998</v>
      </c>
      <c r="G52" s="2">
        <v>1999</v>
      </c>
      <c r="H52" s="2">
        <v>2000</v>
      </c>
      <c r="J52" s="2" t="s">
        <v>16</v>
      </c>
      <c r="K52" s="2">
        <v>1994</v>
      </c>
      <c r="L52" s="2">
        <v>1995</v>
      </c>
      <c r="M52" s="2">
        <v>1996</v>
      </c>
      <c r="N52" s="2">
        <v>1997</v>
      </c>
      <c r="O52" s="2">
        <v>1998</v>
      </c>
      <c r="P52" s="2">
        <v>1999</v>
      </c>
      <c r="Q52" s="2">
        <v>2000</v>
      </c>
    </row>
    <row r="53" spans="1:17" x14ac:dyDescent="0.2">
      <c r="A53" s="14" t="s">
        <v>0</v>
      </c>
      <c r="B53" s="17"/>
      <c r="C53" s="17">
        <v>206455</v>
      </c>
      <c r="D53" s="17">
        <v>173729</v>
      </c>
      <c r="E53" s="17">
        <v>178037</v>
      </c>
      <c r="F53" s="17">
        <v>202664</v>
      </c>
      <c r="G53" s="17">
        <v>207614</v>
      </c>
      <c r="H53" s="17">
        <v>197045</v>
      </c>
      <c r="J53" s="14" t="s">
        <v>0</v>
      </c>
      <c r="K53" s="3"/>
      <c r="L53" s="3">
        <v>6.6598387096774196</v>
      </c>
      <c r="M53" s="3">
        <v>5.6041612903225806</v>
      </c>
      <c r="N53" s="3">
        <v>5.7431290322580644</v>
      </c>
      <c r="O53" s="3">
        <v>6.5375483870967743</v>
      </c>
      <c r="P53" s="3">
        <v>6.6972258064516126</v>
      </c>
      <c r="Q53" s="3">
        <v>6.3562903225806453</v>
      </c>
    </row>
    <row r="54" spans="1:17" x14ac:dyDescent="0.2">
      <c r="A54" s="14" t="s">
        <v>1</v>
      </c>
      <c r="B54" s="17"/>
      <c r="C54" s="17">
        <v>151996</v>
      </c>
      <c r="D54" s="17">
        <v>153817</v>
      </c>
      <c r="E54" s="17">
        <v>161518</v>
      </c>
      <c r="F54" s="17">
        <v>189723</v>
      </c>
      <c r="G54" s="17">
        <v>193094</v>
      </c>
      <c r="H54" s="17">
        <v>182440</v>
      </c>
      <c r="J54" s="14" t="s">
        <v>1</v>
      </c>
      <c r="K54" s="3"/>
      <c r="L54" s="3">
        <v>5.4284285714285714</v>
      </c>
      <c r="M54" s="3">
        <v>5.3040344827586203</v>
      </c>
      <c r="N54" s="3">
        <v>5.7685000000000004</v>
      </c>
      <c r="O54" s="3">
        <v>6.7758214285714287</v>
      </c>
      <c r="P54" s="3">
        <v>6.8962142857142856</v>
      </c>
      <c r="Q54" s="3">
        <v>6.2910344827586204</v>
      </c>
    </row>
    <row r="55" spans="1:17" x14ac:dyDescent="0.2">
      <c r="A55" s="14" t="s">
        <v>2</v>
      </c>
      <c r="B55" s="17"/>
      <c r="C55" s="17">
        <v>159323</v>
      </c>
      <c r="D55" s="17">
        <v>141423</v>
      </c>
      <c r="E55" s="17">
        <v>152681</v>
      </c>
      <c r="F55" s="17">
        <v>151820</v>
      </c>
      <c r="G55" s="17">
        <v>171695</v>
      </c>
      <c r="H55" s="17">
        <v>181275</v>
      </c>
      <c r="J55" s="14" t="s">
        <v>2</v>
      </c>
      <c r="K55" s="3"/>
      <c r="L55" s="3">
        <v>5.1394516129032253</v>
      </c>
      <c r="M55" s="3">
        <v>4.5620322580645158</v>
      </c>
      <c r="N55" s="3">
        <v>4.9251935483870968</v>
      </c>
      <c r="O55" s="3">
        <v>4.8974193548387097</v>
      </c>
      <c r="P55" s="3">
        <v>5.5385483870967747</v>
      </c>
      <c r="Q55" s="3">
        <v>5.8475806451612904</v>
      </c>
    </row>
    <row r="56" spans="1:17" x14ac:dyDescent="0.2">
      <c r="A56" s="14" t="s">
        <v>3</v>
      </c>
      <c r="B56" s="17"/>
      <c r="C56" s="17">
        <v>154312</v>
      </c>
      <c r="D56" s="17">
        <v>128773</v>
      </c>
      <c r="E56" s="17">
        <v>141973</v>
      </c>
      <c r="F56" s="17">
        <v>153492</v>
      </c>
      <c r="G56" s="17">
        <v>161981</v>
      </c>
      <c r="H56" s="17">
        <v>145830</v>
      </c>
      <c r="J56" s="14" t="s">
        <v>3</v>
      </c>
      <c r="K56" s="3"/>
      <c r="L56" s="3">
        <v>5.1437333333333335</v>
      </c>
      <c r="M56" s="3">
        <v>4.2924333333333333</v>
      </c>
      <c r="N56" s="3">
        <v>4.7324333333333337</v>
      </c>
      <c r="O56" s="3">
        <v>5.1163999999999996</v>
      </c>
      <c r="P56" s="3">
        <v>5.3993666666666664</v>
      </c>
      <c r="Q56" s="3">
        <v>4.8609999999999998</v>
      </c>
    </row>
    <row r="57" spans="1:17" x14ac:dyDescent="0.2">
      <c r="A57" s="14" t="s">
        <v>4</v>
      </c>
      <c r="B57" s="17"/>
      <c r="C57" s="17">
        <v>141051</v>
      </c>
      <c r="D57" s="17">
        <v>123142</v>
      </c>
      <c r="E57" s="17">
        <v>141632</v>
      </c>
      <c r="F57" s="17">
        <v>139639</v>
      </c>
      <c r="G57" s="17">
        <v>140815</v>
      </c>
      <c r="H57" s="17">
        <v>165873</v>
      </c>
      <c r="J57" s="14" t="s">
        <v>4</v>
      </c>
      <c r="K57" s="3"/>
      <c r="L57" s="3">
        <v>4.5500322580645163</v>
      </c>
      <c r="M57" s="3">
        <v>3.9723225806451614</v>
      </c>
      <c r="N57" s="3">
        <v>4.5687741935483874</v>
      </c>
      <c r="O57" s="3">
        <v>4.5044838709677411</v>
      </c>
      <c r="P57" s="3">
        <v>4.5424193548387093</v>
      </c>
      <c r="Q57" s="3">
        <v>5.350741935483871</v>
      </c>
    </row>
    <row r="58" spans="1:17" x14ac:dyDescent="0.2">
      <c r="A58" s="14" t="s">
        <v>5</v>
      </c>
      <c r="B58" s="17"/>
      <c r="C58" s="17">
        <v>124518</v>
      </c>
      <c r="D58" s="17">
        <v>117883</v>
      </c>
      <c r="E58" s="17">
        <v>125567</v>
      </c>
      <c r="F58" s="17">
        <v>119820</v>
      </c>
      <c r="G58" s="17">
        <v>127455</v>
      </c>
      <c r="H58" s="17">
        <v>178742</v>
      </c>
      <c r="J58" s="14" t="s">
        <v>5</v>
      </c>
      <c r="K58" s="3"/>
      <c r="L58" s="3">
        <v>4.1506000000000007</v>
      </c>
      <c r="M58" s="3">
        <v>3.9294333333333333</v>
      </c>
      <c r="N58" s="3">
        <v>4.1855666666666664</v>
      </c>
      <c r="O58" s="3">
        <v>3.9940000000000002</v>
      </c>
      <c r="P58" s="3">
        <v>4.2484999999999999</v>
      </c>
      <c r="Q58" s="3">
        <v>5.9580666666666664</v>
      </c>
    </row>
    <row r="59" spans="1:17" x14ac:dyDescent="0.2">
      <c r="A59" s="14" t="s">
        <v>6</v>
      </c>
      <c r="B59" s="17"/>
      <c r="C59" s="17">
        <v>144757</v>
      </c>
      <c r="D59" s="17">
        <v>135936</v>
      </c>
      <c r="E59" s="17">
        <v>155009</v>
      </c>
      <c r="F59" s="17">
        <v>147533</v>
      </c>
      <c r="G59" s="17">
        <v>136534</v>
      </c>
      <c r="H59" s="8">
        <v>189357</v>
      </c>
      <c r="J59" s="14" t="s">
        <v>6</v>
      </c>
      <c r="K59" s="3"/>
      <c r="L59" s="3">
        <v>4.6695806451612905</v>
      </c>
      <c r="M59" s="3">
        <v>4.3850322580645162</v>
      </c>
      <c r="N59" s="3">
        <v>5.0002903225806445</v>
      </c>
      <c r="O59" s="3">
        <v>4.7591290322580644</v>
      </c>
      <c r="P59" s="3">
        <v>4.4043225806451609</v>
      </c>
      <c r="Q59" s="3">
        <v>6.1082903225806451</v>
      </c>
    </row>
    <row r="60" spans="1:17" x14ac:dyDescent="0.2">
      <c r="A60" s="14" t="s">
        <v>7</v>
      </c>
      <c r="B60" s="17">
        <v>170116</v>
      </c>
      <c r="C60" s="17">
        <v>158235</v>
      </c>
      <c r="D60" s="17">
        <v>155943</v>
      </c>
      <c r="E60" s="17">
        <v>156325</v>
      </c>
      <c r="F60" s="17">
        <v>164775</v>
      </c>
      <c r="G60" s="17">
        <v>150320</v>
      </c>
      <c r="H60" s="8">
        <v>211875</v>
      </c>
      <c r="J60" s="14" t="s">
        <v>7</v>
      </c>
      <c r="K60" s="3">
        <v>5.4876129032258065</v>
      </c>
      <c r="L60" s="3">
        <v>5.1043548387096767</v>
      </c>
      <c r="M60" s="3">
        <v>5.0304193548387097</v>
      </c>
      <c r="N60" s="3">
        <v>5.0427419354838712</v>
      </c>
      <c r="O60" s="3">
        <v>5.3153225806451614</v>
      </c>
      <c r="P60" s="3">
        <v>4.8490322580645158</v>
      </c>
      <c r="Q60" s="3">
        <v>6.834677419354839</v>
      </c>
    </row>
    <row r="61" spans="1:17" x14ac:dyDescent="0.2">
      <c r="A61" s="14" t="s">
        <v>8</v>
      </c>
      <c r="B61" s="17">
        <v>154506</v>
      </c>
      <c r="C61" s="17">
        <v>150812</v>
      </c>
      <c r="D61" s="17">
        <v>136901</v>
      </c>
      <c r="E61" s="17">
        <v>164736</v>
      </c>
      <c r="F61" s="17">
        <v>162464</v>
      </c>
      <c r="G61" s="17">
        <v>149187</v>
      </c>
      <c r="H61" s="8">
        <v>186059</v>
      </c>
      <c r="J61" s="14" t="s">
        <v>8</v>
      </c>
      <c r="K61" s="3">
        <v>5.1501999999999999</v>
      </c>
      <c r="L61" s="3">
        <v>5.0270666666666664</v>
      </c>
      <c r="M61" s="3">
        <v>4.563366666666667</v>
      </c>
      <c r="N61" s="3">
        <v>5.4912000000000001</v>
      </c>
      <c r="O61" s="3">
        <v>5.4154666666666662</v>
      </c>
      <c r="P61" s="3">
        <v>4.9728999999999992</v>
      </c>
      <c r="Q61" s="3">
        <v>6.2019666666666664</v>
      </c>
    </row>
    <row r="62" spans="1:17" x14ac:dyDescent="0.2">
      <c r="A62" s="14" t="s">
        <v>9</v>
      </c>
      <c r="B62" s="17">
        <v>153406</v>
      </c>
      <c r="C62" s="17">
        <v>143028</v>
      </c>
      <c r="D62" s="17">
        <v>138842</v>
      </c>
      <c r="E62" s="17">
        <v>137655</v>
      </c>
      <c r="F62" s="17">
        <v>151911</v>
      </c>
      <c r="G62" s="17">
        <v>159602</v>
      </c>
      <c r="H62" s="8">
        <v>193782</v>
      </c>
      <c r="J62" s="14" t="s">
        <v>9</v>
      </c>
      <c r="K62" s="3">
        <v>4.9485806451612904</v>
      </c>
      <c r="L62" s="3">
        <v>4.6138064516129038</v>
      </c>
      <c r="M62" s="3">
        <v>4.4787741935483876</v>
      </c>
      <c r="N62" s="3">
        <v>4.4404838709677419</v>
      </c>
      <c r="O62" s="3">
        <v>4.9003548387096769</v>
      </c>
      <c r="P62" s="3">
        <v>5.1484516129032256</v>
      </c>
      <c r="Q62" s="3">
        <v>6.2510322580645159</v>
      </c>
    </row>
    <row r="63" spans="1:17" x14ac:dyDescent="0.2">
      <c r="A63" s="14" t="s">
        <v>10</v>
      </c>
      <c r="B63" s="17">
        <v>187864</v>
      </c>
      <c r="C63" s="17">
        <v>141117</v>
      </c>
      <c r="D63" s="17">
        <v>147022</v>
      </c>
      <c r="E63" s="17">
        <v>147134</v>
      </c>
      <c r="F63" s="17">
        <v>154589</v>
      </c>
      <c r="G63" s="17">
        <v>148687</v>
      </c>
      <c r="H63" s="8">
        <f>[1]Totals!$B$7</f>
        <v>196881</v>
      </c>
      <c r="J63" s="14" t="s">
        <v>10</v>
      </c>
      <c r="K63" s="3">
        <v>6.2621333333333329</v>
      </c>
      <c r="L63" s="3">
        <v>4.7039</v>
      </c>
      <c r="M63" s="3">
        <v>4.9007333333333332</v>
      </c>
      <c r="N63" s="3">
        <v>4.9044666666666661</v>
      </c>
      <c r="O63" s="3">
        <v>5.152966666666666</v>
      </c>
      <c r="P63" s="3">
        <v>4.9562333333333335</v>
      </c>
      <c r="Q63" s="3">
        <v>6.5626999999999995</v>
      </c>
    </row>
    <row r="64" spans="1:17" x14ac:dyDescent="0.2">
      <c r="A64" s="14" t="s">
        <v>11</v>
      </c>
      <c r="B64" s="17">
        <v>202754</v>
      </c>
      <c r="C64" s="17">
        <v>163271</v>
      </c>
      <c r="D64" s="17">
        <v>166541</v>
      </c>
      <c r="E64" s="17">
        <v>185860</v>
      </c>
      <c r="F64" s="17">
        <v>192210</v>
      </c>
      <c r="G64" s="17">
        <v>173447</v>
      </c>
      <c r="H64" s="8">
        <f>[1]Totals!$C$7</f>
        <v>211130</v>
      </c>
      <c r="J64" s="14" t="s">
        <v>11</v>
      </c>
      <c r="K64" s="3">
        <v>6.5404516129032251</v>
      </c>
      <c r="L64" s="3">
        <v>5.2668064516129034</v>
      </c>
      <c r="M64" s="3">
        <v>5.3722903225806453</v>
      </c>
      <c r="N64" s="3">
        <v>5.9954838709677416</v>
      </c>
      <c r="O64" s="3">
        <v>6.2003225806451612</v>
      </c>
      <c r="P64" s="3">
        <v>5.5950645161290318</v>
      </c>
      <c r="Q64" s="3">
        <v>6.8106451612903225</v>
      </c>
    </row>
    <row r="66" spans="1:17" x14ac:dyDescent="0.2">
      <c r="A66" s="2" t="s">
        <v>20</v>
      </c>
    </row>
    <row r="68" spans="1:17" x14ac:dyDescent="0.2">
      <c r="A68" s="2" t="s">
        <v>12</v>
      </c>
      <c r="B68" s="2">
        <v>1994</v>
      </c>
      <c r="C68" s="2">
        <v>1995</v>
      </c>
      <c r="D68" s="2">
        <v>1996</v>
      </c>
      <c r="E68" s="2">
        <v>1997</v>
      </c>
      <c r="F68" s="2">
        <v>1998</v>
      </c>
      <c r="G68" s="2">
        <v>1999</v>
      </c>
      <c r="H68" s="2">
        <v>2000</v>
      </c>
      <c r="J68" s="2" t="s">
        <v>16</v>
      </c>
      <c r="K68" s="2">
        <v>1994</v>
      </c>
      <c r="L68" s="2">
        <v>1995</v>
      </c>
      <c r="M68" s="2">
        <v>1996</v>
      </c>
      <c r="N68" s="2">
        <v>1997</v>
      </c>
      <c r="O68" s="2">
        <v>1998</v>
      </c>
      <c r="P68" s="2">
        <v>1999</v>
      </c>
      <c r="Q68" s="2">
        <v>2000</v>
      </c>
    </row>
    <row r="69" spans="1:17" x14ac:dyDescent="0.2">
      <c r="A69" s="14" t="s">
        <v>0</v>
      </c>
      <c r="B69" s="17"/>
      <c r="C69" s="17">
        <v>37257</v>
      </c>
      <c r="D69" s="17">
        <v>23942</v>
      </c>
      <c r="E69" s="17">
        <v>17526</v>
      </c>
      <c r="F69" s="17">
        <v>26743</v>
      </c>
      <c r="G69" s="17">
        <v>16405</v>
      </c>
      <c r="H69" s="17">
        <v>8180</v>
      </c>
      <c r="J69" s="14" t="s">
        <v>0</v>
      </c>
      <c r="K69" s="3"/>
      <c r="L69" s="3">
        <v>1.2018387096774192</v>
      </c>
      <c r="M69" s="3">
        <v>0.77232258064516135</v>
      </c>
      <c r="N69" s="3">
        <v>0.5653548387096774</v>
      </c>
      <c r="O69" s="3">
        <v>0.86267741935483866</v>
      </c>
      <c r="P69" s="3">
        <v>0.52919354838709687</v>
      </c>
      <c r="Q69" s="3">
        <v>0.26387096774193547</v>
      </c>
    </row>
    <row r="70" spans="1:17" x14ac:dyDescent="0.2">
      <c r="A70" s="14" t="s">
        <v>1</v>
      </c>
      <c r="B70" s="17"/>
      <c r="C70" s="17">
        <v>26826</v>
      </c>
      <c r="D70" s="17">
        <v>15742</v>
      </c>
      <c r="E70" s="17">
        <v>14231</v>
      </c>
      <c r="F70" s="17">
        <v>18272</v>
      </c>
      <c r="G70" s="17">
        <v>15698</v>
      </c>
      <c r="H70" s="17">
        <v>7506</v>
      </c>
      <c r="J70" s="14" t="s">
        <v>1</v>
      </c>
      <c r="K70" s="3"/>
      <c r="L70" s="3">
        <v>0.95807142857142857</v>
      </c>
      <c r="M70" s="3">
        <v>0.54282758620689653</v>
      </c>
      <c r="N70" s="3">
        <v>0.50824999999999998</v>
      </c>
      <c r="O70" s="3">
        <v>0.65257142857142858</v>
      </c>
      <c r="P70" s="3">
        <v>0.56064285714285711</v>
      </c>
      <c r="Q70" s="3">
        <v>0.25882758620689655</v>
      </c>
    </row>
    <row r="71" spans="1:17" x14ac:dyDescent="0.2">
      <c r="A71" s="14" t="s">
        <v>2</v>
      </c>
      <c r="B71" s="17"/>
      <c r="C71" s="17">
        <v>30550</v>
      </c>
      <c r="D71" s="17">
        <v>13728</v>
      </c>
      <c r="E71" s="17">
        <v>24349</v>
      </c>
      <c r="F71" s="17">
        <v>23365</v>
      </c>
      <c r="G71" s="17">
        <v>16765</v>
      </c>
      <c r="H71" s="17">
        <v>8102</v>
      </c>
      <c r="J71" s="14" t="s">
        <v>2</v>
      </c>
      <c r="K71" s="3"/>
      <c r="L71" s="3">
        <v>0.98548387096774193</v>
      </c>
      <c r="M71" s="3">
        <v>0.44283870967741934</v>
      </c>
      <c r="N71" s="3">
        <v>0.78545161290322585</v>
      </c>
      <c r="O71" s="3">
        <v>0.75370967741935491</v>
      </c>
      <c r="P71" s="3">
        <v>0.54080645161290319</v>
      </c>
      <c r="Q71" s="3">
        <v>0.26135483870967746</v>
      </c>
    </row>
    <row r="72" spans="1:17" x14ac:dyDescent="0.2">
      <c r="A72" s="14" t="s">
        <v>3</v>
      </c>
      <c r="B72" s="17"/>
      <c r="C72" s="17">
        <v>25880</v>
      </c>
      <c r="D72" s="17">
        <v>18202</v>
      </c>
      <c r="E72" s="17">
        <v>25416</v>
      </c>
      <c r="F72" s="17">
        <v>18053</v>
      </c>
      <c r="G72" s="17">
        <v>15421</v>
      </c>
      <c r="H72" s="17">
        <v>5474</v>
      </c>
      <c r="J72" s="14" t="s">
        <v>3</v>
      </c>
      <c r="K72" s="3"/>
      <c r="L72" s="3">
        <v>0.86266666666666658</v>
      </c>
      <c r="M72" s="3">
        <v>0.60673333333333335</v>
      </c>
      <c r="N72" s="3">
        <v>0.84720000000000006</v>
      </c>
      <c r="O72" s="3">
        <v>0.60176666666666667</v>
      </c>
      <c r="P72" s="3">
        <v>0.51403333333333334</v>
      </c>
      <c r="Q72" s="3">
        <v>0.18246666666666667</v>
      </c>
    </row>
    <row r="73" spans="1:17" x14ac:dyDescent="0.2">
      <c r="A73" s="14" t="s">
        <v>4</v>
      </c>
      <c r="B73" s="17"/>
      <c r="C73" s="17">
        <v>18187</v>
      </c>
      <c r="D73" s="17">
        <v>18648</v>
      </c>
      <c r="E73" s="17">
        <v>37246</v>
      </c>
      <c r="F73" s="17">
        <v>13746</v>
      </c>
      <c r="G73" s="17">
        <v>8655</v>
      </c>
      <c r="H73" s="17">
        <v>9891</v>
      </c>
      <c r="J73" s="14" t="s">
        <v>4</v>
      </c>
      <c r="K73" s="3"/>
      <c r="L73" s="3">
        <v>0.58667741935483864</v>
      </c>
      <c r="M73" s="3">
        <v>0.60154838709677416</v>
      </c>
      <c r="N73" s="3">
        <v>1.201483870967742</v>
      </c>
      <c r="O73" s="3">
        <v>0.4434193548387097</v>
      </c>
      <c r="P73" s="3">
        <v>0.27919354838709676</v>
      </c>
      <c r="Q73" s="3">
        <v>0.31906451612903225</v>
      </c>
    </row>
    <row r="74" spans="1:17" x14ac:dyDescent="0.2">
      <c r="A74" s="14" t="s">
        <v>5</v>
      </c>
      <c r="B74" s="17"/>
      <c r="C74" s="17">
        <v>18651</v>
      </c>
      <c r="D74" s="17">
        <v>23684</v>
      </c>
      <c r="E74" s="17">
        <v>26550</v>
      </c>
      <c r="F74" s="17">
        <v>15338</v>
      </c>
      <c r="G74" s="17">
        <v>9170</v>
      </c>
      <c r="H74" s="17">
        <v>13769</v>
      </c>
      <c r="J74" s="14" t="s">
        <v>5</v>
      </c>
      <c r="K74" s="3"/>
      <c r="L74" s="3">
        <v>0.62170000000000003</v>
      </c>
      <c r="M74" s="3">
        <v>0.78946666666666665</v>
      </c>
      <c r="N74" s="3">
        <v>0.88500000000000001</v>
      </c>
      <c r="O74" s="3">
        <v>0.51126666666666665</v>
      </c>
      <c r="P74" s="3">
        <v>0.3056666666666667</v>
      </c>
      <c r="Q74" s="3">
        <v>0.45896666666666663</v>
      </c>
    </row>
    <row r="75" spans="1:17" x14ac:dyDescent="0.2">
      <c r="A75" s="14" t="s">
        <v>6</v>
      </c>
      <c r="B75" s="17"/>
      <c r="C75" s="17">
        <v>39441</v>
      </c>
      <c r="D75" s="17">
        <v>42047</v>
      </c>
      <c r="E75" s="17">
        <v>43993</v>
      </c>
      <c r="F75" s="17">
        <v>26020</v>
      </c>
      <c r="G75" s="17">
        <v>11705</v>
      </c>
      <c r="H75" s="8">
        <v>15331</v>
      </c>
      <c r="J75" s="14" t="s">
        <v>6</v>
      </c>
      <c r="K75" s="3"/>
      <c r="L75" s="3">
        <v>1.2722903225806452</v>
      </c>
      <c r="M75" s="3">
        <v>1.3563548387096773</v>
      </c>
      <c r="N75" s="3">
        <v>1.4191290322580645</v>
      </c>
      <c r="O75" s="3">
        <v>0.83935483870967742</v>
      </c>
      <c r="P75" s="3">
        <v>0.37758064516129031</v>
      </c>
      <c r="Q75" s="3">
        <v>0.49454838709677423</v>
      </c>
    </row>
    <row r="76" spans="1:17" x14ac:dyDescent="0.2">
      <c r="A76" s="14" t="s">
        <v>7</v>
      </c>
      <c r="B76" s="17">
        <v>75054</v>
      </c>
      <c r="C76" s="17">
        <v>58660</v>
      </c>
      <c r="D76" s="17">
        <v>53941</v>
      </c>
      <c r="E76" s="17">
        <v>48248</v>
      </c>
      <c r="F76" s="17">
        <v>34624</v>
      </c>
      <c r="G76" s="17">
        <v>12208</v>
      </c>
      <c r="H76" s="8">
        <f>[1]Utility!$C$7</f>
        <v>17694</v>
      </c>
      <c r="J76" s="14" t="s">
        <v>7</v>
      </c>
      <c r="K76" s="3">
        <v>2.4210967741935483</v>
      </c>
      <c r="L76" s="3">
        <v>1.8922580645161291</v>
      </c>
      <c r="M76" s="3">
        <v>1.740032258064516</v>
      </c>
      <c r="N76" s="3">
        <v>1.5563870967741937</v>
      </c>
      <c r="O76" s="3">
        <v>1.1169032258064517</v>
      </c>
      <c r="P76" s="3">
        <v>0.39380645161290323</v>
      </c>
      <c r="Q76" s="3">
        <v>0.5707741935483871</v>
      </c>
    </row>
    <row r="77" spans="1:17" x14ac:dyDescent="0.2">
      <c r="A77" s="14" t="s">
        <v>8</v>
      </c>
      <c r="B77" s="17">
        <v>61634</v>
      </c>
      <c r="C77" s="17">
        <v>50120</v>
      </c>
      <c r="D77" s="17">
        <v>35564</v>
      </c>
      <c r="E77" s="17">
        <v>56539</v>
      </c>
      <c r="F77" s="17">
        <v>31816</v>
      </c>
      <c r="G77" s="17">
        <v>9518</v>
      </c>
      <c r="H77" s="8">
        <f>[1]Utility!$D$7</f>
        <v>13645</v>
      </c>
      <c r="J77" s="14" t="s">
        <v>8</v>
      </c>
      <c r="K77" s="3">
        <v>2.0544666666666669</v>
      </c>
      <c r="L77" s="3">
        <v>1.6706666666666667</v>
      </c>
      <c r="M77" s="3">
        <v>1.1854666666666667</v>
      </c>
      <c r="N77" s="3">
        <v>1.8846333333333334</v>
      </c>
      <c r="O77" s="3">
        <v>1.0605333333333333</v>
      </c>
      <c r="P77" s="3">
        <v>0.31726666666666664</v>
      </c>
      <c r="Q77" s="3">
        <v>0.45483333333333331</v>
      </c>
    </row>
    <row r="78" spans="1:17" x14ac:dyDescent="0.2">
      <c r="A78" s="14" t="s">
        <v>9</v>
      </c>
      <c r="B78" s="17">
        <v>55942</v>
      </c>
      <c r="C78" s="17">
        <v>34916</v>
      </c>
      <c r="D78" s="17">
        <v>32454</v>
      </c>
      <c r="E78" s="17">
        <v>35151</v>
      </c>
      <c r="F78" s="17">
        <v>25310</v>
      </c>
      <c r="G78" s="17">
        <v>14585</v>
      </c>
      <c r="H78" s="8">
        <f>[1]Utility!$E$7</f>
        <v>10133</v>
      </c>
      <c r="J78" s="14" t="s">
        <v>9</v>
      </c>
      <c r="K78" s="3">
        <v>1.8045806451612902</v>
      </c>
      <c r="L78" s="3">
        <v>1.1263225806451613</v>
      </c>
      <c r="M78" s="3">
        <v>1.0469032258064517</v>
      </c>
      <c r="N78" s="3">
        <v>1.1339032258064516</v>
      </c>
      <c r="O78" s="3">
        <v>0.81645161290322588</v>
      </c>
      <c r="P78" s="3">
        <v>0.47048387096774197</v>
      </c>
      <c r="Q78" s="3">
        <v>0.32687096774193547</v>
      </c>
    </row>
    <row r="79" spans="1:17" x14ac:dyDescent="0.2">
      <c r="A79" s="14" t="s">
        <v>10</v>
      </c>
      <c r="B79" s="17">
        <v>49380</v>
      </c>
      <c r="C79" s="17">
        <v>30266</v>
      </c>
      <c r="D79" s="17">
        <v>22900</v>
      </c>
      <c r="E79" s="17">
        <v>22422</v>
      </c>
      <c r="F79" s="17">
        <v>20126</v>
      </c>
      <c r="G79" s="17">
        <v>7498</v>
      </c>
      <c r="H79" s="8">
        <f>[1]Utility!$F$7</f>
        <v>9808</v>
      </c>
      <c r="J79" s="14" t="s">
        <v>10</v>
      </c>
      <c r="K79" s="3">
        <v>1.6459999999999999</v>
      </c>
      <c r="L79" s="3">
        <v>1.0088666666666666</v>
      </c>
      <c r="M79" s="3">
        <v>0.76333333333333342</v>
      </c>
      <c r="N79" s="3">
        <v>0.74739999999999995</v>
      </c>
      <c r="O79" s="3">
        <v>0.67086666666666672</v>
      </c>
      <c r="P79" s="3">
        <v>0.24993333333333334</v>
      </c>
      <c r="Q79" s="3">
        <v>0.32693333333333335</v>
      </c>
    </row>
    <row r="80" spans="1:17" x14ac:dyDescent="0.2">
      <c r="A80" s="14" t="s">
        <v>11</v>
      </c>
      <c r="B80" s="17">
        <v>49192</v>
      </c>
      <c r="C80" s="17">
        <v>23944</v>
      </c>
      <c r="D80" s="17">
        <v>17182</v>
      </c>
      <c r="E80" s="17">
        <v>26274</v>
      </c>
      <c r="F80" s="17">
        <v>17740</v>
      </c>
      <c r="G80" s="17">
        <v>7169</v>
      </c>
      <c r="H80" s="8">
        <f>[1]Utility!$G$7</f>
        <v>10219</v>
      </c>
      <c r="J80" s="14" t="s">
        <v>11</v>
      </c>
      <c r="K80" s="3">
        <v>1.5868387096774192</v>
      </c>
      <c r="L80" s="3">
        <v>0.77238709677419348</v>
      </c>
      <c r="M80" s="3">
        <v>0.55425806451612902</v>
      </c>
      <c r="N80" s="3">
        <v>0.84754838709677416</v>
      </c>
      <c r="O80" s="3">
        <v>0.57225806451612904</v>
      </c>
      <c r="P80" s="3">
        <v>0.23125806451612901</v>
      </c>
      <c r="Q80" s="3">
        <v>0.32964516129032256</v>
      </c>
    </row>
  </sheetData>
  <mergeCells count="1">
    <mergeCell ref="A1:Q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Schlesinger</dc:creator>
  <cp:lastModifiedBy>Jan Havlíček</cp:lastModifiedBy>
  <dcterms:created xsi:type="dcterms:W3CDTF">2001-04-17T20:16:11Z</dcterms:created>
  <dcterms:modified xsi:type="dcterms:W3CDTF">2023-09-10T13:20:08Z</dcterms:modified>
</cp:coreProperties>
</file>