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812933-774C-49C5-A43C-892015DF8E4C}" xr6:coauthVersionLast="47" xr6:coauthVersionMax="47" xr10:uidLastSave="{00000000-0000-0000-0000-000000000000}"/>
  <bookViews>
    <workbookView xWindow="-120" yWindow="-120" windowWidth="38640" windowHeight="15720" firstSheet="8" activeTab="8"/>
  </bookViews>
  <sheets>
    <sheet name="Jan 00" sheetId="22" state="hidden" r:id="rId1"/>
    <sheet name="Feb 00" sheetId="21" state="hidden" r:id="rId2"/>
    <sheet name="Mar 00" sheetId="20" state="hidden" r:id="rId3"/>
    <sheet name="Apr 00" sheetId="19" state="hidden" r:id="rId4"/>
    <sheet name="May 00" sheetId="18" state="hidden" r:id="rId5"/>
    <sheet name="Jul" sheetId="12" state="hidden" r:id="rId6"/>
    <sheet name="Aug" sheetId="11" state="hidden" r:id="rId7"/>
    <sheet name="Sep" sheetId="10" state="hidden" r:id="rId8"/>
    <sheet name="Earnings By Month" sheetId="24" r:id="rId9"/>
  </sheets>
  <definedNames>
    <definedName name="_xlnm.Print_Area" localSheetId="8">'Earnings By Month'!$A$1:$AJ$24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4" l="1"/>
  <c r="AI13" i="24"/>
  <c r="AI14" i="24"/>
  <c r="AI15" i="24"/>
  <c r="AI16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</calcChain>
</file>

<file path=xl/sharedStrings.xml><?xml version="1.0" encoding="utf-8"?>
<sst xmlns="http://schemas.openxmlformats.org/spreadsheetml/2006/main" count="15" uniqueCount="14">
  <si>
    <t>1Q 2001</t>
  </si>
  <si>
    <t>in Millions of $</t>
  </si>
  <si>
    <t>Total</t>
  </si>
  <si>
    <t xml:space="preserve">   Gas Trading</t>
  </si>
  <si>
    <t>Margin</t>
  </si>
  <si>
    <t>Total Margin</t>
  </si>
  <si>
    <t xml:space="preserve">  Power Trading</t>
  </si>
  <si>
    <t xml:space="preserve">  Other Trading</t>
  </si>
  <si>
    <t xml:space="preserve">  MPR</t>
  </si>
  <si>
    <t xml:space="preserve">  Peakers</t>
  </si>
  <si>
    <t xml:space="preserve">  Originations/Office of the Chair/Other</t>
  </si>
  <si>
    <t>1999-2001 Margin From DPR</t>
  </si>
  <si>
    <t>Numbers from 01/99-10/2000 are off the DPR.  From 11/2000 forward, the numbers are off the Management Summary.</t>
  </si>
  <si>
    <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</si>
</sst>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</numFmts>
  <fonts count="11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166" fontId="8" fillId="0" borderId="0" xfId="1" applyNumberFormat="1" applyFont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2" xfId="1" applyNumberFormat="1" applyFont="1" applyBorder="1" applyAlignment="1"/>
    <xf numFmtId="164" fontId="7" fillId="0" borderId="3" xfId="1" applyNumberFormat="1" applyFont="1" applyBorder="1" applyAlignment="1"/>
    <xf numFmtId="164" fontId="7" fillId="0" borderId="0" xfId="1" applyNumberFormat="1" applyFont="1" applyBorder="1" applyAlignment="1"/>
    <xf numFmtId="0" fontId="0" fillId="0" borderId="4" xfId="0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4" xfId="1" applyNumberFormat="1" applyFont="1" applyBorder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0" fontId="9" fillId="0" borderId="0" xfId="0" applyFont="1"/>
    <xf numFmtId="0" fontId="7" fillId="0" borderId="5" xfId="0" applyFont="1" applyBorder="1" applyAlignment="1">
      <alignment horizontal="center"/>
    </xf>
    <xf numFmtId="166" fontId="0" fillId="0" borderId="0" xfId="1" applyNumberFormat="1" applyFont="1"/>
    <xf numFmtId="166" fontId="8" fillId="0" borderId="0" xfId="1" applyNumberFormat="1" applyFont="1" applyAlignment="1">
      <alignment horizontal="left"/>
    </xf>
    <xf numFmtId="43" fontId="0" fillId="0" borderId="0" xfId="0" applyNumberFormat="1"/>
    <xf numFmtId="17" fontId="7" fillId="0" borderId="6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0" fillId="0" borderId="0" xfId="0" applyFont="1"/>
    <xf numFmtId="0" fontId="6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RowHeight="12.75" x14ac:dyDescent="0.2"/>
  <cols>
    <col min="1" max="1" width="47" bestFit="1" customWidth="1"/>
    <col min="2" max="2" width="7.5703125" bestFit="1" customWidth="1"/>
    <col min="3" max="4" width="7.85546875" bestFit="1" customWidth="1"/>
    <col min="5" max="5" width="8.28515625" bestFit="1" customWidth="1"/>
    <col min="6" max="6" width="8" bestFit="1" customWidth="1"/>
    <col min="7" max="7" width="7.7109375" bestFit="1" customWidth="1"/>
    <col min="8" max="8" width="7.5703125" bestFit="1" customWidth="1"/>
    <col min="9" max="9" width="7.85546875" bestFit="1" customWidth="1"/>
    <col min="10" max="10" width="8.7109375" bestFit="1" customWidth="1"/>
    <col min="11" max="11" width="7.5703125" bestFit="1" customWidth="1"/>
    <col min="12" max="12" width="8.140625" bestFit="1" customWidth="1"/>
    <col min="13" max="13" width="8.7109375" bestFit="1" customWidth="1"/>
    <col min="14" max="14" width="7.5703125" bestFit="1" customWidth="1"/>
    <col min="15" max="16" width="8.7109375" bestFit="1" customWidth="1"/>
    <col min="17" max="17" width="8.28515625" bestFit="1" customWidth="1"/>
    <col min="18" max="22" width="8.7109375" bestFit="1" customWidth="1"/>
    <col min="23" max="23" width="7.5703125" bestFit="1" customWidth="1"/>
    <col min="24" max="26" width="8.7109375" bestFit="1" customWidth="1"/>
    <col min="27" max="27" width="8.28515625" bestFit="1" customWidth="1"/>
    <col min="28" max="28" width="10.42578125" bestFit="1" customWidth="1"/>
    <col min="29" max="29" width="9.42578125" bestFit="1" customWidth="1"/>
    <col min="30" max="31" width="8.7109375" bestFit="1" customWidth="1"/>
    <col min="32" max="32" width="9.28515625" bestFit="1" customWidth="1"/>
    <col min="33" max="33" width="11.5703125" bestFit="1" customWidth="1"/>
    <col min="34" max="34" width="8.7109375" bestFit="1" customWidth="1"/>
    <col min="35" max="35" width="10.42578125" hidden="1" customWidth="1"/>
    <col min="36" max="36" width="0" hidden="1" customWidth="1"/>
  </cols>
  <sheetData>
    <row r="1" spans="1:89" s="3" customFormat="1" ht="29.25" customHeight="1" x14ac:dyDescent="0.4">
      <c r="A1" s="1" t="s">
        <v>13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34" t="s">
        <v>0</v>
      </c>
      <c r="CH1" s="34"/>
      <c r="CI1" s="34"/>
      <c r="CJ1" s="34"/>
      <c r="CK1" s="34"/>
    </row>
    <row r="2" spans="1:89" s="6" customFormat="1" ht="15.75" customHeight="1" x14ac:dyDescent="0.25">
      <c r="A2" s="32" t="s">
        <v>11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2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22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22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22"/>
    </row>
    <row r="8" spans="1:89" ht="15.75" thickTop="1" x14ac:dyDescent="0.25">
      <c r="AI8" s="26" t="s">
        <v>2</v>
      </c>
    </row>
    <row r="9" spans="1:89" s="25" customFormat="1" ht="15" x14ac:dyDescent="0.25">
      <c r="B9" s="30">
        <v>36161</v>
      </c>
      <c r="C9" s="30">
        <v>36192</v>
      </c>
      <c r="D9" s="30">
        <v>36220</v>
      </c>
      <c r="E9" s="30">
        <v>36251</v>
      </c>
      <c r="F9" s="30">
        <v>36281</v>
      </c>
      <c r="G9" s="30">
        <v>36312</v>
      </c>
      <c r="H9" s="30">
        <v>36342</v>
      </c>
      <c r="I9" s="30">
        <v>36373</v>
      </c>
      <c r="J9" s="30">
        <v>36404</v>
      </c>
      <c r="K9" s="30">
        <v>36434</v>
      </c>
      <c r="L9" s="30">
        <v>36465</v>
      </c>
      <c r="M9" s="30">
        <v>36495</v>
      </c>
      <c r="N9" s="30">
        <v>36526</v>
      </c>
      <c r="O9" s="30">
        <v>36557</v>
      </c>
      <c r="P9" s="30">
        <v>36586</v>
      </c>
      <c r="Q9" s="30">
        <v>36617</v>
      </c>
      <c r="R9" s="30">
        <v>36647</v>
      </c>
      <c r="S9" s="30">
        <v>36678</v>
      </c>
      <c r="T9" s="30">
        <v>36708</v>
      </c>
      <c r="U9" s="30">
        <v>36739</v>
      </c>
      <c r="V9" s="30">
        <v>36770</v>
      </c>
      <c r="W9" s="30">
        <v>36800</v>
      </c>
      <c r="X9" s="30">
        <v>36831</v>
      </c>
      <c r="Y9" s="30">
        <v>36861</v>
      </c>
      <c r="Z9" s="30">
        <v>36892</v>
      </c>
      <c r="AA9" s="30">
        <v>36923</v>
      </c>
      <c r="AB9" s="30">
        <v>36951</v>
      </c>
      <c r="AC9" s="30">
        <v>36982</v>
      </c>
      <c r="AD9" s="30">
        <v>37012</v>
      </c>
      <c r="AE9" s="30">
        <v>37043</v>
      </c>
      <c r="AF9" s="30">
        <v>37073</v>
      </c>
      <c r="AG9" s="30">
        <v>37104</v>
      </c>
      <c r="AH9" s="30">
        <v>37135</v>
      </c>
      <c r="AI9" s="8" t="s">
        <v>4</v>
      </c>
      <c r="AJ9" s="9"/>
      <c r="AK9" s="9"/>
      <c r="AL9" s="9"/>
      <c r="AM9" s="9"/>
    </row>
    <row r="10" spans="1:89" x14ac:dyDescent="0.2">
      <c r="A10" s="2"/>
      <c r="AI10" s="18"/>
      <c r="AJ10" s="5"/>
      <c r="AK10" s="5"/>
      <c r="AL10" s="5"/>
      <c r="AM10" s="5"/>
    </row>
    <row r="11" spans="1:89" ht="15" x14ac:dyDescent="0.25">
      <c r="A11" s="10" t="s">
        <v>4</v>
      </c>
      <c r="AI11" s="18"/>
      <c r="AJ11" s="5"/>
      <c r="AK11" s="5"/>
      <c r="AL11" s="5"/>
      <c r="AM11" s="5"/>
    </row>
    <row r="12" spans="1:89" ht="14.25" x14ac:dyDescent="0.2">
      <c r="A12" s="11" t="s">
        <v>3</v>
      </c>
      <c r="B12" s="19">
        <v>18.899999999999999</v>
      </c>
      <c r="C12" s="19">
        <v>33.700000000000003</v>
      </c>
      <c r="D12" s="19">
        <v>3.7</v>
      </c>
      <c r="E12" s="19">
        <v>5.9</v>
      </c>
      <c r="F12" s="19">
        <v>15.6</v>
      </c>
      <c r="G12" s="19">
        <v>30.4</v>
      </c>
      <c r="H12" s="19">
        <v>28</v>
      </c>
      <c r="I12" s="19">
        <v>37.799999999999997</v>
      </c>
      <c r="J12" s="19">
        <v>17.600000000000001</v>
      </c>
      <c r="K12" s="19">
        <v>46.8</v>
      </c>
      <c r="L12" s="19">
        <v>-2.2000000000000002</v>
      </c>
      <c r="M12" s="19">
        <v>1.5</v>
      </c>
      <c r="N12" s="19">
        <v>35.299999999999997</v>
      </c>
      <c r="O12" s="19">
        <v>16.7</v>
      </c>
      <c r="P12" s="19">
        <v>41.7</v>
      </c>
      <c r="Q12" s="19">
        <v>52.6</v>
      </c>
      <c r="R12" s="19">
        <v>234</v>
      </c>
      <c r="S12" s="19">
        <v>50.8</v>
      </c>
      <c r="T12" s="19">
        <v>15.5</v>
      </c>
      <c r="U12" s="19">
        <v>253.8</v>
      </c>
      <c r="V12" s="19">
        <v>11.2</v>
      </c>
      <c r="W12" s="19">
        <v>-0.2</v>
      </c>
      <c r="X12" s="19">
        <v>296.10000000000002</v>
      </c>
      <c r="Y12" s="19">
        <v>130.69999999999999</v>
      </c>
      <c r="Z12" s="19">
        <v>149.1</v>
      </c>
      <c r="AA12" s="19">
        <v>44</v>
      </c>
      <c r="AB12" s="19">
        <v>335.8</v>
      </c>
      <c r="AC12" s="19">
        <v>-138.1</v>
      </c>
      <c r="AD12" s="19">
        <v>-1.8000000000000227</v>
      </c>
      <c r="AE12" s="19">
        <v>288.39999999999998</v>
      </c>
      <c r="AF12" s="19">
        <v>-43.6</v>
      </c>
      <c r="AG12" s="19">
        <v>30.4</v>
      </c>
      <c r="AH12" s="19">
        <v>588.4</v>
      </c>
      <c r="AI12" s="20">
        <f t="shared" ref="AI12:AI17" si="0">SUM(B12:AH12)</f>
        <v>2628.5</v>
      </c>
      <c r="AJ12" s="23"/>
      <c r="AK12" s="23"/>
      <c r="AL12" s="23"/>
      <c r="AM12" s="23"/>
    </row>
    <row r="13" spans="1:89" s="27" customFormat="1" ht="14.25" x14ac:dyDescent="0.2">
      <c r="A13" s="12" t="s">
        <v>6</v>
      </c>
      <c r="B13" s="13">
        <v>-0.5</v>
      </c>
      <c r="C13" s="13">
        <v>23.4</v>
      </c>
      <c r="D13" s="13">
        <v>45.6</v>
      </c>
      <c r="E13" s="13">
        <v>-58.1</v>
      </c>
      <c r="F13" s="13">
        <v>63.2</v>
      </c>
      <c r="G13" s="13">
        <v>34.6</v>
      </c>
      <c r="H13" s="13">
        <v>19</v>
      </c>
      <c r="I13" s="13">
        <v>-18.899999999999999</v>
      </c>
      <c r="J13" s="13">
        <v>36.700000000000003</v>
      </c>
      <c r="K13" s="13">
        <v>7</v>
      </c>
      <c r="L13" s="13">
        <v>-3</v>
      </c>
      <c r="M13" s="13">
        <v>78</v>
      </c>
      <c r="N13" s="13">
        <v>3.6</v>
      </c>
      <c r="O13" s="13">
        <v>53.6</v>
      </c>
      <c r="P13" s="13">
        <v>13.8</v>
      </c>
      <c r="Q13" s="13">
        <v>40.6</v>
      </c>
      <c r="R13" s="13">
        <v>59.5</v>
      </c>
      <c r="S13" s="13">
        <v>90.9</v>
      </c>
      <c r="T13" s="13">
        <v>86.1</v>
      </c>
      <c r="U13" s="13">
        <v>30.1</v>
      </c>
      <c r="V13" s="13">
        <v>112.5</v>
      </c>
      <c r="W13" s="13">
        <v>-24.6</v>
      </c>
      <c r="X13" s="13">
        <v>84.4</v>
      </c>
      <c r="Y13" s="13">
        <v>63.5</v>
      </c>
      <c r="Z13" s="13">
        <v>390.6</v>
      </c>
      <c r="AA13" s="13">
        <v>-80.900000000000006</v>
      </c>
      <c r="AB13" s="13">
        <v>186.9</v>
      </c>
      <c r="AC13" s="13">
        <v>143</v>
      </c>
      <c r="AD13" s="13">
        <v>278.3</v>
      </c>
      <c r="AE13" s="13">
        <v>265.60000000000002</v>
      </c>
      <c r="AF13" s="13">
        <v>25.4</v>
      </c>
      <c r="AG13" s="13">
        <v>106.3</v>
      </c>
      <c r="AH13" s="13">
        <v>79.3</v>
      </c>
      <c r="AI13" s="21">
        <f t="shared" si="0"/>
        <v>2235.5000000000005</v>
      </c>
      <c r="AJ13" s="24"/>
      <c r="AK13" s="24"/>
      <c r="AL13" s="24"/>
      <c r="AM13" s="24"/>
    </row>
    <row r="14" spans="1:89" s="27" customFormat="1" ht="14.25" x14ac:dyDescent="0.2">
      <c r="A14" s="28" t="s">
        <v>7</v>
      </c>
      <c r="B14" s="13">
        <v>5.7</v>
      </c>
      <c r="C14" s="13">
        <v>5.7</v>
      </c>
      <c r="D14" s="13">
        <v>9.9</v>
      </c>
      <c r="E14" s="13">
        <v>5.4</v>
      </c>
      <c r="F14" s="13">
        <v>6.8</v>
      </c>
      <c r="G14" s="13">
        <v>6.1</v>
      </c>
      <c r="H14" s="13">
        <v>5.7</v>
      </c>
      <c r="I14" s="13">
        <v>5.3</v>
      </c>
      <c r="J14" s="13">
        <v>10.1</v>
      </c>
      <c r="K14" s="13">
        <v>7.6</v>
      </c>
      <c r="L14" s="13">
        <v>9.1999999999999993</v>
      </c>
      <c r="M14" s="13">
        <v>5.3</v>
      </c>
      <c r="N14" s="13">
        <v>7.9</v>
      </c>
      <c r="O14" s="13">
        <v>8.5</v>
      </c>
      <c r="P14" s="13">
        <v>9.5</v>
      </c>
      <c r="Q14" s="13">
        <v>9.8000000000000007</v>
      </c>
      <c r="R14" s="13">
        <v>13.4</v>
      </c>
      <c r="S14" s="13">
        <v>21.8</v>
      </c>
      <c r="T14" s="13">
        <v>1</v>
      </c>
      <c r="U14" s="13">
        <v>17</v>
      </c>
      <c r="V14" s="13">
        <v>15.7</v>
      </c>
      <c r="W14" s="13">
        <v>18.7</v>
      </c>
      <c r="X14" s="13">
        <v>20.3</v>
      </c>
      <c r="Y14" s="13">
        <v>23.8</v>
      </c>
      <c r="Z14" s="13">
        <v>20.9</v>
      </c>
      <c r="AA14" s="13">
        <v>14.1</v>
      </c>
      <c r="AB14" s="13">
        <v>14.1</v>
      </c>
      <c r="AC14" s="13">
        <v>17</v>
      </c>
      <c r="AD14" s="13">
        <v>18.3</v>
      </c>
      <c r="AE14" s="13">
        <v>6.9</v>
      </c>
      <c r="AF14" s="13">
        <v>9.8000000000000007</v>
      </c>
      <c r="AG14" s="13">
        <v>39.700000000000003</v>
      </c>
      <c r="AH14" s="13">
        <v>2.3000000000000078</v>
      </c>
      <c r="AI14" s="21">
        <f t="shared" si="0"/>
        <v>393.30000000000007</v>
      </c>
      <c r="AJ14" s="24"/>
      <c r="AK14" s="24"/>
      <c r="AL14" s="24"/>
      <c r="AM14" s="24"/>
    </row>
    <row r="15" spans="1:89" s="27" customFormat="1" ht="14.25" x14ac:dyDescent="0.2">
      <c r="A15" s="28" t="s">
        <v>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27">
        <v>0</v>
      </c>
      <c r="Y15" s="27">
        <v>0</v>
      </c>
      <c r="Z15" s="13">
        <v>0</v>
      </c>
      <c r="AA15" s="13">
        <v>0</v>
      </c>
      <c r="AB15" s="13">
        <v>225</v>
      </c>
      <c r="AC15" s="13">
        <v>0</v>
      </c>
      <c r="AD15" s="13">
        <v>435</v>
      </c>
      <c r="AE15" s="13">
        <v>-23</v>
      </c>
      <c r="AF15" s="13">
        <v>0</v>
      </c>
      <c r="AG15" s="13">
        <v>0</v>
      </c>
      <c r="AH15" s="13">
        <v>0</v>
      </c>
      <c r="AI15" s="21">
        <f t="shared" si="0"/>
        <v>637</v>
      </c>
      <c r="AJ15" s="24"/>
      <c r="AK15" s="24"/>
      <c r="AL15" s="24"/>
      <c r="AM15" s="24"/>
    </row>
    <row r="16" spans="1:89" s="27" customFormat="1" ht="14.25" x14ac:dyDescent="0.2">
      <c r="A16" s="28" t="s">
        <v>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19.3</v>
      </c>
      <c r="Y16" s="13">
        <v>27.8</v>
      </c>
      <c r="Z16" s="13">
        <v>-255.1</v>
      </c>
      <c r="AA16" s="13">
        <v>23.6</v>
      </c>
      <c r="AB16" s="13">
        <v>254.4</v>
      </c>
      <c r="AC16" s="13">
        <v>39.9</v>
      </c>
      <c r="AD16" s="13">
        <v>11.6</v>
      </c>
      <c r="AE16" s="13">
        <v>58.3</v>
      </c>
      <c r="AF16" s="13">
        <v>9.6999999999999993</v>
      </c>
      <c r="AG16" s="13">
        <v>-7.6</v>
      </c>
      <c r="AH16" s="13">
        <v>20.7</v>
      </c>
      <c r="AI16" s="21">
        <f t="shared" si="0"/>
        <v>202.6</v>
      </c>
      <c r="AJ16" s="24"/>
      <c r="AK16" s="24"/>
      <c r="AL16" s="24"/>
      <c r="AM16" s="24"/>
    </row>
    <row r="17" spans="1:39" s="27" customFormat="1" ht="14.25" x14ac:dyDescent="0.2">
      <c r="A17" s="12" t="s">
        <v>8</v>
      </c>
      <c r="B17" s="13">
        <v>-2.9</v>
      </c>
      <c r="C17" s="13">
        <v>-15.1</v>
      </c>
      <c r="D17" s="13">
        <v>4.5</v>
      </c>
      <c r="E17" s="13">
        <v>-3.7</v>
      </c>
      <c r="F17" s="13">
        <v>-7.5</v>
      </c>
      <c r="G17" s="13">
        <v>1.4</v>
      </c>
      <c r="H17" s="13">
        <v>-22.3</v>
      </c>
      <c r="I17" s="13">
        <v>5.2</v>
      </c>
      <c r="J17" s="13">
        <v>62.7</v>
      </c>
      <c r="K17" s="13">
        <v>-17.8</v>
      </c>
      <c r="L17" s="13">
        <v>-17</v>
      </c>
      <c r="M17" s="13">
        <v>59.6</v>
      </c>
      <c r="N17" s="13">
        <v>-10.6</v>
      </c>
      <c r="O17" s="13">
        <v>29.8</v>
      </c>
      <c r="P17" s="13">
        <v>83</v>
      </c>
      <c r="Q17" s="13">
        <v>-30.5</v>
      </c>
      <c r="R17" s="13">
        <v>0.5</v>
      </c>
      <c r="S17" s="13">
        <v>60.8</v>
      </c>
      <c r="T17" s="13">
        <v>0</v>
      </c>
      <c r="U17" s="13">
        <v>0</v>
      </c>
      <c r="V17" s="13">
        <v>0</v>
      </c>
      <c r="W17" s="13">
        <v>0</v>
      </c>
      <c r="X17" s="13">
        <v>-6.3</v>
      </c>
      <c r="Y17" s="13">
        <v>138.4</v>
      </c>
      <c r="Z17" s="13">
        <v>4.5</v>
      </c>
      <c r="AA17" s="13">
        <v>1.1000000000000001</v>
      </c>
      <c r="AB17" s="13">
        <v>4.5999999999999996</v>
      </c>
      <c r="AC17" s="13">
        <v>13.4</v>
      </c>
      <c r="AD17" s="13">
        <v>3.3</v>
      </c>
      <c r="AE17" s="13">
        <v>36.6</v>
      </c>
      <c r="AF17" s="13">
        <v>0</v>
      </c>
      <c r="AG17" s="13">
        <v>1</v>
      </c>
      <c r="AH17" s="13">
        <v>-4</v>
      </c>
      <c r="AI17" s="21">
        <f t="shared" si="0"/>
        <v>372.7000000000001</v>
      </c>
      <c r="AJ17" s="24"/>
      <c r="AK17" s="24"/>
      <c r="AL17" s="24"/>
      <c r="AM17" s="24"/>
    </row>
    <row r="18" spans="1:39" ht="15" x14ac:dyDescent="0.25">
      <c r="A18" s="14" t="s">
        <v>5</v>
      </c>
      <c r="B18" s="15">
        <f>SUM(B12:B17)</f>
        <v>21.2</v>
      </c>
      <c r="C18" s="15">
        <f t="shared" ref="C18:S18" si="1">SUM(C12:C17)</f>
        <v>47.7</v>
      </c>
      <c r="D18" s="15">
        <f t="shared" si="1"/>
        <v>63.7</v>
      </c>
      <c r="E18" s="15">
        <f t="shared" si="1"/>
        <v>-50.500000000000007</v>
      </c>
      <c r="F18" s="15">
        <f t="shared" si="1"/>
        <v>78.099999999999994</v>
      </c>
      <c r="G18" s="15">
        <f t="shared" si="1"/>
        <v>72.5</v>
      </c>
      <c r="H18" s="15">
        <f t="shared" si="1"/>
        <v>30.400000000000002</v>
      </c>
      <c r="I18" s="15">
        <f t="shared" si="1"/>
        <v>29.4</v>
      </c>
      <c r="J18" s="15">
        <f t="shared" si="1"/>
        <v>127.10000000000001</v>
      </c>
      <c r="K18" s="15">
        <f t="shared" si="1"/>
        <v>43.599999999999994</v>
      </c>
      <c r="L18" s="15">
        <f t="shared" si="1"/>
        <v>-13</v>
      </c>
      <c r="M18" s="15">
        <f t="shared" si="1"/>
        <v>144.4</v>
      </c>
      <c r="N18" s="15">
        <f t="shared" si="1"/>
        <v>36.199999999999996</v>
      </c>
      <c r="O18" s="15">
        <f t="shared" si="1"/>
        <v>108.6</v>
      </c>
      <c r="P18" s="15">
        <f t="shared" si="1"/>
        <v>148</v>
      </c>
      <c r="Q18" s="15">
        <f t="shared" si="1"/>
        <v>72.5</v>
      </c>
      <c r="R18" s="15">
        <f t="shared" si="1"/>
        <v>307.39999999999998</v>
      </c>
      <c r="S18" s="15">
        <f t="shared" si="1"/>
        <v>224.3</v>
      </c>
      <c r="T18" s="15">
        <f t="shared" ref="T18:AI18" si="2">SUM(T12:T17)</f>
        <v>102.6</v>
      </c>
      <c r="U18" s="15">
        <f t="shared" si="2"/>
        <v>300.90000000000003</v>
      </c>
      <c r="V18" s="15">
        <f t="shared" si="2"/>
        <v>139.4</v>
      </c>
      <c r="W18" s="15">
        <f t="shared" si="2"/>
        <v>-6.1000000000000014</v>
      </c>
      <c r="X18" s="15">
        <f>SUM(X12:X17)</f>
        <v>413.8</v>
      </c>
      <c r="Y18" s="15">
        <f>SUM(Y12:Y17)</f>
        <v>384.20000000000005</v>
      </c>
      <c r="Z18" s="15">
        <f t="shared" si="2"/>
        <v>310</v>
      </c>
      <c r="AA18" s="15">
        <f t="shared" si="2"/>
        <v>1.8999999999999972</v>
      </c>
      <c r="AB18" s="15">
        <f t="shared" si="2"/>
        <v>1020.8000000000001</v>
      </c>
      <c r="AC18" s="15">
        <f t="shared" si="2"/>
        <v>75.2</v>
      </c>
      <c r="AD18" s="15">
        <f t="shared" si="2"/>
        <v>744.69999999999993</v>
      </c>
      <c r="AE18" s="15">
        <f t="shared" si="2"/>
        <v>632.79999999999995</v>
      </c>
      <c r="AF18" s="15">
        <f t="shared" si="2"/>
        <v>1.2999999999999972</v>
      </c>
      <c r="AG18" s="15">
        <f t="shared" si="2"/>
        <v>169.79999999999998</v>
      </c>
      <c r="AH18" s="15">
        <f t="shared" si="2"/>
        <v>686.69999999999993</v>
      </c>
      <c r="AI18" s="16">
        <f t="shared" si="2"/>
        <v>6469.6</v>
      </c>
      <c r="AJ18" s="17"/>
      <c r="AK18" s="17"/>
      <c r="AL18" s="17"/>
      <c r="AM18" s="17"/>
    </row>
    <row r="19" spans="1:39" ht="15.75" thickBot="1" x14ac:dyDescent="0.3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31"/>
      <c r="AJ19" s="17"/>
      <c r="AK19" s="17"/>
      <c r="AL19" s="17"/>
      <c r="AM19" s="17"/>
    </row>
    <row r="20" spans="1:39" ht="13.5" thickTop="1" x14ac:dyDescent="0.2"/>
    <row r="21" spans="1:39" x14ac:dyDescent="0.2">
      <c r="A21" s="33" t="s">
        <v>12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 00</vt:lpstr>
      <vt:lpstr>Feb 00</vt:lpstr>
      <vt:lpstr>Mar 00</vt:lpstr>
      <vt:lpstr>Apr 00</vt:lpstr>
      <vt:lpstr>May 00</vt:lpstr>
      <vt:lpstr>Jul</vt:lpstr>
      <vt:lpstr>Aug</vt:lpstr>
      <vt:lpstr>Sep</vt:lpstr>
      <vt:lpstr>Earnings By Month</vt:lpstr>
      <vt:lpstr>'Earnings By Month'!Print_Area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2001-11-05T01:18:44Z</cp:lastPrinted>
  <dcterms:created xsi:type="dcterms:W3CDTF">2001-06-21T15:43:06Z</dcterms:created>
  <dcterms:modified xsi:type="dcterms:W3CDTF">2023-09-10T13:28:44Z</dcterms:modified>
</cp:coreProperties>
</file>