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C87BAC-C4B7-44A5-9DAF-7200B24649CF}" xr6:coauthVersionLast="47" xr6:coauthVersionMax="47" xr10:uidLastSave="{00000000-0000-0000-0000-000000000000}"/>
  <bookViews>
    <workbookView xWindow="-120" yWindow="-120" windowWidth="38640" windowHeight="15720" tabRatio="605"/>
  </bookViews>
  <sheets>
    <sheet name="4-10" sheetId="10" r:id="rId1"/>
    <sheet name="4-9" sheetId="9" r:id="rId2"/>
    <sheet name="4-8" sheetId="8" r:id="rId3"/>
    <sheet name="4-7" sheetId="7" r:id="rId4"/>
    <sheet name="4-6" sheetId="6" r:id="rId5"/>
    <sheet name="4-5" sheetId="5" r:id="rId6"/>
    <sheet name="4-4" sheetId="4" r:id="rId7"/>
    <sheet name="4-3" sheetId="3" r:id="rId8"/>
    <sheet name="4-2" sheetId="2" r:id="rId9"/>
    <sheet name="4-1" sheetId="1" r:id="rId10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P3" i="1"/>
  <c r="F8" i="1"/>
  <c r="M8" i="1"/>
  <c r="T8" i="1"/>
  <c r="F9" i="1"/>
  <c r="M9" i="1"/>
  <c r="T9" i="1"/>
  <c r="F10" i="1"/>
  <c r="M10" i="1"/>
  <c r="T10" i="1"/>
  <c r="F11" i="1"/>
  <c r="M11" i="1"/>
  <c r="T11" i="1"/>
  <c r="F12" i="1"/>
  <c r="M12" i="1"/>
  <c r="T12" i="1"/>
  <c r="F13" i="1"/>
  <c r="M13" i="1"/>
  <c r="T13" i="1"/>
  <c r="F14" i="1"/>
  <c r="M14" i="1"/>
  <c r="T14" i="1"/>
  <c r="F15" i="1"/>
  <c r="M15" i="1"/>
  <c r="T15" i="1"/>
  <c r="F16" i="1"/>
  <c r="M16" i="1"/>
  <c r="T16" i="1"/>
  <c r="F17" i="1"/>
  <c r="M17" i="1"/>
  <c r="T17" i="1"/>
  <c r="F18" i="1"/>
  <c r="M18" i="1"/>
  <c r="T18" i="1"/>
  <c r="F19" i="1"/>
  <c r="M19" i="1"/>
  <c r="T19" i="1"/>
  <c r="F20" i="1"/>
  <c r="M20" i="1"/>
  <c r="T20" i="1"/>
  <c r="F21" i="1"/>
  <c r="M21" i="1"/>
  <c r="T21" i="1"/>
  <c r="F22" i="1"/>
  <c r="M22" i="1"/>
  <c r="T22" i="1"/>
  <c r="F23" i="1"/>
  <c r="M23" i="1"/>
  <c r="T23" i="1"/>
  <c r="F24" i="1"/>
  <c r="M24" i="1"/>
  <c r="T24" i="1"/>
  <c r="F25" i="1"/>
  <c r="M25" i="1"/>
  <c r="T25" i="1"/>
  <c r="F26" i="1"/>
  <c r="M26" i="1"/>
  <c r="T26" i="1"/>
  <c r="F27" i="1"/>
  <c r="M27" i="1"/>
  <c r="T27" i="1"/>
  <c r="F28" i="1"/>
  <c r="M28" i="1"/>
  <c r="T28" i="1"/>
  <c r="F29" i="1"/>
  <c r="M29" i="1"/>
  <c r="T29" i="1"/>
  <c r="F30" i="1"/>
  <c r="M30" i="1"/>
  <c r="T30" i="1"/>
  <c r="F31" i="1"/>
  <c r="M31" i="1"/>
  <c r="T31" i="1"/>
  <c r="B32" i="1"/>
  <c r="C32" i="1"/>
  <c r="D32" i="1"/>
  <c r="E32" i="1"/>
  <c r="F32" i="1"/>
  <c r="I32" i="1"/>
  <c r="K32" i="1"/>
  <c r="L32" i="1"/>
  <c r="M32" i="1"/>
  <c r="P32" i="1"/>
  <c r="Q32" i="1"/>
  <c r="R32" i="1"/>
  <c r="S32" i="1"/>
  <c r="T32" i="1"/>
  <c r="I3" i="10"/>
  <c r="P3" i="10"/>
  <c r="F8" i="10"/>
  <c r="M8" i="10"/>
  <c r="T8" i="10"/>
  <c r="F9" i="10"/>
  <c r="M9" i="10"/>
  <c r="T9" i="10"/>
  <c r="F10" i="10"/>
  <c r="M10" i="10"/>
  <c r="T10" i="10"/>
  <c r="F11" i="10"/>
  <c r="M11" i="10"/>
  <c r="T11" i="10"/>
  <c r="F12" i="10"/>
  <c r="M12" i="10"/>
  <c r="T12" i="10"/>
  <c r="F13" i="10"/>
  <c r="M13" i="10"/>
  <c r="T13" i="10"/>
  <c r="F14" i="10"/>
  <c r="M14" i="10"/>
  <c r="T14" i="10"/>
  <c r="F15" i="10"/>
  <c r="M15" i="10"/>
  <c r="T15" i="10"/>
  <c r="F16" i="10"/>
  <c r="M16" i="10"/>
  <c r="T16" i="10"/>
  <c r="F17" i="10"/>
  <c r="M17" i="10"/>
  <c r="T17" i="10"/>
  <c r="F18" i="10"/>
  <c r="M18" i="10"/>
  <c r="T18" i="10"/>
  <c r="F19" i="10"/>
  <c r="M19" i="10"/>
  <c r="T19" i="10"/>
  <c r="F20" i="10"/>
  <c r="M20" i="10"/>
  <c r="T20" i="10"/>
  <c r="F21" i="10"/>
  <c r="M21" i="10"/>
  <c r="T21" i="10"/>
  <c r="F22" i="10"/>
  <c r="M22" i="10"/>
  <c r="T22" i="10"/>
  <c r="F23" i="10"/>
  <c r="M23" i="10"/>
  <c r="T23" i="10"/>
  <c r="F24" i="10"/>
  <c r="M24" i="10"/>
  <c r="T24" i="10"/>
  <c r="F25" i="10"/>
  <c r="M25" i="10"/>
  <c r="T25" i="10"/>
  <c r="F26" i="10"/>
  <c r="M26" i="10"/>
  <c r="T26" i="10"/>
  <c r="F27" i="10"/>
  <c r="M27" i="10"/>
  <c r="T27" i="10"/>
  <c r="F28" i="10"/>
  <c r="M28" i="10"/>
  <c r="T28" i="10"/>
  <c r="F29" i="10"/>
  <c r="M29" i="10"/>
  <c r="T29" i="10"/>
  <c r="F30" i="10"/>
  <c r="M30" i="10"/>
  <c r="T30" i="10"/>
  <c r="F31" i="10"/>
  <c r="M31" i="10"/>
  <c r="T31" i="10"/>
  <c r="B32" i="10"/>
  <c r="C32" i="10"/>
  <c r="D32" i="10"/>
  <c r="E32" i="10"/>
  <c r="F32" i="10"/>
  <c r="I32" i="10"/>
  <c r="K32" i="10"/>
  <c r="L32" i="10"/>
  <c r="M32" i="10"/>
  <c r="P32" i="10"/>
  <c r="Q32" i="10"/>
  <c r="R32" i="10"/>
  <c r="S32" i="10"/>
  <c r="T32" i="10"/>
  <c r="I3" i="2"/>
  <c r="P3" i="2"/>
  <c r="F8" i="2"/>
  <c r="M8" i="2"/>
  <c r="T8" i="2"/>
  <c r="F9" i="2"/>
  <c r="M9" i="2"/>
  <c r="T9" i="2"/>
  <c r="F10" i="2"/>
  <c r="M10" i="2"/>
  <c r="T10" i="2"/>
  <c r="F11" i="2"/>
  <c r="M11" i="2"/>
  <c r="T11" i="2"/>
  <c r="F12" i="2"/>
  <c r="M12" i="2"/>
  <c r="T12" i="2"/>
  <c r="F13" i="2"/>
  <c r="M13" i="2"/>
  <c r="T13" i="2"/>
  <c r="F14" i="2"/>
  <c r="M14" i="2"/>
  <c r="T14" i="2"/>
  <c r="F15" i="2"/>
  <c r="M15" i="2"/>
  <c r="T15" i="2"/>
  <c r="F16" i="2"/>
  <c r="M16" i="2"/>
  <c r="T16" i="2"/>
  <c r="F17" i="2"/>
  <c r="M17" i="2"/>
  <c r="T17" i="2"/>
  <c r="F18" i="2"/>
  <c r="M18" i="2"/>
  <c r="T18" i="2"/>
  <c r="F19" i="2"/>
  <c r="M19" i="2"/>
  <c r="T19" i="2"/>
  <c r="F20" i="2"/>
  <c r="M20" i="2"/>
  <c r="T20" i="2"/>
  <c r="F21" i="2"/>
  <c r="M21" i="2"/>
  <c r="T21" i="2"/>
  <c r="F22" i="2"/>
  <c r="M22" i="2"/>
  <c r="T22" i="2"/>
  <c r="F23" i="2"/>
  <c r="M23" i="2"/>
  <c r="T23" i="2"/>
  <c r="F24" i="2"/>
  <c r="M24" i="2"/>
  <c r="T24" i="2"/>
  <c r="F25" i="2"/>
  <c r="M25" i="2"/>
  <c r="T25" i="2"/>
  <c r="F26" i="2"/>
  <c r="M26" i="2"/>
  <c r="T26" i="2"/>
  <c r="F27" i="2"/>
  <c r="M27" i="2"/>
  <c r="T27" i="2"/>
  <c r="F28" i="2"/>
  <c r="M28" i="2"/>
  <c r="T28" i="2"/>
  <c r="F29" i="2"/>
  <c r="M29" i="2"/>
  <c r="T29" i="2"/>
  <c r="F30" i="2"/>
  <c r="M30" i="2"/>
  <c r="T30" i="2"/>
  <c r="F31" i="2"/>
  <c r="M31" i="2"/>
  <c r="T31" i="2"/>
  <c r="B32" i="2"/>
  <c r="C32" i="2"/>
  <c r="D32" i="2"/>
  <c r="E32" i="2"/>
  <c r="F32" i="2"/>
  <c r="I32" i="2"/>
  <c r="K32" i="2"/>
  <c r="L32" i="2"/>
  <c r="M32" i="2"/>
  <c r="P32" i="2"/>
  <c r="Q32" i="2"/>
  <c r="R32" i="2"/>
  <c r="S32" i="2"/>
  <c r="T32" i="2"/>
  <c r="I3" i="3"/>
  <c r="P3" i="3"/>
  <c r="F8" i="3"/>
  <c r="M8" i="3"/>
  <c r="T8" i="3"/>
  <c r="F9" i="3"/>
  <c r="M9" i="3"/>
  <c r="T9" i="3"/>
  <c r="F10" i="3"/>
  <c r="M10" i="3"/>
  <c r="T10" i="3"/>
  <c r="F11" i="3"/>
  <c r="M11" i="3"/>
  <c r="T11" i="3"/>
  <c r="F12" i="3"/>
  <c r="M12" i="3"/>
  <c r="T12" i="3"/>
  <c r="F13" i="3"/>
  <c r="M13" i="3"/>
  <c r="T13" i="3"/>
  <c r="F14" i="3"/>
  <c r="M14" i="3"/>
  <c r="T14" i="3"/>
  <c r="F15" i="3"/>
  <c r="M15" i="3"/>
  <c r="T15" i="3"/>
  <c r="F16" i="3"/>
  <c r="M16" i="3"/>
  <c r="T16" i="3"/>
  <c r="F17" i="3"/>
  <c r="M17" i="3"/>
  <c r="T17" i="3"/>
  <c r="F18" i="3"/>
  <c r="M18" i="3"/>
  <c r="T18" i="3"/>
  <c r="F19" i="3"/>
  <c r="M19" i="3"/>
  <c r="T19" i="3"/>
  <c r="F20" i="3"/>
  <c r="M20" i="3"/>
  <c r="T20" i="3"/>
  <c r="F21" i="3"/>
  <c r="M21" i="3"/>
  <c r="T21" i="3"/>
  <c r="F22" i="3"/>
  <c r="M22" i="3"/>
  <c r="T22" i="3"/>
  <c r="F23" i="3"/>
  <c r="M23" i="3"/>
  <c r="T23" i="3"/>
  <c r="F24" i="3"/>
  <c r="M24" i="3"/>
  <c r="T24" i="3"/>
  <c r="F25" i="3"/>
  <c r="M25" i="3"/>
  <c r="T25" i="3"/>
  <c r="F26" i="3"/>
  <c r="M26" i="3"/>
  <c r="T26" i="3"/>
  <c r="F27" i="3"/>
  <c r="M27" i="3"/>
  <c r="T27" i="3"/>
  <c r="F28" i="3"/>
  <c r="M28" i="3"/>
  <c r="T28" i="3"/>
  <c r="F29" i="3"/>
  <c r="M29" i="3"/>
  <c r="T29" i="3"/>
  <c r="F30" i="3"/>
  <c r="M30" i="3"/>
  <c r="T30" i="3"/>
  <c r="F31" i="3"/>
  <c r="M31" i="3"/>
  <c r="T31" i="3"/>
  <c r="B32" i="3"/>
  <c r="C32" i="3"/>
  <c r="D32" i="3"/>
  <c r="E32" i="3"/>
  <c r="F32" i="3"/>
  <c r="I32" i="3"/>
  <c r="K32" i="3"/>
  <c r="L32" i="3"/>
  <c r="M32" i="3"/>
  <c r="P32" i="3"/>
  <c r="Q32" i="3"/>
  <c r="R32" i="3"/>
  <c r="S32" i="3"/>
  <c r="T32" i="3"/>
  <c r="I3" i="4"/>
  <c r="P3" i="4"/>
  <c r="F8" i="4"/>
  <c r="M8" i="4"/>
  <c r="T8" i="4"/>
  <c r="F9" i="4"/>
  <c r="M9" i="4"/>
  <c r="T9" i="4"/>
  <c r="F10" i="4"/>
  <c r="M10" i="4"/>
  <c r="T10" i="4"/>
  <c r="F11" i="4"/>
  <c r="M11" i="4"/>
  <c r="T11" i="4"/>
  <c r="F12" i="4"/>
  <c r="M12" i="4"/>
  <c r="T12" i="4"/>
  <c r="F13" i="4"/>
  <c r="M13" i="4"/>
  <c r="T13" i="4"/>
  <c r="F14" i="4"/>
  <c r="M14" i="4"/>
  <c r="T14" i="4"/>
  <c r="F15" i="4"/>
  <c r="M15" i="4"/>
  <c r="T15" i="4"/>
  <c r="F16" i="4"/>
  <c r="M16" i="4"/>
  <c r="T16" i="4"/>
  <c r="F17" i="4"/>
  <c r="M17" i="4"/>
  <c r="T17" i="4"/>
  <c r="F18" i="4"/>
  <c r="M18" i="4"/>
  <c r="T18" i="4"/>
  <c r="F19" i="4"/>
  <c r="M19" i="4"/>
  <c r="T19" i="4"/>
  <c r="F20" i="4"/>
  <c r="M20" i="4"/>
  <c r="T20" i="4"/>
  <c r="F21" i="4"/>
  <c r="M21" i="4"/>
  <c r="T21" i="4"/>
  <c r="F22" i="4"/>
  <c r="M22" i="4"/>
  <c r="T22" i="4"/>
  <c r="F23" i="4"/>
  <c r="M23" i="4"/>
  <c r="T23" i="4"/>
  <c r="F24" i="4"/>
  <c r="M24" i="4"/>
  <c r="T24" i="4"/>
  <c r="F25" i="4"/>
  <c r="M25" i="4"/>
  <c r="T25" i="4"/>
  <c r="F26" i="4"/>
  <c r="M26" i="4"/>
  <c r="T26" i="4"/>
  <c r="F27" i="4"/>
  <c r="M27" i="4"/>
  <c r="T27" i="4"/>
  <c r="F28" i="4"/>
  <c r="M28" i="4"/>
  <c r="T28" i="4"/>
  <c r="F29" i="4"/>
  <c r="M29" i="4"/>
  <c r="T29" i="4"/>
  <c r="F30" i="4"/>
  <c r="M30" i="4"/>
  <c r="T30" i="4"/>
  <c r="F31" i="4"/>
  <c r="M31" i="4"/>
  <c r="T31" i="4"/>
  <c r="B32" i="4"/>
  <c r="C32" i="4"/>
  <c r="D32" i="4"/>
  <c r="E32" i="4"/>
  <c r="F32" i="4"/>
  <c r="I32" i="4"/>
  <c r="K32" i="4"/>
  <c r="L32" i="4"/>
  <c r="M32" i="4"/>
  <c r="P32" i="4"/>
  <c r="Q32" i="4"/>
  <c r="R32" i="4"/>
  <c r="S32" i="4"/>
  <c r="T32" i="4"/>
  <c r="I3" i="5"/>
  <c r="P3" i="5"/>
  <c r="F8" i="5"/>
  <c r="M8" i="5"/>
  <c r="T8" i="5"/>
  <c r="F9" i="5"/>
  <c r="M9" i="5"/>
  <c r="T9" i="5"/>
  <c r="F10" i="5"/>
  <c r="M10" i="5"/>
  <c r="T10" i="5"/>
  <c r="F11" i="5"/>
  <c r="M11" i="5"/>
  <c r="T11" i="5"/>
  <c r="F12" i="5"/>
  <c r="M12" i="5"/>
  <c r="T12" i="5"/>
  <c r="F13" i="5"/>
  <c r="M13" i="5"/>
  <c r="T13" i="5"/>
  <c r="F14" i="5"/>
  <c r="M14" i="5"/>
  <c r="T14" i="5"/>
  <c r="F15" i="5"/>
  <c r="M15" i="5"/>
  <c r="T15" i="5"/>
  <c r="F16" i="5"/>
  <c r="M16" i="5"/>
  <c r="T16" i="5"/>
  <c r="F17" i="5"/>
  <c r="M17" i="5"/>
  <c r="T17" i="5"/>
  <c r="F18" i="5"/>
  <c r="M18" i="5"/>
  <c r="T18" i="5"/>
  <c r="F19" i="5"/>
  <c r="M19" i="5"/>
  <c r="T19" i="5"/>
  <c r="F20" i="5"/>
  <c r="M20" i="5"/>
  <c r="T20" i="5"/>
  <c r="F21" i="5"/>
  <c r="M21" i="5"/>
  <c r="T21" i="5"/>
  <c r="F22" i="5"/>
  <c r="M22" i="5"/>
  <c r="T22" i="5"/>
  <c r="F23" i="5"/>
  <c r="M23" i="5"/>
  <c r="T23" i="5"/>
  <c r="F24" i="5"/>
  <c r="M24" i="5"/>
  <c r="T24" i="5"/>
  <c r="F25" i="5"/>
  <c r="M25" i="5"/>
  <c r="T25" i="5"/>
  <c r="F26" i="5"/>
  <c r="M26" i="5"/>
  <c r="T26" i="5"/>
  <c r="F27" i="5"/>
  <c r="M27" i="5"/>
  <c r="T27" i="5"/>
  <c r="F28" i="5"/>
  <c r="M28" i="5"/>
  <c r="T28" i="5"/>
  <c r="F29" i="5"/>
  <c r="M29" i="5"/>
  <c r="T29" i="5"/>
  <c r="F30" i="5"/>
  <c r="M30" i="5"/>
  <c r="T30" i="5"/>
  <c r="F31" i="5"/>
  <c r="M31" i="5"/>
  <c r="T31" i="5"/>
  <c r="B32" i="5"/>
  <c r="C32" i="5"/>
  <c r="D32" i="5"/>
  <c r="E32" i="5"/>
  <c r="F32" i="5"/>
  <c r="I32" i="5"/>
  <c r="K32" i="5"/>
  <c r="L32" i="5"/>
  <c r="M32" i="5"/>
  <c r="P32" i="5"/>
  <c r="Q32" i="5"/>
  <c r="R32" i="5"/>
  <c r="S32" i="5"/>
  <c r="T32" i="5"/>
  <c r="I3" i="6"/>
  <c r="P3" i="6"/>
  <c r="F8" i="6"/>
  <c r="M8" i="6"/>
  <c r="T8" i="6"/>
  <c r="F9" i="6"/>
  <c r="M9" i="6"/>
  <c r="T9" i="6"/>
  <c r="F10" i="6"/>
  <c r="M10" i="6"/>
  <c r="T10" i="6"/>
  <c r="F11" i="6"/>
  <c r="M11" i="6"/>
  <c r="T11" i="6"/>
  <c r="F12" i="6"/>
  <c r="M12" i="6"/>
  <c r="T12" i="6"/>
  <c r="F13" i="6"/>
  <c r="M13" i="6"/>
  <c r="T13" i="6"/>
  <c r="F14" i="6"/>
  <c r="M14" i="6"/>
  <c r="T14" i="6"/>
  <c r="F15" i="6"/>
  <c r="M15" i="6"/>
  <c r="T15" i="6"/>
  <c r="F16" i="6"/>
  <c r="M16" i="6"/>
  <c r="T16" i="6"/>
  <c r="F17" i="6"/>
  <c r="M17" i="6"/>
  <c r="T17" i="6"/>
  <c r="F18" i="6"/>
  <c r="M18" i="6"/>
  <c r="T18" i="6"/>
  <c r="F19" i="6"/>
  <c r="M19" i="6"/>
  <c r="T19" i="6"/>
  <c r="F20" i="6"/>
  <c r="M20" i="6"/>
  <c r="T20" i="6"/>
  <c r="F21" i="6"/>
  <c r="M21" i="6"/>
  <c r="T21" i="6"/>
  <c r="F22" i="6"/>
  <c r="M22" i="6"/>
  <c r="T22" i="6"/>
  <c r="F23" i="6"/>
  <c r="M23" i="6"/>
  <c r="T23" i="6"/>
  <c r="F24" i="6"/>
  <c r="M24" i="6"/>
  <c r="T24" i="6"/>
  <c r="F25" i="6"/>
  <c r="M25" i="6"/>
  <c r="T25" i="6"/>
  <c r="F26" i="6"/>
  <c r="M26" i="6"/>
  <c r="T26" i="6"/>
  <c r="F27" i="6"/>
  <c r="M27" i="6"/>
  <c r="T27" i="6"/>
  <c r="F28" i="6"/>
  <c r="M28" i="6"/>
  <c r="T28" i="6"/>
  <c r="F29" i="6"/>
  <c r="M29" i="6"/>
  <c r="T29" i="6"/>
  <c r="F30" i="6"/>
  <c r="M30" i="6"/>
  <c r="T30" i="6"/>
  <c r="F31" i="6"/>
  <c r="M31" i="6"/>
  <c r="T31" i="6"/>
  <c r="B32" i="6"/>
  <c r="C32" i="6"/>
  <c r="D32" i="6"/>
  <c r="E32" i="6"/>
  <c r="F32" i="6"/>
  <c r="I32" i="6"/>
  <c r="K32" i="6"/>
  <c r="L32" i="6"/>
  <c r="M32" i="6"/>
  <c r="P32" i="6"/>
  <c r="Q32" i="6"/>
  <c r="R32" i="6"/>
  <c r="S32" i="6"/>
  <c r="T32" i="6"/>
  <c r="I3" i="7"/>
  <c r="P3" i="7"/>
  <c r="F8" i="7"/>
  <c r="M8" i="7"/>
  <c r="T8" i="7"/>
  <c r="F9" i="7"/>
  <c r="M9" i="7"/>
  <c r="T9" i="7"/>
  <c r="F10" i="7"/>
  <c r="M10" i="7"/>
  <c r="T10" i="7"/>
  <c r="F11" i="7"/>
  <c r="M11" i="7"/>
  <c r="T11" i="7"/>
  <c r="F12" i="7"/>
  <c r="M12" i="7"/>
  <c r="T12" i="7"/>
  <c r="F13" i="7"/>
  <c r="M13" i="7"/>
  <c r="T13" i="7"/>
  <c r="F14" i="7"/>
  <c r="M14" i="7"/>
  <c r="T14" i="7"/>
  <c r="F15" i="7"/>
  <c r="M15" i="7"/>
  <c r="T15" i="7"/>
  <c r="F16" i="7"/>
  <c r="M16" i="7"/>
  <c r="T16" i="7"/>
  <c r="F17" i="7"/>
  <c r="M17" i="7"/>
  <c r="T17" i="7"/>
  <c r="F18" i="7"/>
  <c r="M18" i="7"/>
  <c r="T18" i="7"/>
  <c r="F19" i="7"/>
  <c r="M19" i="7"/>
  <c r="T19" i="7"/>
  <c r="F20" i="7"/>
  <c r="M20" i="7"/>
  <c r="T20" i="7"/>
  <c r="F21" i="7"/>
  <c r="M21" i="7"/>
  <c r="T21" i="7"/>
  <c r="F22" i="7"/>
  <c r="M22" i="7"/>
  <c r="T22" i="7"/>
  <c r="F23" i="7"/>
  <c r="M23" i="7"/>
  <c r="T23" i="7"/>
  <c r="F24" i="7"/>
  <c r="M24" i="7"/>
  <c r="T24" i="7"/>
  <c r="F25" i="7"/>
  <c r="M25" i="7"/>
  <c r="T25" i="7"/>
  <c r="F26" i="7"/>
  <c r="M26" i="7"/>
  <c r="T26" i="7"/>
  <c r="F27" i="7"/>
  <c r="M27" i="7"/>
  <c r="T27" i="7"/>
  <c r="F28" i="7"/>
  <c r="M28" i="7"/>
  <c r="T28" i="7"/>
  <c r="F29" i="7"/>
  <c r="M29" i="7"/>
  <c r="T29" i="7"/>
  <c r="F30" i="7"/>
  <c r="M30" i="7"/>
  <c r="T30" i="7"/>
  <c r="F31" i="7"/>
  <c r="M31" i="7"/>
  <c r="T31" i="7"/>
  <c r="B32" i="7"/>
  <c r="C32" i="7"/>
  <c r="D32" i="7"/>
  <c r="E32" i="7"/>
  <c r="F32" i="7"/>
  <c r="I32" i="7"/>
  <c r="K32" i="7"/>
  <c r="L32" i="7"/>
  <c r="M32" i="7"/>
  <c r="P32" i="7"/>
  <c r="Q32" i="7"/>
  <c r="R32" i="7"/>
  <c r="S32" i="7"/>
  <c r="T32" i="7"/>
  <c r="I3" i="8"/>
  <c r="P3" i="8"/>
  <c r="F8" i="8"/>
  <c r="M8" i="8"/>
  <c r="T8" i="8"/>
  <c r="F9" i="8"/>
  <c r="M9" i="8"/>
  <c r="T9" i="8"/>
  <c r="F10" i="8"/>
  <c r="M10" i="8"/>
  <c r="T10" i="8"/>
  <c r="F11" i="8"/>
  <c r="M11" i="8"/>
  <c r="T11" i="8"/>
  <c r="F12" i="8"/>
  <c r="M12" i="8"/>
  <c r="T12" i="8"/>
  <c r="F13" i="8"/>
  <c r="M13" i="8"/>
  <c r="T13" i="8"/>
  <c r="F14" i="8"/>
  <c r="M14" i="8"/>
  <c r="T14" i="8"/>
  <c r="F15" i="8"/>
  <c r="M15" i="8"/>
  <c r="T15" i="8"/>
  <c r="F16" i="8"/>
  <c r="M16" i="8"/>
  <c r="T16" i="8"/>
  <c r="F17" i="8"/>
  <c r="M17" i="8"/>
  <c r="T17" i="8"/>
  <c r="F18" i="8"/>
  <c r="M18" i="8"/>
  <c r="T18" i="8"/>
  <c r="F19" i="8"/>
  <c r="M19" i="8"/>
  <c r="T19" i="8"/>
  <c r="F20" i="8"/>
  <c r="M20" i="8"/>
  <c r="T20" i="8"/>
  <c r="F21" i="8"/>
  <c r="M21" i="8"/>
  <c r="T21" i="8"/>
  <c r="F22" i="8"/>
  <c r="M22" i="8"/>
  <c r="T22" i="8"/>
  <c r="F23" i="8"/>
  <c r="M23" i="8"/>
  <c r="T23" i="8"/>
  <c r="F24" i="8"/>
  <c r="M24" i="8"/>
  <c r="T24" i="8"/>
  <c r="F25" i="8"/>
  <c r="M25" i="8"/>
  <c r="T25" i="8"/>
  <c r="F26" i="8"/>
  <c r="M26" i="8"/>
  <c r="T26" i="8"/>
  <c r="F27" i="8"/>
  <c r="M27" i="8"/>
  <c r="T27" i="8"/>
  <c r="F28" i="8"/>
  <c r="M28" i="8"/>
  <c r="T28" i="8"/>
  <c r="F29" i="8"/>
  <c r="M29" i="8"/>
  <c r="T29" i="8"/>
  <c r="F30" i="8"/>
  <c r="M30" i="8"/>
  <c r="T30" i="8"/>
  <c r="F31" i="8"/>
  <c r="M31" i="8"/>
  <c r="T31" i="8"/>
  <c r="B32" i="8"/>
  <c r="C32" i="8"/>
  <c r="D32" i="8"/>
  <c r="E32" i="8"/>
  <c r="F32" i="8"/>
  <c r="I32" i="8"/>
  <c r="K32" i="8"/>
  <c r="L32" i="8"/>
  <c r="M32" i="8"/>
  <c r="P32" i="8"/>
  <c r="Q32" i="8"/>
  <c r="R32" i="8"/>
  <c r="S32" i="8"/>
  <c r="T32" i="8"/>
  <c r="I3" i="9"/>
  <c r="P3" i="9"/>
  <c r="F8" i="9"/>
  <c r="M8" i="9"/>
  <c r="T8" i="9"/>
  <c r="F9" i="9"/>
  <c r="M9" i="9"/>
  <c r="T9" i="9"/>
  <c r="F10" i="9"/>
  <c r="M10" i="9"/>
  <c r="T10" i="9"/>
  <c r="F11" i="9"/>
  <c r="M11" i="9"/>
  <c r="T11" i="9"/>
  <c r="F12" i="9"/>
  <c r="M12" i="9"/>
  <c r="T12" i="9"/>
  <c r="F13" i="9"/>
  <c r="M13" i="9"/>
  <c r="T13" i="9"/>
  <c r="F14" i="9"/>
  <c r="M14" i="9"/>
  <c r="T14" i="9"/>
  <c r="F15" i="9"/>
  <c r="M15" i="9"/>
  <c r="T15" i="9"/>
  <c r="F16" i="9"/>
  <c r="M16" i="9"/>
  <c r="T16" i="9"/>
  <c r="F17" i="9"/>
  <c r="M17" i="9"/>
  <c r="T17" i="9"/>
  <c r="F18" i="9"/>
  <c r="M18" i="9"/>
  <c r="T18" i="9"/>
  <c r="F19" i="9"/>
  <c r="M19" i="9"/>
  <c r="T19" i="9"/>
  <c r="F20" i="9"/>
  <c r="M20" i="9"/>
  <c r="T20" i="9"/>
  <c r="F21" i="9"/>
  <c r="M21" i="9"/>
  <c r="T21" i="9"/>
  <c r="F22" i="9"/>
  <c r="M22" i="9"/>
  <c r="T22" i="9"/>
  <c r="F23" i="9"/>
  <c r="M23" i="9"/>
  <c r="T23" i="9"/>
  <c r="F24" i="9"/>
  <c r="M24" i="9"/>
  <c r="T24" i="9"/>
  <c r="F25" i="9"/>
  <c r="M25" i="9"/>
  <c r="T25" i="9"/>
  <c r="F26" i="9"/>
  <c r="M26" i="9"/>
  <c r="T26" i="9"/>
  <c r="F27" i="9"/>
  <c r="M27" i="9"/>
  <c r="T27" i="9"/>
  <c r="F28" i="9"/>
  <c r="M28" i="9"/>
  <c r="T28" i="9"/>
  <c r="F29" i="9"/>
  <c r="M29" i="9"/>
  <c r="T29" i="9"/>
  <c r="F30" i="9"/>
  <c r="M30" i="9"/>
  <c r="T30" i="9"/>
  <c r="F31" i="9"/>
  <c r="M31" i="9"/>
  <c r="T31" i="9"/>
  <c r="B32" i="9"/>
  <c r="C32" i="9"/>
  <c r="D32" i="9"/>
  <c r="E32" i="9"/>
  <c r="F32" i="9"/>
  <c r="I32" i="9"/>
  <c r="K32" i="9"/>
  <c r="L32" i="9"/>
  <c r="M32" i="9"/>
  <c r="P32" i="9"/>
  <c r="Q32" i="9"/>
  <c r="R32" i="9"/>
  <c r="S32" i="9"/>
  <c r="T32" i="9"/>
</calcChain>
</file>

<file path=xl/sharedStrings.xml><?xml version="1.0" encoding="utf-8"?>
<sst xmlns="http://schemas.openxmlformats.org/spreadsheetml/2006/main" count="410" uniqueCount="20">
  <si>
    <t>POSITIVE VARIANCE = LONG POSITION</t>
  </si>
  <si>
    <t>NEGATIVE VARIANCE = SHORT POSITION</t>
  </si>
  <si>
    <t>NP15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</si>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</sst>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14" fontId="4" fillId="0" borderId="1" xfId="0" applyNumberFormat="1" applyFont="1" applyBorder="1" applyProtection="1">
      <protection locked="0"/>
    </xf>
    <xf numFmtId="0" fontId="0" fillId="0" borderId="1" xfId="0" applyBorder="1" applyProtection="1">
      <protection locked="0"/>
    </xf>
    <xf numFmtId="14" fontId="5" fillId="0" borderId="1" xfId="0" applyNumberFormat="1" applyFont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3" borderId="1" xfId="0" applyFill="1" applyBorder="1"/>
    <xf numFmtId="44" fontId="6" fillId="0" borderId="1" xfId="1" applyFont="1" applyBorder="1" applyProtection="1">
      <protection locked="0"/>
    </xf>
    <xf numFmtId="0" fontId="0" fillId="3" borderId="1" xfId="0" applyFill="1" applyBorder="1" applyProtection="1">
      <protection locked="0"/>
    </xf>
    <xf numFmtId="44" fontId="6" fillId="0" borderId="1" xfId="1" applyFont="1" applyFill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0" xfId="0" applyBorder="1"/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2" fontId="7" fillId="0" borderId="0" xfId="0" applyNumberFormat="1" applyFont="1" applyFill="1" applyBorder="1" applyAlignment="1"/>
    <xf numFmtId="2" fontId="7" fillId="0" borderId="3" xfId="0" applyNumberFormat="1" applyFont="1" applyFill="1" applyBorder="1" applyAlignment="1"/>
    <xf numFmtId="2" fontId="0" fillId="0" borderId="0" xfId="0" applyNumberFormat="1" applyProtection="1"/>
    <xf numFmtId="2" fontId="7" fillId="0" borderId="1" xfId="0" applyNumberFormat="1" applyFont="1" applyFill="1" applyBorder="1" applyAlignment="1" applyProtection="1">
      <protection locked="0"/>
    </xf>
    <xf numFmtId="0" fontId="8" fillId="0" borderId="3" xfId="0" applyFont="1" applyBorder="1"/>
    <xf numFmtId="2" fontId="0" fillId="0" borderId="0" xfId="0" applyNumberFormat="1"/>
    <xf numFmtId="2" fontId="2" fillId="0" borderId="0" xfId="0" applyNumberFormat="1" applyFont="1"/>
    <xf numFmtId="4" fontId="0" fillId="0" borderId="3" xfId="0" applyNumberFormat="1" applyBorder="1"/>
    <xf numFmtId="4" fontId="0" fillId="0" borderId="0" xfId="0" applyNumberFormat="1"/>
    <xf numFmtId="44" fontId="0" fillId="0" borderId="0" xfId="0" applyNumberFormat="1"/>
    <xf numFmtId="0" fontId="0" fillId="5" borderId="1" xfId="0" applyFill="1" applyBorder="1"/>
    <xf numFmtId="2" fontId="7" fillId="0" borderId="4" xfId="0" applyNumberFormat="1" applyFont="1" applyFill="1" applyBorder="1" applyAlignment="1"/>
    <xf numFmtId="0" fontId="8" fillId="0" borderId="4" xfId="0" applyFont="1" applyBorder="1"/>
    <xf numFmtId="4" fontId="0" fillId="0" borderId="4" xfId="0" applyNumberFormat="1" applyBorder="1"/>
    <xf numFmtId="0" fontId="2" fillId="0" borderId="1" xfId="0" applyFont="1" applyFill="1" applyBorder="1"/>
    <xf numFmtId="0" fontId="0" fillId="0" borderId="0" xfId="0" applyProtection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abSelected="1" workbookViewId="0">
      <selection activeCell="E17" sqref="E17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5.140625" bestFit="1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36991</v>
      </c>
      <c r="C3" s="5"/>
      <c r="D3" s="5"/>
      <c r="E3" s="5"/>
      <c r="H3" s="3" t="s">
        <v>3</v>
      </c>
      <c r="I3" s="6">
        <f>B3</f>
        <v>36991</v>
      </c>
      <c r="J3" s="7"/>
      <c r="K3" s="8"/>
      <c r="L3" s="8"/>
      <c r="O3" s="3" t="s">
        <v>4</v>
      </c>
      <c r="P3" s="6">
        <f>B3</f>
        <v>36991</v>
      </c>
      <c r="Q3" s="8"/>
      <c r="R3" s="8"/>
      <c r="S3" s="9"/>
    </row>
    <row r="4" spans="1:22" x14ac:dyDescent="0.2">
      <c r="A4" s="10" t="s">
        <v>5</v>
      </c>
      <c r="B4" s="11">
        <v>314.29000000000002</v>
      </c>
      <c r="C4" s="12" t="s">
        <v>6</v>
      </c>
      <c r="D4" s="13">
        <v>293.33</v>
      </c>
      <c r="E4" s="5"/>
      <c r="H4" s="10" t="s">
        <v>5</v>
      </c>
      <c r="I4" s="13">
        <v>177.89</v>
      </c>
      <c r="J4" s="14"/>
      <c r="K4" s="12" t="s">
        <v>6</v>
      </c>
      <c r="L4" s="13">
        <v>105.6</v>
      </c>
      <c r="O4" s="10" t="s">
        <v>5</v>
      </c>
      <c r="P4" s="13">
        <v>177.89</v>
      </c>
      <c r="Q4" s="14"/>
      <c r="R4" s="12" t="s">
        <v>6</v>
      </c>
      <c r="S4" s="13">
        <v>105.6</v>
      </c>
    </row>
    <row r="5" spans="1:22" x14ac:dyDescent="0.2">
      <c r="A5" s="10" t="s">
        <v>7</v>
      </c>
      <c r="B5" s="11">
        <v>324.29000000000002</v>
      </c>
      <c r="C5" s="12" t="s">
        <v>8</v>
      </c>
      <c r="D5" s="13">
        <v>303.33</v>
      </c>
      <c r="E5" s="5"/>
      <c r="H5" s="10" t="s">
        <v>9</v>
      </c>
      <c r="I5" s="13">
        <v>187.89</v>
      </c>
      <c r="J5" s="14"/>
      <c r="K5" s="12" t="s">
        <v>8</v>
      </c>
      <c r="L5" s="13">
        <v>115.6</v>
      </c>
      <c r="O5" s="10" t="s">
        <v>9</v>
      </c>
      <c r="P5" s="13">
        <v>187.89</v>
      </c>
      <c r="Q5" s="14"/>
      <c r="R5" s="12" t="s">
        <v>8</v>
      </c>
      <c r="S5" s="13">
        <v>115.6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-1.53</v>
      </c>
      <c r="D8" s="21">
        <v>50</v>
      </c>
      <c r="E8" s="22">
        <v>-48.47</v>
      </c>
      <c r="F8" s="23">
        <f>B8+C8+D8+E8</f>
        <v>0</v>
      </c>
      <c r="H8" s="20">
        <v>1</v>
      </c>
      <c r="I8" s="12">
        <v>-3</v>
      </c>
      <c r="J8" s="24">
        <v>-0.43</v>
      </c>
      <c r="K8" s="12">
        <v>115.8</v>
      </c>
      <c r="L8" s="25">
        <v>-102.83</v>
      </c>
      <c r="M8" s="26">
        <f>I8+J8+K8+L8</f>
        <v>9.539999999999992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-2.42</v>
      </c>
      <c r="D9" s="21">
        <v>50</v>
      </c>
      <c r="E9" s="22">
        <v>-47.58</v>
      </c>
      <c r="F9" s="23">
        <f>B9+C9+D9+E9</f>
        <v>0</v>
      </c>
      <c r="H9" s="20">
        <v>2</v>
      </c>
      <c r="I9" s="12">
        <v>-3</v>
      </c>
      <c r="J9" s="24">
        <v>0.5</v>
      </c>
      <c r="K9" s="12">
        <v>115.8</v>
      </c>
      <c r="L9" s="25">
        <v>-98.85</v>
      </c>
      <c r="M9" s="26">
        <f t="shared" ref="M9:M31" si="0">I9+J9+K9+L9</f>
        <v>14.450000000000003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>
        <v>-3</v>
      </c>
      <c r="J10" s="24">
        <v>0.9</v>
      </c>
      <c r="K10" s="12">
        <v>115.8</v>
      </c>
      <c r="L10" s="25">
        <v>-97.28</v>
      </c>
      <c r="M10" s="26">
        <f t="shared" si="0"/>
        <v>16.420000000000002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-2.85</v>
      </c>
      <c r="D11" s="21">
        <v>50</v>
      </c>
      <c r="E11" s="22">
        <v>-47.15</v>
      </c>
      <c r="F11" s="23">
        <f t="shared" si="1"/>
        <v>0</v>
      </c>
      <c r="H11" s="20">
        <v>4</v>
      </c>
      <c r="I11" s="12">
        <v>-3</v>
      </c>
      <c r="J11" s="24">
        <v>0.94</v>
      </c>
      <c r="K11" s="12">
        <v>115.8</v>
      </c>
      <c r="L11" s="25">
        <v>-97.86</v>
      </c>
      <c r="M11" s="26">
        <f t="shared" si="0"/>
        <v>15.879999999999995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-2.42</v>
      </c>
      <c r="D12" s="21">
        <v>50</v>
      </c>
      <c r="E12" s="22">
        <v>-47.58</v>
      </c>
      <c r="F12" s="23">
        <f t="shared" si="1"/>
        <v>0</v>
      </c>
      <c r="H12" s="20">
        <v>5</v>
      </c>
      <c r="I12" s="12">
        <v>-3</v>
      </c>
      <c r="J12" s="24">
        <v>0.5</v>
      </c>
      <c r="K12" s="12">
        <v>115.8</v>
      </c>
      <c r="L12" s="25">
        <v>-100.19</v>
      </c>
      <c r="M12" s="26">
        <f t="shared" si="0"/>
        <v>13.11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-0.13000000000000256</v>
      </c>
      <c r="D13" s="21">
        <v>50</v>
      </c>
      <c r="E13" s="22">
        <v>-49.87</v>
      </c>
      <c r="F13" s="23">
        <f t="shared" si="1"/>
        <v>0</v>
      </c>
      <c r="H13" s="20">
        <v>6</v>
      </c>
      <c r="I13" s="12">
        <v>-3</v>
      </c>
      <c r="J13" s="24">
        <v>-1.89</v>
      </c>
      <c r="K13" s="12">
        <v>115.8</v>
      </c>
      <c r="L13" s="25">
        <v>-106</v>
      </c>
      <c r="M13" s="26">
        <f t="shared" si="0"/>
        <v>4.9099999999999966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3.68</v>
      </c>
      <c r="D14" s="21">
        <v>50</v>
      </c>
      <c r="E14" s="22">
        <v>-53.68</v>
      </c>
      <c r="F14" s="23">
        <f t="shared" si="1"/>
        <v>0</v>
      </c>
      <c r="H14" s="31">
        <v>7</v>
      </c>
      <c r="I14" s="12"/>
      <c r="J14" s="24">
        <v>-5.86</v>
      </c>
      <c r="K14" s="12">
        <v>140.80000000000001</v>
      </c>
      <c r="L14" s="25">
        <v>-115.05</v>
      </c>
      <c r="M14" s="26">
        <f t="shared" si="0"/>
        <v>19.89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5.68</v>
      </c>
      <c r="D15" s="21">
        <v>50</v>
      </c>
      <c r="E15" s="22">
        <v>-55.68</v>
      </c>
      <c r="F15" s="23">
        <f t="shared" si="1"/>
        <v>0</v>
      </c>
      <c r="H15" s="31">
        <v>8</v>
      </c>
      <c r="I15" s="12"/>
      <c r="J15" s="24">
        <v>-7.94</v>
      </c>
      <c r="K15" s="12">
        <v>140.80000000000001</v>
      </c>
      <c r="L15" s="25">
        <v>-123.38</v>
      </c>
      <c r="M15" s="26">
        <f t="shared" si="0"/>
        <v>9.4800000000000182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5.35</v>
      </c>
      <c r="D16" s="21">
        <v>50</v>
      </c>
      <c r="E16" s="22">
        <v>-55.35</v>
      </c>
      <c r="F16" s="23">
        <f t="shared" si="1"/>
        <v>0</v>
      </c>
      <c r="H16" s="31">
        <v>9</v>
      </c>
      <c r="I16" s="12"/>
      <c r="J16" s="24">
        <v>-7.59</v>
      </c>
      <c r="K16" s="12">
        <v>140.80000000000001</v>
      </c>
      <c r="L16" s="25">
        <v>-127.53</v>
      </c>
      <c r="M16" s="26">
        <f t="shared" si="0"/>
        <v>5.6800000000000068</v>
      </c>
      <c r="N16" s="27"/>
      <c r="O16" s="31">
        <v>9</v>
      </c>
      <c r="P16" s="12"/>
      <c r="Q16" s="24">
        <v>2.2400000000000002</v>
      </c>
      <c r="R16" s="12">
        <v>0</v>
      </c>
      <c r="S16" s="28">
        <v>-2.2400000000000002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3.81</v>
      </c>
      <c r="D17" s="21">
        <v>50</v>
      </c>
      <c r="E17" s="22">
        <v>-53.81</v>
      </c>
      <c r="F17" s="23">
        <f t="shared" si="1"/>
        <v>0</v>
      </c>
      <c r="H17" s="31">
        <v>10</v>
      </c>
      <c r="I17" s="12"/>
      <c r="J17" s="24">
        <v>-6</v>
      </c>
      <c r="K17" s="12">
        <v>140.80000000000001</v>
      </c>
      <c r="L17" s="25">
        <v>-131.87</v>
      </c>
      <c r="M17" s="26">
        <f t="shared" si="0"/>
        <v>2.9300000000000068</v>
      </c>
      <c r="N17" s="27"/>
      <c r="O17" s="31">
        <v>10</v>
      </c>
      <c r="P17" s="12"/>
      <c r="Q17" s="24">
        <v>2.19</v>
      </c>
      <c r="R17" s="12">
        <v>0</v>
      </c>
      <c r="S17" s="28">
        <v>-2.19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5.56</v>
      </c>
      <c r="D18" s="21">
        <v>50</v>
      </c>
      <c r="E18" s="22">
        <v>-55.56</v>
      </c>
      <c r="F18" s="23">
        <f t="shared" si="1"/>
        <v>0</v>
      </c>
      <c r="H18" s="31">
        <v>11</v>
      </c>
      <c r="I18" s="12"/>
      <c r="J18" s="24">
        <v>-7.82</v>
      </c>
      <c r="K18" s="12">
        <v>140.80000000000001</v>
      </c>
      <c r="L18" s="25">
        <v>-132.93</v>
      </c>
      <c r="M18" s="26">
        <f t="shared" si="0"/>
        <v>5.0000000000011369E-2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6.11</v>
      </c>
      <c r="D19" s="21">
        <v>50</v>
      </c>
      <c r="E19" s="22">
        <v>-56.11</v>
      </c>
      <c r="F19" s="23">
        <f t="shared" si="1"/>
        <v>0</v>
      </c>
      <c r="H19" s="31">
        <v>12</v>
      </c>
      <c r="I19" s="12"/>
      <c r="J19" s="24">
        <v>-8.39</v>
      </c>
      <c r="K19" s="12">
        <v>140.80000000000001</v>
      </c>
      <c r="L19" s="25">
        <v>-132.99</v>
      </c>
      <c r="M19" s="26">
        <f t="shared" si="0"/>
        <v>-0.57999999999998408</v>
      </c>
      <c r="N19" s="27"/>
      <c r="O19" s="31">
        <v>12</v>
      </c>
      <c r="P19" s="12"/>
      <c r="Q19" s="24">
        <v>2.2799999999999998</v>
      </c>
      <c r="R19" s="12">
        <v>0</v>
      </c>
      <c r="S19" s="28">
        <v>-2.2799999999999998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5.95</v>
      </c>
      <c r="D20" s="21">
        <v>50</v>
      </c>
      <c r="E20" s="22">
        <v>-55.95</v>
      </c>
      <c r="F20" s="23">
        <f t="shared" si="1"/>
        <v>0</v>
      </c>
      <c r="H20" s="31">
        <v>13</v>
      </c>
      <c r="I20" s="12"/>
      <c r="J20" s="24">
        <v>-8.2200000000000006</v>
      </c>
      <c r="K20" s="12">
        <v>140.80000000000001</v>
      </c>
      <c r="L20" s="25">
        <v>-133.78</v>
      </c>
      <c r="M20" s="26">
        <f t="shared" si="0"/>
        <v>-1.1999999999999886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5.96</v>
      </c>
      <c r="D21" s="21">
        <v>50</v>
      </c>
      <c r="E21" s="22">
        <v>-55.96</v>
      </c>
      <c r="F21" s="23">
        <f t="shared" si="1"/>
        <v>0</v>
      </c>
      <c r="H21" s="31">
        <v>14</v>
      </c>
      <c r="I21" s="12"/>
      <c r="J21" s="24">
        <v>-8.23</v>
      </c>
      <c r="K21" s="12">
        <v>140.80000000000001</v>
      </c>
      <c r="L21" s="25">
        <v>-133.81</v>
      </c>
      <c r="M21" s="26">
        <f t="shared" si="0"/>
        <v>-1.2399999999999807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5.42</v>
      </c>
      <c r="D22" s="21">
        <v>50</v>
      </c>
      <c r="E22" s="22">
        <v>-55.42</v>
      </c>
      <c r="F22" s="23">
        <f t="shared" si="1"/>
        <v>0</v>
      </c>
      <c r="H22" s="31">
        <v>15</v>
      </c>
      <c r="I22" s="12"/>
      <c r="J22" s="24">
        <v>-7.67</v>
      </c>
      <c r="K22" s="12">
        <v>140.80000000000001</v>
      </c>
      <c r="L22" s="25">
        <v>-132.77000000000001</v>
      </c>
      <c r="M22" s="26">
        <f t="shared" si="0"/>
        <v>0.36000000000001364</v>
      </c>
      <c r="N22" s="27"/>
      <c r="O22" s="31">
        <v>15</v>
      </c>
      <c r="P22" s="12"/>
      <c r="Q22" s="24">
        <v>2.25</v>
      </c>
      <c r="R22" s="12">
        <v>0</v>
      </c>
      <c r="S22" s="28">
        <v>-2.25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5.22</v>
      </c>
      <c r="D23" s="21">
        <v>50</v>
      </c>
      <c r="E23" s="22">
        <v>-55.22</v>
      </c>
      <c r="F23" s="23">
        <f t="shared" si="1"/>
        <v>0</v>
      </c>
      <c r="H23" s="31">
        <v>16</v>
      </c>
      <c r="I23" s="12"/>
      <c r="J23" s="24">
        <v>-7.46</v>
      </c>
      <c r="K23" s="12">
        <v>140.80000000000001</v>
      </c>
      <c r="L23" s="25">
        <v>-130.12</v>
      </c>
      <c r="M23" s="26">
        <f t="shared" si="0"/>
        <v>3.2199999999999989</v>
      </c>
      <c r="N23" s="27"/>
      <c r="O23" s="31">
        <v>16</v>
      </c>
      <c r="P23" s="12"/>
      <c r="Q23" s="24">
        <v>2.2400000000000002</v>
      </c>
      <c r="R23" s="12">
        <v>0</v>
      </c>
      <c r="S23" s="28">
        <v>-2.2400000000000002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5.0199999999999996</v>
      </c>
      <c r="D24" s="21">
        <v>50</v>
      </c>
      <c r="E24" s="22">
        <v>-55.02</v>
      </c>
      <c r="F24" s="23">
        <f t="shared" si="1"/>
        <v>0</v>
      </c>
      <c r="H24" s="31">
        <v>17</v>
      </c>
      <c r="I24" s="12"/>
      <c r="J24" s="24">
        <v>-7.25</v>
      </c>
      <c r="K24" s="12">
        <v>140.80000000000001</v>
      </c>
      <c r="L24" s="25">
        <v>-128.05000000000001</v>
      </c>
      <c r="M24" s="26">
        <f t="shared" si="0"/>
        <v>5.5</v>
      </c>
      <c r="N24" s="27"/>
      <c r="O24" s="31">
        <v>17</v>
      </c>
      <c r="P24" s="12"/>
      <c r="Q24" s="24">
        <v>2.23</v>
      </c>
      <c r="R24" s="12">
        <v>0</v>
      </c>
      <c r="S24" s="28">
        <v>-2.23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5.72</v>
      </c>
      <c r="D25" s="21">
        <v>50</v>
      </c>
      <c r="E25" s="22">
        <v>-55.72</v>
      </c>
      <c r="F25" s="23">
        <f t="shared" si="1"/>
        <v>0</v>
      </c>
      <c r="H25" s="31">
        <v>18</v>
      </c>
      <c r="I25" s="12"/>
      <c r="J25" s="24">
        <v>-7.98</v>
      </c>
      <c r="K25" s="12">
        <v>140.80000000000001</v>
      </c>
      <c r="L25" s="25">
        <v>-127.68</v>
      </c>
      <c r="M25" s="26">
        <f t="shared" si="0"/>
        <v>5.1400000000000148</v>
      </c>
      <c r="N25" s="27"/>
      <c r="O25" s="31">
        <v>18</v>
      </c>
      <c r="P25" s="12"/>
      <c r="Q25" s="24">
        <v>2.2599999999999998</v>
      </c>
      <c r="R25" s="12">
        <v>0</v>
      </c>
      <c r="S25" s="28">
        <v>-2.2599999999999998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7.09</v>
      </c>
      <c r="D26" s="21">
        <v>50</v>
      </c>
      <c r="E26" s="22">
        <v>-57.09</v>
      </c>
      <c r="F26" s="23">
        <f t="shared" si="1"/>
        <v>0</v>
      </c>
      <c r="H26" s="31">
        <v>19</v>
      </c>
      <c r="I26" s="12"/>
      <c r="J26" s="24">
        <v>-9.41</v>
      </c>
      <c r="K26" s="12">
        <v>140.80000000000001</v>
      </c>
      <c r="L26" s="25">
        <v>-131.31</v>
      </c>
      <c r="M26" s="26">
        <f t="shared" si="0"/>
        <v>8.0000000000012506E-2</v>
      </c>
      <c r="N26" s="27"/>
      <c r="O26" s="31">
        <v>19</v>
      </c>
      <c r="P26" s="12"/>
      <c r="Q26" s="24">
        <v>2.3199999999999998</v>
      </c>
      <c r="R26" s="12">
        <v>0</v>
      </c>
      <c r="S26" s="28">
        <v>-2.3199999999999998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6.72</v>
      </c>
      <c r="D27" s="21">
        <v>50</v>
      </c>
      <c r="E27" s="22">
        <v>-56.72</v>
      </c>
      <c r="F27" s="23">
        <f t="shared" si="1"/>
        <v>0</v>
      </c>
      <c r="H27" s="31">
        <v>20</v>
      </c>
      <c r="I27" s="12"/>
      <c r="J27" s="24">
        <v>-9.0299999999999994</v>
      </c>
      <c r="K27" s="12">
        <v>140.80000000000001</v>
      </c>
      <c r="L27" s="25">
        <v>-132.62</v>
      </c>
      <c r="M27" s="26">
        <f t="shared" si="0"/>
        <v>-0.84999999999999432</v>
      </c>
      <c r="N27" s="27"/>
      <c r="O27" s="31">
        <v>20</v>
      </c>
      <c r="P27" s="12"/>
      <c r="Q27" s="24">
        <v>2.31</v>
      </c>
      <c r="R27" s="12">
        <v>0</v>
      </c>
      <c r="S27" s="28">
        <v>-2.31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6.28</v>
      </c>
      <c r="D28" s="21">
        <v>50</v>
      </c>
      <c r="E28" s="22">
        <v>-56.28</v>
      </c>
      <c r="F28" s="23">
        <f t="shared" si="1"/>
        <v>0</v>
      </c>
      <c r="H28" s="31">
        <v>21</v>
      </c>
      <c r="I28" s="12"/>
      <c r="J28" s="24">
        <v>-8.57</v>
      </c>
      <c r="K28" s="12">
        <v>140.80000000000001</v>
      </c>
      <c r="L28" s="25">
        <v>-129.93</v>
      </c>
      <c r="M28" s="26">
        <f t="shared" si="0"/>
        <v>2.3000000000000114</v>
      </c>
      <c r="N28" s="27"/>
      <c r="O28" s="31">
        <v>21</v>
      </c>
      <c r="P28" s="12"/>
      <c r="Q28" s="24">
        <v>2.29</v>
      </c>
      <c r="R28" s="12">
        <v>0</v>
      </c>
      <c r="S28" s="28">
        <v>-2.29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4.57</v>
      </c>
      <c r="D29" s="21">
        <v>50</v>
      </c>
      <c r="E29" s="22">
        <v>-54.57</v>
      </c>
      <c r="F29" s="23">
        <f t="shared" si="1"/>
        <v>0</v>
      </c>
      <c r="H29" s="31">
        <v>22</v>
      </c>
      <c r="I29" s="12"/>
      <c r="J29" s="24">
        <v>-6.79</v>
      </c>
      <c r="K29" s="12">
        <v>140.80000000000001</v>
      </c>
      <c r="L29" s="25">
        <v>-123.97</v>
      </c>
      <c r="M29" s="26">
        <f t="shared" si="0"/>
        <v>10.04000000000002</v>
      </c>
      <c r="N29" s="27"/>
      <c r="O29" s="31">
        <v>22</v>
      </c>
      <c r="P29" s="12"/>
      <c r="Q29" s="24">
        <v>2.2200000000000002</v>
      </c>
      <c r="R29" s="12">
        <v>0</v>
      </c>
      <c r="S29" s="28">
        <v>-2.2200000000000002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2.08</v>
      </c>
      <c r="D30" s="21">
        <v>50</v>
      </c>
      <c r="E30" s="22">
        <v>-52.08</v>
      </c>
      <c r="F30" s="23">
        <f t="shared" si="1"/>
        <v>0</v>
      </c>
      <c r="H30" s="20">
        <v>23</v>
      </c>
      <c r="I30" s="12"/>
      <c r="J30" s="24">
        <v>-4.1900000000000004</v>
      </c>
      <c r="K30" s="12">
        <v>115.8</v>
      </c>
      <c r="L30" s="25">
        <v>-116.44</v>
      </c>
      <c r="M30" s="26">
        <f t="shared" si="0"/>
        <v>-4.8299999999999983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-0.39000000000000057</v>
      </c>
      <c r="D31" s="21">
        <v>50</v>
      </c>
      <c r="E31" s="32">
        <v>-49.61</v>
      </c>
      <c r="F31" s="23">
        <f t="shared" si="1"/>
        <v>0</v>
      </c>
      <c r="H31" s="20">
        <v>24</v>
      </c>
      <c r="I31" s="12">
        <v>-3</v>
      </c>
      <c r="J31" s="24">
        <v>-1.62</v>
      </c>
      <c r="K31" s="12">
        <v>115.8</v>
      </c>
      <c r="L31" s="33">
        <v>-108.91</v>
      </c>
      <c r="M31" s="26">
        <f t="shared" si="0"/>
        <v>2.269999999999996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77.669999999999987</v>
      </c>
      <c r="D32" s="35">
        <f>SUM(D8:D31)</f>
        <v>1200</v>
      </c>
      <c r="E32" s="35">
        <f>SUM(E8:E31)</f>
        <v>-1277.6699999999998</v>
      </c>
      <c r="F32" s="36">
        <f>SUM(F8:F31)</f>
        <v>0</v>
      </c>
      <c r="H32" s="8"/>
      <c r="I32" s="35">
        <f>SUM(I8:I31)</f>
        <v>-21</v>
      </c>
      <c r="J32" s="35"/>
      <c r="K32" s="35">
        <f>SUM(K8:K31)</f>
        <v>3179.2000000000012</v>
      </c>
      <c r="L32" s="35">
        <f>SUM(L8:L31)</f>
        <v>-2896.1499999999992</v>
      </c>
      <c r="M32">
        <f>SUM(M8:M31)</f>
        <v>132.55000000000013</v>
      </c>
      <c r="O32" s="8"/>
      <c r="P32" s="35">
        <f>SUM(P8:P31)</f>
        <v>0</v>
      </c>
      <c r="Q32" s="35">
        <f>SUM(Q8:Q31)</f>
        <v>51.83</v>
      </c>
      <c r="R32" s="35">
        <f>SUM(R8:R31)</f>
        <v>0</v>
      </c>
      <c r="S32" s="35">
        <f>SUM(S8:S31)</f>
        <v>-51.83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5"/>
  <sheetViews>
    <sheetView topLeftCell="F1" workbookViewId="0">
      <selection activeCell="H11" sqref="H1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36982</v>
      </c>
      <c r="C3" s="5"/>
      <c r="D3" s="5"/>
      <c r="E3" s="5"/>
      <c r="H3" s="3" t="s">
        <v>3</v>
      </c>
      <c r="I3" s="6">
        <f>B3</f>
        <v>36982</v>
      </c>
      <c r="J3" s="7"/>
      <c r="K3" s="8"/>
      <c r="L3" s="8"/>
      <c r="O3" s="3" t="s">
        <v>4</v>
      </c>
      <c r="P3" s="6">
        <f>B3</f>
        <v>36982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138.1</v>
      </c>
      <c r="E4" s="5"/>
      <c r="H4" s="10" t="s">
        <v>5</v>
      </c>
      <c r="I4" s="13">
        <v>0</v>
      </c>
      <c r="J4" s="14"/>
      <c r="K4" s="12" t="s">
        <v>6</v>
      </c>
      <c r="L4" s="13">
        <v>125.73</v>
      </c>
      <c r="O4" s="10" t="s">
        <v>5</v>
      </c>
      <c r="P4" s="13">
        <v>0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148.1</v>
      </c>
      <c r="E5" s="5"/>
      <c r="H5" s="10" t="s">
        <v>9</v>
      </c>
      <c r="I5" s="13">
        <v>0</v>
      </c>
      <c r="J5" s="14"/>
      <c r="K5" s="12" t="s">
        <v>8</v>
      </c>
      <c r="L5" s="13">
        <v>135.72999999999999</v>
      </c>
      <c r="O5" s="10" t="s">
        <v>9</v>
      </c>
      <c r="P5" s="13">
        <v>0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-0.49000000000000199</v>
      </c>
      <c r="D8" s="21">
        <v>50</v>
      </c>
      <c r="E8" s="22">
        <v>-49.51</v>
      </c>
      <c r="F8" s="23">
        <f>B8+C8+D8+E8</f>
        <v>0</v>
      </c>
      <c r="H8" s="20">
        <v>1</v>
      </c>
      <c r="I8" s="12">
        <v>-76</v>
      </c>
      <c r="J8" s="24">
        <v>-1.51</v>
      </c>
      <c r="K8" s="12">
        <v>191.18</v>
      </c>
      <c r="L8" s="25">
        <v>-101.21</v>
      </c>
      <c r="M8" s="26">
        <f>I8+J8+K8+L8</f>
        <v>12.460000000000008</v>
      </c>
      <c r="N8" s="27"/>
      <c r="O8" s="20">
        <v>1</v>
      </c>
      <c r="P8" s="12"/>
      <c r="Q8" s="24">
        <v>2</v>
      </c>
      <c r="R8" s="12">
        <v>0</v>
      </c>
      <c r="S8" s="28">
        <v>-2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-1.45</v>
      </c>
      <c r="D9" s="21">
        <v>50</v>
      </c>
      <c r="E9" s="22">
        <v>-48.55</v>
      </c>
      <c r="F9" s="23">
        <f>B9+C9+D9+E9</f>
        <v>0</v>
      </c>
      <c r="H9" s="20">
        <v>2</v>
      </c>
      <c r="I9" s="12">
        <v>-76</v>
      </c>
      <c r="J9" s="24">
        <v>-0.51</v>
      </c>
      <c r="K9" s="12">
        <v>191.18</v>
      </c>
      <c r="L9" s="25">
        <v>-99.18</v>
      </c>
      <c r="M9" s="26">
        <f t="shared" ref="M9:M31" si="0">I9+J9+K9+L9</f>
        <v>15.489999999999995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0</v>
      </c>
      <c r="D10" s="21">
        <v>0</v>
      </c>
      <c r="E10" s="22">
        <v>0</v>
      </c>
      <c r="F10" s="23">
        <f t="shared" ref="F10:F31" si="1">B10+C10+D10+E10</f>
        <v>0</v>
      </c>
      <c r="H10" s="20">
        <v>3</v>
      </c>
      <c r="I10" s="12">
        <v>0</v>
      </c>
      <c r="J10" s="24">
        <v>0</v>
      </c>
      <c r="K10" s="12">
        <v>0</v>
      </c>
      <c r="L10" s="25">
        <v>0</v>
      </c>
      <c r="M10" s="26">
        <f t="shared" si="0"/>
        <v>0</v>
      </c>
      <c r="N10" s="27"/>
      <c r="O10" s="20">
        <v>3</v>
      </c>
      <c r="P10" s="12"/>
      <c r="Q10" s="24">
        <v>0</v>
      </c>
      <c r="R10" s="12">
        <v>0</v>
      </c>
      <c r="S10" s="28">
        <v>0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-2.31</v>
      </c>
      <c r="D11" s="21">
        <v>50</v>
      </c>
      <c r="E11" s="22">
        <v>-47.69</v>
      </c>
      <c r="F11" s="23">
        <f t="shared" si="1"/>
        <v>0</v>
      </c>
      <c r="H11" s="20">
        <v>4</v>
      </c>
      <c r="I11" s="12">
        <v>-76</v>
      </c>
      <c r="J11" s="24">
        <v>0.38</v>
      </c>
      <c r="K11" s="12">
        <v>191.18</v>
      </c>
      <c r="L11" s="25">
        <v>-97.92</v>
      </c>
      <c r="M11" s="26">
        <f t="shared" si="0"/>
        <v>17.64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-2.38</v>
      </c>
      <c r="D12" s="21">
        <v>50</v>
      </c>
      <c r="E12" s="22">
        <v>-47.62</v>
      </c>
      <c r="F12" s="23">
        <f t="shared" si="1"/>
        <v>0</v>
      </c>
      <c r="H12" s="20">
        <v>5</v>
      </c>
      <c r="I12" s="12">
        <v>-76</v>
      </c>
      <c r="J12" s="24">
        <v>0.45</v>
      </c>
      <c r="K12" s="12">
        <v>191.18</v>
      </c>
      <c r="L12" s="25">
        <v>-97.8</v>
      </c>
      <c r="M12" s="26">
        <f t="shared" si="0"/>
        <v>17.830000000000013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-1.96</v>
      </c>
      <c r="D13" s="21">
        <v>50</v>
      </c>
      <c r="E13" s="22">
        <v>-48.04</v>
      </c>
      <c r="F13" s="23">
        <f t="shared" si="1"/>
        <v>0</v>
      </c>
      <c r="H13" s="20">
        <v>6</v>
      </c>
      <c r="I13" s="12">
        <v>-76</v>
      </c>
      <c r="J13" s="24">
        <v>0.02</v>
      </c>
      <c r="K13" s="12">
        <v>191.18</v>
      </c>
      <c r="L13" s="25">
        <v>-99.79</v>
      </c>
      <c r="M13" s="26">
        <f t="shared" si="0"/>
        <v>15.409999999999997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-1.06</v>
      </c>
      <c r="D14" s="21">
        <v>50</v>
      </c>
      <c r="E14" s="22">
        <v>-48.94</v>
      </c>
      <c r="F14" s="23">
        <f t="shared" si="1"/>
        <v>0</v>
      </c>
      <c r="H14" s="31">
        <v>7</v>
      </c>
      <c r="I14" s="12">
        <v>-76</v>
      </c>
      <c r="J14" s="24">
        <v>-0.92</v>
      </c>
      <c r="K14" s="12">
        <v>191.18</v>
      </c>
      <c r="L14" s="25">
        <v>-103.56</v>
      </c>
      <c r="M14" s="26">
        <f t="shared" si="0"/>
        <v>10.700000000000003</v>
      </c>
      <c r="N14" s="27"/>
      <c r="O14" s="31">
        <v>7</v>
      </c>
      <c r="P14" s="12"/>
      <c r="Q14" s="24">
        <v>1.98</v>
      </c>
      <c r="R14" s="12">
        <v>0</v>
      </c>
      <c r="S14" s="28">
        <v>-1.98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0.97999999999999687</v>
      </c>
      <c r="D15" s="21">
        <v>50</v>
      </c>
      <c r="E15" s="22">
        <v>-50.98</v>
      </c>
      <c r="F15" s="23">
        <f t="shared" si="1"/>
        <v>0</v>
      </c>
      <c r="H15" s="31">
        <v>8</v>
      </c>
      <c r="I15" s="12">
        <v>-76</v>
      </c>
      <c r="J15" s="24">
        <v>-3.04</v>
      </c>
      <c r="K15" s="12">
        <v>191.18</v>
      </c>
      <c r="L15" s="25">
        <v>-107.26</v>
      </c>
      <c r="M15" s="26">
        <f t="shared" si="0"/>
        <v>4.8799999999999955</v>
      </c>
      <c r="N15" s="27"/>
      <c r="O15" s="31">
        <v>8</v>
      </c>
      <c r="P15" s="12"/>
      <c r="Q15" s="24">
        <v>2.06</v>
      </c>
      <c r="R15" s="12">
        <v>0</v>
      </c>
      <c r="S15" s="28">
        <v>-2.06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2.98</v>
      </c>
      <c r="D16" s="21">
        <v>50</v>
      </c>
      <c r="E16" s="22">
        <v>-52.98</v>
      </c>
      <c r="F16" s="23">
        <f t="shared" si="1"/>
        <v>0</v>
      </c>
      <c r="H16" s="31">
        <v>9</v>
      </c>
      <c r="I16" s="12">
        <v>-74</v>
      </c>
      <c r="J16" s="24">
        <v>-5.13</v>
      </c>
      <c r="K16" s="12">
        <v>191.18</v>
      </c>
      <c r="L16" s="25">
        <v>-111.72</v>
      </c>
      <c r="M16" s="26">
        <f t="shared" si="0"/>
        <v>0.33000000000001251</v>
      </c>
      <c r="N16" s="27"/>
      <c r="O16" s="31">
        <v>9</v>
      </c>
      <c r="P16" s="12"/>
      <c r="Q16" s="24">
        <v>2.15</v>
      </c>
      <c r="R16" s="12">
        <v>0</v>
      </c>
      <c r="S16" s="28">
        <v>-2.15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5.31</v>
      </c>
      <c r="D17" s="21">
        <v>50</v>
      </c>
      <c r="E17" s="22">
        <v>-55.31</v>
      </c>
      <c r="F17" s="23">
        <f t="shared" si="1"/>
        <v>0</v>
      </c>
      <c r="H17" s="31">
        <v>10</v>
      </c>
      <c r="I17" s="12">
        <v>-67</v>
      </c>
      <c r="J17" s="24">
        <v>-7.55</v>
      </c>
      <c r="K17" s="12">
        <v>191.18</v>
      </c>
      <c r="L17" s="25">
        <v>-115.74</v>
      </c>
      <c r="M17" s="26">
        <f t="shared" si="0"/>
        <v>0.89000000000001478</v>
      </c>
      <c r="N17" s="27"/>
      <c r="O17" s="31">
        <v>10</v>
      </c>
      <c r="P17" s="12"/>
      <c r="Q17" s="24">
        <v>2.2400000000000002</v>
      </c>
      <c r="R17" s="12">
        <v>0</v>
      </c>
      <c r="S17" s="28">
        <v>-2.2400000000000002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4.9400000000000004</v>
      </c>
      <c r="D18" s="21">
        <v>50</v>
      </c>
      <c r="E18" s="22">
        <v>-54.94</v>
      </c>
      <c r="F18" s="23">
        <f t="shared" si="1"/>
        <v>0</v>
      </c>
      <c r="H18" s="31">
        <v>11</v>
      </c>
      <c r="I18" s="12">
        <v>-64</v>
      </c>
      <c r="J18" s="24">
        <v>-7.18</v>
      </c>
      <c r="K18" s="12">
        <v>191.18</v>
      </c>
      <c r="L18" s="25">
        <v>-119.42</v>
      </c>
      <c r="M18" s="26">
        <f t="shared" si="0"/>
        <v>0.57999999999999829</v>
      </c>
      <c r="N18" s="27"/>
      <c r="O18" s="31">
        <v>11</v>
      </c>
      <c r="P18" s="12"/>
      <c r="Q18" s="24">
        <v>2.2400000000000002</v>
      </c>
      <c r="R18" s="12">
        <v>0</v>
      </c>
      <c r="S18" s="28">
        <v>-2.2400000000000002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5.44</v>
      </c>
      <c r="D19" s="21">
        <v>50</v>
      </c>
      <c r="E19" s="22">
        <v>-55.44</v>
      </c>
      <c r="F19" s="23">
        <f t="shared" si="1"/>
        <v>0</v>
      </c>
      <c r="H19" s="31">
        <v>12</v>
      </c>
      <c r="I19" s="12">
        <v>-62</v>
      </c>
      <c r="J19" s="24">
        <v>-7.69</v>
      </c>
      <c r="K19" s="12">
        <v>191.18</v>
      </c>
      <c r="L19" s="25">
        <v>-121</v>
      </c>
      <c r="M19" s="26">
        <f t="shared" si="0"/>
        <v>0.49000000000000909</v>
      </c>
      <c r="N19" s="27"/>
      <c r="O19" s="31">
        <v>12</v>
      </c>
      <c r="P19" s="12"/>
      <c r="Q19" s="24">
        <v>2.25</v>
      </c>
      <c r="R19" s="12">
        <v>0</v>
      </c>
      <c r="S19" s="28">
        <v>-2.25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5.77</v>
      </c>
      <c r="D20" s="21">
        <v>50</v>
      </c>
      <c r="E20" s="22">
        <v>-55.77</v>
      </c>
      <c r="F20" s="23">
        <f t="shared" si="1"/>
        <v>0</v>
      </c>
      <c r="H20" s="31">
        <v>13</v>
      </c>
      <c r="I20" s="12">
        <v>-61</v>
      </c>
      <c r="J20" s="24">
        <v>-8.0399999999999991</v>
      </c>
      <c r="K20" s="12">
        <v>191.18</v>
      </c>
      <c r="L20" s="25">
        <v>-121.8</v>
      </c>
      <c r="M20" s="26">
        <f t="shared" si="0"/>
        <v>0.34000000000001762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>
        <v>-61</v>
      </c>
      <c r="J21" s="24">
        <v>-8.0299999999999994</v>
      </c>
      <c r="K21" s="12">
        <v>191.18</v>
      </c>
      <c r="L21" s="25">
        <v>-121.95</v>
      </c>
      <c r="M21" s="26">
        <f t="shared" si="0"/>
        <v>0.20000000000000284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5.93</v>
      </c>
      <c r="D22" s="21">
        <v>50</v>
      </c>
      <c r="E22" s="22">
        <v>-55.93</v>
      </c>
      <c r="F22" s="23">
        <f t="shared" si="1"/>
        <v>0</v>
      </c>
      <c r="H22" s="31">
        <v>15</v>
      </c>
      <c r="I22" s="12">
        <v>-61</v>
      </c>
      <c r="J22" s="24">
        <v>-8.1999999999999993</v>
      </c>
      <c r="K22" s="12">
        <v>191.18</v>
      </c>
      <c r="L22" s="25">
        <v>-121.82</v>
      </c>
      <c r="M22" s="26">
        <f t="shared" si="0"/>
        <v>0.1600000000000108</v>
      </c>
      <c r="N22" s="27"/>
      <c r="O22" s="31">
        <v>15</v>
      </c>
      <c r="P22" s="12"/>
      <c r="Q22" s="24">
        <v>2.27</v>
      </c>
      <c r="R22" s="12">
        <v>0</v>
      </c>
      <c r="S22" s="28">
        <v>-2.27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6.45</v>
      </c>
      <c r="D23" s="21">
        <v>50</v>
      </c>
      <c r="E23" s="22">
        <v>-56.45</v>
      </c>
      <c r="F23" s="23">
        <f t="shared" si="1"/>
        <v>0</v>
      </c>
      <c r="H23" s="31">
        <v>16</v>
      </c>
      <c r="I23" s="12">
        <v>-60</v>
      </c>
      <c r="J23" s="24">
        <v>-8.75</v>
      </c>
      <c r="K23" s="12">
        <v>191.18</v>
      </c>
      <c r="L23" s="25">
        <v>-122.22</v>
      </c>
      <c r="M23" s="26">
        <f t="shared" si="0"/>
        <v>0.21000000000000796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7.32</v>
      </c>
      <c r="D24" s="21">
        <v>50</v>
      </c>
      <c r="E24" s="22">
        <v>-57.32</v>
      </c>
      <c r="F24" s="23">
        <f t="shared" si="1"/>
        <v>0</v>
      </c>
      <c r="H24" s="31">
        <v>17</v>
      </c>
      <c r="I24" s="12">
        <v>-59</v>
      </c>
      <c r="J24" s="24">
        <v>-9.65</v>
      </c>
      <c r="K24" s="12">
        <v>191.18</v>
      </c>
      <c r="L24" s="25">
        <v>-122.14</v>
      </c>
      <c r="M24" s="26">
        <f t="shared" si="0"/>
        <v>0.39000000000000057</v>
      </c>
      <c r="N24" s="27"/>
      <c r="O24" s="31">
        <v>17</v>
      </c>
      <c r="P24" s="12"/>
      <c r="Q24" s="24">
        <v>2.33</v>
      </c>
      <c r="R24" s="12">
        <v>0</v>
      </c>
      <c r="S24" s="28">
        <v>-2.33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8.02</v>
      </c>
      <c r="D25" s="21">
        <v>50</v>
      </c>
      <c r="E25" s="22">
        <v>-58.02</v>
      </c>
      <c r="F25" s="23">
        <f t="shared" si="1"/>
        <v>0</v>
      </c>
      <c r="H25" s="31">
        <v>18</v>
      </c>
      <c r="I25" s="12">
        <v>-56</v>
      </c>
      <c r="J25" s="24">
        <v>-10.38</v>
      </c>
      <c r="K25" s="12">
        <v>191.18</v>
      </c>
      <c r="L25" s="25">
        <v>-123.99</v>
      </c>
      <c r="M25" s="26">
        <f t="shared" si="0"/>
        <v>0.81000000000001648</v>
      </c>
      <c r="N25" s="27"/>
      <c r="O25" s="31">
        <v>18</v>
      </c>
      <c r="P25" s="12"/>
      <c r="Q25" s="24">
        <v>2.36</v>
      </c>
      <c r="R25" s="12">
        <v>0</v>
      </c>
      <c r="S25" s="28">
        <v>-2.36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9.23</v>
      </c>
      <c r="D26" s="21">
        <v>50</v>
      </c>
      <c r="E26" s="22">
        <v>-59.23</v>
      </c>
      <c r="F26" s="23">
        <f t="shared" si="1"/>
        <v>0</v>
      </c>
      <c r="H26" s="31">
        <v>19</v>
      </c>
      <c r="I26" s="12">
        <v>-52</v>
      </c>
      <c r="J26" s="24">
        <v>-11.64</v>
      </c>
      <c r="K26" s="12">
        <v>191.18</v>
      </c>
      <c r="L26" s="25">
        <v>-127.3</v>
      </c>
      <c r="M26" s="26">
        <f t="shared" si="0"/>
        <v>0.24000000000000909</v>
      </c>
      <c r="N26" s="27"/>
      <c r="O26" s="31">
        <v>19</v>
      </c>
      <c r="P26" s="12"/>
      <c r="Q26" s="24">
        <v>2.41</v>
      </c>
      <c r="R26" s="12">
        <v>0</v>
      </c>
      <c r="S26" s="28">
        <v>-2.41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9.1300000000000008</v>
      </c>
      <c r="D27" s="21">
        <v>50</v>
      </c>
      <c r="E27" s="22">
        <v>-59.13</v>
      </c>
      <c r="F27" s="23">
        <f t="shared" si="1"/>
        <v>0</v>
      </c>
      <c r="H27" s="31">
        <v>20</v>
      </c>
      <c r="I27" s="12">
        <v>-54</v>
      </c>
      <c r="J27" s="24">
        <v>-11.54</v>
      </c>
      <c r="K27" s="12">
        <v>191.18</v>
      </c>
      <c r="L27" s="25">
        <v>-124.92</v>
      </c>
      <c r="M27" s="26">
        <f t="shared" si="0"/>
        <v>0.72000000000001307</v>
      </c>
      <c r="N27" s="27"/>
      <c r="O27" s="31">
        <v>20</v>
      </c>
      <c r="P27" s="12"/>
      <c r="Q27" s="24">
        <v>2.41</v>
      </c>
      <c r="R27" s="12">
        <v>0</v>
      </c>
      <c r="S27" s="28">
        <v>-2.41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7.72</v>
      </c>
      <c r="D28" s="21">
        <v>50</v>
      </c>
      <c r="E28" s="22">
        <v>-57.72</v>
      </c>
      <c r="F28" s="23">
        <f t="shared" si="1"/>
        <v>0</v>
      </c>
      <c r="H28" s="31">
        <v>21</v>
      </c>
      <c r="I28" s="12">
        <v>-59</v>
      </c>
      <c r="J28" s="24">
        <v>-10.06</v>
      </c>
      <c r="K28" s="12">
        <v>191.18</v>
      </c>
      <c r="L28" s="25">
        <v>-121.61</v>
      </c>
      <c r="M28" s="26">
        <f t="shared" si="0"/>
        <v>0.51000000000000512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</v>
      </c>
      <c r="D29" s="21">
        <v>50</v>
      </c>
      <c r="E29" s="22">
        <v>-56</v>
      </c>
      <c r="F29" s="23">
        <f t="shared" si="1"/>
        <v>0</v>
      </c>
      <c r="H29" s="31">
        <v>22</v>
      </c>
      <c r="I29" s="12">
        <v>-65</v>
      </c>
      <c r="J29" s="24">
        <v>-8.2799999999999994</v>
      </c>
      <c r="K29" s="12">
        <v>191.18</v>
      </c>
      <c r="L29" s="25">
        <v>-117.13</v>
      </c>
      <c r="M29" s="26">
        <f t="shared" si="0"/>
        <v>0.77000000000001023</v>
      </c>
      <c r="N29" s="27"/>
      <c r="O29" s="31">
        <v>22</v>
      </c>
      <c r="P29" s="12"/>
      <c r="Q29" s="24">
        <v>2.2799999999999998</v>
      </c>
      <c r="R29" s="12">
        <v>0</v>
      </c>
      <c r="S29" s="28">
        <v>-2.2799999999999998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3.46</v>
      </c>
      <c r="D30" s="21">
        <v>50</v>
      </c>
      <c r="E30" s="22">
        <v>-53.46</v>
      </c>
      <c r="F30" s="23">
        <f t="shared" si="1"/>
        <v>0</v>
      </c>
      <c r="H30" s="20">
        <v>23</v>
      </c>
      <c r="I30" s="12">
        <v>-74</v>
      </c>
      <c r="J30" s="24">
        <v>-5.62</v>
      </c>
      <c r="K30" s="12">
        <v>191.18</v>
      </c>
      <c r="L30" s="25">
        <v>-111.11</v>
      </c>
      <c r="M30" s="26">
        <f t="shared" si="0"/>
        <v>0.45000000000000284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0.89999999999999858</v>
      </c>
      <c r="D31" s="21">
        <v>50</v>
      </c>
      <c r="E31" s="32">
        <v>-50.9</v>
      </c>
      <c r="F31" s="23">
        <f t="shared" si="1"/>
        <v>0</v>
      </c>
      <c r="H31" s="20">
        <v>24</v>
      </c>
      <c r="I31" s="12">
        <v>-76</v>
      </c>
      <c r="J31" s="24">
        <v>-2.96</v>
      </c>
      <c r="K31" s="12">
        <v>191.18</v>
      </c>
      <c r="L31" s="33">
        <v>-104.74</v>
      </c>
      <c r="M31" s="26">
        <f t="shared" si="0"/>
        <v>7.4800000000000182</v>
      </c>
      <c r="N31" s="27"/>
      <c r="O31" s="20">
        <v>24</v>
      </c>
      <c r="P31" s="12"/>
      <c r="Q31" s="24">
        <v>2.06</v>
      </c>
      <c r="R31" s="12">
        <v>0</v>
      </c>
      <c r="S31" s="34">
        <v>-2.06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85.69</v>
      </c>
      <c r="D32" s="35">
        <f>SUM(D8:D31)</f>
        <v>1150</v>
      </c>
      <c r="E32" s="35">
        <f>SUM(E8:E31)</f>
        <v>-1235.69</v>
      </c>
      <c r="F32" s="36">
        <f>SUM(F8:F31)</f>
        <v>0</v>
      </c>
      <c r="H32" s="8"/>
      <c r="I32" s="35">
        <f>SUM(I8:I31)</f>
        <v>-1537</v>
      </c>
      <c r="J32" s="35"/>
      <c r="K32" s="35">
        <f>SUM(K8:K31)</f>
        <v>4397.1399999999994</v>
      </c>
      <c r="L32" s="35">
        <f>SUM(L8:L31)</f>
        <v>-2615.3300000000004</v>
      </c>
      <c r="M32">
        <f>SUM(M8:M31)</f>
        <v>108.98000000000016</v>
      </c>
      <c r="O32" s="8"/>
      <c r="P32" s="35">
        <f>SUM(P8:P31)</f>
        <v>0</v>
      </c>
      <c r="Q32" s="35">
        <f>SUM(Q8:Q31)</f>
        <v>50.14</v>
      </c>
      <c r="R32" s="35">
        <f>SUM(R8:R31)</f>
        <v>0</v>
      </c>
      <c r="S32" s="35">
        <f>SUM(S8:S31)</f>
        <v>-50.14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H6" workbookViewId="0">
      <selection activeCell="I24" sqref="I24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36990</v>
      </c>
      <c r="C3" s="5"/>
      <c r="D3" s="5"/>
      <c r="E3" s="5"/>
      <c r="H3" s="3" t="s">
        <v>3</v>
      </c>
      <c r="I3" s="6">
        <f>B3</f>
        <v>36990</v>
      </c>
      <c r="J3" s="7"/>
      <c r="K3" s="8"/>
      <c r="L3" s="8"/>
      <c r="O3" s="3" t="s">
        <v>4</v>
      </c>
      <c r="P3" s="6">
        <f>B3</f>
        <v>36990</v>
      </c>
      <c r="Q3" s="8"/>
      <c r="R3" s="8"/>
      <c r="S3" s="9"/>
    </row>
    <row r="4" spans="1:22" x14ac:dyDescent="0.2">
      <c r="A4" s="10" t="s">
        <v>5</v>
      </c>
      <c r="B4" s="11">
        <v>262.32</v>
      </c>
      <c r="C4" s="12" t="s">
        <v>6</v>
      </c>
      <c r="D4" s="13">
        <v>221.67</v>
      </c>
      <c r="E4" s="5"/>
      <c r="H4" s="10" t="s">
        <v>5</v>
      </c>
      <c r="I4" s="13">
        <v>158.44999999999999</v>
      </c>
      <c r="J4" s="14"/>
      <c r="K4" s="12" t="s">
        <v>6</v>
      </c>
      <c r="L4" s="13">
        <v>109.76</v>
      </c>
      <c r="O4" s="10" t="s">
        <v>5</v>
      </c>
      <c r="P4" s="13">
        <v>158.44999999999999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272.32</v>
      </c>
      <c r="C5" s="12" t="s">
        <v>8</v>
      </c>
      <c r="D5" s="13">
        <v>231.67</v>
      </c>
      <c r="E5" s="5"/>
      <c r="H5" s="10" t="s">
        <v>9</v>
      </c>
      <c r="I5" s="13">
        <v>168.45</v>
      </c>
      <c r="J5" s="14"/>
      <c r="K5" s="12" t="s">
        <v>8</v>
      </c>
      <c r="L5" s="13">
        <v>119.76</v>
      </c>
      <c r="O5" s="10" t="s">
        <v>9</v>
      </c>
      <c r="P5" s="13">
        <v>168.45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-1.54</v>
      </c>
      <c r="D8" s="21">
        <v>50</v>
      </c>
      <c r="E8" s="22">
        <v>-48.46</v>
      </c>
      <c r="F8" s="23">
        <f>B8+C8+D8+E8</f>
        <v>0</v>
      </c>
      <c r="H8" s="20">
        <v>1</v>
      </c>
      <c r="I8" s="12"/>
      <c r="J8" s="24">
        <v>-0.42</v>
      </c>
      <c r="K8" s="12">
        <v>115.8</v>
      </c>
      <c r="L8" s="25">
        <v>-98.66</v>
      </c>
      <c r="M8" s="26">
        <f>I8+J8+K8+L8</f>
        <v>16.72</v>
      </c>
      <c r="N8" s="27"/>
      <c r="O8" s="20">
        <v>1</v>
      </c>
      <c r="P8" s="12"/>
      <c r="Q8" s="24">
        <v>1.96</v>
      </c>
      <c r="R8" s="12">
        <v>0</v>
      </c>
      <c r="S8" s="28">
        <v>-1.96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-2.31</v>
      </c>
      <c r="D9" s="21">
        <v>50</v>
      </c>
      <c r="E9" s="22">
        <v>-47.69</v>
      </c>
      <c r="F9" s="23">
        <f>B9+C9+D9+E9</f>
        <v>0</v>
      </c>
      <c r="H9" s="20">
        <v>2</v>
      </c>
      <c r="I9" s="12"/>
      <c r="J9" s="24">
        <v>0.38</v>
      </c>
      <c r="K9" s="12">
        <v>115.8</v>
      </c>
      <c r="L9" s="25">
        <v>-95.26</v>
      </c>
      <c r="M9" s="26">
        <f t="shared" ref="M9:M31" si="0">I9+J9+K9+L9</f>
        <v>20.919999999999987</v>
      </c>
      <c r="N9" s="27"/>
      <c r="O9" s="20">
        <v>2</v>
      </c>
      <c r="P9" s="12"/>
      <c r="Q9" s="24">
        <v>1.93</v>
      </c>
      <c r="R9" s="12">
        <v>0</v>
      </c>
      <c r="S9" s="28">
        <v>-1.93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-2.81</v>
      </c>
      <c r="D10" s="21">
        <v>50</v>
      </c>
      <c r="E10" s="22">
        <v>-47.19</v>
      </c>
      <c r="F10" s="23">
        <f t="shared" ref="F10:F31" si="1">B10+C10+D10+E10</f>
        <v>0</v>
      </c>
      <c r="H10" s="20">
        <v>3</v>
      </c>
      <c r="I10" s="12"/>
      <c r="J10" s="24">
        <v>0.91</v>
      </c>
      <c r="K10" s="12">
        <v>115.8</v>
      </c>
      <c r="L10" s="25">
        <v>-93.93</v>
      </c>
      <c r="M10" s="26">
        <f t="shared" si="0"/>
        <v>22.779999999999987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-2.82</v>
      </c>
      <c r="D11" s="21">
        <v>50</v>
      </c>
      <c r="E11" s="22">
        <v>-47.18</v>
      </c>
      <c r="F11" s="23">
        <f t="shared" si="1"/>
        <v>0</v>
      </c>
      <c r="H11" s="20">
        <v>4</v>
      </c>
      <c r="I11" s="12"/>
      <c r="J11" s="24">
        <v>0.92</v>
      </c>
      <c r="K11" s="12">
        <v>115.8</v>
      </c>
      <c r="L11" s="25">
        <v>-95.38</v>
      </c>
      <c r="M11" s="26">
        <f t="shared" si="0"/>
        <v>21.340000000000003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-2.4</v>
      </c>
      <c r="D12" s="21">
        <v>50</v>
      </c>
      <c r="E12" s="22">
        <v>-47.6</v>
      </c>
      <c r="F12" s="23">
        <f t="shared" si="1"/>
        <v>0</v>
      </c>
      <c r="H12" s="20">
        <v>5</v>
      </c>
      <c r="I12" s="12"/>
      <c r="J12" s="24">
        <v>0.47</v>
      </c>
      <c r="K12" s="12">
        <v>115.8</v>
      </c>
      <c r="L12" s="25">
        <v>-97.95</v>
      </c>
      <c r="M12" s="26">
        <f t="shared" si="0"/>
        <v>18.319999999999993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-0.38000000000000256</v>
      </c>
      <c r="D13" s="21">
        <v>50</v>
      </c>
      <c r="E13" s="22">
        <v>-49.62</v>
      </c>
      <c r="F13" s="23">
        <f t="shared" si="1"/>
        <v>0</v>
      </c>
      <c r="H13" s="20">
        <v>6</v>
      </c>
      <c r="I13" s="12"/>
      <c r="J13" s="24">
        <v>-1.62</v>
      </c>
      <c r="K13" s="12">
        <v>115.8</v>
      </c>
      <c r="L13" s="25">
        <v>-103.92</v>
      </c>
      <c r="M13" s="26">
        <f t="shared" si="0"/>
        <v>10.259999999999991</v>
      </c>
      <c r="N13" s="27"/>
      <c r="O13" s="20">
        <v>6</v>
      </c>
      <c r="P13" s="12"/>
      <c r="Q13" s="24">
        <v>2</v>
      </c>
      <c r="R13" s="12">
        <v>0</v>
      </c>
      <c r="S13" s="28">
        <v>-2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3.39</v>
      </c>
      <c r="D14" s="21">
        <v>50</v>
      </c>
      <c r="E14" s="22">
        <v>-53.39</v>
      </c>
      <c r="F14" s="23">
        <f t="shared" si="1"/>
        <v>0</v>
      </c>
      <c r="H14" s="31">
        <v>7</v>
      </c>
      <c r="I14" s="12"/>
      <c r="J14" s="24">
        <v>-5.55</v>
      </c>
      <c r="K14" s="12">
        <v>140.80000000000001</v>
      </c>
      <c r="L14" s="25">
        <v>-113.88</v>
      </c>
      <c r="M14" s="26">
        <f t="shared" si="0"/>
        <v>21.370000000000005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5.62</v>
      </c>
      <c r="D15" s="21">
        <v>50</v>
      </c>
      <c r="E15" s="22">
        <v>-55.62</v>
      </c>
      <c r="F15" s="23">
        <f t="shared" si="1"/>
        <v>0</v>
      </c>
      <c r="H15" s="31">
        <v>8</v>
      </c>
      <c r="I15" s="12"/>
      <c r="J15" s="24">
        <v>-7.88</v>
      </c>
      <c r="K15" s="12">
        <v>140.80000000000001</v>
      </c>
      <c r="L15" s="25">
        <v>-122.52</v>
      </c>
      <c r="M15" s="26">
        <f t="shared" si="0"/>
        <v>10.40000000000002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5.49</v>
      </c>
      <c r="D16" s="21">
        <v>50</v>
      </c>
      <c r="E16" s="22">
        <v>-55.49</v>
      </c>
      <c r="F16" s="23">
        <f t="shared" si="1"/>
        <v>0</v>
      </c>
      <c r="H16" s="31">
        <v>9</v>
      </c>
      <c r="I16" s="12"/>
      <c r="J16" s="24">
        <v>-7.74</v>
      </c>
      <c r="K16" s="12">
        <v>140.80000000000001</v>
      </c>
      <c r="L16" s="25">
        <v>-128.27000000000001</v>
      </c>
      <c r="M16" s="26">
        <f t="shared" si="0"/>
        <v>4.789999999999992</v>
      </c>
      <c r="N16" s="27"/>
      <c r="O16" s="31">
        <v>9</v>
      </c>
      <c r="P16" s="12"/>
      <c r="Q16" s="24">
        <v>2.25</v>
      </c>
      <c r="R16" s="12">
        <v>0</v>
      </c>
      <c r="S16" s="28">
        <v>-2.25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4.5999999999999996</v>
      </c>
      <c r="D17" s="21">
        <v>50</v>
      </c>
      <c r="E17" s="22">
        <v>-54.6</v>
      </c>
      <c r="F17" s="23">
        <f t="shared" si="1"/>
        <v>0</v>
      </c>
      <c r="H17" s="31">
        <v>10</v>
      </c>
      <c r="I17" s="12"/>
      <c r="J17" s="24">
        <v>-6.81</v>
      </c>
      <c r="K17" s="12">
        <v>140.80000000000001</v>
      </c>
      <c r="L17" s="25">
        <v>-132.72999999999999</v>
      </c>
      <c r="M17" s="26">
        <f t="shared" si="0"/>
        <v>1.2600000000000193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6.48</v>
      </c>
      <c r="D18" s="21">
        <v>50</v>
      </c>
      <c r="E18" s="22">
        <v>-56.48</v>
      </c>
      <c r="F18" s="23">
        <f t="shared" si="1"/>
        <v>0</v>
      </c>
      <c r="H18" s="31">
        <v>11</v>
      </c>
      <c r="I18" s="12"/>
      <c r="J18" s="24">
        <v>-8.77</v>
      </c>
      <c r="K18" s="12">
        <v>140.80000000000001</v>
      </c>
      <c r="L18" s="25">
        <v>-134.54</v>
      </c>
      <c r="M18" s="26">
        <f t="shared" si="0"/>
        <v>-2.5099999999999909</v>
      </c>
      <c r="N18" s="27"/>
      <c r="O18" s="31">
        <v>11</v>
      </c>
      <c r="P18" s="12"/>
      <c r="Q18" s="24">
        <v>2.29</v>
      </c>
      <c r="R18" s="12">
        <v>0</v>
      </c>
      <c r="S18" s="28">
        <v>-2.29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7.02</v>
      </c>
      <c r="D19" s="21">
        <v>50</v>
      </c>
      <c r="E19" s="22">
        <v>-57.02</v>
      </c>
      <c r="F19" s="23">
        <f t="shared" si="1"/>
        <v>0</v>
      </c>
      <c r="H19" s="31">
        <v>12</v>
      </c>
      <c r="I19" s="12"/>
      <c r="J19" s="24">
        <v>-9.33</v>
      </c>
      <c r="K19" s="12">
        <v>140.80000000000001</v>
      </c>
      <c r="L19" s="25">
        <v>-134.61000000000001</v>
      </c>
      <c r="M19" s="26">
        <f t="shared" si="0"/>
        <v>-3.1400000000000148</v>
      </c>
      <c r="N19" s="27"/>
      <c r="O19" s="31">
        <v>12</v>
      </c>
      <c r="P19" s="12"/>
      <c r="Q19" s="24">
        <v>2.31</v>
      </c>
      <c r="R19" s="12">
        <v>0</v>
      </c>
      <c r="S19" s="28">
        <v>-2.31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6.87</v>
      </c>
      <c r="D20" s="21">
        <v>50</v>
      </c>
      <c r="E20" s="22">
        <v>-56.87</v>
      </c>
      <c r="F20" s="23">
        <f t="shared" si="1"/>
        <v>0</v>
      </c>
      <c r="H20" s="31">
        <v>13</v>
      </c>
      <c r="I20" s="12"/>
      <c r="J20" s="24">
        <v>-9.18</v>
      </c>
      <c r="K20" s="12">
        <v>140.80000000000001</v>
      </c>
      <c r="L20" s="25">
        <v>-135.16</v>
      </c>
      <c r="M20" s="26">
        <f t="shared" si="0"/>
        <v>-3.539999999999992</v>
      </c>
      <c r="N20" s="27"/>
      <c r="O20" s="31">
        <v>13</v>
      </c>
      <c r="P20" s="12"/>
      <c r="Q20" s="24">
        <v>2.31</v>
      </c>
      <c r="R20" s="12">
        <v>0</v>
      </c>
      <c r="S20" s="28">
        <v>-2.31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6.76</v>
      </c>
      <c r="D21" s="21">
        <v>50</v>
      </c>
      <c r="E21" s="22">
        <v>-56.76</v>
      </c>
      <c r="F21" s="23">
        <f t="shared" si="1"/>
        <v>0</v>
      </c>
      <c r="H21" s="31">
        <v>14</v>
      </c>
      <c r="I21" s="12"/>
      <c r="J21" s="24">
        <v>-9.07</v>
      </c>
      <c r="K21" s="12">
        <v>140.80000000000001</v>
      </c>
      <c r="L21" s="25">
        <v>-135.27000000000001</v>
      </c>
      <c r="M21" s="26">
        <f t="shared" si="0"/>
        <v>-3.539999999999992</v>
      </c>
      <c r="N21" s="27"/>
      <c r="O21" s="31">
        <v>14</v>
      </c>
      <c r="P21" s="12"/>
      <c r="Q21" s="24">
        <v>2.31</v>
      </c>
      <c r="R21" s="12">
        <v>0</v>
      </c>
      <c r="S21" s="28">
        <v>-2.31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6.2</v>
      </c>
      <c r="D22" s="21">
        <v>50</v>
      </c>
      <c r="E22" s="22">
        <v>-56.2</v>
      </c>
      <c r="F22" s="23">
        <f t="shared" si="1"/>
        <v>0</v>
      </c>
      <c r="H22" s="31">
        <v>15</v>
      </c>
      <c r="I22" s="12"/>
      <c r="J22" s="24">
        <v>-8.48</v>
      </c>
      <c r="K22" s="12">
        <v>140.80000000000001</v>
      </c>
      <c r="L22" s="25">
        <v>-134.16</v>
      </c>
      <c r="M22" s="26">
        <f t="shared" si="0"/>
        <v>-1.839999999999975</v>
      </c>
      <c r="N22" s="27"/>
      <c r="O22" s="31">
        <v>15</v>
      </c>
      <c r="P22" s="12"/>
      <c r="Q22" s="24">
        <v>2.2799999999999998</v>
      </c>
      <c r="R22" s="12">
        <v>0</v>
      </c>
      <c r="S22" s="28">
        <v>-2.2799999999999998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5.9</v>
      </c>
      <c r="D23" s="21">
        <v>50</v>
      </c>
      <c r="E23" s="22">
        <v>-55.9</v>
      </c>
      <c r="F23" s="23">
        <f t="shared" si="1"/>
        <v>0</v>
      </c>
      <c r="H23" s="31">
        <v>16</v>
      </c>
      <c r="I23" s="12"/>
      <c r="J23" s="24">
        <v>-8.17</v>
      </c>
      <c r="K23" s="12">
        <v>140.80000000000001</v>
      </c>
      <c r="L23" s="25">
        <v>-132</v>
      </c>
      <c r="M23" s="26">
        <f t="shared" si="0"/>
        <v>0.63000000000002387</v>
      </c>
      <c r="N23" s="27"/>
      <c r="O23" s="31">
        <v>16</v>
      </c>
      <c r="P23" s="12"/>
      <c r="Q23" s="24">
        <v>2.27</v>
      </c>
      <c r="R23" s="12">
        <v>0</v>
      </c>
      <c r="S23" s="28">
        <v>-2.27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5.88</v>
      </c>
      <c r="D24" s="21">
        <v>50</v>
      </c>
      <c r="E24" s="22">
        <v>-55.88</v>
      </c>
      <c r="F24" s="23">
        <f t="shared" si="1"/>
        <v>0</v>
      </c>
      <c r="H24" s="31">
        <v>17</v>
      </c>
      <c r="I24" s="12"/>
      <c r="J24" s="24">
        <v>-8.15</v>
      </c>
      <c r="K24" s="12">
        <v>140.80000000000001</v>
      </c>
      <c r="L24" s="25">
        <v>-128.78</v>
      </c>
      <c r="M24" s="26">
        <f t="shared" si="0"/>
        <v>3.8700000000000045</v>
      </c>
      <c r="N24" s="27"/>
      <c r="O24" s="31">
        <v>17</v>
      </c>
      <c r="P24" s="12"/>
      <c r="Q24" s="24">
        <v>2.27</v>
      </c>
      <c r="R24" s="12">
        <v>0</v>
      </c>
      <c r="S24" s="28">
        <v>-2.27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6.8</v>
      </c>
      <c r="D25" s="21">
        <v>50</v>
      </c>
      <c r="E25" s="22">
        <v>-56.8</v>
      </c>
      <c r="F25" s="23">
        <f t="shared" si="1"/>
        <v>0</v>
      </c>
      <c r="H25" s="31">
        <v>18</v>
      </c>
      <c r="I25" s="12"/>
      <c r="J25" s="24">
        <v>-9.1</v>
      </c>
      <c r="K25" s="12">
        <v>140.80000000000001</v>
      </c>
      <c r="L25" s="25">
        <v>-129.03</v>
      </c>
      <c r="M25" s="26">
        <f t="shared" si="0"/>
        <v>2.6700000000000159</v>
      </c>
      <c r="N25" s="27"/>
      <c r="O25" s="31">
        <v>18</v>
      </c>
      <c r="P25" s="12"/>
      <c r="Q25" s="24">
        <v>2.2999999999999998</v>
      </c>
      <c r="R25" s="12">
        <v>0</v>
      </c>
      <c r="S25" s="28">
        <v>-2.2999999999999998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8.1</v>
      </c>
      <c r="D26" s="21">
        <v>50</v>
      </c>
      <c r="E26" s="22">
        <v>-58.1</v>
      </c>
      <c r="F26" s="23">
        <f t="shared" si="1"/>
        <v>0</v>
      </c>
      <c r="H26" s="31">
        <v>19</v>
      </c>
      <c r="I26" s="12"/>
      <c r="J26" s="24">
        <v>-10.46</v>
      </c>
      <c r="K26" s="12">
        <v>140.80000000000001</v>
      </c>
      <c r="L26" s="25">
        <v>-132.07</v>
      </c>
      <c r="M26" s="26">
        <f t="shared" si="0"/>
        <v>-1.7299999999999898</v>
      </c>
      <c r="N26" s="27"/>
      <c r="O26" s="31">
        <v>19</v>
      </c>
      <c r="P26" s="12"/>
      <c r="Q26" s="24">
        <v>2.36</v>
      </c>
      <c r="R26" s="12">
        <v>0</v>
      </c>
      <c r="S26" s="28">
        <v>-2.36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7.66</v>
      </c>
      <c r="D27" s="21">
        <v>50</v>
      </c>
      <c r="E27" s="22">
        <v>-57.66</v>
      </c>
      <c r="F27" s="23">
        <f t="shared" si="1"/>
        <v>0</v>
      </c>
      <c r="H27" s="31">
        <v>20</v>
      </c>
      <c r="I27" s="12"/>
      <c r="J27" s="24">
        <v>-10.01</v>
      </c>
      <c r="K27" s="12">
        <v>140.80000000000001</v>
      </c>
      <c r="L27" s="25">
        <v>-132.26</v>
      </c>
      <c r="M27" s="26">
        <f t="shared" si="0"/>
        <v>-1.4699999999999704</v>
      </c>
      <c r="N27" s="27"/>
      <c r="O27" s="31">
        <v>20</v>
      </c>
      <c r="P27" s="12"/>
      <c r="Q27" s="24">
        <v>2.35</v>
      </c>
      <c r="R27" s="12">
        <v>0</v>
      </c>
      <c r="S27" s="28">
        <v>-2.35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6.77</v>
      </c>
      <c r="D28" s="21">
        <v>50</v>
      </c>
      <c r="E28" s="22">
        <v>-56.77</v>
      </c>
      <c r="F28" s="23">
        <f t="shared" si="1"/>
        <v>0</v>
      </c>
      <c r="H28" s="31">
        <v>21</v>
      </c>
      <c r="I28" s="12"/>
      <c r="J28" s="24">
        <v>-9.07</v>
      </c>
      <c r="K28" s="12">
        <v>140.80000000000001</v>
      </c>
      <c r="L28" s="25">
        <v>-130.19</v>
      </c>
      <c r="M28" s="26">
        <f t="shared" si="0"/>
        <v>1.5400000000000205</v>
      </c>
      <c r="N28" s="27"/>
      <c r="O28" s="31">
        <v>21</v>
      </c>
      <c r="P28" s="12"/>
      <c r="Q28" s="24">
        <v>2.2999999999999998</v>
      </c>
      <c r="R28" s="12">
        <v>0</v>
      </c>
      <c r="S28" s="28">
        <v>-2.2999999999999998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4.99</v>
      </c>
      <c r="D29" s="21">
        <v>50</v>
      </c>
      <c r="E29" s="22">
        <v>-54.99</v>
      </c>
      <c r="F29" s="23">
        <f t="shared" si="1"/>
        <v>0</v>
      </c>
      <c r="H29" s="31">
        <v>22</v>
      </c>
      <c r="I29" s="12"/>
      <c r="J29" s="24">
        <v>-7.23</v>
      </c>
      <c r="K29" s="12">
        <v>140.80000000000001</v>
      </c>
      <c r="L29" s="25">
        <v>-124.92</v>
      </c>
      <c r="M29" s="26">
        <f t="shared" si="0"/>
        <v>8.6500000000000199</v>
      </c>
      <c r="N29" s="27"/>
      <c r="O29" s="31">
        <v>22</v>
      </c>
      <c r="P29" s="12"/>
      <c r="Q29" s="24">
        <v>2.2400000000000002</v>
      </c>
      <c r="R29" s="12">
        <v>0</v>
      </c>
      <c r="S29" s="28">
        <v>-2.2400000000000002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2.4</v>
      </c>
      <c r="D30" s="21">
        <v>50</v>
      </c>
      <c r="E30" s="22">
        <v>-52.4</v>
      </c>
      <c r="F30" s="23">
        <f t="shared" si="1"/>
        <v>0</v>
      </c>
      <c r="H30" s="20">
        <v>23</v>
      </c>
      <c r="I30" s="12"/>
      <c r="J30" s="24">
        <v>-4.5199999999999996</v>
      </c>
      <c r="K30" s="12">
        <v>115.8</v>
      </c>
      <c r="L30" s="25">
        <v>-116.92</v>
      </c>
      <c r="M30" s="26">
        <f t="shared" si="0"/>
        <v>-5.6400000000000006</v>
      </c>
      <c r="N30" s="27"/>
      <c r="O30" s="20">
        <v>23</v>
      </c>
      <c r="P30" s="12"/>
      <c r="Q30" s="24">
        <v>2.12</v>
      </c>
      <c r="R30" s="12">
        <v>0</v>
      </c>
      <c r="S30" s="28">
        <v>-2.12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-0.10000000000000142</v>
      </c>
      <c r="D31" s="21">
        <v>50</v>
      </c>
      <c r="E31" s="32">
        <v>-49.9</v>
      </c>
      <c r="F31" s="23">
        <f t="shared" si="1"/>
        <v>0</v>
      </c>
      <c r="H31" s="20">
        <v>24</v>
      </c>
      <c r="I31" s="12"/>
      <c r="J31" s="24">
        <v>-1.92</v>
      </c>
      <c r="K31" s="12">
        <v>115.8</v>
      </c>
      <c r="L31" s="33">
        <v>-105.81</v>
      </c>
      <c r="M31" s="26">
        <f t="shared" si="0"/>
        <v>8.0699999999999932</v>
      </c>
      <c r="N31" s="27"/>
      <c r="O31" s="20">
        <v>24</v>
      </c>
      <c r="P31" s="12"/>
      <c r="Q31" s="24">
        <v>2.02</v>
      </c>
      <c r="R31" s="12">
        <v>0</v>
      </c>
      <c r="S31" s="34">
        <v>-2.02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88.57</v>
      </c>
      <c r="D32" s="35">
        <f>SUM(D8:D31)</f>
        <v>1200</v>
      </c>
      <c r="E32" s="35">
        <f>SUM(E8:E31)</f>
        <v>-1288.5700000000002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3179.2000000000012</v>
      </c>
      <c r="L32" s="35">
        <f>SUM(L8:L31)</f>
        <v>-2888.2200000000003</v>
      </c>
      <c r="M32">
        <f>SUM(M8:M31)</f>
        <v>150.18000000000018</v>
      </c>
      <c r="O32" s="8"/>
      <c r="P32" s="35">
        <f>SUM(P8:P31)</f>
        <v>0</v>
      </c>
      <c r="Q32" s="35">
        <f>SUM(Q8:Q31)</f>
        <v>52.23</v>
      </c>
      <c r="R32" s="35">
        <f>SUM(R8:R31)</f>
        <v>0</v>
      </c>
      <c r="S32" s="35">
        <f>SUM(S8:S31)</f>
        <v>-52.23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B1" workbookViewId="0">
      <selection activeCell="P6" sqref="P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36989</v>
      </c>
      <c r="C3" s="5"/>
      <c r="D3" s="5"/>
      <c r="E3" s="5"/>
      <c r="H3" s="3" t="s">
        <v>3</v>
      </c>
      <c r="I3" s="6">
        <f>B3</f>
        <v>36989</v>
      </c>
      <c r="J3" s="7"/>
      <c r="K3" s="8"/>
      <c r="L3" s="8"/>
      <c r="O3" s="3" t="s">
        <v>4</v>
      </c>
      <c r="P3" s="6">
        <f>B3</f>
        <v>36989</v>
      </c>
      <c r="Q3" s="8"/>
      <c r="R3" s="8"/>
      <c r="S3" s="9"/>
    </row>
    <row r="4" spans="1:22" x14ac:dyDescent="0.2">
      <c r="A4" s="10" t="s">
        <v>5</v>
      </c>
      <c r="B4" s="11">
        <v>0</v>
      </c>
      <c r="C4" s="12" t="s">
        <v>6</v>
      </c>
      <c r="D4" s="13">
        <v>221.67</v>
      </c>
      <c r="E4" s="5"/>
      <c r="H4" s="10" t="s">
        <v>5</v>
      </c>
      <c r="I4" s="13">
        <v>0</v>
      </c>
      <c r="J4" s="14"/>
      <c r="K4" s="12" t="s">
        <v>6</v>
      </c>
      <c r="L4" s="13">
        <v>109.76</v>
      </c>
      <c r="O4" s="10" t="s">
        <v>5</v>
      </c>
      <c r="P4" s="13">
        <v>0</v>
      </c>
      <c r="Q4" s="14"/>
      <c r="R4" s="12" t="s">
        <v>6</v>
      </c>
      <c r="S4" s="13">
        <v>109.76</v>
      </c>
    </row>
    <row r="5" spans="1:22" x14ac:dyDescent="0.2">
      <c r="A5" s="10" t="s">
        <v>7</v>
      </c>
      <c r="B5" s="11">
        <v>0</v>
      </c>
      <c r="C5" s="12" t="s">
        <v>8</v>
      </c>
      <c r="D5" s="13">
        <v>231.67</v>
      </c>
      <c r="E5" s="5"/>
      <c r="H5" s="10" t="s">
        <v>9</v>
      </c>
      <c r="I5" s="13">
        <v>0</v>
      </c>
      <c r="J5" s="14"/>
      <c r="K5" s="12" t="s">
        <v>8</v>
      </c>
      <c r="L5" s="13">
        <v>119.76</v>
      </c>
      <c r="O5" s="10" t="s">
        <v>9</v>
      </c>
      <c r="P5" s="13">
        <v>0</v>
      </c>
      <c r="Q5" s="14"/>
      <c r="R5" s="12" t="s">
        <v>8</v>
      </c>
      <c r="S5" s="13">
        <v>119.76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</v>
      </c>
      <c r="D8" s="21">
        <v>50</v>
      </c>
      <c r="E8" s="22">
        <v>-48</v>
      </c>
      <c r="F8" s="23">
        <f>B8+C8+D8+E8</f>
        <v>0</v>
      </c>
      <c r="H8" s="20">
        <v>1</v>
      </c>
      <c r="I8" s="12"/>
      <c r="J8" s="24">
        <v>6.0000000000000053E-2</v>
      </c>
      <c r="K8" s="12">
        <v>115.8</v>
      </c>
      <c r="L8" s="25">
        <v>-99.79</v>
      </c>
      <c r="M8" s="26">
        <f>I8+J8+K8+L8</f>
        <v>16.069999999999993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-2.72</v>
      </c>
      <c r="D9" s="21">
        <v>50</v>
      </c>
      <c r="E9" s="22">
        <v>-47.28</v>
      </c>
      <c r="F9" s="23">
        <f>B9+C9+D9+E9</f>
        <v>0</v>
      </c>
      <c r="H9" s="20">
        <v>2</v>
      </c>
      <c r="I9" s="12"/>
      <c r="J9" s="24">
        <v>0.81</v>
      </c>
      <c r="K9" s="12">
        <v>115.8</v>
      </c>
      <c r="L9" s="25">
        <v>-96.16</v>
      </c>
      <c r="M9" s="26">
        <f t="shared" ref="M9:M31" si="0">I9+J9+K9+L9</f>
        <v>20.450000000000003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-3.22</v>
      </c>
      <c r="D10" s="21">
        <v>50</v>
      </c>
      <c r="E10" s="22">
        <v>-46.78</v>
      </c>
      <c r="F10" s="23">
        <f t="shared" ref="F10:F31" si="1">B10+C10+D10+E10</f>
        <v>0</v>
      </c>
      <c r="H10" s="20">
        <v>3</v>
      </c>
      <c r="I10" s="12"/>
      <c r="J10" s="24">
        <v>1.33</v>
      </c>
      <c r="K10" s="12">
        <v>115.8</v>
      </c>
      <c r="L10" s="25">
        <v>-94.48</v>
      </c>
      <c r="M10" s="26">
        <f t="shared" si="0"/>
        <v>22.649999999999991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-3.15</v>
      </c>
      <c r="D11" s="21">
        <v>50</v>
      </c>
      <c r="E11" s="22">
        <v>-46.85</v>
      </c>
      <c r="F11" s="23">
        <f t="shared" si="1"/>
        <v>0</v>
      </c>
      <c r="H11" s="20">
        <v>4</v>
      </c>
      <c r="I11" s="12"/>
      <c r="J11" s="24">
        <v>1.26</v>
      </c>
      <c r="K11" s="12">
        <v>115.8</v>
      </c>
      <c r="L11" s="25">
        <v>-94.3</v>
      </c>
      <c r="M11" s="26">
        <f t="shared" si="0"/>
        <v>22.760000000000005</v>
      </c>
      <c r="N11" s="27"/>
      <c r="O11" s="20">
        <v>4</v>
      </c>
      <c r="P11" s="12"/>
      <c r="Q11" s="24">
        <v>1.89</v>
      </c>
      <c r="R11" s="12">
        <v>0</v>
      </c>
      <c r="S11" s="28">
        <v>-1.89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-3.1</v>
      </c>
      <c r="D12" s="21">
        <v>50</v>
      </c>
      <c r="E12" s="22">
        <v>-46.9</v>
      </c>
      <c r="F12" s="23">
        <f t="shared" si="1"/>
        <v>0</v>
      </c>
      <c r="H12" s="20">
        <v>5</v>
      </c>
      <c r="I12" s="12"/>
      <c r="J12" s="24">
        <v>1.21</v>
      </c>
      <c r="K12" s="12">
        <v>115.8</v>
      </c>
      <c r="L12" s="25">
        <v>-94.27</v>
      </c>
      <c r="M12" s="26">
        <f t="shared" si="0"/>
        <v>22.739999999999995</v>
      </c>
      <c r="N12" s="27"/>
      <c r="O12" s="20">
        <v>5</v>
      </c>
      <c r="P12" s="12"/>
      <c r="Q12" s="24">
        <v>1.89</v>
      </c>
      <c r="R12" s="12">
        <v>0</v>
      </c>
      <c r="S12" s="28">
        <v>-1.89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-2.4700000000000002</v>
      </c>
      <c r="D13" s="21">
        <v>50</v>
      </c>
      <c r="E13" s="22">
        <v>-47.53</v>
      </c>
      <c r="F13" s="23">
        <f t="shared" si="1"/>
        <v>0</v>
      </c>
      <c r="H13" s="20">
        <v>6</v>
      </c>
      <c r="I13" s="12"/>
      <c r="J13" s="24">
        <v>0.55000000000000004</v>
      </c>
      <c r="K13" s="12">
        <v>115.8</v>
      </c>
      <c r="L13" s="25">
        <v>-94.81</v>
      </c>
      <c r="M13" s="26">
        <f t="shared" si="0"/>
        <v>21.539999999999992</v>
      </c>
      <c r="N13" s="27"/>
      <c r="O13" s="20">
        <v>6</v>
      </c>
      <c r="P13" s="12"/>
      <c r="Q13" s="24">
        <v>1.92</v>
      </c>
      <c r="R13" s="12">
        <v>0</v>
      </c>
      <c r="S13" s="28">
        <v>-1.92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-1.45</v>
      </c>
      <c r="D14" s="21">
        <v>50</v>
      </c>
      <c r="E14" s="22">
        <v>-48.55</v>
      </c>
      <c r="F14" s="23">
        <f t="shared" si="1"/>
        <v>0</v>
      </c>
      <c r="H14" s="31">
        <v>7</v>
      </c>
      <c r="I14" s="12"/>
      <c r="J14" s="24">
        <v>-0.51</v>
      </c>
      <c r="K14" s="12">
        <v>115.8</v>
      </c>
      <c r="L14" s="25">
        <v>-98.15</v>
      </c>
      <c r="M14" s="26">
        <f t="shared" si="0"/>
        <v>17.139999999999986</v>
      </c>
      <c r="N14" s="27"/>
      <c r="O14" s="31">
        <v>7</v>
      </c>
      <c r="P14" s="12"/>
      <c r="Q14" s="24">
        <v>1.96</v>
      </c>
      <c r="R14" s="12">
        <v>0</v>
      </c>
      <c r="S14" s="28">
        <v>-1.96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0.18</v>
      </c>
      <c r="D15" s="21">
        <v>50</v>
      </c>
      <c r="E15" s="22">
        <v>-50.18</v>
      </c>
      <c r="F15" s="23">
        <f t="shared" si="1"/>
        <v>0</v>
      </c>
      <c r="H15" s="31">
        <v>8</v>
      </c>
      <c r="I15" s="12"/>
      <c r="J15" s="24">
        <v>-2.21</v>
      </c>
      <c r="K15" s="12">
        <v>115.8</v>
      </c>
      <c r="L15" s="25">
        <v>-103.08</v>
      </c>
      <c r="M15" s="26">
        <f t="shared" si="0"/>
        <v>10.510000000000005</v>
      </c>
      <c r="N15" s="27"/>
      <c r="O15" s="31">
        <v>8</v>
      </c>
      <c r="P15" s="12"/>
      <c r="Q15" s="24">
        <v>2.0299999999999998</v>
      </c>
      <c r="R15" s="12">
        <v>0</v>
      </c>
      <c r="S15" s="28">
        <v>-2.0299999999999998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2.1800000000000002</v>
      </c>
      <c r="D16" s="21">
        <v>50</v>
      </c>
      <c r="E16" s="22">
        <v>-52.18</v>
      </c>
      <c r="F16" s="23">
        <f t="shared" si="1"/>
        <v>0</v>
      </c>
      <c r="H16" s="31">
        <v>9</v>
      </c>
      <c r="I16" s="12"/>
      <c r="J16" s="24">
        <v>-4.3</v>
      </c>
      <c r="K16" s="12">
        <v>115.8</v>
      </c>
      <c r="L16" s="25">
        <v>-106.97</v>
      </c>
      <c r="M16" s="26">
        <f t="shared" si="0"/>
        <v>4.5300000000000011</v>
      </c>
      <c r="N16" s="27"/>
      <c r="O16" s="31">
        <v>9</v>
      </c>
      <c r="P16" s="12"/>
      <c r="Q16" s="24">
        <v>2.12</v>
      </c>
      <c r="R16" s="12">
        <v>0</v>
      </c>
      <c r="S16" s="28">
        <v>-2.12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2.2000000000000002</v>
      </c>
      <c r="D17" s="21">
        <v>50</v>
      </c>
      <c r="E17" s="22">
        <v>-52.2</v>
      </c>
      <c r="F17" s="23">
        <f t="shared" si="1"/>
        <v>0</v>
      </c>
      <c r="H17" s="31">
        <v>10</v>
      </c>
      <c r="I17" s="12"/>
      <c r="J17" s="24">
        <v>-4.3099999999999996</v>
      </c>
      <c r="K17" s="12">
        <v>115.8</v>
      </c>
      <c r="L17" s="25">
        <v>-109.92</v>
      </c>
      <c r="M17" s="26">
        <f t="shared" si="0"/>
        <v>1.5699999999999932</v>
      </c>
      <c r="N17" s="27"/>
      <c r="O17" s="31">
        <v>10</v>
      </c>
      <c r="P17" s="12"/>
      <c r="Q17" s="24">
        <v>2.11</v>
      </c>
      <c r="R17" s="12">
        <v>0</v>
      </c>
      <c r="S17" s="28">
        <v>-2.11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2.84</v>
      </c>
      <c r="D18" s="21">
        <v>50</v>
      </c>
      <c r="E18" s="22">
        <v>-52.84</v>
      </c>
      <c r="F18" s="23">
        <f t="shared" si="1"/>
        <v>0</v>
      </c>
      <c r="H18" s="31">
        <v>11</v>
      </c>
      <c r="I18" s="12">
        <v>1</v>
      </c>
      <c r="J18" s="24">
        <v>-4.99</v>
      </c>
      <c r="K18" s="12">
        <v>115.8</v>
      </c>
      <c r="L18" s="25">
        <v>-111.79</v>
      </c>
      <c r="M18" s="26">
        <f t="shared" si="0"/>
        <v>1.9999999999996021E-2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3.01</v>
      </c>
      <c r="D19" s="21">
        <v>50</v>
      </c>
      <c r="E19" s="22">
        <v>-53.01</v>
      </c>
      <c r="F19" s="23">
        <f t="shared" si="1"/>
        <v>0</v>
      </c>
      <c r="H19" s="31">
        <v>12</v>
      </c>
      <c r="I19" s="12">
        <v>2</v>
      </c>
      <c r="J19" s="24">
        <v>-5.16</v>
      </c>
      <c r="K19" s="12">
        <v>115.8</v>
      </c>
      <c r="L19" s="25">
        <v>-112.64</v>
      </c>
      <c r="M19" s="26">
        <f t="shared" si="0"/>
        <v>0</v>
      </c>
      <c r="N19" s="27"/>
      <c r="O19" s="31">
        <v>12</v>
      </c>
      <c r="P19" s="12"/>
      <c r="Q19" s="24">
        <v>2.15</v>
      </c>
      <c r="R19" s="12">
        <v>0</v>
      </c>
      <c r="S19" s="28">
        <v>-2.15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2.69</v>
      </c>
      <c r="D20" s="21">
        <v>50</v>
      </c>
      <c r="E20" s="22">
        <v>-52.69</v>
      </c>
      <c r="F20" s="23">
        <f t="shared" si="1"/>
        <v>0</v>
      </c>
      <c r="H20" s="31">
        <v>13</v>
      </c>
      <c r="I20" s="12">
        <v>2</v>
      </c>
      <c r="J20" s="24">
        <v>-4.83</v>
      </c>
      <c r="K20" s="12">
        <v>115.8</v>
      </c>
      <c r="L20" s="25">
        <v>-112.5</v>
      </c>
      <c r="M20" s="26">
        <f t="shared" si="0"/>
        <v>0.46999999999999886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2.33</v>
      </c>
      <c r="D21" s="21">
        <v>50</v>
      </c>
      <c r="E21" s="22">
        <v>-52.33</v>
      </c>
      <c r="F21" s="23">
        <f t="shared" si="1"/>
        <v>0</v>
      </c>
      <c r="H21" s="31">
        <v>14</v>
      </c>
      <c r="I21" s="12">
        <v>3</v>
      </c>
      <c r="J21" s="24">
        <v>-4.45</v>
      </c>
      <c r="K21" s="12">
        <v>115.8</v>
      </c>
      <c r="L21" s="25">
        <v>-113.37</v>
      </c>
      <c r="M21" s="26">
        <f t="shared" si="0"/>
        <v>0.97999999999998977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2.17</v>
      </c>
      <c r="D22" s="21">
        <v>50</v>
      </c>
      <c r="E22" s="22">
        <v>-52.17</v>
      </c>
      <c r="F22" s="23">
        <f t="shared" si="1"/>
        <v>0</v>
      </c>
      <c r="H22" s="31">
        <v>15</v>
      </c>
      <c r="I22" s="12">
        <v>1</v>
      </c>
      <c r="J22" s="24">
        <v>-4.29</v>
      </c>
      <c r="K22" s="12">
        <v>115.8</v>
      </c>
      <c r="L22" s="25">
        <v>-112.38</v>
      </c>
      <c r="M22" s="26">
        <f t="shared" si="0"/>
        <v>0.12999999999999545</v>
      </c>
      <c r="N22" s="27"/>
      <c r="O22" s="31">
        <v>15</v>
      </c>
      <c r="P22" s="12"/>
      <c r="Q22" s="24">
        <v>2.12</v>
      </c>
      <c r="R22" s="12">
        <v>0</v>
      </c>
      <c r="S22" s="28">
        <v>-2.12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2.41</v>
      </c>
      <c r="D23" s="21">
        <v>50</v>
      </c>
      <c r="E23" s="22">
        <v>-52.41</v>
      </c>
      <c r="F23" s="23">
        <f t="shared" si="1"/>
        <v>0</v>
      </c>
      <c r="H23" s="31">
        <v>16</v>
      </c>
      <c r="I23" s="12">
        <v>1</v>
      </c>
      <c r="J23" s="24">
        <v>-4.53</v>
      </c>
      <c r="K23" s="12">
        <v>115.8</v>
      </c>
      <c r="L23" s="25">
        <v>-112.25</v>
      </c>
      <c r="M23" s="26">
        <f t="shared" si="0"/>
        <v>1.9999999999996021E-2</v>
      </c>
      <c r="N23" s="27"/>
      <c r="O23" s="31">
        <v>16</v>
      </c>
      <c r="P23" s="12"/>
      <c r="Q23" s="24">
        <v>2.12</v>
      </c>
      <c r="R23" s="12">
        <v>0</v>
      </c>
      <c r="S23" s="28">
        <v>-2.12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3.47</v>
      </c>
      <c r="D24" s="21">
        <v>50</v>
      </c>
      <c r="E24" s="22">
        <v>-53.47</v>
      </c>
      <c r="F24" s="23">
        <f t="shared" si="1"/>
        <v>0</v>
      </c>
      <c r="H24" s="31">
        <v>17</v>
      </c>
      <c r="I24" s="12">
        <v>3</v>
      </c>
      <c r="J24" s="24">
        <v>-5.64</v>
      </c>
      <c r="K24" s="12">
        <v>115.8</v>
      </c>
      <c r="L24" s="25">
        <v>-112.34</v>
      </c>
      <c r="M24" s="26">
        <f t="shared" si="0"/>
        <v>0.81999999999999318</v>
      </c>
      <c r="N24" s="27"/>
      <c r="O24" s="31">
        <v>17</v>
      </c>
      <c r="P24" s="12"/>
      <c r="Q24" s="24">
        <v>2.17</v>
      </c>
      <c r="R24" s="12">
        <v>0</v>
      </c>
      <c r="S24" s="28">
        <v>-2.17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4.41</v>
      </c>
      <c r="D25" s="21">
        <v>50</v>
      </c>
      <c r="E25" s="22">
        <v>-54.41</v>
      </c>
      <c r="F25" s="23">
        <f t="shared" si="1"/>
        <v>0</v>
      </c>
      <c r="H25" s="31">
        <v>18</v>
      </c>
      <c r="I25" s="12">
        <v>6</v>
      </c>
      <c r="J25" s="24">
        <v>-6.62</v>
      </c>
      <c r="K25" s="12">
        <v>115.8</v>
      </c>
      <c r="L25" s="25">
        <v>-114.45</v>
      </c>
      <c r="M25" s="26">
        <f t="shared" si="0"/>
        <v>0.72999999999998977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5.55</v>
      </c>
      <c r="D26" s="21">
        <v>50</v>
      </c>
      <c r="E26" s="22">
        <v>-55.55</v>
      </c>
      <c r="F26" s="23">
        <f t="shared" si="1"/>
        <v>0</v>
      </c>
      <c r="H26" s="31">
        <v>19</v>
      </c>
      <c r="I26" s="12">
        <v>6</v>
      </c>
      <c r="J26" s="24">
        <v>-7.8</v>
      </c>
      <c r="K26" s="12">
        <v>115.8</v>
      </c>
      <c r="L26" s="25">
        <v>-118</v>
      </c>
      <c r="M26" s="26">
        <f t="shared" si="0"/>
        <v>-4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6.28</v>
      </c>
      <c r="D27" s="21">
        <v>50</v>
      </c>
      <c r="E27" s="22">
        <v>-56.28</v>
      </c>
      <c r="F27" s="23">
        <f t="shared" si="1"/>
        <v>0</v>
      </c>
      <c r="H27" s="31">
        <v>20</v>
      </c>
      <c r="I27" s="12">
        <v>6</v>
      </c>
      <c r="J27" s="24">
        <v>-8.57</v>
      </c>
      <c r="K27" s="12">
        <v>115.8</v>
      </c>
      <c r="L27" s="25">
        <v>-119.36</v>
      </c>
      <c r="M27" s="26">
        <f t="shared" si="0"/>
        <v>-6.1300000000000097</v>
      </c>
      <c r="N27" s="27"/>
      <c r="O27" s="31">
        <v>20</v>
      </c>
      <c r="P27" s="12"/>
      <c r="Q27" s="24">
        <v>2.29</v>
      </c>
      <c r="R27" s="12">
        <v>0</v>
      </c>
      <c r="S27" s="28">
        <v>-2.29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5.45</v>
      </c>
      <c r="D28" s="21">
        <v>50</v>
      </c>
      <c r="E28" s="22">
        <v>-55.45</v>
      </c>
      <c r="F28" s="23">
        <f t="shared" si="1"/>
        <v>0</v>
      </c>
      <c r="H28" s="31">
        <v>21</v>
      </c>
      <c r="I28" s="12">
        <v>6</v>
      </c>
      <c r="J28" s="24">
        <v>-7.7</v>
      </c>
      <c r="K28" s="12">
        <v>115.8</v>
      </c>
      <c r="L28" s="25">
        <v>-117.31</v>
      </c>
      <c r="M28" s="26">
        <f t="shared" si="0"/>
        <v>-3.210000000000008</v>
      </c>
      <c r="N28" s="27"/>
      <c r="O28" s="31">
        <v>21</v>
      </c>
      <c r="P28" s="12"/>
      <c r="Q28" s="24">
        <v>2.25</v>
      </c>
      <c r="R28" s="12">
        <v>0</v>
      </c>
      <c r="S28" s="28">
        <v>-2.25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3.73</v>
      </c>
      <c r="D29" s="21">
        <v>50</v>
      </c>
      <c r="E29" s="22">
        <v>-53.73</v>
      </c>
      <c r="F29" s="23">
        <f t="shared" si="1"/>
        <v>0</v>
      </c>
      <c r="H29" s="31">
        <v>22</v>
      </c>
      <c r="I29" s="12">
        <v>5</v>
      </c>
      <c r="J29" s="24">
        <v>-5.91</v>
      </c>
      <c r="K29" s="12">
        <v>115.8</v>
      </c>
      <c r="L29" s="25">
        <v>-114.32</v>
      </c>
      <c r="M29" s="26">
        <f t="shared" si="0"/>
        <v>0.57000000000000739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1.22</v>
      </c>
      <c r="D30" s="21">
        <v>50</v>
      </c>
      <c r="E30" s="22">
        <v>-51.22</v>
      </c>
      <c r="F30" s="23">
        <f t="shared" si="1"/>
        <v>0</v>
      </c>
      <c r="H30" s="20">
        <v>23</v>
      </c>
      <c r="I30" s="12"/>
      <c r="J30" s="24">
        <v>-3.3</v>
      </c>
      <c r="K30" s="12">
        <v>115.8</v>
      </c>
      <c r="L30" s="25">
        <v>-109.39</v>
      </c>
      <c r="M30" s="26">
        <f t="shared" si="0"/>
        <v>3.1099999999999994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-1.02</v>
      </c>
      <c r="D31" s="21">
        <v>50</v>
      </c>
      <c r="E31" s="32">
        <v>-48.98</v>
      </c>
      <c r="F31" s="23">
        <f t="shared" si="1"/>
        <v>0</v>
      </c>
      <c r="H31" s="20">
        <v>24</v>
      </c>
      <c r="I31" s="12"/>
      <c r="J31" s="24">
        <v>-0.96</v>
      </c>
      <c r="K31" s="12">
        <v>115.8</v>
      </c>
      <c r="L31" s="33">
        <v>-102.84</v>
      </c>
      <c r="M31" s="26">
        <f t="shared" si="0"/>
        <v>12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30.99</v>
      </c>
      <c r="D32" s="35">
        <f>SUM(D8:D31)</f>
        <v>1200</v>
      </c>
      <c r="E32" s="35">
        <f>SUM(E8:E31)</f>
        <v>-1230.99</v>
      </c>
      <c r="F32" s="36">
        <f>SUM(F8:F31)</f>
        <v>0</v>
      </c>
      <c r="H32" s="8"/>
      <c r="I32" s="35">
        <f>SUM(I8:I31)</f>
        <v>42</v>
      </c>
      <c r="J32" s="35"/>
      <c r="K32" s="35">
        <f>SUM(K8:K31)</f>
        <v>2779.2000000000007</v>
      </c>
      <c r="L32" s="35">
        <f>SUM(L8:L31)</f>
        <v>-2574.8700000000003</v>
      </c>
      <c r="M32">
        <f>SUM(M8:M31)</f>
        <v>165.46999999999991</v>
      </c>
      <c r="O32" s="8"/>
      <c r="P32" s="35">
        <f>SUM(P8:P31)</f>
        <v>0</v>
      </c>
      <c r="Q32" s="35">
        <f>SUM(Q8:Q31)</f>
        <v>49.86999999999999</v>
      </c>
      <c r="R32" s="35">
        <f>SUM(R8:R31)</f>
        <v>0</v>
      </c>
      <c r="S32" s="35">
        <f>SUM(S8:S31)</f>
        <v>-49.86999999999999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B26" sqref="B2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36988</v>
      </c>
      <c r="C3" s="5"/>
      <c r="D3" s="5"/>
      <c r="E3" s="5"/>
      <c r="H3" s="3" t="s">
        <v>3</v>
      </c>
      <c r="I3" s="6">
        <f>B3</f>
        <v>36988</v>
      </c>
      <c r="J3" s="7"/>
      <c r="K3" s="8"/>
      <c r="L3" s="8"/>
      <c r="O3" s="3" t="s">
        <v>4</v>
      </c>
      <c r="P3" s="6">
        <f>B3</f>
        <v>36988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-2.12</v>
      </c>
      <c r="D8" s="21">
        <v>50</v>
      </c>
      <c r="E8" s="22">
        <v>-47.88</v>
      </c>
      <c r="F8" s="23">
        <f>B8+C8+D8+E8</f>
        <v>0</v>
      </c>
      <c r="H8" s="20">
        <v>1</v>
      </c>
      <c r="I8" s="12"/>
      <c r="J8" s="24">
        <v>0.18</v>
      </c>
      <c r="K8" s="12">
        <v>116.18</v>
      </c>
      <c r="L8" s="25">
        <v>-102.05</v>
      </c>
      <c r="M8" s="26">
        <f>I8+J8+K8+L8</f>
        <v>14.310000000000016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-2.77</v>
      </c>
      <c r="D9" s="21">
        <v>50</v>
      </c>
      <c r="E9" s="22">
        <v>-47.23</v>
      </c>
      <c r="F9" s="23">
        <f>B9+C9+D9+E9</f>
        <v>0</v>
      </c>
      <c r="H9" s="20">
        <v>2</v>
      </c>
      <c r="I9" s="12"/>
      <c r="J9" s="24">
        <v>0.86</v>
      </c>
      <c r="K9" s="12">
        <v>116.18</v>
      </c>
      <c r="L9" s="25">
        <v>-98.73</v>
      </c>
      <c r="M9" s="26">
        <f t="shared" ref="M9:M31" si="0">I9+J9+K9+L9</f>
        <v>18.310000000000002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-3.2</v>
      </c>
      <c r="D10" s="21">
        <v>50</v>
      </c>
      <c r="E10" s="22">
        <v>-46.8</v>
      </c>
      <c r="F10" s="23">
        <f t="shared" ref="F10:F31" si="1">B10+C10+D10+E10</f>
        <v>0</v>
      </c>
      <c r="H10" s="20">
        <v>3</v>
      </c>
      <c r="I10" s="12"/>
      <c r="J10" s="24">
        <v>1.31</v>
      </c>
      <c r="K10" s="12">
        <v>116.18</v>
      </c>
      <c r="L10" s="25">
        <v>-96.7</v>
      </c>
      <c r="M10" s="26">
        <f t="shared" si="0"/>
        <v>20.790000000000006</v>
      </c>
      <c r="N10" s="27"/>
      <c r="O10" s="20">
        <v>3</v>
      </c>
      <c r="P10" s="12"/>
      <c r="Q10" s="24">
        <v>1.89</v>
      </c>
      <c r="R10" s="12">
        <v>0</v>
      </c>
      <c r="S10" s="28">
        <v>-1.89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-3.12</v>
      </c>
      <c r="D11" s="21">
        <v>50</v>
      </c>
      <c r="E11" s="22">
        <v>-46.88</v>
      </c>
      <c r="F11" s="23">
        <f t="shared" si="1"/>
        <v>0</v>
      </c>
      <c r="H11" s="20">
        <v>4</v>
      </c>
      <c r="I11" s="12"/>
      <c r="J11" s="24">
        <v>1.22</v>
      </c>
      <c r="K11" s="12">
        <v>116.18</v>
      </c>
      <c r="L11" s="25">
        <v>-96.36</v>
      </c>
      <c r="M11" s="26">
        <f t="shared" si="0"/>
        <v>21.040000000000006</v>
      </c>
      <c r="N11" s="27"/>
      <c r="O11" s="20">
        <v>4</v>
      </c>
      <c r="P11" s="12"/>
      <c r="Q11" s="24">
        <v>1.9</v>
      </c>
      <c r="R11" s="12">
        <v>0</v>
      </c>
      <c r="S11" s="28">
        <v>-1.9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-2.98</v>
      </c>
      <c r="D12" s="21">
        <v>50</v>
      </c>
      <c r="E12" s="22">
        <v>-47.02</v>
      </c>
      <c r="F12" s="23">
        <f t="shared" si="1"/>
        <v>0</v>
      </c>
      <c r="H12" s="20">
        <v>5</v>
      </c>
      <c r="I12" s="12"/>
      <c r="J12" s="24">
        <v>1.08</v>
      </c>
      <c r="K12" s="12">
        <v>116.18</v>
      </c>
      <c r="L12" s="25">
        <v>-95.97</v>
      </c>
      <c r="M12" s="26">
        <f t="shared" si="0"/>
        <v>21.290000000000006</v>
      </c>
      <c r="N12" s="27"/>
      <c r="O12" s="20">
        <v>5</v>
      </c>
      <c r="P12" s="12"/>
      <c r="Q12" s="24">
        <v>1.9</v>
      </c>
      <c r="R12" s="12">
        <v>0</v>
      </c>
      <c r="S12" s="28">
        <v>-1.9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-2.1800000000000002</v>
      </c>
      <c r="D13" s="21">
        <v>50</v>
      </c>
      <c r="E13" s="22">
        <v>-47.82</v>
      </c>
      <c r="F13" s="23">
        <f t="shared" si="1"/>
        <v>0</v>
      </c>
      <c r="H13" s="20">
        <v>6</v>
      </c>
      <c r="I13" s="12"/>
      <c r="J13" s="24">
        <v>0.24</v>
      </c>
      <c r="K13" s="12">
        <v>116.18</v>
      </c>
      <c r="L13" s="25">
        <v>-97.11</v>
      </c>
      <c r="M13" s="26">
        <f t="shared" si="0"/>
        <v>19.310000000000002</v>
      </c>
      <c r="N13" s="27"/>
      <c r="O13" s="20">
        <v>6</v>
      </c>
      <c r="P13" s="12"/>
      <c r="Q13" s="24">
        <v>1.94</v>
      </c>
      <c r="R13" s="12">
        <v>0</v>
      </c>
      <c r="S13" s="28">
        <v>-1.94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-0.78999999999999915</v>
      </c>
      <c r="D14" s="21">
        <v>50</v>
      </c>
      <c r="E14" s="22">
        <v>-49.21</v>
      </c>
      <c r="F14" s="23">
        <f t="shared" si="1"/>
        <v>0</v>
      </c>
      <c r="H14" s="31">
        <v>7</v>
      </c>
      <c r="I14" s="12"/>
      <c r="J14" s="24">
        <v>-1.2</v>
      </c>
      <c r="K14" s="12">
        <v>141.18</v>
      </c>
      <c r="L14" s="25">
        <v>-102.7</v>
      </c>
      <c r="M14" s="26">
        <f t="shared" si="0"/>
        <v>37.280000000000015</v>
      </c>
      <c r="N14" s="27"/>
      <c r="O14" s="31">
        <v>7</v>
      </c>
      <c r="P14" s="12"/>
      <c r="Q14" s="24">
        <v>1.99</v>
      </c>
      <c r="R14" s="12">
        <v>0</v>
      </c>
      <c r="S14" s="28">
        <v>-1.99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0.61999999999999744</v>
      </c>
      <c r="D15" s="21">
        <v>50</v>
      </c>
      <c r="E15" s="22">
        <v>-50.62</v>
      </c>
      <c r="F15" s="23">
        <f t="shared" si="1"/>
        <v>0</v>
      </c>
      <c r="H15" s="31">
        <v>8</v>
      </c>
      <c r="I15" s="12"/>
      <c r="J15" s="24">
        <v>-2.67</v>
      </c>
      <c r="K15" s="12">
        <v>141.18</v>
      </c>
      <c r="L15" s="25">
        <v>-109.06</v>
      </c>
      <c r="M15" s="26">
        <f t="shared" si="0"/>
        <v>29.450000000000017</v>
      </c>
      <c r="N15" s="27"/>
      <c r="O15" s="31">
        <v>8</v>
      </c>
      <c r="P15" s="12"/>
      <c r="Q15" s="24">
        <v>2.0499999999999998</v>
      </c>
      <c r="R15" s="12">
        <v>0</v>
      </c>
      <c r="S15" s="28">
        <v>-2.0499999999999998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2.4300000000000002</v>
      </c>
      <c r="D16" s="21">
        <v>50</v>
      </c>
      <c r="E16" s="22">
        <v>-52.43</v>
      </c>
      <c r="F16" s="23">
        <f t="shared" si="1"/>
        <v>0</v>
      </c>
      <c r="H16" s="31">
        <v>9</v>
      </c>
      <c r="I16" s="12"/>
      <c r="J16" s="24">
        <v>-4.5599999999999996</v>
      </c>
      <c r="K16" s="12">
        <v>141.18</v>
      </c>
      <c r="L16" s="25">
        <v>-114.3</v>
      </c>
      <c r="M16" s="26">
        <f t="shared" si="0"/>
        <v>22.320000000000007</v>
      </c>
      <c r="N16" s="27"/>
      <c r="O16" s="31">
        <v>9</v>
      </c>
      <c r="P16" s="12"/>
      <c r="Q16" s="24">
        <v>2.13</v>
      </c>
      <c r="R16" s="12">
        <v>0</v>
      </c>
      <c r="S16" s="28">
        <v>-2.13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2.1</v>
      </c>
      <c r="D17" s="21">
        <v>50</v>
      </c>
      <c r="E17" s="22">
        <v>-52.1</v>
      </c>
      <c r="F17" s="23">
        <f t="shared" si="1"/>
        <v>0</v>
      </c>
      <c r="H17" s="31">
        <v>10</v>
      </c>
      <c r="I17" s="12"/>
      <c r="J17" s="24">
        <v>-4.22</v>
      </c>
      <c r="K17" s="12">
        <v>141.18</v>
      </c>
      <c r="L17" s="25">
        <v>-119.05</v>
      </c>
      <c r="M17" s="26">
        <f t="shared" si="0"/>
        <v>17.910000000000011</v>
      </c>
      <c r="N17" s="27"/>
      <c r="O17" s="31">
        <v>10</v>
      </c>
      <c r="P17" s="12"/>
      <c r="Q17" s="24">
        <v>2.12</v>
      </c>
      <c r="R17" s="12">
        <v>0</v>
      </c>
      <c r="S17" s="28">
        <v>-2.12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2.97</v>
      </c>
      <c r="D18" s="21">
        <v>50</v>
      </c>
      <c r="E18" s="22">
        <v>-52.97</v>
      </c>
      <c r="F18" s="23">
        <f t="shared" si="1"/>
        <v>0</v>
      </c>
      <c r="H18" s="31">
        <v>11</v>
      </c>
      <c r="I18" s="12"/>
      <c r="J18" s="24">
        <v>-5.12</v>
      </c>
      <c r="K18" s="12">
        <v>141.18</v>
      </c>
      <c r="L18" s="25">
        <v>-120.91</v>
      </c>
      <c r="M18" s="26">
        <f t="shared" si="0"/>
        <v>15.150000000000006</v>
      </c>
      <c r="N18" s="27"/>
      <c r="O18" s="31">
        <v>11</v>
      </c>
      <c r="P18" s="12"/>
      <c r="Q18" s="24">
        <v>2.15</v>
      </c>
      <c r="R18" s="12">
        <v>0</v>
      </c>
      <c r="S18" s="28">
        <v>-2.15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3.2</v>
      </c>
      <c r="D19" s="21">
        <v>50</v>
      </c>
      <c r="E19" s="22">
        <v>-53.2</v>
      </c>
      <c r="F19" s="23">
        <f t="shared" si="1"/>
        <v>0</v>
      </c>
      <c r="H19" s="31">
        <v>12</v>
      </c>
      <c r="I19" s="12"/>
      <c r="J19" s="24">
        <v>-5.36</v>
      </c>
      <c r="K19" s="12">
        <v>141.18</v>
      </c>
      <c r="L19" s="25">
        <v>-121.87</v>
      </c>
      <c r="M19" s="26">
        <f t="shared" si="0"/>
        <v>13.949999999999989</v>
      </c>
      <c r="N19" s="27"/>
      <c r="O19" s="31">
        <v>12</v>
      </c>
      <c r="P19" s="12"/>
      <c r="Q19" s="24">
        <v>2.16</v>
      </c>
      <c r="R19" s="12">
        <v>0</v>
      </c>
      <c r="S19" s="28">
        <v>-2.16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2.61</v>
      </c>
      <c r="D20" s="21">
        <v>50</v>
      </c>
      <c r="E20" s="22">
        <v>-52.61</v>
      </c>
      <c r="F20" s="23">
        <f t="shared" si="1"/>
        <v>0</v>
      </c>
      <c r="H20" s="31">
        <v>13</v>
      </c>
      <c r="I20" s="12"/>
      <c r="J20" s="24">
        <v>-4.75</v>
      </c>
      <c r="K20" s="12">
        <v>141.18</v>
      </c>
      <c r="L20" s="25">
        <v>-121.07</v>
      </c>
      <c r="M20" s="26">
        <f t="shared" si="0"/>
        <v>15.360000000000014</v>
      </c>
      <c r="N20" s="27"/>
      <c r="O20" s="31">
        <v>13</v>
      </c>
      <c r="P20" s="12"/>
      <c r="Q20" s="24">
        <v>2.14</v>
      </c>
      <c r="R20" s="12">
        <v>0</v>
      </c>
      <c r="S20" s="28">
        <v>-2.14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2.11</v>
      </c>
      <c r="D21" s="21">
        <v>50</v>
      </c>
      <c r="E21" s="22">
        <v>-52.11</v>
      </c>
      <c r="F21" s="23">
        <f t="shared" si="1"/>
        <v>0</v>
      </c>
      <c r="H21" s="31">
        <v>14</v>
      </c>
      <c r="I21" s="12"/>
      <c r="J21" s="24">
        <v>-4.2300000000000004</v>
      </c>
      <c r="K21" s="12">
        <v>141.18</v>
      </c>
      <c r="L21" s="25">
        <v>-120.77</v>
      </c>
      <c r="M21" s="26">
        <f t="shared" si="0"/>
        <v>16.180000000000021</v>
      </c>
      <c r="N21" s="27"/>
      <c r="O21" s="31">
        <v>14</v>
      </c>
      <c r="P21" s="12"/>
      <c r="Q21" s="24">
        <v>2.12</v>
      </c>
      <c r="R21" s="12">
        <v>0</v>
      </c>
      <c r="S21" s="28">
        <v>-2.12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1.73</v>
      </c>
      <c r="D22" s="21">
        <v>50</v>
      </c>
      <c r="E22" s="22">
        <v>-51.73</v>
      </c>
      <c r="F22" s="23">
        <f t="shared" si="1"/>
        <v>0</v>
      </c>
      <c r="H22" s="31">
        <v>15</v>
      </c>
      <c r="I22" s="12"/>
      <c r="J22" s="24">
        <v>-3.83</v>
      </c>
      <c r="K22" s="12">
        <v>141.18</v>
      </c>
      <c r="L22" s="25">
        <v>-120.28</v>
      </c>
      <c r="M22" s="26">
        <f t="shared" si="0"/>
        <v>17.069999999999993</v>
      </c>
      <c r="N22" s="27"/>
      <c r="O22" s="31">
        <v>15</v>
      </c>
      <c r="P22" s="12"/>
      <c r="Q22" s="24">
        <v>2.1</v>
      </c>
      <c r="R22" s="12">
        <v>0</v>
      </c>
      <c r="S22" s="28">
        <v>-2.1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1.63</v>
      </c>
      <c r="D23" s="21">
        <v>50</v>
      </c>
      <c r="E23" s="22">
        <v>-51.63</v>
      </c>
      <c r="F23" s="23">
        <f t="shared" si="1"/>
        <v>0</v>
      </c>
      <c r="H23" s="31">
        <v>16</v>
      </c>
      <c r="I23" s="12"/>
      <c r="J23" s="24">
        <v>-3.72</v>
      </c>
      <c r="K23" s="12">
        <v>141.18</v>
      </c>
      <c r="L23" s="25">
        <v>-119.35</v>
      </c>
      <c r="M23" s="26">
        <f t="shared" si="0"/>
        <v>18.110000000000014</v>
      </c>
      <c r="N23" s="27"/>
      <c r="O23" s="31">
        <v>16</v>
      </c>
      <c r="P23" s="12"/>
      <c r="Q23" s="24">
        <v>2.09</v>
      </c>
      <c r="R23" s="12">
        <v>0</v>
      </c>
      <c r="S23" s="28">
        <v>-2.09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2.34</v>
      </c>
      <c r="D24" s="21">
        <v>50</v>
      </c>
      <c r="E24" s="22">
        <v>-52.34</v>
      </c>
      <c r="F24" s="23">
        <f t="shared" si="1"/>
        <v>0</v>
      </c>
      <c r="H24" s="31">
        <v>17</v>
      </c>
      <c r="I24" s="12"/>
      <c r="J24" s="24">
        <v>-4.46</v>
      </c>
      <c r="K24" s="12">
        <v>141.18</v>
      </c>
      <c r="L24" s="25">
        <v>-116.74</v>
      </c>
      <c r="M24" s="26">
        <f t="shared" si="0"/>
        <v>19.980000000000004</v>
      </c>
      <c r="N24" s="27"/>
      <c r="O24" s="31">
        <v>17</v>
      </c>
      <c r="P24" s="12"/>
      <c r="Q24" s="24">
        <v>2.12</v>
      </c>
      <c r="R24" s="12">
        <v>0</v>
      </c>
      <c r="S24" s="28">
        <v>-2.12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3.13</v>
      </c>
      <c r="D25" s="21">
        <v>50</v>
      </c>
      <c r="E25" s="22">
        <v>-53.13</v>
      </c>
      <c r="F25" s="23">
        <f t="shared" si="1"/>
        <v>0</v>
      </c>
      <c r="H25" s="31">
        <v>18</v>
      </c>
      <c r="I25" s="12"/>
      <c r="J25" s="24">
        <v>-5.28</v>
      </c>
      <c r="K25" s="12">
        <v>141.18</v>
      </c>
      <c r="L25" s="25">
        <v>-117.32</v>
      </c>
      <c r="M25" s="26">
        <f t="shared" si="0"/>
        <v>18.580000000000013</v>
      </c>
      <c r="N25" s="27"/>
      <c r="O25" s="31">
        <v>18</v>
      </c>
      <c r="P25" s="12"/>
      <c r="Q25" s="24">
        <v>2.15</v>
      </c>
      <c r="R25" s="12">
        <v>0</v>
      </c>
      <c r="S25" s="28">
        <v>-2.15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4.59</v>
      </c>
      <c r="D26" s="21">
        <v>50</v>
      </c>
      <c r="E26" s="22">
        <v>-54.59</v>
      </c>
      <c r="F26" s="23">
        <f t="shared" si="1"/>
        <v>0</v>
      </c>
      <c r="H26" s="31">
        <v>19</v>
      </c>
      <c r="I26" s="12"/>
      <c r="J26" s="24">
        <v>-6.81</v>
      </c>
      <c r="K26" s="12">
        <v>141.18</v>
      </c>
      <c r="L26" s="25">
        <v>-120.05</v>
      </c>
      <c r="M26" s="26">
        <f t="shared" si="0"/>
        <v>14.320000000000007</v>
      </c>
      <c r="N26" s="27"/>
      <c r="O26" s="31">
        <v>19</v>
      </c>
      <c r="P26" s="12"/>
      <c r="Q26" s="24">
        <v>2.2200000000000002</v>
      </c>
      <c r="R26" s="12">
        <v>0</v>
      </c>
      <c r="S26" s="28">
        <v>-2.2200000000000002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5.4</v>
      </c>
      <c r="D27" s="21">
        <v>50</v>
      </c>
      <c r="E27" s="22">
        <v>-55.4</v>
      </c>
      <c r="F27" s="23">
        <f t="shared" si="1"/>
        <v>0</v>
      </c>
      <c r="H27" s="31">
        <v>20</v>
      </c>
      <c r="I27" s="12"/>
      <c r="J27" s="24">
        <v>-7.65</v>
      </c>
      <c r="K27" s="12">
        <v>141.18</v>
      </c>
      <c r="L27" s="25">
        <v>-121.67</v>
      </c>
      <c r="M27" s="26">
        <f t="shared" si="0"/>
        <v>11.86</v>
      </c>
      <c r="N27" s="27"/>
      <c r="O27" s="31">
        <v>20</v>
      </c>
      <c r="P27" s="12"/>
      <c r="Q27" s="24">
        <v>2.25</v>
      </c>
      <c r="R27" s="12">
        <v>0</v>
      </c>
      <c r="S27" s="28">
        <v>-2.25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4.67</v>
      </c>
      <c r="D28" s="21">
        <v>50</v>
      </c>
      <c r="E28" s="22">
        <v>-54.67</v>
      </c>
      <c r="F28" s="23">
        <f t="shared" si="1"/>
        <v>0</v>
      </c>
      <c r="H28" s="31">
        <v>21</v>
      </c>
      <c r="I28" s="12"/>
      <c r="J28" s="24">
        <v>-6.89</v>
      </c>
      <c r="K28" s="12">
        <v>141.18</v>
      </c>
      <c r="L28" s="25">
        <v>-119.4</v>
      </c>
      <c r="M28" s="26">
        <f t="shared" si="0"/>
        <v>14.890000000000015</v>
      </c>
      <c r="N28" s="27"/>
      <c r="O28" s="31">
        <v>21</v>
      </c>
      <c r="P28" s="12"/>
      <c r="Q28" s="24">
        <v>2.2200000000000002</v>
      </c>
      <c r="R28" s="12">
        <v>0</v>
      </c>
      <c r="S28" s="28">
        <v>-2.2200000000000002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3.06</v>
      </c>
      <c r="D29" s="21">
        <v>50</v>
      </c>
      <c r="E29" s="22">
        <v>-53.06</v>
      </c>
      <c r="F29" s="23">
        <f t="shared" si="1"/>
        <v>0</v>
      </c>
      <c r="H29" s="31">
        <v>22</v>
      </c>
      <c r="I29" s="12"/>
      <c r="J29" s="24">
        <v>-5.21</v>
      </c>
      <c r="K29" s="12">
        <v>141.18</v>
      </c>
      <c r="L29" s="25">
        <v>-115.87</v>
      </c>
      <c r="M29" s="26">
        <f t="shared" si="0"/>
        <v>20.099999999999994</v>
      </c>
      <c r="N29" s="27"/>
      <c r="O29" s="31">
        <v>22</v>
      </c>
      <c r="P29" s="12"/>
      <c r="Q29" s="24">
        <v>2.15</v>
      </c>
      <c r="R29" s="12">
        <v>0</v>
      </c>
      <c r="S29" s="28">
        <v>-2.15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1.2</v>
      </c>
      <c r="D30" s="21">
        <v>50</v>
      </c>
      <c r="E30" s="22">
        <v>-51.2</v>
      </c>
      <c r="F30" s="23">
        <f t="shared" si="1"/>
        <v>0</v>
      </c>
      <c r="H30" s="20">
        <v>23</v>
      </c>
      <c r="I30" s="12"/>
      <c r="J30" s="24">
        <v>-3.28</v>
      </c>
      <c r="K30" s="12">
        <v>116.18</v>
      </c>
      <c r="L30" s="25">
        <v>-110.41</v>
      </c>
      <c r="M30" s="26">
        <f t="shared" si="0"/>
        <v>2.4900000000000091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-0.61999999999999744</v>
      </c>
      <c r="D31" s="21">
        <v>50</v>
      </c>
      <c r="E31" s="32">
        <v>-49.38</v>
      </c>
      <c r="F31" s="23">
        <f t="shared" si="1"/>
        <v>0</v>
      </c>
      <c r="H31" s="20">
        <v>24</v>
      </c>
      <c r="I31" s="12"/>
      <c r="J31" s="24">
        <v>-1.38</v>
      </c>
      <c r="K31" s="12">
        <v>116.18</v>
      </c>
      <c r="L31" s="33">
        <v>-105.66</v>
      </c>
      <c r="M31" s="26">
        <f t="shared" si="0"/>
        <v>9.1400000000000148</v>
      </c>
      <c r="N31" s="27"/>
      <c r="O31" s="20">
        <v>24</v>
      </c>
      <c r="P31" s="12"/>
      <c r="Q31" s="24">
        <v>2</v>
      </c>
      <c r="R31" s="12">
        <v>0</v>
      </c>
      <c r="S31" s="34">
        <v>-2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26.009999999999998</v>
      </c>
      <c r="D32" s="35">
        <f>SUM(D8:D31)</f>
        <v>1200</v>
      </c>
      <c r="E32" s="35">
        <f>SUM(E8:E31)</f>
        <v>-1226.0100000000002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-2683.3999999999996</v>
      </c>
      <c r="M32">
        <f>SUM(M8:M31)</f>
        <v>429.19000000000028</v>
      </c>
      <c r="O32" s="8"/>
      <c r="P32" s="35">
        <f>SUM(P8:P31)</f>
        <v>0</v>
      </c>
      <c r="Q32" s="35">
        <f>SUM(Q8:Q31)</f>
        <v>49.719999999999992</v>
      </c>
      <c r="R32" s="35">
        <f>SUM(R8:R31)</f>
        <v>0</v>
      </c>
      <c r="S32" s="35">
        <f>SUM(S8:S31)</f>
        <v>-49.719999999999992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L1" workbookViewId="0">
      <selection activeCell="T6" sqref="T6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36987</v>
      </c>
      <c r="C3" s="5"/>
      <c r="D3" s="5"/>
      <c r="E3" s="5"/>
      <c r="H3" s="3" t="s">
        <v>3</v>
      </c>
      <c r="I3" s="6">
        <f>B3</f>
        <v>36987</v>
      </c>
      <c r="J3" s="7"/>
      <c r="K3" s="8"/>
      <c r="L3" s="8"/>
      <c r="O3" s="3" t="s">
        <v>4</v>
      </c>
      <c r="P3" s="6">
        <f>B3</f>
        <v>36987</v>
      </c>
      <c r="Q3" s="8"/>
      <c r="R3" s="8"/>
      <c r="S3" s="9"/>
    </row>
    <row r="4" spans="1:22" x14ac:dyDescent="0.2">
      <c r="A4" s="10" t="s">
        <v>5</v>
      </c>
      <c r="B4" s="11">
        <v>251.23</v>
      </c>
      <c r="C4" s="12" t="s">
        <v>6</v>
      </c>
      <c r="D4" s="13">
        <v>196.1</v>
      </c>
      <c r="E4" s="5"/>
      <c r="H4" s="10" t="s">
        <v>5</v>
      </c>
      <c r="I4" s="13">
        <v>165.94</v>
      </c>
      <c r="J4" s="14"/>
      <c r="K4" s="12" t="s">
        <v>6</v>
      </c>
      <c r="L4" s="13">
        <v>93.75</v>
      </c>
      <c r="O4" s="10" t="s">
        <v>5</v>
      </c>
      <c r="P4" s="13">
        <v>165.94</v>
      </c>
      <c r="Q4" s="14"/>
      <c r="R4" s="12" t="s">
        <v>6</v>
      </c>
      <c r="S4" s="13">
        <v>93.75</v>
      </c>
    </row>
    <row r="5" spans="1:22" x14ac:dyDescent="0.2">
      <c r="A5" s="10" t="s">
        <v>7</v>
      </c>
      <c r="B5" s="11">
        <v>261.23</v>
      </c>
      <c r="C5" s="12" t="s">
        <v>8</v>
      </c>
      <c r="D5" s="13">
        <v>206.1</v>
      </c>
      <c r="E5" s="5"/>
      <c r="H5" s="10" t="s">
        <v>9</v>
      </c>
      <c r="I5" s="13">
        <v>175.94</v>
      </c>
      <c r="J5" s="14"/>
      <c r="K5" s="12" t="s">
        <v>8</v>
      </c>
      <c r="L5" s="13">
        <v>103.75</v>
      </c>
      <c r="O5" s="10" t="s">
        <v>9</v>
      </c>
      <c r="P5" s="13">
        <v>175.94</v>
      </c>
      <c r="Q5" s="14"/>
      <c r="R5" s="12" t="s">
        <v>8</v>
      </c>
      <c r="S5" s="13">
        <v>103.75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-1.66</v>
      </c>
      <c r="D8" s="21">
        <v>50</v>
      </c>
      <c r="E8" s="22">
        <v>-48.34</v>
      </c>
      <c r="F8" s="23">
        <f>B8+C8+D8+E8</f>
        <v>0</v>
      </c>
      <c r="H8" s="20">
        <v>1</v>
      </c>
      <c r="I8" s="12"/>
      <c r="J8" s="24">
        <v>-0.28999999999999998</v>
      </c>
      <c r="K8" s="12">
        <v>116.18</v>
      </c>
      <c r="L8" s="25">
        <v>-100.7</v>
      </c>
      <c r="M8" s="26">
        <f>I8+J8+K8+L8</f>
        <v>15.189999999999998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-2.4900000000000002</v>
      </c>
      <c r="D9" s="21">
        <v>50</v>
      </c>
      <c r="E9" s="22">
        <v>-47.51</v>
      </c>
      <c r="F9" s="23">
        <f>B9+C9+D9+E9</f>
        <v>0</v>
      </c>
      <c r="H9" s="20">
        <v>2</v>
      </c>
      <c r="I9" s="12"/>
      <c r="J9" s="24">
        <v>0.56999999999999995</v>
      </c>
      <c r="K9" s="12">
        <v>116.18</v>
      </c>
      <c r="L9" s="25">
        <v>-97.99</v>
      </c>
      <c r="M9" s="26">
        <f t="shared" ref="M9:M31" si="0">I9+J9+K9+L9</f>
        <v>18.760000000000005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116.18</v>
      </c>
      <c r="L10" s="25">
        <v>-97.14</v>
      </c>
      <c r="M10" s="26">
        <f t="shared" si="0"/>
        <v>19.830000000000013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-2.74</v>
      </c>
      <c r="D11" s="21">
        <v>50</v>
      </c>
      <c r="E11" s="22">
        <v>-47.26</v>
      </c>
      <c r="F11" s="23">
        <f t="shared" si="1"/>
        <v>0</v>
      </c>
      <c r="H11" s="20">
        <v>4</v>
      </c>
      <c r="I11" s="12"/>
      <c r="J11" s="24">
        <v>0.83</v>
      </c>
      <c r="K11" s="12">
        <v>116.18</v>
      </c>
      <c r="L11" s="25">
        <v>-97.53</v>
      </c>
      <c r="M11" s="26">
        <f t="shared" si="0"/>
        <v>19.480000000000004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-2.31</v>
      </c>
      <c r="D12" s="21">
        <v>50</v>
      </c>
      <c r="E12" s="22">
        <v>-47.69</v>
      </c>
      <c r="F12" s="23">
        <f t="shared" si="1"/>
        <v>0</v>
      </c>
      <c r="H12" s="20">
        <v>5</v>
      </c>
      <c r="I12" s="12"/>
      <c r="J12" s="24">
        <v>0.39</v>
      </c>
      <c r="K12" s="12">
        <v>116.18</v>
      </c>
      <c r="L12" s="25">
        <v>-98.94</v>
      </c>
      <c r="M12" s="26">
        <f t="shared" si="0"/>
        <v>17.63000000000001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-0.18</v>
      </c>
      <c r="D13" s="21">
        <v>50</v>
      </c>
      <c r="E13" s="22">
        <v>-49.82</v>
      </c>
      <c r="F13" s="23">
        <f t="shared" si="1"/>
        <v>0</v>
      </c>
      <c r="H13" s="20">
        <v>6</v>
      </c>
      <c r="I13" s="12"/>
      <c r="J13" s="24">
        <v>-1.84</v>
      </c>
      <c r="K13" s="12">
        <v>116.18</v>
      </c>
      <c r="L13" s="25">
        <v>-104.6</v>
      </c>
      <c r="M13" s="26">
        <f t="shared" si="0"/>
        <v>9.7400000000000091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3.57</v>
      </c>
      <c r="D14" s="21">
        <v>50</v>
      </c>
      <c r="E14" s="22">
        <v>-53.57</v>
      </c>
      <c r="F14" s="23">
        <f t="shared" si="1"/>
        <v>0</v>
      </c>
      <c r="H14" s="31">
        <v>7</v>
      </c>
      <c r="I14" s="12"/>
      <c r="J14" s="24">
        <v>-5.74</v>
      </c>
      <c r="K14" s="12">
        <v>141.18</v>
      </c>
      <c r="L14" s="25">
        <v>-113.26</v>
      </c>
      <c r="M14" s="26">
        <f t="shared" si="0"/>
        <v>22.179999999999993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-120.53</v>
      </c>
      <c r="M15" s="26">
        <f t="shared" si="0"/>
        <v>12.760000000000019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5.85</v>
      </c>
      <c r="D16" s="21">
        <v>50</v>
      </c>
      <c r="E16" s="22">
        <v>-55.85</v>
      </c>
      <c r="F16" s="23">
        <f t="shared" si="1"/>
        <v>0</v>
      </c>
      <c r="H16" s="31">
        <v>9</v>
      </c>
      <c r="I16" s="12"/>
      <c r="J16" s="24">
        <v>-8.11</v>
      </c>
      <c r="K16" s="12">
        <v>141.18</v>
      </c>
      <c r="L16" s="25">
        <v>-124.18</v>
      </c>
      <c r="M16" s="26">
        <f t="shared" si="0"/>
        <v>8.8899999999999864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5.0199999999999996</v>
      </c>
      <c r="D17" s="21">
        <v>50</v>
      </c>
      <c r="E17" s="22">
        <v>-55.02</v>
      </c>
      <c r="F17" s="23">
        <f t="shared" si="1"/>
        <v>0</v>
      </c>
      <c r="H17" s="31">
        <v>10</v>
      </c>
      <c r="I17" s="12"/>
      <c r="J17" s="24">
        <v>-7.25</v>
      </c>
      <c r="K17" s="12">
        <v>141.18</v>
      </c>
      <c r="L17" s="25">
        <v>-127.84</v>
      </c>
      <c r="M17" s="26">
        <f t="shared" si="0"/>
        <v>6.0900000000000034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5.8</v>
      </c>
      <c r="D18" s="21">
        <v>50</v>
      </c>
      <c r="E18" s="22">
        <v>-55.8</v>
      </c>
      <c r="F18" s="23">
        <f t="shared" si="1"/>
        <v>0</v>
      </c>
      <c r="H18" s="31">
        <v>11</v>
      </c>
      <c r="I18" s="12"/>
      <c r="J18" s="24">
        <v>-8.06</v>
      </c>
      <c r="K18" s="12">
        <v>141.18</v>
      </c>
      <c r="L18" s="25">
        <v>-128.74</v>
      </c>
      <c r="M18" s="26">
        <f t="shared" si="0"/>
        <v>4.3799999999999955</v>
      </c>
      <c r="N18" s="27"/>
      <c r="O18" s="31">
        <v>11</v>
      </c>
      <c r="P18" s="12"/>
      <c r="Q18" s="24">
        <v>2.2599999999999998</v>
      </c>
      <c r="R18" s="12">
        <v>0</v>
      </c>
      <c r="S18" s="28">
        <v>-2.2599999999999998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5.14</v>
      </c>
      <c r="D19" s="21">
        <v>50</v>
      </c>
      <c r="E19" s="22">
        <v>-55.14</v>
      </c>
      <c r="F19" s="23">
        <f t="shared" si="1"/>
        <v>0</v>
      </c>
      <c r="H19" s="31">
        <v>12</v>
      </c>
      <c r="I19" s="12"/>
      <c r="J19" s="24">
        <v>-7.38</v>
      </c>
      <c r="K19" s="12">
        <v>141.18</v>
      </c>
      <c r="L19" s="25">
        <v>-127.8</v>
      </c>
      <c r="M19" s="26">
        <f t="shared" si="0"/>
        <v>6.0000000000000142</v>
      </c>
      <c r="N19" s="27"/>
      <c r="O19" s="31">
        <v>12</v>
      </c>
      <c r="P19" s="12"/>
      <c r="Q19" s="24">
        <v>2.2400000000000002</v>
      </c>
      <c r="R19" s="12">
        <v>0</v>
      </c>
      <c r="S19" s="28">
        <v>-2.2400000000000002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5.55</v>
      </c>
      <c r="D20" s="21">
        <v>50</v>
      </c>
      <c r="E20" s="22">
        <v>-55.55</v>
      </c>
      <c r="F20" s="23">
        <f t="shared" si="1"/>
        <v>0</v>
      </c>
      <c r="H20" s="31">
        <v>13</v>
      </c>
      <c r="I20" s="12"/>
      <c r="J20" s="24">
        <v>-7.81</v>
      </c>
      <c r="K20" s="12">
        <v>141.18</v>
      </c>
      <c r="L20" s="25">
        <v>-128.13999999999999</v>
      </c>
      <c r="M20" s="26">
        <f t="shared" si="0"/>
        <v>5.2300000000000182</v>
      </c>
      <c r="N20" s="27"/>
      <c r="O20" s="31">
        <v>13</v>
      </c>
      <c r="P20" s="12"/>
      <c r="Q20" s="24">
        <v>2.2599999999999998</v>
      </c>
      <c r="R20" s="12">
        <v>0</v>
      </c>
      <c r="S20" s="28">
        <v>-2.2599999999999998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5.53</v>
      </c>
      <c r="D21" s="21">
        <v>50</v>
      </c>
      <c r="E21" s="22">
        <v>-55.53</v>
      </c>
      <c r="F21" s="23">
        <f t="shared" si="1"/>
        <v>0</v>
      </c>
      <c r="H21" s="31">
        <v>14</v>
      </c>
      <c r="I21" s="12"/>
      <c r="J21" s="24">
        <v>-7.78</v>
      </c>
      <c r="K21" s="12">
        <v>141.18</v>
      </c>
      <c r="L21" s="25">
        <v>-127.72</v>
      </c>
      <c r="M21" s="26">
        <f t="shared" si="0"/>
        <v>5.6800000000000068</v>
      </c>
      <c r="N21" s="27"/>
      <c r="O21" s="31">
        <v>14</v>
      </c>
      <c r="P21" s="12"/>
      <c r="Q21" s="24">
        <v>2.25</v>
      </c>
      <c r="R21" s="12">
        <v>0</v>
      </c>
      <c r="S21" s="28">
        <v>-2.25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4.95</v>
      </c>
      <c r="D22" s="21">
        <v>50</v>
      </c>
      <c r="E22" s="22">
        <v>-54.95</v>
      </c>
      <c r="F22" s="23">
        <f t="shared" si="1"/>
        <v>0</v>
      </c>
      <c r="H22" s="31">
        <v>15</v>
      </c>
      <c r="I22" s="12"/>
      <c r="J22" s="24">
        <v>-7.18</v>
      </c>
      <c r="K22" s="12">
        <v>141.18</v>
      </c>
      <c r="L22" s="25">
        <v>-126.08</v>
      </c>
      <c r="M22" s="26">
        <f t="shared" si="0"/>
        <v>7.9200000000000017</v>
      </c>
      <c r="N22" s="27"/>
      <c r="O22" s="31">
        <v>15</v>
      </c>
      <c r="P22" s="12"/>
      <c r="Q22" s="24">
        <v>2.23</v>
      </c>
      <c r="R22" s="12">
        <v>0</v>
      </c>
      <c r="S22" s="28">
        <v>-2.23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4.62</v>
      </c>
      <c r="D23" s="21">
        <v>50</v>
      </c>
      <c r="E23" s="22">
        <v>-54.62</v>
      </c>
      <c r="F23" s="23">
        <f t="shared" si="1"/>
        <v>0</v>
      </c>
      <c r="H23" s="31">
        <v>16</v>
      </c>
      <c r="I23" s="12"/>
      <c r="J23" s="24">
        <v>-6.84</v>
      </c>
      <c r="K23" s="12">
        <v>141.18</v>
      </c>
      <c r="L23" s="25">
        <v>-123.98</v>
      </c>
      <c r="M23" s="26">
        <f t="shared" si="0"/>
        <v>10.36</v>
      </c>
      <c r="N23" s="27"/>
      <c r="O23" s="31">
        <v>16</v>
      </c>
      <c r="P23" s="12"/>
      <c r="Q23" s="24">
        <v>2.2200000000000002</v>
      </c>
      <c r="R23" s="12">
        <v>0</v>
      </c>
      <c r="S23" s="28">
        <v>-2.2200000000000002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4.1500000000000004</v>
      </c>
      <c r="D24" s="21">
        <v>50</v>
      </c>
      <c r="E24" s="22">
        <v>-54.15</v>
      </c>
      <c r="F24" s="23">
        <f t="shared" si="1"/>
        <v>0</v>
      </c>
      <c r="H24" s="31">
        <v>17</v>
      </c>
      <c r="I24" s="12"/>
      <c r="J24" s="24">
        <v>-6.34</v>
      </c>
      <c r="K24" s="12">
        <v>141.18</v>
      </c>
      <c r="L24" s="25">
        <v>-119.08</v>
      </c>
      <c r="M24" s="26">
        <f t="shared" si="0"/>
        <v>15.760000000000005</v>
      </c>
      <c r="N24" s="27"/>
      <c r="O24" s="31">
        <v>17</v>
      </c>
      <c r="P24" s="12"/>
      <c r="Q24" s="24">
        <v>2.19</v>
      </c>
      <c r="R24" s="12">
        <v>0</v>
      </c>
      <c r="S24" s="28">
        <v>-2.19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4.3899999999999997</v>
      </c>
      <c r="D25" s="21">
        <v>50</v>
      </c>
      <c r="E25" s="22">
        <v>-54.39</v>
      </c>
      <c r="F25" s="23">
        <f t="shared" si="1"/>
        <v>0</v>
      </c>
      <c r="H25" s="31">
        <v>18</v>
      </c>
      <c r="I25" s="12"/>
      <c r="J25" s="24">
        <v>-6.6</v>
      </c>
      <c r="K25" s="12">
        <v>141.18</v>
      </c>
      <c r="L25" s="25">
        <v>-118.3</v>
      </c>
      <c r="M25" s="26">
        <f t="shared" si="0"/>
        <v>16.280000000000015</v>
      </c>
      <c r="N25" s="27"/>
      <c r="O25" s="31">
        <v>18</v>
      </c>
      <c r="P25" s="12"/>
      <c r="Q25" s="24">
        <v>2.21</v>
      </c>
      <c r="R25" s="12">
        <v>0</v>
      </c>
      <c r="S25" s="28">
        <v>-2.21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5.75</v>
      </c>
      <c r="D26" s="21">
        <v>50</v>
      </c>
      <c r="E26" s="22">
        <v>-55.75</v>
      </c>
      <c r="F26" s="23">
        <f t="shared" si="1"/>
        <v>0</v>
      </c>
      <c r="H26" s="31">
        <v>19</v>
      </c>
      <c r="I26" s="12"/>
      <c r="J26" s="24">
        <v>-8.01</v>
      </c>
      <c r="K26" s="12">
        <v>141.18</v>
      </c>
      <c r="L26" s="25">
        <v>-122.39</v>
      </c>
      <c r="M26" s="26">
        <f t="shared" si="0"/>
        <v>10.780000000000015</v>
      </c>
      <c r="N26" s="27"/>
      <c r="O26" s="31">
        <v>19</v>
      </c>
      <c r="P26" s="12"/>
      <c r="Q26" s="24">
        <v>2.2599999999999998</v>
      </c>
      <c r="R26" s="12">
        <v>0</v>
      </c>
      <c r="S26" s="28">
        <v>-2.2599999999999998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5.71</v>
      </c>
      <c r="D27" s="21">
        <v>50</v>
      </c>
      <c r="E27" s="22">
        <v>-55.71</v>
      </c>
      <c r="F27" s="23">
        <f t="shared" si="1"/>
        <v>0</v>
      </c>
      <c r="H27" s="31">
        <v>20</v>
      </c>
      <c r="I27" s="12"/>
      <c r="J27" s="24">
        <v>-7.98</v>
      </c>
      <c r="K27" s="12">
        <v>141.18</v>
      </c>
      <c r="L27" s="25">
        <v>-122.26</v>
      </c>
      <c r="M27" s="26">
        <f t="shared" si="0"/>
        <v>10.940000000000012</v>
      </c>
      <c r="N27" s="27"/>
      <c r="O27" s="31">
        <v>20</v>
      </c>
      <c r="P27" s="12"/>
      <c r="Q27" s="24">
        <v>2.27</v>
      </c>
      <c r="R27" s="12">
        <v>0</v>
      </c>
      <c r="S27" s="28">
        <v>-2.27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4.91</v>
      </c>
      <c r="D28" s="21">
        <v>50</v>
      </c>
      <c r="E28" s="22">
        <v>-54.91</v>
      </c>
      <c r="F28" s="23">
        <f t="shared" si="1"/>
        <v>0</v>
      </c>
      <c r="H28" s="31">
        <v>21</v>
      </c>
      <c r="I28" s="12"/>
      <c r="J28" s="24">
        <v>-7.14</v>
      </c>
      <c r="K28" s="12">
        <v>141.18</v>
      </c>
      <c r="L28" s="25">
        <v>-120.52</v>
      </c>
      <c r="M28" s="26">
        <f t="shared" si="0"/>
        <v>13.520000000000024</v>
      </c>
      <c r="N28" s="27"/>
      <c r="O28" s="31">
        <v>21</v>
      </c>
      <c r="P28" s="12"/>
      <c r="Q28" s="24">
        <v>2.23</v>
      </c>
      <c r="R28" s="12">
        <v>0</v>
      </c>
      <c r="S28" s="28">
        <v>-2.23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3.43</v>
      </c>
      <c r="D29" s="21">
        <v>50</v>
      </c>
      <c r="E29" s="22">
        <v>-53.43</v>
      </c>
      <c r="F29" s="23">
        <f t="shared" si="1"/>
        <v>0</v>
      </c>
      <c r="H29" s="31">
        <v>22</v>
      </c>
      <c r="I29" s="12"/>
      <c r="J29" s="24">
        <v>-5.6</v>
      </c>
      <c r="K29" s="12">
        <v>141.18</v>
      </c>
      <c r="L29" s="25">
        <v>-116.74</v>
      </c>
      <c r="M29" s="26">
        <f t="shared" si="0"/>
        <v>18.840000000000018</v>
      </c>
      <c r="N29" s="27"/>
      <c r="O29" s="31">
        <v>22</v>
      </c>
      <c r="P29" s="12"/>
      <c r="Q29" s="24">
        <v>2.17</v>
      </c>
      <c r="R29" s="12">
        <v>0</v>
      </c>
      <c r="S29" s="28">
        <v>-2.17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1.46</v>
      </c>
      <c r="D30" s="21">
        <v>50</v>
      </c>
      <c r="E30" s="22">
        <v>-51.46</v>
      </c>
      <c r="F30" s="23">
        <f t="shared" si="1"/>
        <v>0</v>
      </c>
      <c r="H30" s="20">
        <v>23</v>
      </c>
      <c r="I30" s="12"/>
      <c r="J30" s="24">
        <v>-3.54</v>
      </c>
      <c r="K30" s="12">
        <v>116.18</v>
      </c>
      <c r="L30" s="25">
        <v>-111.14</v>
      </c>
      <c r="M30" s="26">
        <f t="shared" si="0"/>
        <v>1.5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-0.40999999999999659</v>
      </c>
      <c r="D31" s="21">
        <v>50</v>
      </c>
      <c r="E31" s="32">
        <v>-49.59</v>
      </c>
      <c r="F31" s="23">
        <f t="shared" si="1"/>
        <v>0</v>
      </c>
      <c r="H31" s="20">
        <v>24</v>
      </c>
      <c r="I31" s="12"/>
      <c r="J31" s="24">
        <v>-1.6</v>
      </c>
      <c r="K31" s="12">
        <v>116.18</v>
      </c>
      <c r="L31" s="33">
        <v>-105.78</v>
      </c>
      <c r="M31" s="26">
        <f t="shared" si="0"/>
        <v>8.8000000000000114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68.97</v>
      </c>
      <c r="D32" s="35">
        <f>SUM(D8:D31)</f>
        <v>1200</v>
      </c>
      <c r="E32" s="35">
        <f>SUM(E8:E31)</f>
        <v>-1268.97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-2781.3799999999997</v>
      </c>
      <c r="M32">
        <f>SUM(M8:M31)</f>
        <v>286.54000000000025</v>
      </c>
      <c r="O32" s="8"/>
      <c r="P32" s="35">
        <f>SUM(P8:P31)</f>
        <v>0</v>
      </c>
      <c r="Q32" s="35">
        <f>SUM(Q8:Q31)</f>
        <v>51.43</v>
      </c>
      <c r="R32" s="35">
        <f>SUM(R8:R31)</f>
        <v>0</v>
      </c>
      <c r="S32" s="35">
        <f>SUM(S8:S31)</f>
        <v>-51.43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35"/>
  <sheetViews>
    <sheetView topLeftCell="E1" workbookViewId="0">
      <selection activeCell="N19" sqref="N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36986</v>
      </c>
      <c r="C3" s="5"/>
      <c r="D3" s="5"/>
      <c r="E3" s="5"/>
      <c r="H3" s="3" t="s">
        <v>3</v>
      </c>
      <c r="I3" s="6">
        <f>B3</f>
        <v>36986</v>
      </c>
      <c r="J3" s="7"/>
      <c r="K3" s="8"/>
      <c r="L3" s="8"/>
      <c r="O3" s="3" t="s">
        <v>4</v>
      </c>
      <c r="P3" s="6">
        <f>B3</f>
        <v>36986</v>
      </c>
      <c r="Q3" s="8"/>
      <c r="R3" s="8"/>
      <c r="S3" s="9"/>
    </row>
    <row r="4" spans="1:22" x14ac:dyDescent="0.2">
      <c r="A4" s="10" t="s">
        <v>5</v>
      </c>
      <c r="B4" s="11">
        <v>293.95</v>
      </c>
      <c r="C4" s="12" t="s">
        <v>6</v>
      </c>
      <c r="D4" s="13">
        <v>233.65</v>
      </c>
      <c r="E4" s="5"/>
      <c r="H4" s="10" t="s">
        <v>5</v>
      </c>
      <c r="I4" s="13">
        <v>219.88</v>
      </c>
      <c r="J4" s="14"/>
      <c r="K4" s="12" t="s">
        <v>6</v>
      </c>
      <c r="L4" s="13">
        <v>117.55</v>
      </c>
      <c r="O4" s="10" t="s">
        <v>5</v>
      </c>
      <c r="P4" s="13">
        <v>219.88</v>
      </c>
      <c r="Q4" s="14"/>
      <c r="R4" s="12" t="s">
        <v>6</v>
      </c>
      <c r="S4" s="13">
        <v>117.55</v>
      </c>
    </row>
    <row r="5" spans="1:22" x14ac:dyDescent="0.2">
      <c r="A5" s="10" t="s">
        <v>7</v>
      </c>
      <c r="B5" s="11">
        <v>303.95</v>
      </c>
      <c r="C5" s="12" t="s">
        <v>8</v>
      </c>
      <c r="D5" s="13">
        <v>243.65</v>
      </c>
      <c r="E5" s="5"/>
      <c r="H5" s="10" t="s">
        <v>9</v>
      </c>
      <c r="I5" s="13">
        <v>229.88</v>
      </c>
      <c r="J5" s="14"/>
      <c r="K5" s="12" t="s">
        <v>8</v>
      </c>
      <c r="L5" s="13">
        <v>127.55</v>
      </c>
      <c r="O5" s="10" t="s">
        <v>9</v>
      </c>
      <c r="P5" s="13">
        <v>229.88</v>
      </c>
      <c r="Q5" s="14"/>
      <c r="R5" s="12" t="s">
        <v>8</v>
      </c>
      <c r="S5" s="13">
        <v>127.55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-1.73</v>
      </c>
      <c r="D8" s="21">
        <v>50</v>
      </c>
      <c r="E8" s="22">
        <v>-48.27</v>
      </c>
      <c r="F8" s="23">
        <f>B8+C8+D8+E8</f>
        <v>0</v>
      </c>
      <c r="H8" s="20">
        <v>1</v>
      </c>
      <c r="I8" s="12"/>
      <c r="J8" s="24">
        <v>-0.22</v>
      </c>
      <c r="K8" s="12">
        <v>116</v>
      </c>
      <c r="L8" s="25">
        <v>-100.4</v>
      </c>
      <c r="M8" s="26">
        <f>I8+J8+K8+L8</f>
        <v>15.379999999999995</v>
      </c>
      <c r="N8" s="27"/>
      <c r="O8" s="20">
        <v>1</v>
      </c>
      <c r="P8" s="12"/>
      <c r="Q8" s="24">
        <v>1.95</v>
      </c>
      <c r="R8" s="12">
        <v>0</v>
      </c>
      <c r="S8" s="28">
        <v>-1.95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-2.4700000000000002</v>
      </c>
      <c r="D9" s="21">
        <v>50</v>
      </c>
      <c r="E9" s="22">
        <v>-47.53</v>
      </c>
      <c r="F9" s="23">
        <f>B9+C9+D9+E9</f>
        <v>0</v>
      </c>
      <c r="H9" s="20">
        <v>2</v>
      </c>
      <c r="I9" s="12"/>
      <c r="J9" s="24">
        <v>0.55000000000000004</v>
      </c>
      <c r="K9" s="12">
        <v>116</v>
      </c>
      <c r="L9" s="25">
        <v>-97.66</v>
      </c>
      <c r="M9" s="26">
        <f t="shared" ref="M9:M31" si="0">I9+J9+K9+L9</f>
        <v>18.89</v>
      </c>
      <c r="N9" s="27"/>
      <c r="O9" s="20">
        <v>2</v>
      </c>
      <c r="P9" s="12"/>
      <c r="Q9" s="24">
        <v>1.92</v>
      </c>
      <c r="R9" s="12">
        <v>0</v>
      </c>
      <c r="S9" s="28">
        <v>-1.92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-2.7</v>
      </c>
      <c r="D10" s="21">
        <v>50</v>
      </c>
      <c r="E10" s="22">
        <v>-47.3</v>
      </c>
      <c r="F10" s="23">
        <f t="shared" ref="F10:F31" si="1">B10+C10+D10+E10</f>
        <v>0</v>
      </c>
      <c r="H10" s="20">
        <v>3</v>
      </c>
      <c r="I10" s="12"/>
      <c r="J10" s="24">
        <v>0.79</v>
      </c>
      <c r="K10" s="12">
        <v>116</v>
      </c>
      <c r="L10" s="25">
        <v>-97.28</v>
      </c>
      <c r="M10" s="26">
        <f t="shared" si="0"/>
        <v>19.510000000000005</v>
      </c>
      <c r="N10" s="27"/>
      <c r="O10" s="20">
        <v>3</v>
      </c>
      <c r="P10" s="12"/>
      <c r="Q10" s="24">
        <v>1.91</v>
      </c>
      <c r="R10" s="12">
        <v>0</v>
      </c>
      <c r="S10" s="28">
        <v>-1.91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-2.67</v>
      </c>
      <c r="D11" s="21">
        <v>50</v>
      </c>
      <c r="E11" s="22">
        <v>-47.33</v>
      </c>
      <c r="F11" s="23">
        <f t="shared" si="1"/>
        <v>0</v>
      </c>
      <c r="H11" s="20">
        <v>4</v>
      </c>
      <c r="I11" s="12"/>
      <c r="J11" s="24">
        <v>0.76</v>
      </c>
      <c r="K11" s="12">
        <v>116</v>
      </c>
      <c r="L11" s="25">
        <v>-97.65</v>
      </c>
      <c r="M11" s="26">
        <f t="shared" si="0"/>
        <v>19.11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-2.23</v>
      </c>
      <c r="D12" s="21">
        <v>50</v>
      </c>
      <c r="E12" s="22">
        <v>-47.77</v>
      </c>
      <c r="F12" s="23">
        <f t="shared" si="1"/>
        <v>0</v>
      </c>
      <c r="H12" s="20">
        <v>5</v>
      </c>
      <c r="I12" s="12"/>
      <c r="J12" s="24">
        <v>0.3</v>
      </c>
      <c r="K12" s="12">
        <v>116</v>
      </c>
      <c r="L12" s="25">
        <v>-99.27</v>
      </c>
      <c r="M12" s="26">
        <f t="shared" si="0"/>
        <v>17.03</v>
      </c>
      <c r="N12" s="27"/>
      <c r="O12" s="20">
        <v>5</v>
      </c>
      <c r="P12" s="12"/>
      <c r="Q12" s="24">
        <v>1.93</v>
      </c>
      <c r="R12" s="12">
        <v>0</v>
      </c>
      <c r="S12" s="28">
        <v>-1.93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3.9999999999999147E-2</v>
      </c>
      <c r="D13" s="21">
        <v>50</v>
      </c>
      <c r="E13" s="22">
        <v>-50.04</v>
      </c>
      <c r="F13" s="23">
        <f t="shared" si="1"/>
        <v>0</v>
      </c>
      <c r="H13" s="20">
        <v>6</v>
      </c>
      <c r="I13" s="12"/>
      <c r="J13" s="24">
        <v>-2.06</v>
      </c>
      <c r="K13" s="12">
        <v>116</v>
      </c>
      <c r="L13" s="25">
        <v>-105.2</v>
      </c>
      <c r="M13" s="26">
        <f t="shared" si="0"/>
        <v>8.7399999999999949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3.89</v>
      </c>
      <c r="D14" s="21">
        <v>50</v>
      </c>
      <c r="E14" s="22">
        <v>-53.89</v>
      </c>
      <c r="F14" s="23">
        <f t="shared" si="1"/>
        <v>0</v>
      </c>
      <c r="H14" s="31">
        <v>7</v>
      </c>
      <c r="I14" s="12"/>
      <c r="J14" s="24">
        <v>-6.08</v>
      </c>
      <c r="K14" s="12">
        <v>141</v>
      </c>
      <c r="L14" s="25">
        <v>-114.43</v>
      </c>
      <c r="M14" s="26">
        <f t="shared" si="0"/>
        <v>20.489999999999981</v>
      </c>
      <c r="N14" s="27"/>
      <c r="O14" s="31">
        <v>7</v>
      </c>
      <c r="P14" s="12"/>
      <c r="Q14" s="24">
        <v>2.19</v>
      </c>
      <c r="R14" s="12">
        <v>0</v>
      </c>
      <c r="S14" s="28">
        <v>-2.19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5.67</v>
      </c>
      <c r="D15" s="21">
        <v>50</v>
      </c>
      <c r="E15" s="22">
        <v>-55.67</v>
      </c>
      <c r="F15" s="23">
        <f t="shared" si="1"/>
        <v>0</v>
      </c>
      <c r="H15" s="31">
        <v>8</v>
      </c>
      <c r="I15" s="12"/>
      <c r="J15" s="24">
        <v>-7.93</v>
      </c>
      <c r="K15" s="12">
        <v>141</v>
      </c>
      <c r="L15" s="25">
        <v>-121.78</v>
      </c>
      <c r="M15" s="26">
        <f t="shared" si="0"/>
        <v>11.289999999999992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5.93</v>
      </c>
      <c r="D16" s="21">
        <v>50</v>
      </c>
      <c r="E16" s="22">
        <v>-55.93</v>
      </c>
      <c r="F16" s="23">
        <f t="shared" si="1"/>
        <v>0</v>
      </c>
      <c r="H16" s="31">
        <v>9</v>
      </c>
      <c r="I16" s="12"/>
      <c r="J16" s="24">
        <v>-8.1999999999999993</v>
      </c>
      <c r="K16" s="12">
        <v>141</v>
      </c>
      <c r="L16" s="25">
        <v>-125.94</v>
      </c>
      <c r="M16" s="26">
        <f t="shared" si="0"/>
        <v>6.8600000000000136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5.09</v>
      </c>
      <c r="D17" s="21">
        <v>50</v>
      </c>
      <c r="E17" s="22">
        <v>-55.09</v>
      </c>
      <c r="F17" s="23">
        <f t="shared" si="1"/>
        <v>0</v>
      </c>
      <c r="H17" s="31">
        <v>10</v>
      </c>
      <c r="I17" s="12"/>
      <c r="J17" s="24">
        <v>-7.32</v>
      </c>
      <c r="K17" s="12">
        <v>141</v>
      </c>
      <c r="L17" s="25">
        <v>-129.30000000000001</v>
      </c>
      <c r="M17" s="26">
        <f t="shared" si="0"/>
        <v>4.3799999999999955</v>
      </c>
      <c r="N17" s="27"/>
      <c r="O17" s="31">
        <v>10</v>
      </c>
      <c r="P17" s="12"/>
      <c r="Q17" s="24">
        <v>2.23</v>
      </c>
      <c r="R17" s="12">
        <v>0</v>
      </c>
      <c r="S17" s="28">
        <v>-2.23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</v>
      </c>
      <c r="D18" s="21">
        <v>50</v>
      </c>
      <c r="E18" s="22">
        <v>-56</v>
      </c>
      <c r="F18" s="23">
        <f t="shared" si="1"/>
        <v>0</v>
      </c>
      <c r="H18" s="31">
        <v>11</v>
      </c>
      <c r="I18" s="12"/>
      <c r="J18" s="24">
        <v>-8.2799999999999994</v>
      </c>
      <c r="K18" s="12">
        <v>141</v>
      </c>
      <c r="L18" s="25">
        <v>-128.62</v>
      </c>
      <c r="M18" s="26">
        <f t="shared" si="0"/>
        <v>4.0999999999999943</v>
      </c>
      <c r="N18" s="27"/>
      <c r="O18" s="31">
        <v>11</v>
      </c>
      <c r="P18" s="12"/>
      <c r="Q18" s="24">
        <v>2.2799999999999998</v>
      </c>
      <c r="R18" s="12">
        <v>0</v>
      </c>
      <c r="S18" s="28">
        <v>-2.2799999999999998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5.43</v>
      </c>
      <c r="D19" s="21">
        <v>50</v>
      </c>
      <c r="E19" s="22">
        <v>-55.43</v>
      </c>
      <c r="F19" s="23">
        <f t="shared" si="1"/>
        <v>0</v>
      </c>
      <c r="H19" s="31">
        <v>12</v>
      </c>
      <c r="I19" s="12"/>
      <c r="J19" s="24">
        <v>-7.69</v>
      </c>
      <c r="K19" s="12">
        <v>141</v>
      </c>
      <c r="L19" s="25">
        <v>-129.21</v>
      </c>
      <c r="M19" s="26">
        <f t="shared" si="0"/>
        <v>4.0999999999999943</v>
      </c>
      <c r="N19" s="27"/>
      <c r="O19" s="31">
        <v>12</v>
      </c>
      <c r="P19" s="12"/>
      <c r="Q19" s="24">
        <v>2.2599999999999998</v>
      </c>
      <c r="R19" s="12">
        <v>0</v>
      </c>
      <c r="S19" s="28">
        <v>-2.2599999999999998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5.83</v>
      </c>
      <c r="D20" s="21">
        <v>50</v>
      </c>
      <c r="E20" s="22">
        <v>-55.83</v>
      </c>
      <c r="F20" s="23">
        <f t="shared" si="1"/>
        <v>0</v>
      </c>
      <c r="H20" s="31">
        <v>13</v>
      </c>
      <c r="I20" s="12"/>
      <c r="J20" s="24">
        <v>-8.1</v>
      </c>
      <c r="K20" s="12">
        <v>141</v>
      </c>
      <c r="L20" s="25">
        <v>-129.91</v>
      </c>
      <c r="M20" s="26">
        <f t="shared" si="0"/>
        <v>2.9900000000000091</v>
      </c>
      <c r="N20" s="27"/>
      <c r="O20" s="31">
        <v>13</v>
      </c>
      <c r="P20" s="12"/>
      <c r="Q20" s="24">
        <v>2.27</v>
      </c>
      <c r="R20" s="12">
        <v>0</v>
      </c>
      <c r="S20" s="28">
        <v>-2.27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5.76</v>
      </c>
      <c r="D21" s="21">
        <v>50</v>
      </c>
      <c r="E21" s="22">
        <v>-55.76</v>
      </c>
      <c r="F21" s="23">
        <f t="shared" si="1"/>
        <v>0</v>
      </c>
      <c r="H21" s="31">
        <v>14</v>
      </c>
      <c r="I21" s="12"/>
      <c r="J21" s="24">
        <v>-8.0299999999999994</v>
      </c>
      <c r="K21" s="12">
        <v>141</v>
      </c>
      <c r="L21" s="25">
        <v>-128.66999999999999</v>
      </c>
      <c r="M21" s="26">
        <f t="shared" si="0"/>
        <v>4.3000000000000114</v>
      </c>
      <c r="N21" s="27"/>
      <c r="O21" s="31">
        <v>14</v>
      </c>
      <c r="P21" s="12"/>
      <c r="Q21" s="24">
        <v>2.27</v>
      </c>
      <c r="R21" s="12">
        <v>0</v>
      </c>
      <c r="S21" s="28">
        <v>-2.27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5.15</v>
      </c>
      <c r="D22" s="21">
        <v>50</v>
      </c>
      <c r="E22" s="22">
        <v>-55.15</v>
      </c>
      <c r="F22" s="23">
        <f t="shared" si="1"/>
        <v>0</v>
      </c>
      <c r="H22" s="31">
        <v>15</v>
      </c>
      <c r="I22" s="12"/>
      <c r="J22" s="24">
        <v>-7.39</v>
      </c>
      <c r="K22" s="12">
        <v>141</v>
      </c>
      <c r="L22" s="25">
        <v>-127.19</v>
      </c>
      <c r="M22" s="26">
        <f t="shared" si="0"/>
        <v>6.4200000000000159</v>
      </c>
      <c r="N22" s="27"/>
      <c r="O22" s="31">
        <v>15</v>
      </c>
      <c r="P22" s="12"/>
      <c r="Q22" s="24">
        <v>2.2400000000000002</v>
      </c>
      <c r="R22" s="12">
        <v>0</v>
      </c>
      <c r="S22" s="28">
        <v>-2.2400000000000002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4.88</v>
      </c>
      <c r="D23" s="21">
        <v>50</v>
      </c>
      <c r="E23" s="22">
        <v>-54.88</v>
      </c>
      <c r="F23" s="23">
        <f t="shared" si="1"/>
        <v>0</v>
      </c>
      <c r="H23" s="31">
        <v>16</v>
      </c>
      <c r="I23" s="12"/>
      <c r="J23" s="24">
        <v>-7.11</v>
      </c>
      <c r="K23" s="12">
        <v>141</v>
      </c>
      <c r="L23" s="25">
        <v>-125.34</v>
      </c>
      <c r="M23" s="26">
        <f t="shared" si="0"/>
        <v>8.5499999999999829</v>
      </c>
      <c r="N23" s="27"/>
      <c r="O23" s="31">
        <v>16</v>
      </c>
      <c r="P23" s="12"/>
      <c r="Q23" s="24">
        <v>2.23</v>
      </c>
      <c r="R23" s="12">
        <v>0</v>
      </c>
      <c r="S23" s="28">
        <v>-2.23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4.76</v>
      </c>
      <c r="D24" s="21">
        <v>50</v>
      </c>
      <c r="E24" s="22">
        <v>-54.76</v>
      </c>
      <c r="F24" s="23">
        <f t="shared" si="1"/>
        <v>0</v>
      </c>
      <c r="H24" s="31">
        <v>17</v>
      </c>
      <c r="I24" s="12"/>
      <c r="J24" s="24">
        <v>-6.98</v>
      </c>
      <c r="K24" s="12">
        <v>141</v>
      </c>
      <c r="L24" s="25">
        <v>-121.64</v>
      </c>
      <c r="M24" s="26">
        <f t="shared" si="0"/>
        <v>12.38000000000001</v>
      </c>
      <c r="N24" s="27"/>
      <c r="O24" s="31">
        <v>17</v>
      </c>
      <c r="P24" s="12"/>
      <c r="Q24" s="24">
        <v>2.2200000000000002</v>
      </c>
      <c r="R24" s="12">
        <v>0</v>
      </c>
      <c r="S24" s="28">
        <v>-2.2200000000000002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5.13</v>
      </c>
      <c r="D25" s="21">
        <v>50</v>
      </c>
      <c r="E25" s="22">
        <v>-55.13</v>
      </c>
      <c r="F25" s="23">
        <f t="shared" si="1"/>
        <v>0</v>
      </c>
      <c r="H25" s="31">
        <v>18</v>
      </c>
      <c r="I25" s="12"/>
      <c r="J25" s="24">
        <v>-7.37</v>
      </c>
      <c r="K25" s="12">
        <v>141</v>
      </c>
      <c r="L25" s="25">
        <v>-123.51</v>
      </c>
      <c r="M25" s="26">
        <f t="shared" si="0"/>
        <v>10.11999999999999</v>
      </c>
      <c r="N25" s="27"/>
      <c r="O25" s="31">
        <v>18</v>
      </c>
      <c r="P25" s="12"/>
      <c r="Q25" s="24">
        <v>2.2400000000000002</v>
      </c>
      <c r="R25" s="12">
        <v>0</v>
      </c>
      <c r="S25" s="28">
        <v>-2.2400000000000002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6.56</v>
      </c>
      <c r="D26" s="21">
        <v>50</v>
      </c>
      <c r="E26" s="22">
        <v>-56.56</v>
      </c>
      <c r="F26" s="23">
        <f t="shared" si="1"/>
        <v>0</v>
      </c>
      <c r="H26" s="31">
        <v>19</v>
      </c>
      <c r="I26" s="12"/>
      <c r="J26" s="24">
        <v>-8.86</v>
      </c>
      <c r="K26" s="12">
        <v>141</v>
      </c>
      <c r="L26" s="25">
        <v>-127.67</v>
      </c>
      <c r="M26" s="26">
        <f t="shared" si="0"/>
        <v>4.4699999999999847</v>
      </c>
      <c r="N26" s="27"/>
      <c r="O26" s="31">
        <v>19</v>
      </c>
      <c r="P26" s="12"/>
      <c r="Q26" s="24">
        <v>2.2999999999999998</v>
      </c>
      <c r="R26" s="12">
        <v>0</v>
      </c>
      <c r="S26" s="28">
        <v>-2.2999999999999998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6.64</v>
      </c>
      <c r="D27" s="21">
        <v>50</v>
      </c>
      <c r="E27" s="22">
        <v>-56.64</v>
      </c>
      <c r="F27" s="23">
        <f t="shared" si="1"/>
        <v>0</v>
      </c>
      <c r="H27" s="31">
        <v>20</v>
      </c>
      <c r="I27" s="12"/>
      <c r="J27" s="24">
        <v>-8.94</v>
      </c>
      <c r="K27" s="12">
        <v>141</v>
      </c>
      <c r="L27" s="25">
        <v>-127.47</v>
      </c>
      <c r="M27" s="26">
        <f t="shared" si="0"/>
        <v>4.5900000000000034</v>
      </c>
      <c r="N27" s="27"/>
      <c r="O27" s="31">
        <v>20</v>
      </c>
      <c r="P27" s="12"/>
      <c r="Q27" s="24">
        <v>2.2999999999999998</v>
      </c>
      <c r="R27" s="12">
        <v>0</v>
      </c>
      <c r="S27" s="28">
        <v>-2.2999999999999998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5.92</v>
      </c>
      <c r="D28" s="21">
        <v>50</v>
      </c>
      <c r="E28" s="22">
        <v>-55.92</v>
      </c>
      <c r="F28" s="23">
        <f t="shared" si="1"/>
        <v>0</v>
      </c>
      <c r="H28" s="31">
        <v>21</v>
      </c>
      <c r="I28" s="12"/>
      <c r="J28" s="24">
        <v>-8.19</v>
      </c>
      <c r="K28" s="12">
        <v>141</v>
      </c>
      <c r="L28" s="25">
        <v>-124.42</v>
      </c>
      <c r="M28" s="26">
        <f t="shared" si="0"/>
        <v>8.39</v>
      </c>
      <c r="N28" s="27"/>
      <c r="O28" s="31">
        <v>21</v>
      </c>
      <c r="P28" s="12"/>
      <c r="Q28" s="24">
        <v>2.27</v>
      </c>
      <c r="R28" s="12">
        <v>0</v>
      </c>
      <c r="S28" s="28">
        <v>-2.27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4.2699999999999996</v>
      </c>
      <c r="D29" s="21">
        <v>50</v>
      </c>
      <c r="E29" s="22">
        <v>-54.27</v>
      </c>
      <c r="F29" s="23">
        <f t="shared" si="1"/>
        <v>0</v>
      </c>
      <c r="H29" s="31">
        <v>22</v>
      </c>
      <c r="I29" s="12"/>
      <c r="J29" s="24">
        <v>-6.47</v>
      </c>
      <c r="K29" s="12">
        <v>141</v>
      </c>
      <c r="L29" s="25">
        <v>-120.01</v>
      </c>
      <c r="M29" s="26">
        <f t="shared" si="0"/>
        <v>14.519999999999996</v>
      </c>
      <c r="N29" s="27"/>
      <c r="O29" s="31">
        <v>22</v>
      </c>
      <c r="P29" s="12"/>
      <c r="Q29" s="24">
        <v>2.2000000000000002</v>
      </c>
      <c r="R29" s="12">
        <v>0</v>
      </c>
      <c r="S29" s="28">
        <v>-2.2000000000000002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2.0499999999999998</v>
      </c>
      <c r="D30" s="21">
        <v>50</v>
      </c>
      <c r="E30" s="22">
        <v>-52.05</v>
      </c>
      <c r="F30" s="23">
        <f t="shared" si="1"/>
        <v>0</v>
      </c>
      <c r="H30" s="20">
        <v>23</v>
      </c>
      <c r="I30" s="12"/>
      <c r="J30" s="24">
        <v>-4.16</v>
      </c>
      <c r="K30" s="12">
        <v>116</v>
      </c>
      <c r="L30" s="25">
        <v>-112.68</v>
      </c>
      <c r="M30" s="26">
        <f t="shared" si="0"/>
        <v>-0.84000000000000341</v>
      </c>
      <c r="N30" s="27"/>
      <c r="O30" s="20">
        <v>23</v>
      </c>
      <c r="P30" s="12"/>
      <c r="Q30" s="24">
        <v>2.11</v>
      </c>
      <c r="R30" s="12">
        <v>0</v>
      </c>
      <c r="S30" s="28">
        <v>-2.11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-0.29999999999999716</v>
      </c>
      <c r="D31" s="21">
        <v>50</v>
      </c>
      <c r="E31" s="32">
        <v>-49.7</v>
      </c>
      <c r="F31" s="23">
        <f t="shared" si="1"/>
        <v>0</v>
      </c>
      <c r="H31" s="20">
        <v>24</v>
      </c>
      <c r="I31" s="12"/>
      <c r="J31" s="24">
        <v>-1.71</v>
      </c>
      <c r="K31" s="12">
        <v>116</v>
      </c>
      <c r="L31" s="33">
        <v>-105.48</v>
      </c>
      <c r="M31" s="26">
        <f t="shared" si="0"/>
        <v>8.8100000000000023</v>
      </c>
      <c r="N31" s="27"/>
      <c r="O31" s="20">
        <v>24</v>
      </c>
      <c r="P31" s="12"/>
      <c r="Q31" s="24">
        <v>2.0099999999999998</v>
      </c>
      <c r="R31" s="12">
        <v>0</v>
      </c>
      <c r="S31" s="34">
        <v>-2.0099999999999998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76.899999999999991</v>
      </c>
      <c r="D32" s="35">
        <f>SUM(D8:D31)</f>
        <v>1200</v>
      </c>
      <c r="E32" s="35">
        <f>SUM(E8:E31)</f>
        <v>-1276.9000000000001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3184</v>
      </c>
      <c r="L32" s="35">
        <f>SUM(L8:L31)</f>
        <v>-2820.7300000000005</v>
      </c>
      <c r="M32">
        <f>SUM(M8:M31)</f>
        <v>234.57999999999996</v>
      </c>
      <c r="O32" s="8"/>
      <c r="P32" s="35">
        <f>SUM(P8:P31)</f>
        <v>0</v>
      </c>
      <c r="Q32" s="35">
        <f>SUM(Q8:Q31)</f>
        <v>51.79</v>
      </c>
      <c r="R32" s="35">
        <f>SUM(R8:R31)</f>
        <v>0</v>
      </c>
      <c r="S32" s="35">
        <f>SUM(S8:S31)</f>
        <v>-51.79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35"/>
  <sheetViews>
    <sheetView topLeftCell="H1" workbookViewId="0">
      <selection activeCell="J21" sqref="J21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36985</v>
      </c>
      <c r="C3" s="5"/>
      <c r="D3" s="5"/>
      <c r="E3" s="5"/>
      <c r="H3" s="3" t="s">
        <v>3</v>
      </c>
      <c r="I3" s="6">
        <f>B3</f>
        <v>36985</v>
      </c>
      <c r="J3" s="7"/>
      <c r="K3" s="8"/>
      <c r="L3" s="8"/>
      <c r="O3" s="3" t="s">
        <v>4</v>
      </c>
      <c r="P3" s="6">
        <f>B3</f>
        <v>36985</v>
      </c>
      <c r="Q3" s="8"/>
      <c r="R3" s="8"/>
      <c r="S3" s="9"/>
    </row>
    <row r="4" spans="1:22" x14ac:dyDescent="0.2">
      <c r="A4" s="10" t="s">
        <v>5</v>
      </c>
      <c r="B4" s="11">
        <v>260.63</v>
      </c>
      <c r="C4" s="12" t="s">
        <v>6</v>
      </c>
      <c r="D4" s="13">
        <v>193</v>
      </c>
      <c r="E4" s="5"/>
      <c r="H4" s="10" t="s">
        <v>5</v>
      </c>
      <c r="I4" s="13">
        <v>231.93</v>
      </c>
      <c r="J4" s="14"/>
      <c r="K4" s="12" t="s">
        <v>6</v>
      </c>
      <c r="L4" s="13">
        <v>124.93</v>
      </c>
      <c r="O4" s="10" t="s">
        <v>5</v>
      </c>
      <c r="P4" s="13">
        <v>231.93</v>
      </c>
      <c r="Q4" s="14"/>
      <c r="R4" s="12" t="s">
        <v>6</v>
      </c>
      <c r="S4" s="13">
        <v>124.93</v>
      </c>
    </row>
    <row r="5" spans="1:22" x14ac:dyDescent="0.2">
      <c r="A5" s="10" t="s">
        <v>7</v>
      </c>
      <c r="B5" s="11">
        <v>270.63</v>
      </c>
      <c r="C5" s="12" t="s">
        <v>8</v>
      </c>
      <c r="D5" s="13">
        <v>203</v>
      </c>
      <c r="E5" s="5"/>
      <c r="H5" s="10" t="s">
        <v>9</v>
      </c>
      <c r="I5" s="13">
        <v>241.93</v>
      </c>
      <c r="J5" s="14"/>
      <c r="K5" s="12" t="s">
        <v>8</v>
      </c>
      <c r="L5" s="13">
        <v>134.93</v>
      </c>
      <c r="O5" s="10" t="s">
        <v>9</v>
      </c>
      <c r="P5" s="13">
        <v>241.93</v>
      </c>
      <c r="Q5" s="14"/>
      <c r="R5" s="12" t="s">
        <v>8</v>
      </c>
      <c r="S5" s="13">
        <v>134.93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-1.95</v>
      </c>
      <c r="D8" s="21">
        <v>50</v>
      </c>
      <c r="E8" s="22">
        <v>-48.05</v>
      </c>
      <c r="F8" s="23">
        <f>B8+C8+D8+E8</f>
        <v>0</v>
      </c>
      <c r="H8" s="20">
        <v>1</v>
      </c>
      <c r="I8" s="12"/>
      <c r="J8" s="24">
        <v>0.01</v>
      </c>
      <c r="K8" s="12">
        <v>116.18</v>
      </c>
      <c r="L8" s="25">
        <v>-101.56</v>
      </c>
      <c r="M8" s="26">
        <f>I8+J8+K8+L8</f>
        <v>14.63000000000001</v>
      </c>
      <c r="N8" s="27"/>
      <c r="O8" s="20">
        <v>1</v>
      </c>
      <c r="P8" s="12"/>
      <c r="Q8" s="24">
        <v>1.94</v>
      </c>
      <c r="R8" s="12">
        <v>0</v>
      </c>
      <c r="S8" s="28">
        <v>-1.94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-2.71</v>
      </c>
      <c r="D9" s="21">
        <v>50</v>
      </c>
      <c r="E9" s="22">
        <v>-47.29</v>
      </c>
      <c r="F9" s="23">
        <f>B9+C9+D9+E9</f>
        <v>0</v>
      </c>
      <c r="H9" s="20">
        <v>2</v>
      </c>
      <c r="I9" s="12"/>
      <c r="J9" s="24">
        <v>0.8</v>
      </c>
      <c r="K9" s="12">
        <v>116.18</v>
      </c>
      <c r="L9" s="25">
        <v>-99.01</v>
      </c>
      <c r="M9" s="26">
        <f t="shared" ref="M9:M31" si="0">I9+J9+K9+L9</f>
        <v>17.97</v>
      </c>
      <c r="N9" s="27"/>
      <c r="O9" s="20">
        <v>2</v>
      </c>
      <c r="P9" s="12"/>
      <c r="Q9" s="24">
        <v>1.91</v>
      </c>
      <c r="R9" s="12">
        <v>0</v>
      </c>
      <c r="S9" s="28">
        <v>-1.91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-2.9</v>
      </c>
      <c r="D10" s="21">
        <v>50</v>
      </c>
      <c r="E10" s="22">
        <v>-47.1</v>
      </c>
      <c r="F10" s="23">
        <f t="shared" ref="F10:F31" si="1">B10+C10+D10+E10</f>
        <v>0</v>
      </c>
      <c r="H10" s="20">
        <v>3</v>
      </c>
      <c r="I10" s="12"/>
      <c r="J10" s="24">
        <v>1</v>
      </c>
      <c r="K10" s="12">
        <v>116.18</v>
      </c>
      <c r="L10" s="25">
        <v>-98.62</v>
      </c>
      <c r="M10" s="26">
        <f t="shared" si="0"/>
        <v>18.560000000000002</v>
      </c>
      <c r="N10" s="27"/>
      <c r="O10" s="20">
        <v>3</v>
      </c>
      <c r="P10" s="12"/>
      <c r="Q10" s="24">
        <v>1.9</v>
      </c>
      <c r="R10" s="12">
        <v>0</v>
      </c>
      <c r="S10" s="28">
        <v>-1.9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-2.84</v>
      </c>
      <c r="D11" s="21">
        <v>50</v>
      </c>
      <c r="E11" s="22">
        <v>-47.16</v>
      </c>
      <c r="F11" s="23">
        <f t="shared" si="1"/>
        <v>0</v>
      </c>
      <c r="H11" s="20">
        <v>4</v>
      </c>
      <c r="I11" s="12"/>
      <c r="J11" s="24">
        <v>0.93</v>
      </c>
      <c r="K11" s="12">
        <v>116.18</v>
      </c>
      <c r="L11" s="25">
        <v>-99.06</v>
      </c>
      <c r="M11" s="26">
        <f t="shared" si="0"/>
        <v>18.050000000000011</v>
      </c>
      <c r="N11" s="27"/>
      <c r="O11" s="20">
        <v>4</v>
      </c>
      <c r="P11" s="12"/>
      <c r="Q11" s="24">
        <v>1.91</v>
      </c>
      <c r="R11" s="12">
        <v>0</v>
      </c>
      <c r="S11" s="28">
        <v>-1.91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-2.37</v>
      </c>
      <c r="D12" s="21">
        <v>50</v>
      </c>
      <c r="E12" s="22">
        <v>-47.63</v>
      </c>
      <c r="F12" s="23">
        <f t="shared" si="1"/>
        <v>0</v>
      </c>
      <c r="H12" s="20">
        <v>5</v>
      </c>
      <c r="I12" s="12"/>
      <c r="J12" s="24">
        <v>0.45</v>
      </c>
      <c r="K12" s="12">
        <v>116.18</v>
      </c>
      <c r="L12" s="25">
        <v>-100.81</v>
      </c>
      <c r="M12" s="26">
        <f t="shared" si="0"/>
        <v>15.820000000000007</v>
      </c>
      <c r="N12" s="27"/>
      <c r="O12" s="20">
        <v>5</v>
      </c>
      <c r="P12" s="12"/>
      <c r="Q12" s="24">
        <v>1.92</v>
      </c>
      <c r="R12" s="12">
        <v>0</v>
      </c>
      <c r="S12" s="28">
        <v>-1.92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-9.0000000000003411E-2</v>
      </c>
      <c r="D13" s="21">
        <v>50</v>
      </c>
      <c r="E13" s="22">
        <v>-49.91</v>
      </c>
      <c r="F13" s="23">
        <f t="shared" si="1"/>
        <v>0</v>
      </c>
      <c r="H13" s="20">
        <v>6</v>
      </c>
      <c r="I13" s="12"/>
      <c r="J13" s="24">
        <v>-1.93</v>
      </c>
      <c r="K13" s="12">
        <v>116.18</v>
      </c>
      <c r="L13" s="25">
        <v>-106.1</v>
      </c>
      <c r="M13" s="26">
        <f t="shared" si="0"/>
        <v>8.1500000000000057</v>
      </c>
      <c r="N13" s="27"/>
      <c r="O13" s="20">
        <v>6</v>
      </c>
      <c r="P13" s="12"/>
      <c r="Q13" s="24">
        <v>2.02</v>
      </c>
      <c r="R13" s="12">
        <v>0</v>
      </c>
      <c r="S13" s="28">
        <v>-2.02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3.77</v>
      </c>
      <c r="D14" s="21">
        <v>50</v>
      </c>
      <c r="E14" s="22">
        <v>-53.77</v>
      </c>
      <c r="F14" s="23">
        <f t="shared" si="1"/>
        <v>0</v>
      </c>
      <c r="H14" s="31">
        <v>7</v>
      </c>
      <c r="I14" s="12"/>
      <c r="J14" s="24">
        <v>-5.95</v>
      </c>
      <c r="K14" s="12">
        <v>141.18</v>
      </c>
      <c r="L14" s="25">
        <v>-115.11</v>
      </c>
      <c r="M14" s="26">
        <f t="shared" si="0"/>
        <v>20.120000000000019</v>
      </c>
      <c r="N14" s="27"/>
      <c r="O14" s="31">
        <v>7</v>
      </c>
      <c r="P14" s="12"/>
      <c r="Q14" s="24">
        <v>2.1800000000000002</v>
      </c>
      <c r="R14" s="12">
        <v>0</v>
      </c>
      <c r="S14" s="28">
        <v>-2.1800000000000002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5.63</v>
      </c>
      <c r="D15" s="21">
        <v>50</v>
      </c>
      <c r="E15" s="22">
        <v>-55.63</v>
      </c>
      <c r="F15" s="23">
        <f t="shared" si="1"/>
        <v>0</v>
      </c>
      <c r="H15" s="31">
        <v>8</v>
      </c>
      <c r="I15" s="12"/>
      <c r="J15" s="24">
        <v>-7.89</v>
      </c>
      <c r="K15" s="12">
        <v>141.18</v>
      </c>
      <c r="L15" s="25">
        <v>-121.7</v>
      </c>
      <c r="M15" s="26">
        <f t="shared" si="0"/>
        <v>11.590000000000018</v>
      </c>
      <c r="N15" s="27"/>
      <c r="O15" s="31">
        <v>8</v>
      </c>
      <c r="P15" s="12"/>
      <c r="Q15" s="24">
        <v>2.2599999999999998</v>
      </c>
      <c r="R15" s="12">
        <v>0</v>
      </c>
      <c r="S15" s="28">
        <v>-2.2599999999999998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5.66</v>
      </c>
      <c r="D16" s="21">
        <v>50</v>
      </c>
      <c r="E16" s="22">
        <v>-55.66</v>
      </c>
      <c r="F16" s="23">
        <f t="shared" si="1"/>
        <v>0</v>
      </c>
      <c r="H16" s="31">
        <v>9</v>
      </c>
      <c r="I16" s="12"/>
      <c r="J16" s="24">
        <v>-7.92</v>
      </c>
      <c r="K16" s="12">
        <v>141.18</v>
      </c>
      <c r="L16" s="25">
        <v>-126.7</v>
      </c>
      <c r="M16" s="26">
        <f t="shared" si="0"/>
        <v>6.5600000000000165</v>
      </c>
      <c r="N16" s="27"/>
      <c r="O16" s="31">
        <v>9</v>
      </c>
      <c r="P16" s="12"/>
      <c r="Q16" s="24">
        <v>2.2599999999999998</v>
      </c>
      <c r="R16" s="12">
        <v>0</v>
      </c>
      <c r="S16" s="28">
        <v>-2.2599999999999998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4.42</v>
      </c>
      <c r="D17" s="21">
        <v>50</v>
      </c>
      <c r="E17" s="22">
        <v>-54.42</v>
      </c>
      <c r="F17" s="23">
        <f t="shared" si="1"/>
        <v>0</v>
      </c>
      <c r="H17" s="31">
        <v>10</v>
      </c>
      <c r="I17" s="12"/>
      <c r="J17" s="24">
        <v>-6.63</v>
      </c>
      <c r="K17" s="12">
        <v>141.18</v>
      </c>
      <c r="L17" s="25">
        <v>-129.56</v>
      </c>
      <c r="M17" s="26">
        <f t="shared" si="0"/>
        <v>4.9900000000000091</v>
      </c>
      <c r="N17" s="27"/>
      <c r="O17" s="31">
        <v>10</v>
      </c>
      <c r="P17" s="12"/>
      <c r="Q17" s="24">
        <v>2.21</v>
      </c>
      <c r="R17" s="12">
        <v>0</v>
      </c>
      <c r="S17" s="28">
        <v>-2.21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5.51</v>
      </c>
      <c r="D18" s="21">
        <v>50</v>
      </c>
      <c r="E18" s="22">
        <v>-55.51</v>
      </c>
      <c r="F18" s="23">
        <f t="shared" si="1"/>
        <v>0</v>
      </c>
      <c r="H18" s="31">
        <v>11</v>
      </c>
      <c r="I18" s="12"/>
      <c r="J18" s="24">
        <v>-7.76</v>
      </c>
      <c r="K18" s="12">
        <v>141.18</v>
      </c>
      <c r="L18" s="25">
        <v>-130.85</v>
      </c>
      <c r="M18" s="26">
        <f t="shared" si="0"/>
        <v>2.5700000000000216</v>
      </c>
      <c r="N18" s="27"/>
      <c r="O18" s="31">
        <v>11</v>
      </c>
      <c r="P18" s="12"/>
      <c r="Q18" s="24">
        <v>2.25</v>
      </c>
      <c r="R18" s="12">
        <v>0</v>
      </c>
      <c r="S18" s="28">
        <v>-2.25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4.92</v>
      </c>
      <c r="D19" s="21">
        <v>50</v>
      </c>
      <c r="E19" s="22">
        <v>-54.92</v>
      </c>
      <c r="F19" s="23">
        <f t="shared" si="1"/>
        <v>0</v>
      </c>
      <c r="H19" s="31">
        <v>12</v>
      </c>
      <c r="I19" s="12"/>
      <c r="J19" s="24">
        <v>-7.15</v>
      </c>
      <c r="K19" s="12">
        <v>141.18</v>
      </c>
      <c r="L19" s="25">
        <v>-131.44</v>
      </c>
      <c r="M19" s="26">
        <f t="shared" si="0"/>
        <v>2.5900000000000034</v>
      </c>
      <c r="N19" s="27"/>
      <c r="O19" s="31">
        <v>12</v>
      </c>
      <c r="P19" s="12"/>
      <c r="Q19" s="24">
        <v>2.23</v>
      </c>
      <c r="R19" s="12">
        <v>0</v>
      </c>
      <c r="S19" s="28">
        <v>-2.23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5.42</v>
      </c>
      <c r="D20" s="21">
        <v>50</v>
      </c>
      <c r="E20" s="22">
        <v>-55.42</v>
      </c>
      <c r="F20" s="23">
        <f t="shared" si="1"/>
        <v>0</v>
      </c>
      <c r="H20" s="31">
        <v>13</v>
      </c>
      <c r="I20" s="12"/>
      <c r="J20" s="24">
        <v>-7.67</v>
      </c>
      <c r="K20" s="12">
        <v>141.18</v>
      </c>
      <c r="L20" s="25">
        <v>-131.97</v>
      </c>
      <c r="M20" s="26">
        <f t="shared" si="0"/>
        <v>1.5400000000000205</v>
      </c>
      <c r="N20" s="27"/>
      <c r="O20" s="31">
        <v>13</v>
      </c>
      <c r="P20" s="12"/>
      <c r="Q20" s="24">
        <v>2.25</v>
      </c>
      <c r="R20" s="12">
        <v>0</v>
      </c>
      <c r="S20" s="28">
        <v>-2.25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5.26</v>
      </c>
      <c r="D21" s="21">
        <v>50</v>
      </c>
      <c r="E21" s="22">
        <v>-55.26</v>
      </c>
      <c r="F21" s="23">
        <f t="shared" si="1"/>
        <v>0</v>
      </c>
      <c r="H21" s="31">
        <v>14</v>
      </c>
      <c r="I21" s="12"/>
      <c r="J21" s="24">
        <v>-7.5</v>
      </c>
      <c r="K21" s="12">
        <v>141.18</v>
      </c>
      <c r="L21" s="25">
        <v>-130.94</v>
      </c>
      <c r="M21" s="26">
        <f t="shared" si="0"/>
        <v>2.7400000000000091</v>
      </c>
      <c r="N21" s="27"/>
      <c r="O21" s="31">
        <v>14</v>
      </c>
      <c r="P21" s="12"/>
      <c r="Q21" s="24">
        <v>2.2400000000000002</v>
      </c>
      <c r="R21" s="12">
        <v>0</v>
      </c>
      <c r="S21" s="28">
        <v>-2.2400000000000002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4.4800000000000004</v>
      </c>
      <c r="D22" s="21">
        <v>50</v>
      </c>
      <c r="E22" s="22">
        <v>-54.48</v>
      </c>
      <c r="F22" s="23">
        <f t="shared" si="1"/>
        <v>0</v>
      </c>
      <c r="H22" s="31">
        <v>15</v>
      </c>
      <c r="I22" s="12"/>
      <c r="J22" s="24">
        <v>-6.69</v>
      </c>
      <c r="K22" s="12">
        <v>141.18</v>
      </c>
      <c r="L22" s="25">
        <v>-130.06</v>
      </c>
      <c r="M22" s="26">
        <f t="shared" si="0"/>
        <v>4.4300000000000068</v>
      </c>
      <c r="N22" s="27"/>
      <c r="O22" s="31">
        <v>15</v>
      </c>
      <c r="P22" s="12"/>
      <c r="Q22" s="24">
        <v>2.21</v>
      </c>
      <c r="R22" s="12">
        <v>0</v>
      </c>
      <c r="S22" s="28">
        <v>-2.21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4.21</v>
      </c>
      <c r="D23" s="21">
        <v>50</v>
      </c>
      <c r="E23" s="22">
        <v>-54.21</v>
      </c>
      <c r="F23" s="23">
        <f t="shared" si="1"/>
        <v>0</v>
      </c>
      <c r="H23" s="31">
        <v>16</v>
      </c>
      <c r="I23" s="12"/>
      <c r="J23" s="24">
        <v>-6.41</v>
      </c>
      <c r="K23" s="12">
        <v>141.18</v>
      </c>
      <c r="L23" s="25">
        <v>-127.6</v>
      </c>
      <c r="M23" s="26">
        <f t="shared" si="0"/>
        <v>7.1700000000000159</v>
      </c>
      <c r="N23" s="27"/>
      <c r="O23" s="31">
        <v>16</v>
      </c>
      <c r="P23" s="12"/>
      <c r="Q23" s="24">
        <v>2.2000000000000002</v>
      </c>
      <c r="R23" s="12">
        <v>0</v>
      </c>
      <c r="S23" s="28">
        <v>-2.2000000000000002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3.85</v>
      </c>
      <c r="D24" s="21">
        <v>50</v>
      </c>
      <c r="E24" s="22">
        <v>-53.85</v>
      </c>
      <c r="F24" s="23">
        <f t="shared" si="1"/>
        <v>0</v>
      </c>
      <c r="H24" s="31">
        <v>17</v>
      </c>
      <c r="I24" s="12"/>
      <c r="J24" s="24">
        <v>-6.03</v>
      </c>
      <c r="K24" s="12">
        <v>141.18</v>
      </c>
      <c r="L24" s="25">
        <v>-123.84</v>
      </c>
      <c r="M24" s="26">
        <f t="shared" si="0"/>
        <v>11.310000000000002</v>
      </c>
      <c r="N24" s="27"/>
      <c r="O24" s="31">
        <v>17</v>
      </c>
      <c r="P24" s="12"/>
      <c r="Q24" s="24">
        <v>2.1800000000000002</v>
      </c>
      <c r="R24" s="12">
        <v>0</v>
      </c>
      <c r="S24" s="28">
        <v>-2.1800000000000002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4.28</v>
      </c>
      <c r="D25" s="21">
        <v>50</v>
      </c>
      <c r="E25" s="22">
        <v>-54.28</v>
      </c>
      <c r="F25" s="23">
        <f t="shared" si="1"/>
        <v>0</v>
      </c>
      <c r="H25" s="31">
        <v>18</v>
      </c>
      <c r="I25" s="12"/>
      <c r="J25" s="24">
        <v>-6.48</v>
      </c>
      <c r="K25" s="12">
        <v>141.18</v>
      </c>
      <c r="L25" s="25">
        <v>-125.2</v>
      </c>
      <c r="M25" s="26">
        <f t="shared" si="0"/>
        <v>9.5000000000000142</v>
      </c>
      <c r="N25" s="27"/>
      <c r="O25" s="31">
        <v>18</v>
      </c>
      <c r="P25" s="12"/>
      <c r="Q25" s="24">
        <v>2.2000000000000002</v>
      </c>
      <c r="R25" s="12">
        <v>0</v>
      </c>
      <c r="S25" s="28">
        <v>-2.2000000000000002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5.5</v>
      </c>
      <c r="D26" s="21">
        <v>50</v>
      </c>
      <c r="E26" s="22">
        <v>-55.5</v>
      </c>
      <c r="F26" s="23">
        <f t="shared" si="1"/>
        <v>0</v>
      </c>
      <c r="H26" s="31">
        <v>19</v>
      </c>
      <c r="I26" s="12"/>
      <c r="J26" s="24">
        <v>-7.75</v>
      </c>
      <c r="K26" s="12">
        <v>141.18</v>
      </c>
      <c r="L26" s="25">
        <v>-129.63</v>
      </c>
      <c r="M26" s="26">
        <f t="shared" si="0"/>
        <v>3.8000000000000114</v>
      </c>
      <c r="N26" s="27"/>
      <c r="O26" s="31">
        <v>19</v>
      </c>
      <c r="P26" s="12"/>
      <c r="Q26" s="24">
        <v>2.25</v>
      </c>
      <c r="R26" s="12">
        <v>0</v>
      </c>
      <c r="S26" s="28">
        <v>-2.25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5.74</v>
      </c>
      <c r="D27" s="21">
        <v>50</v>
      </c>
      <c r="E27" s="22">
        <v>-55.74</v>
      </c>
      <c r="F27" s="23">
        <f t="shared" si="1"/>
        <v>0</v>
      </c>
      <c r="H27" s="31">
        <v>20</v>
      </c>
      <c r="I27" s="12"/>
      <c r="J27" s="24">
        <v>-8</v>
      </c>
      <c r="K27" s="12">
        <v>141.18</v>
      </c>
      <c r="L27" s="25">
        <v>-129.13999999999999</v>
      </c>
      <c r="M27" s="26">
        <f t="shared" si="0"/>
        <v>4.0400000000000205</v>
      </c>
      <c r="N27" s="27"/>
      <c r="O27" s="31">
        <v>20</v>
      </c>
      <c r="P27" s="12"/>
      <c r="Q27" s="24">
        <v>2.2599999999999998</v>
      </c>
      <c r="R27" s="12">
        <v>0</v>
      </c>
      <c r="S27" s="28">
        <v>-2.2599999999999998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5.38</v>
      </c>
      <c r="D28" s="21">
        <v>50</v>
      </c>
      <c r="E28" s="22">
        <v>-55.38</v>
      </c>
      <c r="F28" s="23">
        <f t="shared" si="1"/>
        <v>0</v>
      </c>
      <c r="H28" s="31">
        <v>21</v>
      </c>
      <c r="I28" s="12"/>
      <c r="J28" s="24">
        <v>-7.64</v>
      </c>
      <c r="K28" s="12">
        <v>141.18</v>
      </c>
      <c r="L28" s="25">
        <v>-125.95</v>
      </c>
      <c r="M28" s="26">
        <f t="shared" si="0"/>
        <v>7.5900000000000176</v>
      </c>
      <c r="N28" s="27"/>
      <c r="O28" s="31">
        <v>21</v>
      </c>
      <c r="P28" s="12"/>
      <c r="Q28" s="24">
        <v>2.2599999999999998</v>
      </c>
      <c r="R28" s="12">
        <v>0</v>
      </c>
      <c r="S28" s="28">
        <v>-2.2599999999999998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3.74</v>
      </c>
      <c r="D29" s="21">
        <v>50</v>
      </c>
      <c r="E29" s="22">
        <v>-53.74</v>
      </c>
      <c r="F29" s="23">
        <f t="shared" si="1"/>
        <v>0</v>
      </c>
      <c r="H29" s="31">
        <v>22</v>
      </c>
      <c r="I29" s="12"/>
      <c r="J29" s="24">
        <v>-5.92</v>
      </c>
      <c r="K29" s="12">
        <v>141.18</v>
      </c>
      <c r="L29" s="25">
        <v>-120.66</v>
      </c>
      <c r="M29" s="26">
        <f t="shared" si="0"/>
        <v>14.600000000000023</v>
      </c>
      <c r="N29" s="27"/>
      <c r="O29" s="31">
        <v>22</v>
      </c>
      <c r="P29" s="12"/>
      <c r="Q29" s="24">
        <v>2.1800000000000002</v>
      </c>
      <c r="R29" s="12">
        <v>0</v>
      </c>
      <c r="S29" s="28">
        <v>-2.1800000000000002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1.1499999999999999</v>
      </c>
      <c r="D30" s="21">
        <v>50</v>
      </c>
      <c r="E30" s="22">
        <v>-51.15</v>
      </c>
      <c r="F30" s="23">
        <f t="shared" si="1"/>
        <v>0</v>
      </c>
      <c r="H30" s="20">
        <v>23</v>
      </c>
      <c r="I30" s="12"/>
      <c r="J30" s="24">
        <v>-3.23</v>
      </c>
      <c r="K30" s="12">
        <v>116.18</v>
      </c>
      <c r="L30" s="25">
        <v>-113.29</v>
      </c>
      <c r="M30" s="26">
        <f t="shared" si="0"/>
        <v>-0.34000000000000341</v>
      </c>
      <c r="N30" s="27"/>
      <c r="O30" s="20">
        <v>23</v>
      </c>
      <c r="P30" s="12"/>
      <c r="Q30" s="24">
        <v>2.08</v>
      </c>
      <c r="R30" s="12">
        <v>0</v>
      </c>
      <c r="S30" s="28">
        <v>-2.08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-1.06</v>
      </c>
      <c r="D31" s="21">
        <v>50</v>
      </c>
      <c r="E31" s="32">
        <v>-48.94</v>
      </c>
      <c r="F31" s="23">
        <f t="shared" si="1"/>
        <v>0</v>
      </c>
      <c r="H31" s="20">
        <v>24</v>
      </c>
      <c r="I31" s="12"/>
      <c r="J31" s="24">
        <v>-0.92</v>
      </c>
      <c r="K31" s="12">
        <v>116.18</v>
      </c>
      <c r="L31" s="33">
        <v>-105.9</v>
      </c>
      <c r="M31" s="26">
        <f t="shared" si="0"/>
        <v>9.36</v>
      </c>
      <c r="N31" s="27"/>
      <c r="O31" s="20">
        <v>24</v>
      </c>
      <c r="P31" s="12"/>
      <c r="Q31" s="24">
        <v>1.98</v>
      </c>
      <c r="R31" s="12">
        <v>0</v>
      </c>
      <c r="S31" s="34">
        <v>-1.98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65</v>
      </c>
      <c r="D32" s="35">
        <f>SUM(D8:D31)</f>
        <v>1200</v>
      </c>
      <c r="E32" s="35">
        <f>SUM(E8:E31)</f>
        <v>-1265.0000000000002</v>
      </c>
      <c r="F32" s="36">
        <f>SUM(F8:F31)</f>
        <v>0</v>
      </c>
      <c r="H32" s="8"/>
      <c r="I32" s="35">
        <f>SUM(I8:I31)</f>
        <v>0</v>
      </c>
      <c r="J32" s="35"/>
      <c r="K32" s="35">
        <f>SUM(K8:K31)</f>
        <v>3188.3199999999993</v>
      </c>
      <c r="L32" s="35">
        <f>SUM(L8:L31)</f>
        <v>-2854.6999999999994</v>
      </c>
      <c r="M32">
        <f>SUM(M8:M31)</f>
        <v>217.34000000000026</v>
      </c>
      <c r="O32" s="8"/>
      <c r="P32" s="35">
        <f>SUM(P8:P31)</f>
        <v>0</v>
      </c>
      <c r="Q32" s="35">
        <f>SUM(Q8:Q31)</f>
        <v>51.279999999999994</v>
      </c>
      <c r="R32" s="35">
        <f>SUM(R8:R31)</f>
        <v>0</v>
      </c>
      <c r="S32" s="35">
        <f>SUM(S8:S31)</f>
        <v>-51.279999999999994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35"/>
  <sheetViews>
    <sheetView topLeftCell="E1" workbookViewId="0">
      <selection activeCell="A30" sqref="A30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36984</v>
      </c>
      <c r="C3" s="5"/>
      <c r="D3" s="5"/>
      <c r="E3" s="5"/>
      <c r="H3" s="3" t="s">
        <v>3</v>
      </c>
      <c r="I3" s="6">
        <f>B3</f>
        <v>36984</v>
      </c>
      <c r="J3" s="7"/>
      <c r="K3" s="8"/>
      <c r="L3" s="8"/>
      <c r="O3" s="3" t="s">
        <v>4</v>
      </c>
      <c r="P3" s="6">
        <f>B3</f>
        <v>36984</v>
      </c>
      <c r="Q3" s="8"/>
      <c r="R3" s="8"/>
      <c r="S3" s="9"/>
    </row>
    <row r="4" spans="1:22" x14ac:dyDescent="0.2">
      <c r="A4" s="10" t="s">
        <v>5</v>
      </c>
      <c r="B4" s="11">
        <v>237.58</v>
      </c>
      <c r="C4" s="12" t="s">
        <v>6</v>
      </c>
      <c r="D4" s="13">
        <v>135.83000000000001</v>
      </c>
      <c r="E4" s="5"/>
      <c r="H4" s="10" t="s">
        <v>5</v>
      </c>
      <c r="I4" s="13">
        <v>228.18</v>
      </c>
      <c r="J4" s="14"/>
      <c r="K4" s="12" t="s">
        <v>6</v>
      </c>
      <c r="L4" s="13">
        <v>115.74</v>
      </c>
      <c r="O4" s="10" t="s">
        <v>5</v>
      </c>
      <c r="P4" s="13">
        <v>228.18</v>
      </c>
      <c r="Q4" s="14"/>
      <c r="R4" s="12" t="s">
        <v>6</v>
      </c>
      <c r="S4" s="13">
        <v>115.74</v>
      </c>
    </row>
    <row r="5" spans="1:22" x14ac:dyDescent="0.2">
      <c r="A5" s="10" t="s">
        <v>7</v>
      </c>
      <c r="B5" s="11">
        <v>247.58</v>
      </c>
      <c r="C5" s="12" t="s">
        <v>8</v>
      </c>
      <c r="D5" s="13">
        <v>145.83000000000001</v>
      </c>
      <c r="E5" s="5"/>
      <c r="H5" s="10" t="s">
        <v>9</v>
      </c>
      <c r="I5" s="13">
        <v>238.18</v>
      </c>
      <c r="J5" s="14"/>
      <c r="K5" s="12" t="s">
        <v>8</v>
      </c>
      <c r="L5" s="13">
        <v>125.74</v>
      </c>
      <c r="O5" s="10" t="s">
        <v>9</v>
      </c>
      <c r="P5" s="13">
        <v>238.18</v>
      </c>
      <c r="Q5" s="14"/>
      <c r="R5" s="12" t="s">
        <v>8</v>
      </c>
      <c r="S5" s="13">
        <v>125.74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-1.02</v>
      </c>
      <c r="D8" s="21">
        <v>50</v>
      </c>
      <c r="E8" s="22">
        <v>-48.98</v>
      </c>
      <c r="F8" s="23">
        <f>B8+C8+D8+E8</f>
        <v>0</v>
      </c>
      <c r="H8" s="20">
        <v>1</v>
      </c>
      <c r="I8" s="12">
        <v>-58</v>
      </c>
      <c r="J8" s="24">
        <v>-0.96</v>
      </c>
      <c r="K8" s="12">
        <v>166.18</v>
      </c>
      <c r="L8" s="25">
        <v>-102.53</v>
      </c>
      <c r="M8" s="26">
        <f>I8+J8+K8+L8</f>
        <v>4.6899999999999977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-1.89</v>
      </c>
      <c r="D9" s="21">
        <v>50</v>
      </c>
      <c r="E9" s="22">
        <v>-48.11</v>
      </c>
      <c r="F9" s="23">
        <f>B9+C9+D9+E9</f>
        <v>0</v>
      </c>
      <c r="H9" s="20">
        <v>2</v>
      </c>
      <c r="I9" s="12">
        <v>-58</v>
      </c>
      <c r="J9" s="24">
        <v>-6.0000000000000053E-2</v>
      </c>
      <c r="K9" s="12">
        <v>166.18</v>
      </c>
      <c r="L9" s="25">
        <v>-100.54</v>
      </c>
      <c r="M9" s="26">
        <f t="shared" ref="M9:M31" si="0">I9+J9+K9+L9</f>
        <v>7.5799999999999983</v>
      </c>
      <c r="N9" s="27"/>
      <c r="O9" s="20">
        <v>2</v>
      </c>
      <c r="P9" s="12"/>
      <c r="Q9" s="24">
        <v>1.95</v>
      </c>
      <c r="R9" s="12">
        <v>0</v>
      </c>
      <c r="S9" s="28">
        <v>-1.95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-2.25</v>
      </c>
      <c r="D10" s="21">
        <v>50</v>
      </c>
      <c r="E10" s="22">
        <v>-47.75</v>
      </c>
      <c r="F10" s="23">
        <f t="shared" ref="F10:F31" si="1">B10+C10+D10+E10</f>
        <v>0</v>
      </c>
      <c r="H10" s="20">
        <v>3</v>
      </c>
      <c r="I10" s="12">
        <v>-58</v>
      </c>
      <c r="J10" s="24">
        <v>0.32</v>
      </c>
      <c r="K10" s="12">
        <v>166.18</v>
      </c>
      <c r="L10" s="25">
        <v>-99.78</v>
      </c>
      <c r="M10" s="26">
        <f t="shared" si="0"/>
        <v>8.7199999999999989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-2.29</v>
      </c>
      <c r="D11" s="21">
        <v>50</v>
      </c>
      <c r="E11" s="22">
        <v>-47.71</v>
      </c>
      <c r="F11" s="23">
        <f t="shared" si="1"/>
        <v>0</v>
      </c>
      <c r="H11" s="20">
        <v>4</v>
      </c>
      <c r="I11" s="12">
        <v>-58</v>
      </c>
      <c r="J11" s="24">
        <v>0.36</v>
      </c>
      <c r="K11" s="12">
        <v>166.18</v>
      </c>
      <c r="L11" s="25">
        <v>-100</v>
      </c>
      <c r="M11" s="26">
        <f t="shared" si="0"/>
        <v>8.5400000000000063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-2</v>
      </c>
      <c r="D12" s="21">
        <v>50</v>
      </c>
      <c r="E12" s="22">
        <v>-48</v>
      </c>
      <c r="F12" s="23">
        <f t="shared" si="1"/>
        <v>0</v>
      </c>
      <c r="H12" s="20">
        <v>5</v>
      </c>
      <c r="I12" s="12">
        <v>-58</v>
      </c>
      <c r="J12" s="24">
        <v>6.0000000000000053E-2</v>
      </c>
      <c r="K12" s="12">
        <v>166.18</v>
      </c>
      <c r="L12" s="25">
        <v>-100.83</v>
      </c>
      <c r="M12" s="26">
        <f t="shared" si="0"/>
        <v>7.4100000000000108</v>
      </c>
      <c r="N12" s="27"/>
      <c r="O12" s="20">
        <v>5</v>
      </c>
      <c r="P12" s="12"/>
      <c r="Q12" s="24">
        <v>1.94</v>
      </c>
      <c r="R12" s="12">
        <v>0</v>
      </c>
      <c r="S12" s="28">
        <v>-1.94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6.0000000000002274E-2</v>
      </c>
      <c r="D13" s="21">
        <v>50</v>
      </c>
      <c r="E13" s="22">
        <v>-50.06</v>
      </c>
      <c r="F13" s="23">
        <f t="shared" si="1"/>
        <v>0</v>
      </c>
      <c r="H13" s="20">
        <v>6</v>
      </c>
      <c r="I13" s="12">
        <v>-58</v>
      </c>
      <c r="J13" s="24">
        <v>-2.09</v>
      </c>
      <c r="K13" s="12">
        <v>166.18</v>
      </c>
      <c r="L13" s="25">
        <v>-106.41</v>
      </c>
      <c r="M13" s="26">
        <f t="shared" si="0"/>
        <v>-0.31999999999999318</v>
      </c>
      <c r="N13" s="27"/>
      <c r="O13" s="20">
        <v>6</v>
      </c>
      <c r="P13" s="12"/>
      <c r="Q13" s="24">
        <v>2.0299999999999998</v>
      </c>
      <c r="R13" s="12">
        <v>0</v>
      </c>
      <c r="S13" s="28">
        <v>-2.0299999999999998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3.58</v>
      </c>
      <c r="D14" s="21">
        <v>50</v>
      </c>
      <c r="E14" s="22">
        <v>-53.58</v>
      </c>
      <c r="F14" s="23">
        <f t="shared" si="1"/>
        <v>0</v>
      </c>
      <c r="H14" s="31">
        <v>7</v>
      </c>
      <c r="I14" s="12">
        <v>-11</v>
      </c>
      <c r="J14" s="24">
        <v>-5.75</v>
      </c>
      <c r="K14" s="12">
        <v>166.18</v>
      </c>
      <c r="L14" s="25">
        <v>-114.54</v>
      </c>
      <c r="M14" s="26">
        <f t="shared" si="0"/>
        <v>34.89</v>
      </c>
      <c r="N14" s="27"/>
      <c r="O14" s="31">
        <v>7</v>
      </c>
      <c r="P14" s="12"/>
      <c r="Q14" s="24">
        <v>2.17</v>
      </c>
      <c r="R14" s="12">
        <v>0</v>
      </c>
      <c r="S14" s="28">
        <v>-2.17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5.54</v>
      </c>
      <c r="D15" s="21">
        <v>50</v>
      </c>
      <c r="E15" s="22">
        <v>-55.54</v>
      </c>
      <c r="F15" s="23">
        <f t="shared" si="1"/>
        <v>0</v>
      </c>
      <c r="H15" s="31">
        <v>8</v>
      </c>
      <c r="I15" s="12">
        <v>-11</v>
      </c>
      <c r="J15" s="24">
        <v>-7.79</v>
      </c>
      <c r="K15" s="12">
        <v>166.18</v>
      </c>
      <c r="L15" s="25">
        <v>-120.38</v>
      </c>
      <c r="M15" s="26">
        <f t="shared" si="0"/>
        <v>27.010000000000019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6.06</v>
      </c>
      <c r="D16" s="21">
        <v>50</v>
      </c>
      <c r="E16" s="22">
        <v>-56.06</v>
      </c>
      <c r="F16" s="23">
        <f t="shared" si="1"/>
        <v>0</v>
      </c>
      <c r="H16" s="31">
        <v>9</v>
      </c>
      <c r="I16" s="12">
        <v>-11</v>
      </c>
      <c r="J16" s="24">
        <v>-8.33</v>
      </c>
      <c r="K16" s="12">
        <v>166.18</v>
      </c>
      <c r="L16" s="25">
        <v>-126.03</v>
      </c>
      <c r="M16" s="26">
        <f t="shared" si="0"/>
        <v>20.820000000000022</v>
      </c>
      <c r="N16" s="27"/>
      <c r="O16" s="31">
        <v>9</v>
      </c>
      <c r="P16" s="12"/>
      <c r="Q16" s="24">
        <v>2.27</v>
      </c>
      <c r="R16" s="12">
        <v>0</v>
      </c>
      <c r="S16" s="28">
        <v>-2.27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6.52</v>
      </c>
      <c r="D17" s="21">
        <v>50</v>
      </c>
      <c r="E17" s="22">
        <v>-56.52</v>
      </c>
      <c r="F17" s="23">
        <f t="shared" si="1"/>
        <v>0</v>
      </c>
      <c r="H17" s="31">
        <v>10</v>
      </c>
      <c r="I17" s="12">
        <v>-11</v>
      </c>
      <c r="J17" s="24">
        <v>-8.82</v>
      </c>
      <c r="K17" s="12">
        <v>166.18</v>
      </c>
      <c r="L17" s="25">
        <v>-129.65</v>
      </c>
      <c r="M17" s="26">
        <f t="shared" si="0"/>
        <v>16.710000000000008</v>
      </c>
      <c r="N17" s="27"/>
      <c r="O17" s="31">
        <v>10</v>
      </c>
      <c r="P17" s="12"/>
      <c r="Q17" s="24">
        <v>2.2999999999999998</v>
      </c>
      <c r="R17" s="12">
        <v>0</v>
      </c>
      <c r="S17" s="28">
        <v>-2.2999999999999998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6.71</v>
      </c>
      <c r="D18" s="21">
        <v>50</v>
      </c>
      <c r="E18" s="22">
        <v>-56.71</v>
      </c>
      <c r="F18" s="23">
        <f t="shared" si="1"/>
        <v>0</v>
      </c>
      <c r="H18" s="31">
        <v>11</v>
      </c>
      <c r="I18" s="12">
        <v>-11</v>
      </c>
      <c r="J18" s="24">
        <v>-9.02</v>
      </c>
      <c r="K18" s="12">
        <v>166.18</v>
      </c>
      <c r="L18" s="25">
        <v>-131.38</v>
      </c>
      <c r="M18" s="26">
        <f t="shared" si="0"/>
        <v>14.780000000000001</v>
      </c>
      <c r="N18" s="27"/>
      <c r="O18" s="31">
        <v>11</v>
      </c>
      <c r="P18" s="12"/>
      <c r="Q18" s="24">
        <v>2.31</v>
      </c>
      <c r="R18" s="12">
        <v>0</v>
      </c>
      <c r="S18" s="28">
        <v>-2.31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6.31</v>
      </c>
      <c r="D19" s="21">
        <v>50</v>
      </c>
      <c r="E19" s="22">
        <v>-56.31</v>
      </c>
      <c r="F19" s="23">
        <f t="shared" si="1"/>
        <v>0</v>
      </c>
      <c r="H19" s="31">
        <v>12</v>
      </c>
      <c r="I19" s="12">
        <v>-11</v>
      </c>
      <c r="J19" s="24">
        <v>-8.6</v>
      </c>
      <c r="K19" s="12">
        <v>166.18</v>
      </c>
      <c r="L19" s="25">
        <v>-131.43</v>
      </c>
      <c r="M19" s="26">
        <f t="shared" si="0"/>
        <v>15.150000000000006</v>
      </c>
      <c r="N19" s="27"/>
      <c r="O19" s="31">
        <v>12</v>
      </c>
      <c r="P19" s="12"/>
      <c r="Q19" s="24">
        <v>2.29</v>
      </c>
      <c r="R19" s="12">
        <v>0</v>
      </c>
      <c r="S19" s="28">
        <v>-2.29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7</v>
      </c>
      <c r="D20" s="21">
        <v>50</v>
      </c>
      <c r="E20" s="22">
        <v>-57</v>
      </c>
      <c r="F20" s="23">
        <f t="shared" si="1"/>
        <v>0</v>
      </c>
      <c r="H20" s="31">
        <v>13</v>
      </c>
      <c r="I20" s="12">
        <v>-11</v>
      </c>
      <c r="J20" s="24">
        <v>-9.32</v>
      </c>
      <c r="K20" s="12">
        <v>166.18</v>
      </c>
      <c r="L20" s="25">
        <v>-132</v>
      </c>
      <c r="M20" s="26">
        <f t="shared" si="0"/>
        <v>13.860000000000014</v>
      </c>
      <c r="N20" s="27"/>
      <c r="O20" s="31">
        <v>13</v>
      </c>
      <c r="P20" s="12"/>
      <c r="Q20" s="24">
        <v>2.3199999999999998</v>
      </c>
      <c r="R20" s="12">
        <v>0</v>
      </c>
      <c r="S20" s="28">
        <v>-2.3199999999999998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6.99</v>
      </c>
      <c r="D21" s="21">
        <v>50</v>
      </c>
      <c r="E21" s="22">
        <v>-56.99</v>
      </c>
      <c r="F21" s="23">
        <f t="shared" si="1"/>
        <v>0</v>
      </c>
      <c r="H21" s="31">
        <v>14</v>
      </c>
      <c r="I21" s="12">
        <v>-11</v>
      </c>
      <c r="J21" s="24">
        <v>-9.31</v>
      </c>
      <c r="K21" s="12">
        <v>166.18</v>
      </c>
      <c r="L21" s="25">
        <v>-132.19</v>
      </c>
      <c r="M21" s="26">
        <f t="shared" si="0"/>
        <v>13.680000000000007</v>
      </c>
      <c r="N21" s="27"/>
      <c r="O21" s="31">
        <v>14</v>
      </c>
      <c r="P21" s="12"/>
      <c r="Q21" s="24">
        <v>2.3199999999999998</v>
      </c>
      <c r="R21" s="12">
        <v>0</v>
      </c>
      <c r="S21" s="28">
        <v>-2.3199999999999998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6.65</v>
      </c>
      <c r="D22" s="21">
        <v>50</v>
      </c>
      <c r="E22" s="22">
        <v>-56.65</v>
      </c>
      <c r="F22" s="23">
        <f t="shared" si="1"/>
        <v>0</v>
      </c>
      <c r="H22" s="31">
        <v>15</v>
      </c>
      <c r="I22" s="12">
        <v>-11</v>
      </c>
      <c r="J22" s="24">
        <v>-8.9499999999999993</v>
      </c>
      <c r="K22" s="12">
        <v>166.18</v>
      </c>
      <c r="L22" s="25">
        <v>-131.22999999999999</v>
      </c>
      <c r="M22" s="26">
        <f t="shared" si="0"/>
        <v>15.000000000000028</v>
      </c>
      <c r="N22" s="27"/>
      <c r="O22" s="31">
        <v>15</v>
      </c>
      <c r="P22" s="12"/>
      <c r="Q22" s="24">
        <v>2.2999999999999998</v>
      </c>
      <c r="R22" s="12">
        <v>0</v>
      </c>
      <c r="S22" s="28">
        <v>-2.2999999999999998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6.75</v>
      </c>
      <c r="D23" s="21">
        <v>50</v>
      </c>
      <c r="E23" s="22">
        <v>-56.75</v>
      </c>
      <c r="F23" s="23">
        <f t="shared" si="1"/>
        <v>0</v>
      </c>
      <c r="H23" s="31">
        <v>16</v>
      </c>
      <c r="I23" s="12">
        <v>-11</v>
      </c>
      <c r="J23" s="24">
        <v>-9.0500000000000007</v>
      </c>
      <c r="K23" s="12">
        <v>166.18</v>
      </c>
      <c r="L23" s="25">
        <v>-129.33000000000001</v>
      </c>
      <c r="M23" s="26">
        <f t="shared" si="0"/>
        <v>16.799999999999983</v>
      </c>
      <c r="N23" s="27"/>
      <c r="O23" s="31">
        <v>16</v>
      </c>
      <c r="P23" s="12"/>
      <c r="Q23" s="24">
        <v>2.2999999999999998</v>
      </c>
      <c r="R23" s="12">
        <v>0</v>
      </c>
      <c r="S23" s="28">
        <v>-2.2999999999999998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6.88</v>
      </c>
      <c r="D24" s="21">
        <v>50</v>
      </c>
      <c r="E24" s="22">
        <v>-56.88</v>
      </c>
      <c r="F24" s="23">
        <f t="shared" si="1"/>
        <v>0</v>
      </c>
      <c r="H24" s="31">
        <v>17</v>
      </c>
      <c r="I24" s="12">
        <v>-11</v>
      </c>
      <c r="J24" s="24">
        <v>-9.19</v>
      </c>
      <c r="K24" s="12">
        <v>166.18</v>
      </c>
      <c r="L24" s="25">
        <v>-127.2</v>
      </c>
      <c r="M24" s="26">
        <f t="shared" si="0"/>
        <v>18.790000000000006</v>
      </c>
      <c r="N24" s="27"/>
      <c r="O24" s="31">
        <v>17</v>
      </c>
      <c r="P24" s="12"/>
      <c r="Q24" s="24">
        <v>2.31</v>
      </c>
      <c r="R24" s="12">
        <v>0</v>
      </c>
      <c r="S24" s="28">
        <v>-2.31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7.43</v>
      </c>
      <c r="D25" s="21">
        <v>50</v>
      </c>
      <c r="E25" s="22">
        <v>-57.43</v>
      </c>
      <c r="F25" s="23">
        <f t="shared" si="1"/>
        <v>0</v>
      </c>
      <c r="H25" s="31">
        <v>18</v>
      </c>
      <c r="I25" s="12">
        <v>-11</v>
      </c>
      <c r="J25" s="24">
        <v>-9.76</v>
      </c>
      <c r="K25" s="12">
        <v>166.18</v>
      </c>
      <c r="L25" s="25">
        <v>-128.07</v>
      </c>
      <c r="M25" s="26">
        <f t="shared" si="0"/>
        <v>17.350000000000023</v>
      </c>
      <c r="N25" s="27"/>
      <c r="O25" s="31">
        <v>18</v>
      </c>
      <c r="P25" s="12"/>
      <c r="Q25" s="24">
        <v>2.33</v>
      </c>
      <c r="R25" s="12">
        <v>0</v>
      </c>
      <c r="S25" s="28">
        <v>-2.33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9.11</v>
      </c>
      <c r="D26" s="21">
        <v>50</v>
      </c>
      <c r="E26" s="22">
        <v>-59.11</v>
      </c>
      <c r="F26" s="23">
        <f t="shared" si="1"/>
        <v>0</v>
      </c>
      <c r="H26" s="31">
        <v>19</v>
      </c>
      <c r="I26" s="12">
        <v>-11</v>
      </c>
      <c r="J26" s="24">
        <v>-11.51</v>
      </c>
      <c r="K26" s="12">
        <v>166.18</v>
      </c>
      <c r="L26" s="25">
        <v>-131.78</v>
      </c>
      <c r="M26" s="26">
        <f t="shared" si="0"/>
        <v>11.890000000000015</v>
      </c>
      <c r="N26" s="27"/>
      <c r="O26" s="31">
        <v>19</v>
      </c>
      <c r="P26" s="12"/>
      <c r="Q26" s="24">
        <v>2.4</v>
      </c>
      <c r="R26" s="12">
        <v>0</v>
      </c>
      <c r="S26" s="28">
        <v>-2.4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8.56</v>
      </c>
      <c r="D27" s="21">
        <v>50</v>
      </c>
      <c r="E27" s="22">
        <v>-58.56</v>
      </c>
      <c r="F27" s="23">
        <f t="shared" si="1"/>
        <v>0</v>
      </c>
      <c r="H27" s="31">
        <v>20</v>
      </c>
      <c r="I27" s="12">
        <v>-11</v>
      </c>
      <c r="J27" s="24">
        <v>-10.95</v>
      </c>
      <c r="K27" s="12">
        <v>166.18</v>
      </c>
      <c r="L27" s="25">
        <v>-131.1</v>
      </c>
      <c r="M27" s="26">
        <f t="shared" si="0"/>
        <v>13.130000000000024</v>
      </c>
      <c r="N27" s="27"/>
      <c r="O27" s="31">
        <v>20</v>
      </c>
      <c r="P27" s="12"/>
      <c r="Q27" s="24">
        <v>2.39</v>
      </c>
      <c r="R27" s="12">
        <v>0</v>
      </c>
      <c r="S27" s="28">
        <v>-2.39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7.48</v>
      </c>
      <c r="D28" s="21">
        <v>50</v>
      </c>
      <c r="E28" s="22">
        <v>-57.48</v>
      </c>
      <c r="F28" s="23">
        <f t="shared" si="1"/>
        <v>0</v>
      </c>
      <c r="H28" s="31">
        <v>21</v>
      </c>
      <c r="I28" s="12">
        <v>-11</v>
      </c>
      <c r="J28" s="24">
        <v>-9.82</v>
      </c>
      <c r="K28" s="12">
        <v>166.18</v>
      </c>
      <c r="L28" s="25">
        <v>-127.7</v>
      </c>
      <c r="M28" s="26">
        <f t="shared" si="0"/>
        <v>17.660000000000011</v>
      </c>
      <c r="N28" s="27"/>
      <c r="O28" s="31">
        <v>21</v>
      </c>
      <c r="P28" s="12"/>
      <c r="Q28" s="24">
        <v>2.34</v>
      </c>
      <c r="R28" s="12">
        <v>0</v>
      </c>
      <c r="S28" s="28">
        <v>-2.34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5.74</v>
      </c>
      <c r="D29" s="21">
        <v>50</v>
      </c>
      <c r="E29" s="22">
        <v>-55.74</v>
      </c>
      <c r="F29" s="23">
        <f t="shared" si="1"/>
        <v>0</v>
      </c>
      <c r="H29" s="31">
        <v>22</v>
      </c>
      <c r="I29" s="12">
        <v>-11</v>
      </c>
      <c r="J29" s="24">
        <v>-8</v>
      </c>
      <c r="K29" s="12">
        <v>166.18</v>
      </c>
      <c r="L29" s="25">
        <v>-122.22</v>
      </c>
      <c r="M29" s="26">
        <f t="shared" si="0"/>
        <v>24.960000000000008</v>
      </c>
      <c r="N29" s="27"/>
      <c r="O29" s="31">
        <v>22</v>
      </c>
      <c r="P29" s="12"/>
      <c r="Q29" s="24">
        <v>2.2599999999999998</v>
      </c>
      <c r="R29" s="12">
        <v>0</v>
      </c>
      <c r="S29" s="28">
        <v>-2.2599999999999998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3.2</v>
      </c>
      <c r="D30" s="21">
        <v>50</v>
      </c>
      <c r="E30" s="22">
        <v>-53.2</v>
      </c>
      <c r="F30" s="23">
        <f t="shared" si="1"/>
        <v>0</v>
      </c>
      <c r="H30" s="20">
        <v>23</v>
      </c>
      <c r="I30" s="12">
        <v>-58</v>
      </c>
      <c r="J30" s="24">
        <v>-5.36</v>
      </c>
      <c r="K30" s="12">
        <v>166.18</v>
      </c>
      <c r="L30" s="25">
        <v>-114.79</v>
      </c>
      <c r="M30" s="26">
        <f t="shared" si="0"/>
        <v>-11.969999999999999</v>
      </c>
      <c r="N30" s="27"/>
      <c r="O30" s="20">
        <v>23</v>
      </c>
      <c r="P30" s="12"/>
      <c r="Q30" s="24">
        <v>2.16</v>
      </c>
      <c r="R30" s="12">
        <v>0</v>
      </c>
      <c r="S30" s="28">
        <v>-2.16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0.56000000000000227</v>
      </c>
      <c r="D31" s="21">
        <v>50</v>
      </c>
      <c r="E31" s="32">
        <v>-50.56</v>
      </c>
      <c r="F31" s="23">
        <f t="shared" si="1"/>
        <v>0</v>
      </c>
      <c r="H31" s="20">
        <v>24</v>
      </c>
      <c r="I31" s="12">
        <v>-58</v>
      </c>
      <c r="J31" s="24">
        <v>-2.61</v>
      </c>
      <c r="K31" s="12">
        <v>166.18</v>
      </c>
      <c r="L31" s="33">
        <v>-107.21</v>
      </c>
      <c r="M31" s="26">
        <f t="shared" si="0"/>
        <v>-1.6399999999999864</v>
      </c>
      <c r="N31" s="27"/>
      <c r="O31" s="20">
        <v>24</v>
      </c>
      <c r="P31" s="12"/>
      <c r="Q31" s="24">
        <v>2.0499999999999998</v>
      </c>
      <c r="R31" s="12">
        <v>0</v>
      </c>
      <c r="S31" s="34">
        <v>-2.0499999999999998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101.68</v>
      </c>
      <c r="D32" s="35">
        <f>SUM(D8:D31)</f>
        <v>1200</v>
      </c>
      <c r="E32" s="35">
        <f>SUM(E8:E31)</f>
        <v>-1301.68</v>
      </c>
      <c r="F32" s="36">
        <f>SUM(F8:F31)</f>
        <v>0</v>
      </c>
      <c r="H32" s="8"/>
      <c r="I32" s="35">
        <f>SUM(I8:I31)</f>
        <v>-640</v>
      </c>
      <c r="J32" s="35"/>
      <c r="K32" s="35">
        <f>SUM(K8:K31)</f>
        <v>3988.3199999999988</v>
      </c>
      <c r="L32" s="35">
        <f>SUM(L8:L31)</f>
        <v>-2878.32</v>
      </c>
      <c r="M32">
        <f>SUM(M8:M31)</f>
        <v>315.49000000000012</v>
      </c>
      <c r="O32" s="8"/>
      <c r="P32" s="35">
        <f>SUM(P8:P31)</f>
        <v>0</v>
      </c>
      <c r="Q32" s="35">
        <f>SUM(Q8:Q31)</f>
        <v>52.83</v>
      </c>
      <c r="R32" s="35">
        <f>SUM(R8:R31)</f>
        <v>0</v>
      </c>
      <c r="S32" s="35">
        <f>SUM(S8:S31)</f>
        <v>-52.83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V35"/>
  <sheetViews>
    <sheetView topLeftCell="F1" workbookViewId="0">
      <selection activeCell="I19" sqref="I19"/>
    </sheetView>
  </sheetViews>
  <sheetFormatPr defaultRowHeight="12.75" x14ac:dyDescent="0.2"/>
  <cols>
    <col min="1" max="1" width="20" customWidth="1"/>
    <col min="2" max="2" width="15" customWidth="1"/>
    <col min="3" max="3" width="19.7109375" customWidth="1"/>
    <col min="4" max="4" width="13.5703125" customWidth="1"/>
    <col min="8" max="9" width="15" customWidth="1"/>
    <col min="10" max="10" width="20.140625" customWidth="1"/>
    <col min="11" max="11" width="17.7109375" customWidth="1"/>
    <col min="12" max="12" width="10.5703125" customWidth="1"/>
    <col min="14" max="14" width="11.7109375" customWidth="1"/>
    <col min="15" max="15" width="15.85546875" customWidth="1"/>
    <col min="16" max="16" width="13.28515625" customWidth="1"/>
    <col min="17" max="17" width="19.28515625" customWidth="1"/>
    <col min="18" max="18" width="18.42578125" customWidth="1"/>
  </cols>
  <sheetData>
    <row r="1" spans="1:22" x14ac:dyDescent="0.2">
      <c r="A1" s="1" t="s">
        <v>0</v>
      </c>
      <c r="B1" s="1"/>
      <c r="C1" s="1"/>
    </row>
    <row r="2" spans="1:22" x14ac:dyDescent="0.2">
      <c r="A2" s="2" t="s">
        <v>1</v>
      </c>
      <c r="B2" s="2"/>
      <c r="C2" s="2"/>
    </row>
    <row r="3" spans="1:22" ht="20.25" x14ac:dyDescent="0.3">
      <c r="A3" s="3" t="s">
        <v>2</v>
      </c>
      <c r="B3" s="4">
        <v>36983</v>
      </c>
      <c r="C3" s="5"/>
      <c r="D3" s="5"/>
      <c r="E3" s="5"/>
      <c r="H3" s="3" t="s">
        <v>3</v>
      </c>
      <c r="I3" s="6">
        <f>B3</f>
        <v>36983</v>
      </c>
      <c r="J3" s="7"/>
      <c r="K3" s="8"/>
      <c r="L3" s="8"/>
      <c r="O3" s="3" t="s">
        <v>4</v>
      </c>
      <c r="P3" s="6">
        <f>B3</f>
        <v>36983</v>
      </c>
      <c r="Q3" s="8"/>
      <c r="R3" s="8"/>
      <c r="S3" s="9"/>
    </row>
    <row r="4" spans="1:22" x14ac:dyDescent="0.2">
      <c r="A4" s="10" t="s">
        <v>5</v>
      </c>
      <c r="B4" s="11">
        <v>226.92</v>
      </c>
      <c r="C4" s="12" t="s">
        <v>6</v>
      </c>
      <c r="D4" s="13">
        <v>138.1</v>
      </c>
      <c r="E4" s="5"/>
      <c r="H4" s="10" t="s">
        <v>5</v>
      </c>
      <c r="I4" s="13">
        <v>220.17</v>
      </c>
      <c r="J4" s="14"/>
      <c r="K4" s="12" t="s">
        <v>6</v>
      </c>
      <c r="L4" s="13">
        <v>125.73</v>
      </c>
      <c r="O4" s="10" t="s">
        <v>5</v>
      </c>
      <c r="P4" s="13">
        <v>220.17</v>
      </c>
      <c r="Q4" s="14"/>
      <c r="R4" s="12" t="s">
        <v>6</v>
      </c>
      <c r="S4" s="13">
        <v>125.73</v>
      </c>
    </row>
    <row r="5" spans="1:22" x14ac:dyDescent="0.2">
      <c r="A5" s="10" t="s">
        <v>7</v>
      </c>
      <c r="B5" s="11">
        <v>236.92</v>
      </c>
      <c r="C5" s="12" t="s">
        <v>8</v>
      </c>
      <c r="D5" s="13">
        <v>148.1</v>
      </c>
      <c r="E5" s="5"/>
      <c r="H5" s="10" t="s">
        <v>9</v>
      </c>
      <c r="I5" s="13">
        <v>230.17</v>
      </c>
      <c r="J5" s="14"/>
      <c r="K5" s="12" t="s">
        <v>8</v>
      </c>
      <c r="L5" s="13">
        <v>135.72999999999999</v>
      </c>
      <c r="O5" s="10" t="s">
        <v>9</v>
      </c>
      <c r="P5" s="13">
        <v>230.17</v>
      </c>
      <c r="Q5" s="14"/>
      <c r="R5" s="12" t="s">
        <v>8</v>
      </c>
      <c r="S5" s="13">
        <v>135.72999999999999</v>
      </c>
    </row>
    <row r="6" spans="1:22" x14ac:dyDescent="0.2">
      <c r="A6" s="10" t="s">
        <v>10</v>
      </c>
      <c r="B6" s="14"/>
      <c r="C6" s="12" t="s">
        <v>11</v>
      </c>
      <c r="D6" s="15"/>
      <c r="E6" s="5"/>
      <c r="H6" s="10" t="s">
        <v>10</v>
      </c>
      <c r="I6" s="14"/>
      <c r="J6" s="14"/>
      <c r="K6" s="12" t="s">
        <v>11</v>
      </c>
      <c r="L6" s="15"/>
      <c r="O6" s="12" t="s">
        <v>10</v>
      </c>
      <c r="P6" s="14"/>
      <c r="Q6" s="16"/>
      <c r="R6" s="12" t="s">
        <v>11</v>
      </c>
      <c r="S6" s="17"/>
    </row>
    <row r="7" spans="1:22" x14ac:dyDescent="0.2">
      <c r="A7" s="18" t="s">
        <v>12</v>
      </c>
      <c r="B7" s="18" t="s">
        <v>13</v>
      </c>
      <c r="C7" s="18" t="s">
        <v>14</v>
      </c>
      <c r="D7" s="3" t="s">
        <v>15</v>
      </c>
      <c r="E7" s="3" t="s">
        <v>16</v>
      </c>
      <c r="F7" s="19" t="s">
        <v>17</v>
      </c>
      <c r="H7" s="18" t="s">
        <v>12</v>
      </c>
      <c r="I7" s="3" t="s">
        <v>18</v>
      </c>
      <c r="J7" s="18" t="s">
        <v>19</v>
      </c>
      <c r="K7" s="3" t="s">
        <v>15</v>
      </c>
      <c r="L7" s="3" t="s">
        <v>16</v>
      </c>
      <c r="M7" s="19" t="s">
        <v>17</v>
      </c>
      <c r="O7" s="18" t="s">
        <v>12</v>
      </c>
      <c r="P7" s="3" t="s">
        <v>18</v>
      </c>
      <c r="Q7" s="18" t="s">
        <v>14</v>
      </c>
      <c r="R7" s="3" t="s">
        <v>15</v>
      </c>
      <c r="S7" s="3" t="s">
        <v>16</v>
      </c>
      <c r="T7" s="19" t="s">
        <v>17</v>
      </c>
    </row>
    <row r="8" spans="1:22" ht="15" x14ac:dyDescent="0.3">
      <c r="A8" s="20">
        <v>1</v>
      </c>
      <c r="B8" s="12"/>
      <c r="C8" s="5">
        <v>-0.82</v>
      </c>
      <c r="D8" s="21">
        <v>50</v>
      </c>
      <c r="E8" s="22">
        <v>-49.18</v>
      </c>
      <c r="F8" s="23">
        <f>B8+C8+D8+E8</f>
        <v>0</v>
      </c>
      <c r="H8" s="20">
        <v>1</v>
      </c>
      <c r="I8" s="12">
        <v>-76</v>
      </c>
      <c r="J8" s="24">
        <v>-1.1599999999999999</v>
      </c>
      <c r="K8" s="12">
        <v>191.18</v>
      </c>
      <c r="L8" s="25">
        <v>-100.71</v>
      </c>
      <c r="M8" s="26">
        <f>I8+J8+K8+L8</f>
        <v>13.310000000000016</v>
      </c>
      <c r="N8" s="27"/>
      <c r="O8" s="20">
        <v>1</v>
      </c>
      <c r="P8" s="12"/>
      <c r="Q8" s="24">
        <v>1.98</v>
      </c>
      <c r="R8" s="12">
        <v>0</v>
      </c>
      <c r="S8" s="28">
        <v>-1.98</v>
      </c>
      <c r="T8" s="29">
        <f>P8+Q8+R8+S8</f>
        <v>0</v>
      </c>
      <c r="V8" s="30"/>
    </row>
    <row r="9" spans="1:22" ht="15" x14ac:dyDescent="0.3">
      <c r="A9" s="20">
        <v>2</v>
      </c>
      <c r="B9" s="12"/>
      <c r="C9" s="5">
        <v>-1.57</v>
      </c>
      <c r="D9" s="21">
        <v>50</v>
      </c>
      <c r="E9" s="22">
        <v>-48.43</v>
      </c>
      <c r="F9" s="23">
        <f>B9+C9+D9+E9</f>
        <v>0</v>
      </c>
      <c r="H9" s="20">
        <v>2</v>
      </c>
      <c r="I9" s="12">
        <v>-76</v>
      </c>
      <c r="J9" s="24">
        <v>-0.39</v>
      </c>
      <c r="K9" s="12">
        <v>191.18</v>
      </c>
      <c r="L9" s="25">
        <v>-98.79</v>
      </c>
      <c r="M9" s="26">
        <f t="shared" ref="M9:M31" si="0">I9+J9+K9+L9</f>
        <v>16</v>
      </c>
      <c r="N9" s="27"/>
      <c r="O9" s="20">
        <v>2</v>
      </c>
      <c r="P9" s="12"/>
      <c r="Q9" s="24">
        <v>1.96</v>
      </c>
      <c r="R9" s="12">
        <v>0</v>
      </c>
      <c r="S9" s="28">
        <v>-1.96</v>
      </c>
      <c r="T9" s="29">
        <f>P9+Q9+R9+S9</f>
        <v>0</v>
      </c>
      <c r="V9" s="30"/>
    </row>
    <row r="10" spans="1:22" ht="15" x14ac:dyDescent="0.3">
      <c r="A10" s="20">
        <v>3</v>
      </c>
      <c r="B10" s="12"/>
      <c r="C10" s="5">
        <v>-2</v>
      </c>
      <c r="D10" s="21">
        <v>50</v>
      </c>
      <c r="E10" s="22">
        <v>-48</v>
      </c>
      <c r="F10" s="23">
        <f t="shared" ref="F10:F31" si="1">B10+C10+D10+E10</f>
        <v>0</v>
      </c>
      <c r="H10" s="20">
        <v>3</v>
      </c>
      <c r="I10" s="12">
        <v>-76</v>
      </c>
      <c r="J10" s="24">
        <v>7.0000000000000062E-2</v>
      </c>
      <c r="K10" s="12">
        <v>191.18</v>
      </c>
      <c r="L10" s="25">
        <v>-97.91</v>
      </c>
      <c r="M10" s="26">
        <f t="shared" si="0"/>
        <v>17.340000000000003</v>
      </c>
      <c r="N10" s="27"/>
      <c r="O10" s="20">
        <v>3</v>
      </c>
      <c r="P10" s="12"/>
      <c r="Q10" s="24">
        <v>1.93</v>
      </c>
      <c r="R10" s="12">
        <v>0</v>
      </c>
      <c r="S10" s="28">
        <v>-1.93</v>
      </c>
      <c r="T10" s="29">
        <f t="shared" ref="T10:T31" si="2">P10+Q10+R10+S10</f>
        <v>0</v>
      </c>
      <c r="V10" s="30"/>
    </row>
    <row r="11" spans="1:22" ht="15" x14ac:dyDescent="0.3">
      <c r="A11" s="20">
        <v>4</v>
      </c>
      <c r="B11" s="12"/>
      <c r="C11" s="5">
        <v>-2.0699999999999998</v>
      </c>
      <c r="D11" s="21">
        <v>50</v>
      </c>
      <c r="E11" s="22">
        <v>-47.93</v>
      </c>
      <c r="F11" s="23">
        <f t="shared" si="1"/>
        <v>0</v>
      </c>
      <c r="H11" s="20">
        <v>4</v>
      </c>
      <c r="I11" s="12">
        <v>-76</v>
      </c>
      <c r="J11" s="24">
        <v>0.14000000000000001</v>
      </c>
      <c r="K11" s="12">
        <v>191.18</v>
      </c>
      <c r="L11" s="25">
        <v>-98.54</v>
      </c>
      <c r="M11" s="26">
        <f t="shared" si="0"/>
        <v>16.78</v>
      </c>
      <c r="N11" s="27"/>
      <c r="O11" s="20">
        <v>4</v>
      </c>
      <c r="P11" s="12"/>
      <c r="Q11" s="24">
        <v>1.93</v>
      </c>
      <c r="R11" s="12">
        <v>0</v>
      </c>
      <c r="S11" s="28">
        <v>-1.93</v>
      </c>
      <c r="T11" s="29">
        <f t="shared" si="2"/>
        <v>0</v>
      </c>
      <c r="V11" s="30"/>
    </row>
    <row r="12" spans="1:22" ht="15" x14ac:dyDescent="0.3">
      <c r="A12" s="20">
        <v>5</v>
      </c>
      <c r="B12" s="12"/>
      <c r="C12" s="5">
        <v>-1.85</v>
      </c>
      <c r="D12" s="21">
        <v>50</v>
      </c>
      <c r="E12" s="22">
        <v>-48.15</v>
      </c>
      <c r="F12" s="23">
        <f t="shared" si="1"/>
        <v>0</v>
      </c>
      <c r="H12" s="20">
        <v>5</v>
      </c>
      <c r="I12" s="12">
        <v>-76</v>
      </c>
      <c r="J12" s="24">
        <v>-9.9999999999999867E-2</v>
      </c>
      <c r="K12" s="12">
        <v>191.18</v>
      </c>
      <c r="L12" s="25">
        <v>-101.07</v>
      </c>
      <c r="M12" s="26">
        <f t="shared" si="0"/>
        <v>14.010000000000019</v>
      </c>
      <c r="N12" s="27"/>
      <c r="O12" s="20">
        <v>5</v>
      </c>
      <c r="P12" s="12"/>
      <c r="Q12" s="24">
        <v>1.95</v>
      </c>
      <c r="R12" s="12">
        <v>0</v>
      </c>
      <c r="S12" s="28">
        <v>-1.95</v>
      </c>
      <c r="T12" s="29">
        <f t="shared" si="2"/>
        <v>0</v>
      </c>
      <c r="V12" s="30"/>
    </row>
    <row r="13" spans="1:22" ht="15" x14ac:dyDescent="0.3">
      <c r="A13" s="20">
        <v>6</v>
      </c>
      <c r="B13" s="12"/>
      <c r="C13" s="5">
        <v>-7.0000000000000284E-2</v>
      </c>
      <c r="D13" s="21">
        <v>50</v>
      </c>
      <c r="E13" s="22">
        <v>-49.93</v>
      </c>
      <c r="F13" s="23">
        <f t="shared" si="1"/>
        <v>0</v>
      </c>
      <c r="H13" s="20">
        <v>6</v>
      </c>
      <c r="I13" s="12">
        <v>-76</v>
      </c>
      <c r="J13" s="24">
        <v>-1.94</v>
      </c>
      <c r="K13" s="12">
        <v>191.18</v>
      </c>
      <c r="L13" s="25">
        <v>-107.82</v>
      </c>
      <c r="M13" s="26">
        <f t="shared" si="0"/>
        <v>5.4200000000000159</v>
      </c>
      <c r="N13" s="27"/>
      <c r="O13" s="20">
        <v>6</v>
      </c>
      <c r="P13" s="12"/>
      <c r="Q13" s="24">
        <v>2.0099999999999998</v>
      </c>
      <c r="R13" s="12">
        <v>0</v>
      </c>
      <c r="S13" s="28">
        <v>-2.0099999999999998</v>
      </c>
      <c r="T13" s="29">
        <f t="shared" si="2"/>
        <v>0</v>
      </c>
      <c r="V13" s="30"/>
    </row>
    <row r="14" spans="1:22" ht="15" x14ac:dyDescent="0.3">
      <c r="A14" s="31">
        <v>7</v>
      </c>
      <c r="B14" s="12"/>
      <c r="C14" s="5">
        <v>3.37</v>
      </c>
      <c r="D14" s="21">
        <v>50</v>
      </c>
      <c r="E14" s="22">
        <v>-53.37</v>
      </c>
      <c r="F14" s="23">
        <f t="shared" si="1"/>
        <v>0</v>
      </c>
      <c r="H14" s="31">
        <v>7</v>
      </c>
      <c r="I14" s="12">
        <v>-35</v>
      </c>
      <c r="J14" s="24">
        <v>-5.53</v>
      </c>
      <c r="K14" s="12">
        <v>166.18</v>
      </c>
      <c r="L14" s="25">
        <v>-117.27</v>
      </c>
      <c r="M14" s="26">
        <f t="shared" si="0"/>
        <v>8.3800000000000097</v>
      </c>
      <c r="N14" s="27"/>
      <c r="O14" s="31">
        <v>7</v>
      </c>
      <c r="P14" s="12"/>
      <c r="Q14" s="24">
        <v>2.16</v>
      </c>
      <c r="R14" s="12">
        <v>0</v>
      </c>
      <c r="S14" s="28">
        <v>-2.16</v>
      </c>
      <c r="T14" s="29">
        <f t="shared" si="2"/>
        <v>0</v>
      </c>
      <c r="V14" s="30"/>
    </row>
    <row r="15" spans="1:22" ht="15" x14ac:dyDescent="0.3">
      <c r="A15" s="31">
        <v>8</v>
      </c>
      <c r="B15" s="12"/>
      <c r="C15" s="5">
        <v>5.59</v>
      </c>
      <c r="D15" s="21">
        <v>50</v>
      </c>
      <c r="E15" s="22">
        <v>-55.59</v>
      </c>
      <c r="F15" s="23">
        <f t="shared" si="1"/>
        <v>0</v>
      </c>
      <c r="H15" s="31">
        <v>8</v>
      </c>
      <c r="I15" s="12">
        <v>-33</v>
      </c>
      <c r="J15" s="24">
        <v>-7.84</v>
      </c>
      <c r="K15" s="12">
        <v>166.18</v>
      </c>
      <c r="L15" s="25">
        <v>-125.11</v>
      </c>
      <c r="M15" s="26">
        <f t="shared" si="0"/>
        <v>0.23000000000000398</v>
      </c>
      <c r="N15" s="27"/>
      <c r="O15" s="31">
        <v>8</v>
      </c>
      <c r="P15" s="12"/>
      <c r="Q15" s="24">
        <v>2.25</v>
      </c>
      <c r="R15" s="12">
        <v>0</v>
      </c>
      <c r="S15" s="28">
        <v>-2.25</v>
      </c>
      <c r="T15" s="29">
        <f t="shared" si="2"/>
        <v>0</v>
      </c>
      <c r="V15" s="30"/>
    </row>
    <row r="16" spans="1:22" ht="15" x14ac:dyDescent="0.3">
      <c r="A16" s="31">
        <v>9</v>
      </c>
      <c r="B16" s="12"/>
      <c r="C16" s="5">
        <v>6.36</v>
      </c>
      <c r="D16" s="21">
        <v>50</v>
      </c>
      <c r="E16" s="22">
        <v>-56.36</v>
      </c>
      <c r="F16" s="23">
        <f t="shared" si="1"/>
        <v>0</v>
      </c>
      <c r="H16" s="31">
        <v>9</v>
      </c>
      <c r="I16" s="12">
        <v>-26</v>
      </c>
      <c r="J16" s="24">
        <v>-8.65</v>
      </c>
      <c r="K16" s="12">
        <v>166.18</v>
      </c>
      <c r="L16" s="25">
        <v>-130.83000000000001</v>
      </c>
      <c r="M16" s="26">
        <f t="shared" si="0"/>
        <v>0.69999999999998863</v>
      </c>
      <c r="N16" s="27"/>
      <c r="O16" s="31">
        <v>9</v>
      </c>
      <c r="P16" s="12"/>
      <c r="Q16" s="24">
        <v>2.29</v>
      </c>
      <c r="R16" s="12">
        <v>0</v>
      </c>
      <c r="S16" s="28">
        <v>-2.29</v>
      </c>
      <c r="T16" s="29">
        <f t="shared" si="2"/>
        <v>0</v>
      </c>
      <c r="V16" s="30"/>
    </row>
    <row r="17" spans="1:22" ht="15" x14ac:dyDescent="0.3">
      <c r="A17" s="31">
        <v>10</v>
      </c>
      <c r="B17" s="12"/>
      <c r="C17" s="5">
        <v>7.94</v>
      </c>
      <c r="D17" s="21">
        <v>50</v>
      </c>
      <c r="E17" s="22">
        <v>-57.94</v>
      </c>
      <c r="F17" s="23">
        <f t="shared" si="1"/>
        <v>0</v>
      </c>
      <c r="H17" s="31">
        <v>10</v>
      </c>
      <c r="I17" s="12">
        <v>-21</v>
      </c>
      <c r="J17" s="24">
        <v>-10.3</v>
      </c>
      <c r="K17" s="12">
        <v>166.18</v>
      </c>
      <c r="L17" s="25">
        <v>-134.78</v>
      </c>
      <c r="M17" s="26">
        <f t="shared" si="0"/>
        <v>9.9999999999994316E-2</v>
      </c>
      <c r="N17" s="27"/>
      <c r="O17" s="31">
        <v>10</v>
      </c>
      <c r="P17" s="12"/>
      <c r="Q17" s="24">
        <v>2.36</v>
      </c>
      <c r="R17" s="12">
        <v>0</v>
      </c>
      <c r="S17" s="28">
        <v>-2.36</v>
      </c>
      <c r="T17" s="29">
        <f t="shared" si="2"/>
        <v>0</v>
      </c>
      <c r="V17" s="30"/>
    </row>
    <row r="18" spans="1:22" ht="15" x14ac:dyDescent="0.3">
      <c r="A18" s="31">
        <v>11</v>
      </c>
      <c r="B18" s="12"/>
      <c r="C18" s="5">
        <v>7.91</v>
      </c>
      <c r="D18" s="21">
        <v>50</v>
      </c>
      <c r="E18" s="22">
        <v>-57.91</v>
      </c>
      <c r="F18" s="23">
        <f t="shared" si="1"/>
        <v>0</v>
      </c>
      <c r="H18" s="31">
        <v>11</v>
      </c>
      <c r="I18" s="12">
        <v>-17</v>
      </c>
      <c r="J18" s="24">
        <v>-10.26</v>
      </c>
      <c r="K18" s="12">
        <v>166.18</v>
      </c>
      <c r="L18" s="25">
        <v>-138.88</v>
      </c>
      <c r="M18" s="26">
        <f t="shared" si="0"/>
        <v>4.0000000000020464E-2</v>
      </c>
      <c r="N18" s="27"/>
      <c r="O18" s="31">
        <v>11</v>
      </c>
      <c r="P18" s="12"/>
      <c r="Q18" s="24">
        <v>2.35</v>
      </c>
      <c r="R18" s="12">
        <v>0</v>
      </c>
      <c r="S18" s="28">
        <v>-2.35</v>
      </c>
      <c r="T18" s="29">
        <f t="shared" si="2"/>
        <v>0</v>
      </c>
      <c r="V18" s="30"/>
    </row>
    <row r="19" spans="1:22" ht="15" x14ac:dyDescent="0.3">
      <c r="A19" s="31">
        <v>12</v>
      </c>
      <c r="B19" s="12"/>
      <c r="C19" s="5">
        <v>7.58</v>
      </c>
      <c r="D19" s="21">
        <v>50</v>
      </c>
      <c r="E19" s="22">
        <v>-57.58</v>
      </c>
      <c r="F19" s="23">
        <f t="shared" si="1"/>
        <v>0</v>
      </c>
      <c r="H19" s="31">
        <v>12</v>
      </c>
      <c r="I19" s="12">
        <v>-15</v>
      </c>
      <c r="J19" s="24">
        <v>-9.92</v>
      </c>
      <c r="K19" s="12">
        <v>166.18</v>
      </c>
      <c r="L19" s="25">
        <v>-140.41999999999999</v>
      </c>
      <c r="M19" s="26">
        <f t="shared" si="0"/>
        <v>0.84000000000000341</v>
      </c>
      <c r="N19" s="27"/>
      <c r="O19" s="31">
        <v>12</v>
      </c>
      <c r="P19" s="12"/>
      <c r="Q19" s="24">
        <v>2.34</v>
      </c>
      <c r="R19" s="12">
        <v>0</v>
      </c>
      <c r="S19" s="28">
        <v>-2.34</v>
      </c>
      <c r="T19" s="29">
        <f t="shared" si="2"/>
        <v>0</v>
      </c>
      <c r="V19" s="30"/>
    </row>
    <row r="20" spans="1:22" ht="15" x14ac:dyDescent="0.3">
      <c r="A20" s="31">
        <v>13</v>
      </c>
      <c r="B20" s="12"/>
      <c r="C20" s="5">
        <v>8.31</v>
      </c>
      <c r="D20" s="21">
        <v>50</v>
      </c>
      <c r="E20" s="22">
        <v>-58.31</v>
      </c>
      <c r="F20" s="23">
        <f t="shared" si="1"/>
        <v>0</v>
      </c>
      <c r="H20" s="31">
        <v>13</v>
      </c>
      <c r="I20" s="12">
        <v>-14</v>
      </c>
      <c r="J20" s="24">
        <v>-10.68</v>
      </c>
      <c r="K20" s="12">
        <v>166.18</v>
      </c>
      <c r="L20" s="25">
        <v>-141.13999999999999</v>
      </c>
      <c r="M20" s="26">
        <f t="shared" si="0"/>
        <v>0.36000000000001364</v>
      </c>
      <c r="N20" s="27"/>
      <c r="O20" s="31">
        <v>13</v>
      </c>
      <c r="P20" s="12"/>
      <c r="Q20" s="24">
        <v>2.37</v>
      </c>
      <c r="R20" s="12">
        <v>0</v>
      </c>
      <c r="S20" s="28">
        <v>-2.37</v>
      </c>
      <c r="T20" s="29">
        <f t="shared" si="2"/>
        <v>0</v>
      </c>
      <c r="V20" s="30"/>
    </row>
    <row r="21" spans="1:22" ht="15" x14ac:dyDescent="0.3">
      <c r="A21" s="31">
        <v>14</v>
      </c>
      <c r="B21" s="12"/>
      <c r="C21" s="5">
        <v>8.18</v>
      </c>
      <c r="D21" s="21">
        <v>50</v>
      </c>
      <c r="E21" s="22">
        <v>-58.18</v>
      </c>
      <c r="F21" s="23">
        <f t="shared" si="1"/>
        <v>0</v>
      </c>
      <c r="H21" s="31">
        <v>14</v>
      </c>
      <c r="I21" s="12">
        <v>-14</v>
      </c>
      <c r="J21" s="24">
        <v>-10.54</v>
      </c>
      <c r="K21" s="12">
        <v>166.18</v>
      </c>
      <c r="L21" s="25">
        <v>-141.04</v>
      </c>
      <c r="M21" s="26">
        <f t="shared" si="0"/>
        <v>0.60000000000002274</v>
      </c>
      <c r="N21" s="27"/>
      <c r="O21" s="31">
        <v>14</v>
      </c>
      <c r="P21" s="12"/>
      <c r="Q21" s="24">
        <v>2.36</v>
      </c>
      <c r="R21" s="12">
        <v>0</v>
      </c>
      <c r="S21" s="28">
        <v>-2.36</v>
      </c>
      <c r="T21" s="29">
        <f t="shared" si="2"/>
        <v>0</v>
      </c>
      <c r="V21" s="30"/>
    </row>
    <row r="22" spans="1:22" ht="15" x14ac:dyDescent="0.3">
      <c r="A22" s="31">
        <v>15</v>
      </c>
      <c r="B22" s="12"/>
      <c r="C22" s="5">
        <v>8.1300000000000008</v>
      </c>
      <c r="D22" s="21">
        <v>50</v>
      </c>
      <c r="E22" s="22">
        <v>-58.13</v>
      </c>
      <c r="F22" s="23">
        <f t="shared" si="1"/>
        <v>0</v>
      </c>
      <c r="H22" s="31">
        <v>15</v>
      </c>
      <c r="I22" s="12">
        <v>-15</v>
      </c>
      <c r="J22" s="24">
        <v>-10.49</v>
      </c>
      <c r="K22" s="12">
        <v>166.18</v>
      </c>
      <c r="L22" s="25">
        <v>-140.52000000000001</v>
      </c>
      <c r="M22" s="26">
        <f t="shared" si="0"/>
        <v>0.16999999999998749</v>
      </c>
      <c r="N22" s="27"/>
      <c r="O22" s="31">
        <v>15</v>
      </c>
      <c r="P22" s="12"/>
      <c r="Q22" s="24">
        <v>2.36</v>
      </c>
      <c r="R22" s="12">
        <v>0</v>
      </c>
      <c r="S22" s="28">
        <v>-2.36</v>
      </c>
      <c r="T22" s="29">
        <f t="shared" si="2"/>
        <v>0</v>
      </c>
      <c r="V22" s="30"/>
    </row>
    <row r="23" spans="1:22" ht="15" x14ac:dyDescent="0.3">
      <c r="A23" s="31">
        <v>16</v>
      </c>
      <c r="B23" s="12"/>
      <c r="C23" s="5">
        <v>8.15</v>
      </c>
      <c r="D23" s="21">
        <v>50</v>
      </c>
      <c r="E23" s="22">
        <v>-58.15</v>
      </c>
      <c r="F23" s="23">
        <f t="shared" si="1"/>
        <v>0</v>
      </c>
      <c r="H23" s="31">
        <v>16</v>
      </c>
      <c r="I23" s="12">
        <v>-18</v>
      </c>
      <c r="J23" s="24">
        <v>-10.51</v>
      </c>
      <c r="K23" s="12">
        <v>166.18</v>
      </c>
      <c r="L23" s="25">
        <v>-137.41999999999999</v>
      </c>
      <c r="M23" s="26">
        <f t="shared" si="0"/>
        <v>0.25000000000002842</v>
      </c>
      <c r="N23" s="27"/>
      <c r="O23" s="31">
        <v>16</v>
      </c>
      <c r="P23" s="12"/>
      <c r="Q23" s="24">
        <v>2.36</v>
      </c>
      <c r="R23" s="12">
        <v>0</v>
      </c>
      <c r="S23" s="28">
        <v>-2.36</v>
      </c>
      <c r="T23" s="29">
        <f t="shared" si="2"/>
        <v>0</v>
      </c>
      <c r="V23" s="30"/>
    </row>
    <row r="24" spans="1:22" ht="15" x14ac:dyDescent="0.3">
      <c r="A24" s="31">
        <v>17</v>
      </c>
      <c r="B24" s="12"/>
      <c r="C24" s="5">
        <v>8.49</v>
      </c>
      <c r="D24" s="21">
        <v>50</v>
      </c>
      <c r="E24" s="22">
        <v>-58.49</v>
      </c>
      <c r="F24" s="23">
        <f t="shared" si="1"/>
        <v>0</v>
      </c>
      <c r="H24" s="31">
        <v>17</v>
      </c>
      <c r="I24" s="12">
        <v>-20</v>
      </c>
      <c r="J24" s="24">
        <v>-10.87</v>
      </c>
      <c r="K24" s="12">
        <v>166.18</v>
      </c>
      <c r="L24" s="25">
        <v>-134.53</v>
      </c>
      <c r="M24" s="26">
        <f t="shared" si="0"/>
        <v>0.78000000000000114</v>
      </c>
      <c r="N24" s="27"/>
      <c r="O24" s="31">
        <v>17</v>
      </c>
      <c r="P24" s="12"/>
      <c r="Q24" s="24">
        <v>2.38</v>
      </c>
      <c r="R24" s="12">
        <v>0</v>
      </c>
      <c r="S24" s="28">
        <v>-2.38</v>
      </c>
      <c r="T24" s="29">
        <f t="shared" si="2"/>
        <v>0</v>
      </c>
      <c r="V24" s="30"/>
    </row>
    <row r="25" spans="1:22" ht="15" x14ac:dyDescent="0.3">
      <c r="A25" s="31">
        <v>18</v>
      </c>
      <c r="B25" s="12"/>
      <c r="C25" s="5">
        <v>9.36</v>
      </c>
      <c r="D25" s="21">
        <v>50</v>
      </c>
      <c r="E25" s="22">
        <v>-59.36</v>
      </c>
      <c r="F25" s="23">
        <f t="shared" si="1"/>
        <v>0</v>
      </c>
      <c r="H25" s="31">
        <v>18</v>
      </c>
      <c r="I25" s="12">
        <v>-18</v>
      </c>
      <c r="J25" s="24">
        <v>-11.77</v>
      </c>
      <c r="K25" s="12">
        <v>166.18</v>
      </c>
      <c r="L25" s="25">
        <v>-135.87</v>
      </c>
      <c r="M25" s="26">
        <f t="shared" si="0"/>
        <v>0.53999999999999204</v>
      </c>
      <c r="N25" s="27"/>
      <c r="O25" s="31">
        <v>18</v>
      </c>
      <c r="P25" s="12"/>
      <c r="Q25" s="24">
        <v>2.41</v>
      </c>
      <c r="R25" s="12">
        <v>0</v>
      </c>
      <c r="S25" s="28">
        <v>-2.41</v>
      </c>
      <c r="T25" s="29">
        <f t="shared" si="2"/>
        <v>0</v>
      </c>
      <c r="V25" s="30"/>
    </row>
    <row r="26" spans="1:22" ht="15" x14ac:dyDescent="0.3">
      <c r="A26" s="31">
        <v>19</v>
      </c>
      <c r="B26" s="12"/>
      <c r="C26" s="5">
        <v>11</v>
      </c>
      <c r="D26" s="21">
        <v>50</v>
      </c>
      <c r="E26" s="22">
        <v>-61</v>
      </c>
      <c r="F26" s="23">
        <f t="shared" si="1"/>
        <v>0</v>
      </c>
      <c r="H26" s="31">
        <v>19</v>
      </c>
      <c r="I26" s="12">
        <v>-15</v>
      </c>
      <c r="J26" s="24">
        <v>-13.49</v>
      </c>
      <c r="K26" s="12">
        <v>166.18</v>
      </c>
      <c r="L26" s="25">
        <v>-137.35</v>
      </c>
      <c r="M26" s="26">
        <f t="shared" si="0"/>
        <v>0.34000000000000341</v>
      </c>
      <c r="N26" s="27"/>
      <c r="O26" s="31">
        <v>19</v>
      </c>
      <c r="P26" s="12"/>
      <c r="Q26" s="24">
        <v>2.4900000000000002</v>
      </c>
      <c r="R26" s="12">
        <v>0</v>
      </c>
      <c r="S26" s="28">
        <v>-2.4900000000000002</v>
      </c>
      <c r="T26" s="29">
        <f t="shared" si="2"/>
        <v>0</v>
      </c>
      <c r="V26" s="30"/>
    </row>
    <row r="27" spans="1:22" ht="15" x14ac:dyDescent="0.3">
      <c r="A27" s="31">
        <v>20</v>
      </c>
      <c r="B27" s="12"/>
      <c r="C27" s="5">
        <v>10.11</v>
      </c>
      <c r="D27" s="21">
        <v>50</v>
      </c>
      <c r="E27" s="22">
        <v>-60.11</v>
      </c>
      <c r="F27" s="23">
        <f t="shared" si="1"/>
        <v>0</v>
      </c>
      <c r="H27" s="31">
        <v>20</v>
      </c>
      <c r="I27" s="12">
        <v>-18</v>
      </c>
      <c r="J27" s="24">
        <v>-12.55</v>
      </c>
      <c r="K27" s="12">
        <v>166.18</v>
      </c>
      <c r="L27" s="25">
        <v>-135.16</v>
      </c>
      <c r="M27" s="26">
        <f t="shared" si="0"/>
        <v>0.46999999999999886</v>
      </c>
      <c r="N27" s="27"/>
      <c r="O27" s="31">
        <v>20</v>
      </c>
      <c r="P27" s="12"/>
      <c r="Q27" s="24">
        <v>2.44</v>
      </c>
      <c r="R27" s="12">
        <v>0</v>
      </c>
      <c r="S27" s="28">
        <v>-2.44</v>
      </c>
      <c r="T27" s="29">
        <f t="shared" si="2"/>
        <v>0</v>
      </c>
      <c r="V27" s="30"/>
    </row>
    <row r="28" spans="1:22" ht="15" x14ac:dyDescent="0.3">
      <c r="A28" s="31">
        <v>21</v>
      </c>
      <c r="B28" s="12"/>
      <c r="C28" s="5">
        <v>8.49</v>
      </c>
      <c r="D28" s="21">
        <v>50</v>
      </c>
      <c r="E28" s="22">
        <v>-58.49</v>
      </c>
      <c r="F28" s="23">
        <f t="shared" si="1"/>
        <v>0</v>
      </c>
      <c r="H28" s="31">
        <v>21</v>
      </c>
      <c r="I28" s="12">
        <v>-22</v>
      </c>
      <c r="J28" s="24">
        <v>-10.87</v>
      </c>
      <c r="K28" s="12">
        <v>166.18</v>
      </c>
      <c r="L28" s="25">
        <v>-132.33000000000001</v>
      </c>
      <c r="M28" s="26">
        <f t="shared" si="0"/>
        <v>0.97999999999998977</v>
      </c>
      <c r="N28" s="27"/>
      <c r="O28" s="31">
        <v>21</v>
      </c>
      <c r="P28" s="12"/>
      <c r="Q28" s="24">
        <v>2.38</v>
      </c>
      <c r="R28" s="12">
        <v>0</v>
      </c>
      <c r="S28" s="28">
        <v>-2.38</v>
      </c>
      <c r="T28" s="29">
        <f t="shared" si="2"/>
        <v>0</v>
      </c>
      <c r="V28" s="30"/>
    </row>
    <row r="29" spans="1:22" ht="15" x14ac:dyDescent="0.3">
      <c r="A29" s="31">
        <v>22</v>
      </c>
      <c r="B29" s="12"/>
      <c r="C29" s="5">
        <v>6.7</v>
      </c>
      <c r="D29" s="21">
        <v>50</v>
      </c>
      <c r="E29" s="22">
        <v>-56.7</v>
      </c>
      <c r="F29" s="23">
        <f t="shared" si="1"/>
        <v>0</v>
      </c>
      <c r="H29" s="31">
        <v>22</v>
      </c>
      <c r="I29" s="12">
        <v>-30</v>
      </c>
      <c r="J29" s="24">
        <v>-9.01</v>
      </c>
      <c r="K29" s="12">
        <v>166.18</v>
      </c>
      <c r="L29" s="25">
        <v>-126.22</v>
      </c>
      <c r="M29" s="26">
        <f t="shared" si="0"/>
        <v>0.95000000000001705</v>
      </c>
      <c r="N29" s="27"/>
      <c r="O29" s="31">
        <v>22</v>
      </c>
      <c r="P29" s="12"/>
      <c r="Q29" s="24">
        <v>2.31</v>
      </c>
      <c r="R29" s="12">
        <v>0</v>
      </c>
      <c r="S29" s="28">
        <v>-2.31</v>
      </c>
      <c r="T29" s="29">
        <f t="shared" si="2"/>
        <v>0</v>
      </c>
      <c r="V29" s="30"/>
    </row>
    <row r="30" spans="1:22" ht="15" x14ac:dyDescent="0.3">
      <c r="A30" s="20">
        <v>23</v>
      </c>
      <c r="B30" s="12"/>
      <c r="C30" s="5">
        <v>4.0199999999999996</v>
      </c>
      <c r="D30" s="21">
        <v>50</v>
      </c>
      <c r="E30" s="22">
        <v>-54.02</v>
      </c>
      <c r="F30" s="23">
        <f t="shared" si="1"/>
        <v>0</v>
      </c>
      <c r="H30" s="20">
        <v>23</v>
      </c>
      <c r="I30" s="12">
        <v>-67</v>
      </c>
      <c r="J30" s="24">
        <v>-6.21</v>
      </c>
      <c r="K30" s="12">
        <v>191.18</v>
      </c>
      <c r="L30" s="25">
        <v>-117.48</v>
      </c>
      <c r="M30" s="26">
        <f t="shared" si="0"/>
        <v>0.49000000000000909</v>
      </c>
      <c r="N30" s="27"/>
      <c r="O30" s="20">
        <v>23</v>
      </c>
      <c r="P30" s="12"/>
      <c r="Q30" s="24">
        <v>2.19</v>
      </c>
      <c r="R30" s="12">
        <v>0</v>
      </c>
      <c r="S30" s="28">
        <v>-2.19</v>
      </c>
      <c r="T30" s="29">
        <f t="shared" si="2"/>
        <v>0</v>
      </c>
      <c r="V30" s="30"/>
    </row>
    <row r="31" spans="1:22" ht="15" x14ac:dyDescent="0.3">
      <c r="A31" s="20">
        <v>24</v>
      </c>
      <c r="B31" s="12"/>
      <c r="C31" s="5">
        <v>1.27</v>
      </c>
      <c r="D31" s="21">
        <v>50</v>
      </c>
      <c r="E31" s="32">
        <v>-51.27</v>
      </c>
      <c r="F31" s="23">
        <f t="shared" si="1"/>
        <v>0</v>
      </c>
      <c r="H31" s="20">
        <v>24</v>
      </c>
      <c r="I31" s="12">
        <v>-76</v>
      </c>
      <c r="J31" s="24">
        <v>-3.34</v>
      </c>
      <c r="K31" s="12">
        <v>191.18</v>
      </c>
      <c r="L31" s="33">
        <v>-107.68</v>
      </c>
      <c r="M31" s="26">
        <f t="shared" si="0"/>
        <v>4.1599999999999966</v>
      </c>
      <c r="N31" s="27"/>
      <c r="O31" s="20">
        <v>24</v>
      </c>
      <c r="P31" s="12"/>
      <c r="Q31" s="24">
        <v>2.0699999999999998</v>
      </c>
      <c r="R31" s="12">
        <v>0</v>
      </c>
      <c r="S31" s="34">
        <v>-2.0699999999999998</v>
      </c>
      <c r="T31" s="29">
        <f t="shared" si="2"/>
        <v>0</v>
      </c>
      <c r="V31" s="30"/>
    </row>
    <row r="32" spans="1:22" x14ac:dyDescent="0.2">
      <c r="A32" s="8"/>
      <c r="B32" s="35">
        <f>SUM(B8:B31)</f>
        <v>0</v>
      </c>
      <c r="C32" s="35">
        <f>SUM(C8:C31)</f>
        <v>122.57999999999998</v>
      </c>
      <c r="D32" s="35">
        <f>SUM(D8:D31)</f>
        <v>1200</v>
      </c>
      <c r="E32" s="35">
        <f>SUM(E8:E31)</f>
        <v>-1322.58</v>
      </c>
      <c r="F32" s="36">
        <f>SUM(F8:F31)</f>
        <v>0</v>
      </c>
      <c r="H32" s="8"/>
      <c r="I32" s="35">
        <f>SUM(I8:I31)</f>
        <v>-930</v>
      </c>
      <c r="J32" s="35"/>
      <c r="K32" s="35">
        <f>SUM(K8:K31)</f>
        <v>4188.3199999999988</v>
      </c>
      <c r="L32" s="35">
        <f>SUM(L8:L31)</f>
        <v>-2978.8699999999994</v>
      </c>
      <c r="M32">
        <f>SUM(M8:M31)</f>
        <v>103.24000000000014</v>
      </c>
      <c r="O32" s="8"/>
      <c r="P32" s="35">
        <f>SUM(P8:P31)</f>
        <v>0</v>
      </c>
      <c r="Q32" s="35">
        <f>SUM(Q8:Q31)</f>
        <v>53.63</v>
      </c>
      <c r="R32" s="35">
        <f>SUM(R8:R31)</f>
        <v>0</v>
      </c>
      <c r="S32" s="35">
        <f>SUM(S8:S31)</f>
        <v>-53.63</v>
      </c>
      <c r="T32" s="29">
        <f>SUM(T8:T31)</f>
        <v>0</v>
      </c>
    </row>
    <row r="34" spans="1:3" x14ac:dyDescent="0.2">
      <c r="A34" s="1"/>
      <c r="B34" s="1"/>
      <c r="C34" s="1"/>
    </row>
    <row r="35" spans="1:3" x14ac:dyDescent="0.2">
      <c r="A35" s="2"/>
      <c r="B35" s="2"/>
      <c r="C35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4-10</vt:lpstr>
      <vt:lpstr>4-9</vt:lpstr>
      <vt:lpstr>4-8</vt:lpstr>
      <vt:lpstr>4-7</vt:lpstr>
      <vt:lpstr>4-6</vt:lpstr>
      <vt:lpstr>4-5</vt:lpstr>
      <vt:lpstr>4-4</vt:lpstr>
      <vt:lpstr>4-3</vt:lpstr>
      <vt:lpstr>4-2</vt:lpstr>
      <vt:lpstr>4-1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dc:description>- Oracle 8i ODBC QueryFix Applied</dc:description>
  <cp:lastModifiedBy>Jan Havlíček</cp:lastModifiedBy>
  <dcterms:created xsi:type="dcterms:W3CDTF">2001-03-30T18:54:41Z</dcterms:created>
  <dcterms:modified xsi:type="dcterms:W3CDTF">2023-09-10T14:12:20Z</dcterms:modified>
</cp:coreProperties>
</file>