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CA1E9C-C4CF-4C68-A9AB-54235486D2A1}" xr6:coauthVersionLast="47" xr6:coauthVersionMax="47" xr10:uidLastSave="{00000000-0000-0000-0000-000000000000}"/>
  <bookViews>
    <workbookView xWindow="-120" yWindow="-120" windowWidth="38640" windowHeight="15720"/>
  </bookViews>
  <sheets>
    <sheet name="3-31" sheetId="56" r:id="rId1"/>
    <sheet name="3-30" sheetId="55" r:id="rId2"/>
    <sheet name="3-29" sheetId="54" r:id="rId3"/>
    <sheet name="3-28" sheetId="53" r:id="rId4"/>
    <sheet name="3-27" sheetId="52" r:id="rId5"/>
    <sheet name="3-26" sheetId="51" r:id="rId6"/>
    <sheet name="3-25" sheetId="50" r:id="rId7"/>
    <sheet name="3-24" sheetId="49" r:id="rId8"/>
    <sheet name="3-23" sheetId="48" r:id="rId9"/>
    <sheet name="3-22" sheetId="47" r:id="rId10"/>
    <sheet name="3-21" sheetId="46" r:id="rId11"/>
    <sheet name="3-20" sheetId="45" r:id="rId12"/>
    <sheet name="3-19" sheetId="44" r:id="rId13"/>
    <sheet name="3-18" sheetId="43" r:id="rId14"/>
    <sheet name="3-17" sheetId="42" r:id="rId15"/>
    <sheet name="3-16" sheetId="41" r:id="rId16"/>
    <sheet name="3-15" sheetId="40" r:id="rId17"/>
    <sheet name="3-14" sheetId="39" r:id="rId18"/>
    <sheet name="3-13" sheetId="37" r:id="rId19"/>
    <sheet name="3-12" sheetId="36" r:id="rId20"/>
    <sheet name="3-11" sheetId="35" r:id="rId21"/>
    <sheet name="3-10" sheetId="34" r:id="rId22"/>
    <sheet name="3-9" sheetId="33" r:id="rId23"/>
    <sheet name="3-8" sheetId="4" r:id="rId24"/>
    <sheet name="3-7" sheetId="32" r:id="rId25"/>
    <sheet name="3-6" sheetId="31" r:id="rId26"/>
    <sheet name="3-5" sheetId="27" r:id="rId27"/>
    <sheet name="3-4" sheetId="26" r:id="rId28"/>
    <sheet name="3-1" sheetId="5" r:id="rId29"/>
    <sheet name="3-2" sheetId="24" r:id="rId30"/>
    <sheet name="3-3" sheetId="25" r:id="rId31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K32" i="54"/>
  <c r="L32" i="54"/>
  <c r="M32" i="54"/>
  <c r="P32" i="54"/>
  <c r="Q32" i="54"/>
  <c r="R32" i="54"/>
  <c r="S32" i="54"/>
  <c r="T32" i="5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3" i="55"/>
  <c r="P3" i="55"/>
  <c r="F8" i="55"/>
  <c r="M8" i="55"/>
  <c r="T8" i="55"/>
  <c r="F9" i="55"/>
  <c r="M9" i="55"/>
  <c r="T9" i="55"/>
  <c r="F10" i="55"/>
  <c r="M10" i="55"/>
  <c r="T10" i="55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F32" i="55"/>
  <c r="I32" i="55"/>
  <c r="K32" i="55"/>
  <c r="L32" i="55"/>
  <c r="M32" i="55"/>
  <c r="P32" i="55"/>
  <c r="Q32" i="55"/>
  <c r="R32" i="55"/>
  <c r="S32" i="55"/>
  <c r="T32" i="55"/>
  <c r="I3" i="56"/>
  <c r="P3" i="56"/>
  <c r="F8" i="56"/>
  <c r="M8" i="56"/>
  <c r="T8" i="56"/>
  <c r="F9" i="56"/>
  <c r="M9" i="56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F32" i="56"/>
  <c r="I32" i="56"/>
  <c r="K32" i="56"/>
  <c r="L32" i="56"/>
  <c r="M32" i="56"/>
  <c r="P32" i="56"/>
  <c r="Q32" i="56"/>
  <c r="R32" i="56"/>
  <c r="S32" i="56"/>
  <c r="T32" i="56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<sst xmlns="http://schemas.openxmlformats.org/spreadsheetml/2006/main" count="1220" uniqueCount="28">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</sst>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K32" sqref="K3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4.54</v>
      </c>
      <c r="D8" s="21">
        <v>44</v>
      </c>
      <c r="E8" s="26">
        <v>-48.54</v>
      </c>
      <c r="F8" s="43">
        <f>B8+C8+D8+E8</f>
        <v>0</v>
      </c>
      <c r="H8" s="5">
        <v>1</v>
      </c>
      <c r="I8" s="13">
        <v>-30</v>
      </c>
      <c r="J8" s="16">
        <v>-6.5</v>
      </c>
      <c r="K8" s="13">
        <v>141.18</v>
      </c>
      <c r="L8" s="24">
        <v>-102.7</v>
      </c>
      <c r="M8" s="40">
        <f>I8+J8+K8+L8</f>
        <v>1.980000000000004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-30</v>
      </c>
      <c r="J9" s="16">
        <v>-5.71</v>
      </c>
      <c r="K9" s="13">
        <v>141.18</v>
      </c>
      <c r="L9" s="24">
        <v>-100.3</v>
      </c>
      <c r="M9" s="40">
        <f t="shared" ref="M9:M31" si="0">I9+J9+K9+L9</f>
        <v>5.1700000000000017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3.35</v>
      </c>
      <c r="D10" s="21">
        <v>44</v>
      </c>
      <c r="E10" s="26">
        <v>-47.35</v>
      </c>
      <c r="F10" s="43">
        <f t="shared" ref="F10:F31" si="1">B10+C10+D10+E10</f>
        <v>0</v>
      </c>
      <c r="H10" s="5">
        <v>3</v>
      </c>
      <c r="I10" s="13">
        <v>-30</v>
      </c>
      <c r="J10" s="16">
        <v>-5.27</v>
      </c>
      <c r="K10" s="13">
        <v>141.18</v>
      </c>
      <c r="L10" s="24">
        <v>-99.65</v>
      </c>
      <c r="M10" s="40">
        <f t="shared" si="0"/>
        <v>6.2600000000000051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3.24</v>
      </c>
      <c r="D11" s="21">
        <v>44</v>
      </c>
      <c r="E11" s="26">
        <v>-47.24</v>
      </c>
      <c r="F11" s="43">
        <f t="shared" si="1"/>
        <v>0</v>
      </c>
      <c r="H11" s="5">
        <v>4</v>
      </c>
      <c r="I11" s="13">
        <v>-30</v>
      </c>
      <c r="J11" s="16">
        <v>-5.14</v>
      </c>
      <c r="K11" s="13">
        <v>141.18</v>
      </c>
      <c r="L11" s="24">
        <v>-99.17</v>
      </c>
      <c r="M11" s="40">
        <f t="shared" si="0"/>
        <v>6.8700000000000045</v>
      </c>
      <c r="N11" s="47"/>
      <c r="O11" s="5">
        <v>4</v>
      </c>
      <c r="P11" s="13"/>
      <c r="Q11" s="16">
        <v>1.9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3.31</v>
      </c>
      <c r="D12" s="21">
        <v>44</v>
      </c>
      <c r="E12" s="26">
        <v>-47.31</v>
      </c>
      <c r="F12" s="43">
        <f t="shared" si="1"/>
        <v>0</v>
      </c>
      <c r="H12" s="5">
        <v>5</v>
      </c>
      <c r="I12" s="13">
        <v>-30</v>
      </c>
      <c r="J12" s="16">
        <v>-5.22</v>
      </c>
      <c r="K12" s="13">
        <v>141.18</v>
      </c>
      <c r="L12" s="24">
        <v>-98.77</v>
      </c>
      <c r="M12" s="40">
        <f t="shared" si="0"/>
        <v>7.1900000000000119</v>
      </c>
      <c r="N12" s="47"/>
      <c r="O12" s="5">
        <v>5</v>
      </c>
      <c r="P12" s="13"/>
      <c r="Q12" s="16">
        <v>1.91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3.94</v>
      </c>
      <c r="D13" s="21">
        <v>44</v>
      </c>
      <c r="E13" s="26">
        <v>-47.94</v>
      </c>
      <c r="F13" s="43">
        <f t="shared" si="1"/>
        <v>0</v>
      </c>
      <c r="H13" s="5">
        <v>6</v>
      </c>
      <c r="I13" s="13">
        <v>-30</v>
      </c>
      <c r="J13" s="16">
        <v>-5.87</v>
      </c>
      <c r="K13" s="13">
        <v>156.18</v>
      </c>
      <c r="L13" s="24">
        <v>-100.11</v>
      </c>
      <c r="M13" s="40">
        <f t="shared" si="0"/>
        <v>20.200000000000003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5.1100000000000003</v>
      </c>
      <c r="D14" s="21">
        <v>44</v>
      </c>
      <c r="E14" s="26">
        <v>-49.11</v>
      </c>
      <c r="F14" s="43">
        <f t="shared" si="1"/>
        <v>0</v>
      </c>
      <c r="H14" s="11">
        <v>7</v>
      </c>
      <c r="I14" s="13">
        <v>-2</v>
      </c>
      <c r="J14" s="16">
        <v>-7.1</v>
      </c>
      <c r="K14" s="13">
        <v>158.18</v>
      </c>
      <c r="L14" s="24">
        <v>-104.03</v>
      </c>
      <c r="M14" s="40">
        <f t="shared" si="0"/>
        <v>45.050000000000011</v>
      </c>
      <c r="N14" s="47"/>
      <c r="O14" s="11">
        <v>7</v>
      </c>
      <c r="P14" s="13"/>
      <c r="Q14" s="16">
        <v>1.99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6.86</v>
      </c>
      <c r="D15" s="21">
        <v>44</v>
      </c>
      <c r="E15" s="26">
        <v>-50.86</v>
      </c>
      <c r="F15" s="43">
        <f t="shared" si="1"/>
        <v>0</v>
      </c>
      <c r="H15" s="11">
        <v>8</v>
      </c>
      <c r="I15" s="13">
        <v>-2</v>
      </c>
      <c r="J15" s="16">
        <v>-8.92</v>
      </c>
      <c r="K15" s="13">
        <v>158.18</v>
      </c>
      <c r="L15" s="24">
        <v>-108.6</v>
      </c>
      <c r="M15" s="40">
        <f t="shared" si="0"/>
        <v>38.660000000000025</v>
      </c>
      <c r="N15" s="47"/>
      <c r="O15" s="11">
        <v>8</v>
      </c>
      <c r="P15" s="13"/>
      <c r="Q15" s="16">
        <v>2.06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8.49</v>
      </c>
      <c r="D16" s="21">
        <v>44</v>
      </c>
      <c r="E16" s="26">
        <v>-52.49</v>
      </c>
      <c r="F16" s="43">
        <f t="shared" si="1"/>
        <v>0</v>
      </c>
      <c r="H16" s="11">
        <v>9</v>
      </c>
      <c r="I16" s="13">
        <v>-2</v>
      </c>
      <c r="J16" s="16">
        <v>-10.62</v>
      </c>
      <c r="K16" s="13">
        <v>158.18</v>
      </c>
      <c r="L16" s="24">
        <v>-114.14</v>
      </c>
      <c r="M16" s="40">
        <f t="shared" si="0"/>
        <v>31.42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9.39</v>
      </c>
      <c r="D17" s="21">
        <v>44</v>
      </c>
      <c r="E17" s="26">
        <v>-53.39</v>
      </c>
      <c r="F17" s="43">
        <f t="shared" si="1"/>
        <v>0</v>
      </c>
      <c r="H17" s="11">
        <v>10</v>
      </c>
      <c r="I17" s="13">
        <v>-2</v>
      </c>
      <c r="J17" s="16">
        <v>-11.56</v>
      </c>
      <c r="K17" s="13">
        <v>158.18</v>
      </c>
      <c r="L17" s="24">
        <v>-119.82</v>
      </c>
      <c r="M17" s="40">
        <f t="shared" si="0"/>
        <v>24.800000000000011</v>
      </c>
      <c r="N17" s="47"/>
      <c r="O17" s="11">
        <v>10</v>
      </c>
      <c r="P17" s="13"/>
      <c r="Q17" s="16">
        <v>2.17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9.7200000000000006</v>
      </c>
      <c r="D18" s="21">
        <v>44</v>
      </c>
      <c r="E18" s="26">
        <v>-53.72</v>
      </c>
      <c r="F18" s="43">
        <f t="shared" si="1"/>
        <v>0</v>
      </c>
      <c r="H18" s="11">
        <v>11</v>
      </c>
      <c r="I18" s="13">
        <v>-2</v>
      </c>
      <c r="J18" s="16">
        <v>-11.9</v>
      </c>
      <c r="K18" s="13">
        <v>158.18</v>
      </c>
      <c r="L18" s="24">
        <v>-123.11</v>
      </c>
      <c r="M18" s="40">
        <f t="shared" si="0"/>
        <v>21.17</v>
      </c>
      <c r="N18" s="47"/>
      <c r="O18" s="11">
        <v>11</v>
      </c>
      <c r="P18" s="13"/>
      <c r="Q18" s="16">
        <v>2.1800000000000002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10.039999999999999</v>
      </c>
      <c r="D19" s="21">
        <v>44</v>
      </c>
      <c r="E19" s="26">
        <v>-54.04</v>
      </c>
      <c r="F19" s="43">
        <f t="shared" si="1"/>
        <v>0</v>
      </c>
      <c r="H19" s="11">
        <v>12</v>
      </c>
      <c r="I19" s="13">
        <v>-2</v>
      </c>
      <c r="J19" s="16">
        <v>-12.23</v>
      </c>
      <c r="K19" s="13">
        <v>158.18</v>
      </c>
      <c r="L19" s="24">
        <v>-124.14</v>
      </c>
      <c r="M19" s="40">
        <f t="shared" si="0"/>
        <v>19.810000000000016</v>
      </c>
      <c r="N19" s="47"/>
      <c r="O19" s="11">
        <v>12</v>
      </c>
      <c r="P19" s="13"/>
      <c r="Q19" s="16">
        <v>2.19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9.76</v>
      </c>
      <c r="D20" s="21">
        <v>44</v>
      </c>
      <c r="E20" s="26">
        <v>-53.76</v>
      </c>
      <c r="F20" s="43">
        <f t="shared" si="1"/>
        <v>0</v>
      </c>
      <c r="H20" s="11">
        <v>13</v>
      </c>
      <c r="I20" s="13">
        <v>-2</v>
      </c>
      <c r="J20" s="16">
        <v>-11.94</v>
      </c>
      <c r="K20" s="13">
        <v>158.18</v>
      </c>
      <c r="L20" s="24">
        <v>-123.76</v>
      </c>
      <c r="M20" s="40">
        <f t="shared" si="0"/>
        <v>20.480000000000004</v>
      </c>
      <c r="N20" s="47"/>
      <c r="O20" s="11">
        <v>13</v>
      </c>
      <c r="P20" s="13"/>
      <c r="Q20" s="16">
        <v>2.1800000000000002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9.4499999999999993</v>
      </c>
      <c r="D21" s="21">
        <v>44</v>
      </c>
      <c r="E21" s="26">
        <v>-53.45</v>
      </c>
      <c r="F21" s="43">
        <f t="shared" si="1"/>
        <v>0</v>
      </c>
      <c r="H21" s="11">
        <v>14</v>
      </c>
      <c r="I21" s="13">
        <v>-2</v>
      </c>
      <c r="J21" s="16">
        <v>-11.62</v>
      </c>
      <c r="K21" s="13">
        <v>158.18</v>
      </c>
      <c r="L21" s="24">
        <v>-123.7</v>
      </c>
      <c r="M21" s="40">
        <f t="shared" si="0"/>
        <v>20.86</v>
      </c>
      <c r="N21" s="47"/>
      <c r="O21" s="11">
        <v>14</v>
      </c>
      <c r="P21" s="13"/>
      <c r="Q21" s="16">
        <v>2.17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9.2200000000000006</v>
      </c>
      <c r="D22" s="21">
        <v>44</v>
      </c>
      <c r="E22" s="26">
        <v>-53.22</v>
      </c>
      <c r="F22" s="43">
        <f t="shared" si="1"/>
        <v>0</v>
      </c>
      <c r="H22" s="11">
        <v>15</v>
      </c>
      <c r="I22" s="13">
        <v>-2</v>
      </c>
      <c r="J22" s="16">
        <v>-11.38</v>
      </c>
      <c r="K22" s="13">
        <v>158.18</v>
      </c>
      <c r="L22" s="24">
        <v>-123.82</v>
      </c>
      <c r="M22" s="40">
        <f t="shared" si="0"/>
        <v>20.980000000000018</v>
      </c>
      <c r="N22" s="47"/>
      <c r="O22" s="11">
        <v>15</v>
      </c>
      <c r="P22" s="13"/>
      <c r="Q22" s="16">
        <v>2.16</v>
      </c>
      <c r="R22" s="13">
        <v>0</v>
      </c>
      <c r="S22" s="32">
        <v>-2.16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9.51</v>
      </c>
      <c r="D23" s="21">
        <v>44</v>
      </c>
      <c r="E23" s="26">
        <v>-53.51</v>
      </c>
      <c r="F23" s="43">
        <f t="shared" si="1"/>
        <v>0</v>
      </c>
      <c r="H23" s="11">
        <v>16</v>
      </c>
      <c r="I23" s="13">
        <v>-2</v>
      </c>
      <c r="J23" s="16">
        <v>-11.68</v>
      </c>
      <c r="K23" s="13">
        <v>158.18</v>
      </c>
      <c r="L23" s="24">
        <v>-122.79</v>
      </c>
      <c r="M23" s="40">
        <f t="shared" si="0"/>
        <v>21.709999999999994</v>
      </c>
      <c r="N23" s="47"/>
      <c r="O23" s="11">
        <v>16</v>
      </c>
      <c r="P23" s="13"/>
      <c r="Q23" s="16">
        <v>2.17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9.93</v>
      </c>
      <c r="D24" s="21">
        <v>44</v>
      </c>
      <c r="E24" s="26">
        <v>-53.93</v>
      </c>
      <c r="F24" s="43">
        <f t="shared" si="1"/>
        <v>0</v>
      </c>
      <c r="H24" s="11">
        <v>17</v>
      </c>
      <c r="I24" s="13">
        <v>-2</v>
      </c>
      <c r="J24" s="16">
        <v>-12.12</v>
      </c>
      <c r="K24" s="13">
        <v>158.18</v>
      </c>
      <c r="L24" s="24">
        <v>-120.01</v>
      </c>
      <c r="M24" s="40">
        <f t="shared" si="0"/>
        <v>24.049999999999997</v>
      </c>
      <c r="N24" s="47"/>
      <c r="O24" s="11">
        <v>17</v>
      </c>
      <c r="P24" s="13"/>
      <c r="Q24" s="16">
        <v>2.19</v>
      </c>
      <c r="R24" s="13">
        <v>0</v>
      </c>
      <c r="S24" s="32">
        <v>-2.19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10.07</v>
      </c>
      <c r="D25" s="21">
        <v>44</v>
      </c>
      <c r="E25" s="26">
        <v>-54.07</v>
      </c>
      <c r="F25" s="43">
        <f t="shared" si="1"/>
        <v>0</v>
      </c>
      <c r="H25" s="11">
        <v>18</v>
      </c>
      <c r="I25" s="13">
        <v>-2</v>
      </c>
      <c r="J25" s="16">
        <v>-12.27</v>
      </c>
      <c r="K25" s="13">
        <v>158.18</v>
      </c>
      <c r="L25" s="24">
        <v>-120.93</v>
      </c>
      <c r="M25" s="40">
        <f t="shared" si="0"/>
        <v>22.97999999999999</v>
      </c>
      <c r="N25" s="47"/>
      <c r="O25" s="11">
        <v>18</v>
      </c>
      <c r="P25" s="13"/>
      <c r="Q25" s="16">
        <v>2.2000000000000002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11.74</v>
      </c>
      <c r="D26" s="21">
        <v>44</v>
      </c>
      <c r="E26" s="26">
        <v>-55.74</v>
      </c>
      <c r="F26" s="43">
        <f t="shared" si="1"/>
        <v>0</v>
      </c>
      <c r="H26" s="11">
        <v>19</v>
      </c>
      <c r="I26" s="13">
        <v>-2</v>
      </c>
      <c r="J26" s="16">
        <v>-14</v>
      </c>
      <c r="K26" s="13">
        <v>158.18</v>
      </c>
      <c r="L26" s="24">
        <v>-123.32</v>
      </c>
      <c r="M26" s="40">
        <f t="shared" si="0"/>
        <v>18.860000000000014</v>
      </c>
      <c r="N26" s="47"/>
      <c r="O26" s="11">
        <v>19</v>
      </c>
      <c r="P26" s="13"/>
      <c r="Q26" s="16">
        <v>2.2599999999999998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12.54</v>
      </c>
      <c r="D27" s="21">
        <v>44</v>
      </c>
      <c r="E27" s="26">
        <v>-56.54</v>
      </c>
      <c r="F27" s="43">
        <f t="shared" si="1"/>
        <v>0</v>
      </c>
      <c r="H27" s="11">
        <v>20</v>
      </c>
      <c r="I27" s="13">
        <v>-2</v>
      </c>
      <c r="J27" s="16">
        <v>-14.84</v>
      </c>
      <c r="K27" s="13">
        <v>158.18</v>
      </c>
      <c r="L27" s="24">
        <v>-121.86</v>
      </c>
      <c r="M27" s="40">
        <f t="shared" si="0"/>
        <v>19.480000000000004</v>
      </c>
      <c r="N27" s="47"/>
      <c r="O27" s="11">
        <v>20</v>
      </c>
      <c r="P27" s="13"/>
      <c r="Q27" s="16">
        <v>2.2999999999999998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11.52</v>
      </c>
      <c r="D28" s="21">
        <v>44</v>
      </c>
      <c r="E28" s="26">
        <v>-55.52</v>
      </c>
      <c r="F28" s="43">
        <f t="shared" si="1"/>
        <v>0</v>
      </c>
      <c r="H28" s="11">
        <v>21</v>
      </c>
      <c r="I28" s="13">
        <v>-2</v>
      </c>
      <c r="J28" s="16">
        <v>-13.77</v>
      </c>
      <c r="K28" s="13">
        <v>158.18</v>
      </c>
      <c r="L28" s="24">
        <v>-118.4</v>
      </c>
      <c r="M28" s="40">
        <f t="shared" si="0"/>
        <v>24.009999999999991</v>
      </c>
      <c r="N28" s="47"/>
      <c r="O28" s="11">
        <v>21</v>
      </c>
      <c r="P28" s="13"/>
      <c r="Q28" s="16">
        <v>2.25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9.85</v>
      </c>
      <c r="D29" s="21">
        <v>44</v>
      </c>
      <c r="E29" s="26">
        <v>-53.85</v>
      </c>
      <c r="F29" s="43">
        <f t="shared" si="1"/>
        <v>0</v>
      </c>
      <c r="H29" s="11">
        <v>22</v>
      </c>
      <c r="I29" s="13">
        <v>-2</v>
      </c>
      <c r="J29" s="16">
        <v>-12.04</v>
      </c>
      <c r="K29" s="13">
        <v>158.18</v>
      </c>
      <c r="L29" s="24">
        <v>-115.51</v>
      </c>
      <c r="M29" s="40">
        <f t="shared" si="0"/>
        <v>28.63000000000001</v>
      </c>
      <c r="N29" s="47"/>
      <c r="O29" s="11">
        <v>22</v>
      </c>
      <c r="P29" s="13"/>
      <c r="Q29" s="16">
        <v>2.19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</v>
      </c>
      <c r="D30" s="21">
        <v>44</v>
      </c>
      <c r="E30" s="26">
        <v>-52</v>
      </c>
      <c r="F30" s="43">
        <f t="shared" si="1"/>
        <v>0</v>
      </c>
      <c r="H30" s="5">
        <v>23</v>
      </c>
      <c r="I30" s="13">
        <v>-25</v>
      </c>
      <c r="J30" s="16">
        <v>-10.11</v>
      </c>
      <c r="K30" s="13">
        <v>141.18</v>
      </c>
      <c r="L30" s="24">
        <v>-110.38</v>
      </c>
      <c r="M30" s="40">
        <f t="shared" si="0"/>
        <v>-4.3099999999999881</v>
      </c>
      <c r="N30" s="47"/>
      <c r="O30" s="5">
        <v>23</v>
      </c>
      <c r="P30" s="13"/>
      <c r="Q30" s="16">
        <v>2.11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6.15</v>
      </c>
      <c r="D31" s="27">
        <v>44</v>
      </c>
      <c r="E31" s="28">
        <v>-50.15</v>
      </c>
      <c r="F31" s="43">
        <f t="shared" si="1"/>
        <v>0</v>
      </c>
      <c r="H31" s="5">
        <v>24</v>
      </c>
      <c r="I31" s="13">
        <v>-26</v>
      </c>
      <c r="J31" s="16">
        <v>-8.18</v>
      </c>
      <c r="K31" s="13">
        <v>141.18</v>
      </c>
      <c r="L31" s="25">
        <v>-106.49</v>
      </c>
      <c r="M31" s="40">
        <f t="shared" si="0"/>
        <v>0.51000000000000512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189.51000000000002</v>
      </c>
      <c r="D32" s="6">
        <f>SUM(D8:D31)</f>
        <v>1056</v>
      </c>
      <c r="E32" s="6">
        <f>SUM(E8:E31)</f>
        <v>-1245.51</v>
      </c>
      <c r="F32" s="12">
        <f>SUM(F8:F31)</f>
        <v>0</v>
      </c>
      <c r="H32" s="2"/>
      <c r="I32" s="6">
        <f>SUM(I8:I31)</f>
        <v>-263</v>
      </c>
      <c r="J32" s="6"/>
      <c r="K32" s="6">
        <f>SUM(K8:K31)</f>
        <v>3675.3199999999988</v>
      </c>
      <c r="L32" s="6">
        <f>SUM(L8:L31)</f>
        <v>-2725.51</v>
      </c>
      <c r="M32">
        <f>SUM(M8:M31)</f>
        <v>446.82000000000011</v>
      </c>
      <c r="O32" s="2"/>
      <c r="P32" s="6">
        <f>SUM(P8:P31)</f>
        <v>0</v>
      </c>
      <c r="Q32" s="6">
        <f>SUM(Q8:Q31)</f>
        <v>50.47999999999999</v>
      </c>
      <c r="R32" s="6">
        <f>SUM(R8:R31)</f>
        <v>0</v>
      </c>
      <c r="S32" s="6">
        <f>SUM(S8:S31)</f>
        <v>-50.47999999999999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ht="15" x14ac:dyDescent="0.3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4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bestFit="1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6" workbookViewId="0">
      <selection activeCell="I18" sqref="I18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4.8099999999999996</v>
      </c>
      <c r="D8" s="21">
        <v>44</v>
      </c>
      <c r="E8" s="26">
        <v>-48.81</v>
      </c>
      <c r="F8" s="43">
        <f>B8+C8+D8+E8</f>
        <v>0</v>
      </c>
      <c r="H8" s="5">
        <v>1</v>
      </c>
      <c r="I8" s="13">
        <v>-28</v>
      </c>
      <c r="J8" s="16">
        <v>-6.78</v>
      </c>
      <c r="K8" s="13">
        <v>141.18</v>
      </c>
      <c r="L8" s="24">
        <v>-103.92</v>
      </c>
      <c r="M8" s="40">
        <f>I8+J8+K8+L8</f>
        <v>2.480000000000004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3.98</v>
      </c>
      <c r="D9" s="21">
        <v>44</v>
      </c>
      <c r="E9" s="26">
        <v>-47.98</v>
      </c>
      <c r="F9" s="43">
        <f>B9+C9+D9+E9</f>
        <v>0</v>
      </c>
      <c r="H9" s="5">
        <v>2</v>
      </c>
      <c r="I9" s="13">
        <v>-28</v>
      </c>
      <c r="J9" s="16">
        <v>-5.91</v>
      </c>
      <c r="K9" s="13">
        <v>141.18</v>
      </c>
      <c r="L9" s="24">
        <v>-101.29</v>
      </c>
      <c r="M9" s="40">
        <f t="shared" ref="M9:M31" si="0">I9+J9+K9+L9</f>
        <v>5.980000000000004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3.71</v>
      </c>
      <c r="D10" s="21">
        <v>44</v>
      </c>
      <c r="E10" s="26">
        <v>-47.71</v>
      </c>
      <c r="F10" s="43">
        <f t="shared" ref="F10:F31" si="1">B10+C10+D10+E10</f>
        <v>0</v>
      </c>
      <c r="H10" s="5">
        <v>3</v>
      </c>
      <c r="I10" s="13">
        <v>-28</v>
      </c>
      <c r="J10" s="16">
        <v>-5.64</v>
      </c>
      <c r="K10" s="13">
        <v>141.18</v>
      </c>
      <c r="L10" s="24">
        <v>-100.18</v>
      </c>
      <c r="M10" s="40">
        <f t="shared" si="0"/>
        <v>7.3599999999999994</v>
      </c>
      <c r="N10" s="47"/>
      <c r="O10" s="5">
        <v>3</v>
      </c>
      <c r="P10" s="13"/>
      <c r="Q10" s="16">
        <v>1.93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3.57</v>
      </c>
      <c r="D11" s="21">
        <v>44</v>
      </c>
      <c r="E11" s="26">
        <v>-47.57</v>
      </c>
      <c r="F11" s="43">
        <f t="shared" si="1"/>
        <v>0</v>
      </c>
      <c r="H11" s="5">
        <v>4</v>
      </c>
      <c r="I11" s="13">
        <v>-28</v>
      </c>
      <c r="J11" s="16">
        <v>-5.49</v>
      </c>
      <c r="K11" s="13">
        <v>141.18</v>
      </c>
      <c r="L11" s="24">
        <v>-100.28</v>
      </c>
      <c r="M11" s="40">
        <f t="shared" si="0"/>
        <v>7.4099999999999966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-28</v>
      </c>
      <c r="J12" s="16">
        <v>-5.77</v>
      </c>
      <c r="K12" s="13">
        <v>141.18</v>
      </c>
      <c r="L12" s="24">
        <v>-102.35</v>
      </c>
      <c r="M12" s="40">
        <f t="shared" si="0"/>
        <v>5.0600000000000165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5.59</v>
      </c>
      <c r="D13" s="21">
        <v>44</v>
      </c>
      <c r="E13" s="26">
        <v>-49.59</v>
      </c>
      <c r="F13" s="43">
        <f t="shared" si="1"/>
        <v>0</v>
      </c>
      <c r="H13" s="5">
        <v>6</v>
      </c>
      <c r="I13" s="13">
        <v>-28</v>
      </c>
      <c r="J13" s="16">
        <v>-7.6</v>
      </c>
      <c r="K13" s="13">
        <v>156.18</v>
      </c>
      <c r="L13" s="24">
        <v>-107.81</v>
      </c>
      <c r="M13" s="40">
        <f t="shared" si="0"/>
        <v>12.77000000000001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8.93</v>
      </c>
      <c r="D14" s="21">
        <v>44</v>
      </c>
      <c r="E14" s="26">
        <v>-52.93</v>
      </c>
      <c r="F14" s="43">
        <f t="shared" si="1"/>
        <v>0</v>
      </c>
      <c r="H14" s="11">
        <v>7</v>
      </c>
      <c r="I14" s="13"/>
      <c r="J14" s="16">
        <v>-11.08</v>
      </c>
      <c r="K14" s="13">
        <v>158.18</v>
      </c>
      <c r="L14" s="24">
        <v>-116.08</v>
      </c>
      <c r="M14" s="40">
        <f t="shared" si="0"/>
        <v>31.019999999999996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11.02</v>
      </c>
      <c r="D15" s="21">
        <v>44</v>
      </c>
      <c r="E15" s="26">
        <v>-55.02</v>
      </c>
      <c r="F15" s="43">
        <f t="shared" si="1"/>
        <v>0</v>
      </c>
      <c r="H15" s="11">
        <v>8</v>
      </c>
      <c r="I15" s="13"/>
      <c r="J15" s="16">
        <v>-13.25</v>
      </c>
      <c r="K15" s="13">
        <v>158.18</v>
      </c>
      <c r="L15" s="24">
        <v>-123.34</v>
      </c>
      <c r="M15" s="40">
        <f t="shared" si="0"/>
        <v>21.590000000000003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</v>
      </c>
      <c r="D16" s="21">
        <v>44</v>
      </c>
      <c r="E16" s="26">
        <v>-55.7</v>
      </c>
      <c r="F16" s="43">
        <f t="shared" si="1"/>
        <v>0</v>
      </c>
      <c r="H16" s="11">
        <v>9</v>
      </c>
      <c r="I16" s="13"/>
      <c r="J16" s="16">
        <v>-13.96</v>
      </c>
      <c r="K16" s="13">
        <v>158.18</v>
      </c>
      <c r="L16" s="24">
        <v>-128.59</v>
      </c>
      <c r="M16" s="40">
        <f t="shared" si="0"/>
        <v>15.629999999999995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12.71</v>
      </c>
      <c r="D17" s="21">
        <v>44</v>
      </c>
      <c r="E17" s="26">
        <v>-56.71</v>
      </c>
      <c r="F17" s="43">
        <f t="shared" si="1"/>
        <v>0</v>
      </c>
      <c r="H17" s="11">
        <v>10</v>
      </c>
      <c r="I17" s="13"/>
      <c r="J17" s="16">
        <v>-15.01</v>
      </c>
      <c r="K17" s="13">
        <v>158.18</v>
      </c>
      <c r="L17" s="24">
        <v>-134.03</v>
      </c>
      <c r="M17" s="40">
        <f t="shared" si="0"/>
        <v>9.1400000000000148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12.71</v>
      </c>
      <c r="D18" s="21">
        <v>44</v>
      </c>
      <c r="E18" s="26">
        <v>-56.71</v>
      </c>
      <c r="F18" s="43">
        <f t="shared" si="1"/>
        <v>0</v>
      </c>
      <c r="H18" s="11">
        <v>11</v>
      </c>
      <c r="I18" s="13"/>
      <c r="J18" s="16">
        <v>-15.01</v>
      </c>
      <c r="K18" s="13">
        <v>158.18</v>
      </c>
      <c r="L18" s="24">
        <v>-136.26</v>
      </c>
      <c r="M18" s="40">
        <f t="shared" si="0"/>
        <v>6.910000000000025</v>
      </c>
      <c r="N18" s="47"/>
      <c r="O18" s="11">
        <v>11</v>
      </c>
      <c r="P18" s="13"/>
      <c r="Q18" s="16">
        <v>2.2999999999999998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12.43</v>
      </c>
      <c r="D19" s="21">
        <v>44</v>
      </c>
      <c r="E19" s="26">
        <v>-56.43</v>
      </c>
      <c r="F19" s="43">
        <f t="shared" si="1"/>
        <v>0</v>
      </c>
      <c r="H19" s="11">
        <v>12</v>
      </c>
      <c r="I19" s="13"/>
      <c r="J19" s="16">
        <v>-14.72</v>
      </c>
      <c r="K19" s="13">
        <v>158.18</v>
      </c>
      <c r="L19" s="24">
        <v>-136.85</v>
      </c>
      <c r="M19" s="40">
        <f t="shared" si="0"/>
        <v>6.6100000000000136</v>
      </c>
      <c r="N19" s="47"/>
      <c r="O19" s="11">
        <v>12</v>
      </c>
      <c r="P19" s="13"/>
      <c r="Q19" s="16">
        <v>2.29</v>
      </c>
      <c r="R19" s="13">
        <v>0</v>
      </c>
      <c r="S19" s="32">
        <v>-2.29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13.09</v>
      </c>
      <c r="D20" s="21">
        <v>44</v>
      </c>
      <c r="E20" s="26">
        <v>-57.09</v>
      </c>
      <c r="F20" s="43">
        <f t="shared" si="1"/>
        <v>0</v>
      </c>
      <c r="H20" s="11">
        <v>13</v>
      </c>
      <c r="I20" s="13"/>
      <c r="J20" s="16">
        <v>-15.4</v>
      </c>
      <c r="K20" s="13">
        <v>158.18</v>
      </c>
      <c r="L20" s="24">
        <v>-137.69</v>
      </c>
      <c r="M20" s="40">
        <f t="shared" si="0"/>
        <v>5.0900000000000034</v>
      </c>
      <c r="N20" s="47"/>
      <c r="O20" s="11">
        <v>13</v>
      </c>
      <c r="P20" s="13"/>
      <c r="Q20" s="16">
        <v>2.31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13.2</v>
      </c>
      <c r="D21" s="21">
        <v>44</v>
      </c>
      <c r="E21" s="26">
        <v>-57.2</v>
      </c>
      <c r="F21" s="43">
        <f t="shared" si="1"/>
        <v>0</v>
      </c>
      <c r="H21" s="11">
        <v>14</v>
      </c>
      <c r="I21" s="13"/>
      <c r="J21" s="16">
        <v>-15.52</v>
      </c>
      <c r="K21" s="13">
        <v>158.18</v>
      </c>
      <c r="L21" s="24">
        <v>-136.99</v>
      </c>
      <c r="M21" s="40">
        <f t="shared" si="0"/>
        <v>5.6699999999999875</v>
      </c>
      <c r="N21" s="47"/>
      <c r="O21" s="11">
        <v>14</v>
      </c>
      <c r="P21" s="13"/>
      <c r="Q21" s="16">
        <v>2.3199999999999998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12.98</v>
      </c>
      <c r="D22" s="21">
        <v>44</v>
      </c>
      <c r="E22" s="26">
        <v>-56.98</v>
      </c>
      <c r="F22" s="43">
        <f t="shared" si="1"/>
        <v>0</v>
      </c>
      <c r="H22" s="11">
        <v>15</v>
      </c>
      <c r="I22" s="13"/>
      <c r="J22" s="16">
        <v>-15.3</v>
      </c>
      <c r="K22" s="13">
        <v>158.18</v>
      </c>
      <c r="L22" s="24">
        <v>-136.55000000000001</v>
      </c>
      <c r="M22" s="40">
        <f t="shared" si="0"/>
        <v>6.3299999999999841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12.9</v>
      </c>
      <c r="D23" s="21">
        <v>44</v>
      </c>
      <c r="E23" s="26">
        <v>-56.9</v>
      </c>
      <c r="F23" s="43">
        <f t="shared" si="1"/>
        <v>0</v>
      </c>
      <c r="H23" s="11">
        <v>16</v>
      </c>
      <c r="I23" s="13"/>
      <c r="J23" s="16">
        <v>-15.21</v>
      </c>
      <c r="K23" s="13">
        <v>158.18</v>
      </c>
      <c r="L23" s="24">
        <v>-133.74</v>
      </c>
      <c r="M23" s="40">
        <f t="shared" si="0"/>
        <v>9.2299999999999898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12.57</v>
      </c>
      <c r="D24" s="21">
        <v>44</v>
      </c>
      <c r="E24" s="26">
        <v>-56.57</v>
      </c>
      <c r="F24" s="43">
        <f t="shared" si="1"/>
        <v>0</v>
      </c>
      <c r="H24" s="11">
        <v>17</v>
      </c>
      <c r="I24" s="13"/>
      <c r="J24" s="16">
        <v>-14.86</v>
      </c>
      <c r="K24" s="13">
        <v>158.18</v>
      </c>
      <c r="L24" s="24">
        <v>-128.58000000000001</v>
      </c>
      <c r="M24" s="40">
        <f t="shared" si="0"/>
        <v>14.739999999999981</v>
      </c>
      <c r="N24" s="47"/>
      <c r="O24" s="11">
        <v>17</v>
      </c>
      <c r="P24" s="13"/>
      <c r="Q24" s="16">
        <v>2.29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12.41</v>
      </c>
      <c r="D25" s="21">
        <v>44</v>
      </c>
      <c r="E25" s="26">
        <v>-56.41</v>
      </c>
      <c r="F25" s="43">
        <f t="shared" si="1"/>
        <v>0</v>
      </c>
      <c r="H25" s="11">
        <v>18</v>
      </c>
      <c r="I25" s="13"/>
      <c r="J25" s="16">
        <v>-14.7</v>
      </c>
      <c r="K25" s="13">
        <v>158.18</v>
      </c>
      <c r="L25" s="24">
        <v>-126.99</v>
      </c>
      <c r="M25" s="40">
        <f t="shared" si="0"/>
        <v>16.490000000000023</v>
      </c>
      <c r="N25" s="47"/>
      <c r="O25" s="11">
        <v>18</v>
      </c>
      <c r="P25" s="13"/>
      <c r="Q25" s="16">
        <v>2.29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13.85</v>
      </c>
      <c r="D26" s="21">
        <v>44</v>
      </c>
      <c r="E26" s="26">
        <v>-57.85</v>
      </c>
      <c r="F26" s="43">
        <f t="shared" si="1"/>
        <v>0</v>
      </c>
      <c r="H26" s="11">
        <v>19</v>
      </c>
      <c r="I26" s="13"/>
      <c r="J26" s="16">
        <v>-16.2</v>
      </c>
      <c r="K26" s="13">
        <v>158.18</v>
      </c>
      <c r="L26" s="24">
        <v>-128.72999999999999</v>
      </c>
      <c r="M26" s="40">
        <f t="shared" si="0"/>
        <v>13.250000000000028</v>
      </c>
      <c r="N26" s="47"/>
      <c r="O26" s="11">
        <v>19</v>
      </c>
      <c r="P26" s="13"/>
      <c r="Q26" s="16">
        <v>2.35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13.49</v>
      </c>
      <c r="D27" s="21">
        <v>44</v>
      </c>
      <c r="E27" s="26">
        <v>-57.49</v>
      </c>
      <c r="F27" s="43">
        <f t="shared" si="1"/>
        <v>0</v>
      </c>
      <c r="H27" s="11">
        <v>20</v>
      </c>
      <c r="I27" s="13"/>
      <c r="J27" s="16">
        <v>-15.83</v>
      </c>
      <c r="K27" s="13">
        <v>158.18</v>
      </c>
      <c r="L27" s="24">
        <v>-128.07</v>
      </c>
      <c r="M27" s="40">
        <f t="shared" si="0"/>
        <v>14.280000000000001</v>
      </c>
      <c r="N27" s="47"/>
      <c r="O27" s="11">
        <v>20</v>
      </c>
      <c r="P27" s="13"/>
      <c r="Q27" s="16">
        <v>2.34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12.12</v>
      </c>
      <c r="D28" s="21">
        <v>44</v>
      </c>
      <c r="E28" s="26">
        <v>-56.12</v>
      </c>
      <c r="F28" s="43">
        <f t="shared" si="1"/>
        <v>0</v>
      </c>
      <c r="H28" s="11">
        <v>21</v>
      </c>
      <c r="I28" s="13"/>
      <c r="J28" s="16">
        <v>-14.4</v>
      </c>
      <c r="K28" s="13">
        <v>158.18</v>
      </c>
      <c r="L28" s="24">
        <v>-125.49</v>
      </c>
      <c r="M28" s="40">
        <f t="shared" si="0"/>
        <v>18.290000000000006</v>
      </c>
      <c r="N28" s="47"/>
      <c r="O28" s="11">
        <v>21</v>
      </c>
      <c r="P28" s="13"/>
      <c r="Q28" s="16">
        <v>2.2799999999999998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10.76</v>
      </c>
      <c r="D29" s="21">
        <v>44</v>
      </c>
      <c r="E29" s="26">
        <v>-54.76</v>
      </c>
      <c r="F29" s="43">
        <f t="shared" si="1"/>
        <v>0</v>
      </c>
      <c r="H29" s="11">
        <v>22</v>
      </c>
      <c r="I29" s="13"/>
      <c r="J29" s="16">
        <v>-12.99</v>
      </c>
      <c r="K29" s="13">
        <v>158.18</v>
      </c>
      <c r="L29" s="24">
        <v>-121.03</v>
      </c>
      <c r="M29" s="40">
        <f t="shared" si="0"/>
        <v>24.159999999999997</v>
      </c>
      <c r="N29" s="47"/>
      <c r="O29" s="11">
        <v>22</v>
      </c>
      <c r="P29" s="13"/>
      <c r="Q29" s="16">
        <v>2.23</v>
      </c>
      <c r="R29" s="13">
        <v>0</v>
      </c>
      <c r="S29" s="32">
        <v>-2.23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8.6300000000000008</v>
      </c>
      <c r="D30" s="21">
        <v>44</v>
      </c>
      <c r="E30" s="26">
        <v>-52.63</v>
      </c>
      <c r="F30" s="43">
        <f t="shared" si="1"/>
        <v>0</v>
      </c>
      <c r="H30" s="5">
        <v>23</v>
      </c>
      <c r="I30" s="13">
        <v>-28</v>
      </c>
      <c r="J30" s="16">
        <v>-10.77</v>
      </c>
      <c r="K30" s="13">
        <v>156.18</v>
      </c>
      <c r="L30" s="24">
        <v>-114.84</v>
      </c>
      <c r="M30" s="40">
        <f t="shared" si="0"/>
        <v>2.5700000000000074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6.58</v>
      </c>
      <c r="D31" s="27">
        <v>44</v>
      </c>
      <c r="E31" s="28">
        <v>-50.58</v>
      </c>
      <c r="F31" s="43">
        <f t="shared" si="1"/>
        <v>0</v>
      </c>
      <c r="H31" s="5">
        <v>24</v>
      </c>
      <c r="I31" s="13">
        <v>-28</v>
      </c>
      <c r="J31" s="16">
        <v>-8.6199999999999992</v>
      </c>
      <c r="K31" s="13">
        <v>156.18</v>
      </c>
      <c r="L31" s="25">
        <v>-109.27</v>
      </c>
      <c r="M31" s="40">
        <f t="shared" si="0"/>
        <v>10.290000000000006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237.58000000000004</v>
      </c>
      <c r="D32" s="6">
        <f>SUM(D8:D31)</f>
        <v>1056</v>
      </c>
      <c r="E32" s="6">
        <f>SUM(E8:E31)</f>
        <v>-1293.58</v>
      </c>
      <c r="F32" s="12">
        <f>SUM(F8:F31)</f>
        <v>0</v>
      </c>
      <c r="H32" s="2"/>
      <c r="I32" s="6">
        <f>SUM(I8:I31)</f>
        <v>-224</v>
      </c>
      <c r="J32" s="6"/>
      <c r="K32" s="6">
        <f>SUM(K8:K31)</f>
        <v>3705.3199999999988</v>
      </c>
      <c r="L32" s="6">
        <f>SUM(L8:L31)</f>
        <v>-2918.9500000000003</v>
      </c>
      <c r="M32">
        <f>SUM(M8:M31)</f>
        <v>272.35000000000014</v>
      </c>
      <c r="O32" s="2"/>
      <c r="P32" s="6">
        <f>SUM(P8:P31)</f>
        <v>0</v>
      </c>
      <c r="Q32" s="6">
        <f>SUM(Q8:Q31)</f>
        <v>52.44</v>
      </c>
      <c r="R32" s="6">
        <f>SUM(R8:R31)</f>
        <v>0</v>
      </c>
      <c r="S32" s="6">
        <f>SUM(S8:S31)</f>
        <v>-52.44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1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ht="15" x14ac:dyDescent="0.3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zoomScale="85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L7" zoomScale="85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14062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ht="15" x14ac:dyDescent="0.3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ht="15" x14ac:dyDescent="0.3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K6" workbookViewId="0">
      <selection activeCell="T30" sqref="T30:T31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customWidth="1"/>
    <col min="17" max="17" width="15" customWidth="1"/>
    <col min="18" max="18" width="13.285156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ht="15" x14ac:dyDescent="0.3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 ca="1">SUM(T8:T31)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O11" workbookViewId="0">
      <selection activeCell="T32" sqref="T32"/>
    </sheetView>
  </sheetViews>
  <sheetFormatPr defaultRowHeight="12.75" x14ac:dyDescent="0.2"/>
  <cols>
    <col min="1" max="1" width="15.28515625" customWidth="1"/>
    <col min="2" max="2" width="15" customWidth="1"/>
    <col min="3" max="3" width="18.28515625" customWidth="1"/>
    <col min="8" max="8" width="15.28515625" customWidth="1"/>
    <col min="9" max="9" width="15" customWidth="1"/>
    <col min="11" max="11" width="18" customWidth="1"/>
    <col min="12" max="12" width="10.5703125" customWidth="1"/>
    <col min="14" max="14" width="11.140625" customWidth="1"/>
    <col min="15" max="15" width="15.2851562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ht="15" x14ac:dyDescent="0.3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ht="15" x14ac:dyDescent="0.3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ht="15" x14ac:dyDescent="0.3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ht="15" x14ac:dyDescent="0.3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ht="15" x14ac:dyDescent="0.3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ht="15" x14ac:dyDescent="0.3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ht="15" x14ac:dyDescent="0.3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ht="15" x14ac:dyDescent="0.3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ht="15" x14ac:dyDescent="0.3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ht="15" x14ac:dyDescent="0.3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ht="15" x14ac:dyDescent="0.3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ht="15" x14ac:dyDescent="0.3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ht="15" x14ac:dyDescent="0.3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ht="15" x14ac:dyDescent="0.3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ht="15" x14ac:dyDescent="0.3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ht="15" x14ac:dyDescent="0.3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ht="15" x14ac:dyDescent="0.3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ht="15" x14ac:dyDescent="0.3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ht="15" x14ac:dyDescent="0.3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ht="15" x14ac:dyDescent="0.3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 ca="1">SUM(T8:T31)</f>
        <v>0</v>
      </c>
    </row>
    <row r="33" spans="1:3" x14ac:dyDescent="0.2">
      <c r="A33" s="41"/>
      <c r="B33" s="41"/>
      <c r="C33" s="41"/>
    </row>
    <row r="34" spans="1:3" x14ac:dyDescent="0.2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N10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2" ht="20.25" x14ac:dyDescent="0.3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ht="15" x14ac:dyDescent="0.3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  <c r="V5" s="37"/>
    </row>
    <row r="6" spans="1:22" ht="15" x14ac:dyDescent="0.3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ht="15" x14ac:dyDescent="0.3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ht="15" x14ac:dyDescent="0.3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ht="15" x14ac:dyDescent="0.3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ht="15" x14ac:dyDescent="0.3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ht="15" x14ac:dyDescent="0.3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ht="15" x14ac:dyDescent="0.3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ht="15" x14ac:dyDescent="0.3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ht="15" x14ac:dyDescent="0.3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ht="15" x14ac:dyDescent="0.3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ht="15" x14ac:dyDescent="0.3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ht="15" x14ac:dyDescent="0.3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ht="15" x14ac:dyDescent="0.3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ht="15" x14ac:dyDescent="0.3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ht="15" x14ac:dyDescent="0.3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ht="15" x14ac:dyDescent="0.3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ht="15" x14ac:dyDescent="0.3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ht="15" x14ac:dyDescent="0.3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ht="15" x14ac:dyDescent="0.3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ht="15" x14ac:dyDescent="0.3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ht="15" x14ac:dyDescent="0.3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ht="15" x14ac:dyDescent="0.3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ht="15" x14ac:dyDescent="0.3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O8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ht="15" x14ac:dyDescent="0.3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ht="15" x14ac:dyDescent="0.3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ht="15" x14ac:dyDescent="0.3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ht="15" x14ac:dyDescent="0.3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ht="15" x14ac:dyDescent="0.3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ht="15" x14ac:dyDescent="0.3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ht="15" x14ac:dyDescent="0.3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ht="15" x14ac:dyDescent="0.3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ht="15" x14ac:dyDescent="0.3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ht="15" x14ac:dyDescent="0.3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ht="15" x14ac:dyDescent="0.3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ht="15" x14ac:dyDescent="0.3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ht="15" x14ac:dyDescent="0.3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ht="15" x14ac:dyDescent="0.3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ht="15" x14ac:dyDescent="0.3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ht="15" x14ac:dyDescent="0.3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ht="15" x14ac:dyDescent="0.3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ht="15" x14ac:dyDescent="0.3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L7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ht="15" x14ac:dyDescent="0.3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ht="15" x14ac:dyDescent="0.3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ht="15" x14ac:dyDescent="0.3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ht="15" x14ac:dyDescent="0.3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ht="15" x14ac:dyDescent="0.3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ht="15" x14ac:dyDescent="0.3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ht="15" x14ac:dyDescent="0.3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ht="15" x14ac:dyDescent="0.3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ht="15" x14ac:dyDescent="0.3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ht="15" x14ac:dyDescent="0.3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ht="15" x14ac:dyDescent="0.3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ht="15" x14ac:dyDescent="0.3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ht="15" x14ac:dyDescent="0.3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ht="15" x14ac:dyDescent="0.3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ht="15" x14ac:dyDescent="0.3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ht="15" x14ac:dyDescent="0.3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ht="15" x14ac:dyDescent="0.3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ht="15" x14ac:dyDescent="0.3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">
      <c r="A4" s="3" t="s">
        <v>16</v>
      </c>
      <c r="B4" s="17">
        <v>168.07</v>
      </c>
      <c r="C4" s="13" t="s">
        <v>18</v>
      </c>
      <c r="D4" s="18">
        <v>91</v>
      </c>
      <c r="E4" s="14"/>
      <c r="H4" s="3" t="s">
        <v>16</v>
      </c>
      <c r="I4" s="18">
        <v>158.19</v>
      </c>
      <c r="J4" s="19"/>
      <c r="K4" s="13" t="s">
        <v>18</v>
      </c>
      <c r="L4" s="18">
        <v>85.71</v>
      </c>
      <c r="O4" s="3" t="s">
        <v>16</v>
      </c>
      <c r="P4" s="18">
        <v>158.19</v>
      </c>
      <c r="Q4" s="19"/>
      <c r="R4" s="13" t="s">
        <v>18</v>
      </c>
      <c r="S4" s="18">
        <v>85.71</v>
      </c>
    </row>
    <row r="5" spans="1:22" x14ac:dyDescent="0.2">
      <c r="A5" s="3" t="s">
        <v>17</v>
      </c>
      <c r="B5" s="17">
        <v>178.07</v>
      </c>
      <c r="C5" s="13" t="s">
        <v>19</v>
      </c>
      <c r="D5" s="18">
        <v>101</v>
      </c>
      <c r="E5" s="14"/>
      <c r="H5" s="3" t="s">
        <v>20</v>
      </c>
      <c r="I5" s="18">
        <v>168.19</v>
      </c>
      <c r="J5" s="19"/>
      <c r="K5" s="13" t="s">
        <v>19</v>
      </c>
      <c r="L5" s="18">
        <v>95.71</v>
      </c>
      <c r="O5" s="3" t="s">
        <v>20</v>
      </c>
      <c r="P5" s="18">
        <v>168.19</v>
      </c>
      <c r="Q5" s="19"/>
      <c r="R5" s="13" t="s">
        <v>19</v>
      </c>
      <c r="S5" s="18">
        <v>95.71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4.66</v>
      </c>
      <c r="D8" s="21">
        <v>44</v>
      </c>
      <c r="E8" s="26">
        <v>-48.66</v>
      </c>
      <c r="F8" s="43">
        <f>B8+C8+D8+E8</f>
        <v>0</v>
      </c>
      <c r="H8" s="5">
        <v>1</v>
      </c>
      <c r="I8" s="13">
        <v>-25</v>
      </c>
      <c r="J8" s="16">
        <v>-6.63</v>
      </c>
      <c r="K8" s="13">
        <v>141.18</v>
      </c>
      <c r="L8" s="24">
        <v>-103.31</v>
      </c>
      <c r="M8" s="40">
        <f>I8+J8+K8+L8</f>
        <v>6.2400000000000091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3.91</v>
      </c>
      <c r="D9" s="21">
        <v>44</v>
      </c>
      <c r="E9" s="26">
        <v>-47.91</v>
      </c>
      <c r="F9" s="43">
        <f>B9+C9+D9+E9</f>
        <v>0</v>
      </c>
      <c r="H9" s="5">
        <v>2</v>
      </c>
      <c r="I9" s="13">
        <v>-25</v>
      </c>
      <c r="J9" s="16">
        <v>-5.85</v>
      </c>
      <c r="K9" s="13">
        <v>141.18</v>
      </c>
      <c r="L9" s="24">
        <v>-101.03</v>
      </c>
      <c r="M9" s="40">
        <f t="shared" ref="M9:M31" si="0">I9+J9+K9+L9</f>
        <v>9.3000000000000114</v>
      </c>
      <c r="N9" s="47"/>
      <c r="O9" s="5">
        <v>2</v>
      </c>
      <c r="P9" s="13"/>
      <c r="Q9" s="16">
        <v>1.94</v>
      </c>
      <c r="R9" s="13">
        <v>0</v>
      </c>
      <c r="S9" s="32">
        <v>-1.94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3.62</v>
      </c>
      <c r="D10" s="21">
        <v>44</v>
      </c>
      <c r="E10" s="26">
        <v>-47.62</v>
      </c>
      <c r="F10" s="43">
        <f t="shared" ref="F10:F31" si="1">B10+C10+D10+E10</f>
        <v>0</v>
      </c>
      <c r="H10" s="5">
        <v>3</v>
      </c>
      <c r="I10" s="13">
        <v>-25</v>
      </c>
      <c r="J10" s="16">
        <v>-5.54</v>
      </c>
      <c r="K10" s="13">
        <v>141.18</v>
      </c>
      <c r="L10" s="24">
        <v>-100.22</v>
      </c>
      <c r="M10" s="40">
        <f t="shared" si="0"/>
        <v>10.420000000000016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3.55</v>
      </c>
      <c r="D11" s="21">
        <v>44</v>
      </c>
      <c r="E11" s="26">
        <v>-47.55</v>
      </c>
      <c r="F11" s="43">
        <f t="shared" si="1"/>
        <v>0</v>
      </c>
      <c r="H11" s="5">
        <v>4</v>
      </c>
      <c r="I11" s="13">
        <v>-25</v>
      </c>
      <c r="J11" s="16">
        <v>-5.47</v>
      </c>
      <c r="K11" s="13">
        <v>141.18</v>
      </c>
      <c r="L11" s="24">
        <v>-99.83</v>
      </c>
      <c r="M11" s="40">
        <f t="shared" si="0"/>
        <v>10.88000000000001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-25</v>
      </c>
      <c r="J12" s="16">
        <v>-5.77</v>
      </c>
      <c r="K12" s="13">
        <v>141.18</v>
      </c>
      <c r="L12" s="24">
        <v>-102.09</v>
      </c>
      <c r="M12" s="40">
        <f t="shared" si="0"/>
        <v>8.3200000000000074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5.76</v>
      </c>
      <c r="D13" s="21">
        <v>44</v>
      </c>
      <c r="E13" s="26">
        <v>-49.76</v>
      </c>
      <c r="F13" s="43">
        <f t="shared" si="1"/>
        <v>0</v>
      </c>
      <c r="H13" s="5">
        <v>6</v>
      </c>
      <c r="I13" s="13">
        <v>-25</v>
      </c>
      <c r="J13" s="16">
        <v>-7.77</v>
      </c>
      <c r="K13" s="13">
        <v>156.18</v>
      </c>
      <c r="L13" s="24">
        <v>-107.42</v>
      </c>
      <c r="M13" s="40">
        <f t="shared" si="0"/>
        <v>15.990000000000009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9.17</v>
      </c>
      <c r="D14" s="21">
        <v>44</v>
      </c>
      <c r="E14" s="26">
        <v>-53.17</v>
      </c>
      <c r="F14" s="43">
        <f t="shared" si="1"/>
        <v>0</v>
      </c>
      <c r="H14" s="11">
        <v>7</v>
      </c>
      <c r="I14" s="13"/>
      <c r="J14" s="16">
        <v>-11.32</v>
      </c>
      <c r="K14" s="13">
        <v>158.18</v>
      </c>
      <c r="L14" s="24">
        <v>-115.89</v>
      </c>
      <c r="M14" s="40">
        <f t="shared" si="0"/>
        <v>30.970000000000013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11.01</v>
      </c>
      <c r="D15" s="21">
        <v>44</v>
      </c>
      <c r="E15" s="26">
        <v>-55.01</v>
      </c>
      <c r="F15" s="43">
        <f t="shared" si="1"/>
        <v>0</v>
      </c>
      <c r="H15" s="11">
        <v>8</v>
      </c>
      <c r="I15" s="13"/>
      <c r="J15" s="16">
        <v>-13.24</v>
      </c>
      <c r="K15" s="13">
        <v>158.18</v>
      </c>
      <c r="L15" s="24">
        <v>-123.74</v>
      </c>
      <c r="M15" s="40">
        <f t="shared" si="0"/>
        <v>21.200000000000003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11.72</v>
      </c>
      <c r="D16" s="21">
        <v>44</v>
      </c>
      <c r="E16" s="26">
        <v>-55.72</v>
      </c>
      <c r="F16" s="43">
        <f t="shared" si="1"/>
        <v>0</v>
      </c>
      <c r="H16" s="11">
        <v>9</v>
      </c>
      <c r="I16" s="13"/>
      <c r="J16" s="16">
        <v>-13.98</v>
      </c>
      <c r="K16" s="13">
        <v>158.18</v>
      </c>
      <c r="L16" s="24">
        <v>-130.08000000000001</v>
      </c>
      <c r="M16" s="40">
        <f t="shared" si="0"/>
        <v>14.120000000000005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12.62</v>
      </c>
      <c r="D17" s="21">
        <v>44</v>
      </c>
      <c r="E17" s="26">
        <v>-56.62</v>
      </c>
      <c r="F17" s="43">
        <f t="shared" si="1"/>
        <v>0</v>
      </c>
      <c r="H17" s="11">
        <v>10</v>
      </c>
      <c r="I17" s="13"/>
      <c r="J17" s="16">
        <v>-14.92</v>
      </c>
      <c r="K17" s="13">
        <v>158.18</v>
      </c>
      <c r="L17" s="24">
        <v>-135.56</v>
      </c>
      <c r="M17" s="40">
        <f t="shared" si="0"/>
        <v>7.7000000000000171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12.83</v>
      </c>
      <c r="D18" s="21">
        <v>44</v>
      </c>
      <c r="E18" s="26">
        <v>-56.83</v>
      </c>
      <c r="F18" s="43">
        <f t="shared" si="1"/>
        <v>0</v>
      </c>
      <c r="H18" s="11">
        <v>11</v>
      </c>
      <c r="I18" s="13"/>
      <c r="J18" s="16">
        <v>-15.14</v>
      </c>
      <c r="K18" s="13">
        <v>158.18</v>
      </c>
      <c r="L18" s="24">
        <v>-137.11000000000001</v>
      </c>
      <c r="M18" s="40">
        <f t="shared" si="0"/>
        <v>5.9300000000000068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12.64</v>
      </c>
      <c r="D19" s="21">
        <v>44</v>
      </c>
      <c r="E19" s="26">
        <v>-56.64</v>
      </c>
      <c r="F19" s="43">
        <f t="shared" si="1"/>
        <v>0</v>
      </c>
      <c r="H19" s="11">
        <v>12</v>
      </c>
      <c r="I19" s="13"/>
      <c r="J19" s="16">
        <v>-14.94</v>
      </c>
      <c r="K19" s="13">
        <v>158.18</v>
      </c>
      <c r="L19" s="24">
        <v>-139.1</v>
      </c>
      <c r="M19" s="40">
        <f t="shared" si="0"/>
        <v>4.1400000000000148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13.26</v>
      </c>
      <c r="D20" s="21">
        <v>44</v>
      </c>
      <c r="E20" s="26">
        <v>-57.26</v>
      </c>
      <c r="F20" s="43">
        <f t="shared" si="1"/>
        <v>0</v>
      </c>
      <c r="H20" s="11">
        <v>13</v>
      </c>
      <c r="I20" s="13"/>
      <c r="J20" s="16">
        <v>-15.59</v>
      </c>
      <c r="K20" s="13">
        <v>158.18</v>
      </c>
      <c r="L20" s="24">
        <v>-139.94999999999999</v>
      </c>
      <c r="M20" s="40">
        <f t="shared" si="0"/>
        <v>2.6400000000000148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13.32</v>
      </c>
      <c r="D21" s="21">
        <v>44</v>
      </c>
      <c r="E21" s="26">
        <v>-57.32</v>
      </c>
      <c r="F21" s="43">
        <f t="shared" si="1"/>
        <v>0</v>
      </c>
      <c r="H21" s="11">
        <v>14</v>
      </c>
      <c r="I21" s="13"/>
      <c r="J21" s="16">
        <v>-15.65</v>
      </c>
      <c r="K21" s="13">
        <v>158.18</v>
      </c>
      <c r="L21" s="24">
        <v>-139.91999999999999</v>
      </c>
      <c r="M21" s="40">
        <f t="shared" si="0"/>
        <v>2.6100000000000136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13.04</v>
      </c>
      <c r="D22" s="21">
        <v>44</v>
      </c>
      <c r="E22" s="26">
        <v>-57.04</v>
      </c>
      <c r="F22" s="43">
        <f t="shared" si="1"/>
        <v>0</v>
      </c>
      <c r="H22" s="11">
        <v>15</v>
      </c>
      <c r="I22" s="13"/>
      <c r="J22" s="16">
        <v>-15.35</v>
      </c>
      <c r="K22" s="13">
        <v>158.18</v>
      </c>
      <c r="L22" s="24">
        <v>-140.02000000000001</v>
      </c>
      <c r="M22" s="40">
        <f t="shared" si="0"/>
        <v>2.8100000000000023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13.01</v>
      </c>
      <c r="D23" s="21">
        <v>44</v>
      </c>
      <c r="E23" s="26">
        <v>-57.01</v>
      </c>
      <c r="F23" s="43">
        <f t="shared" si="1"/>
        <v>0</v>
      </c>
      <c r="H23" s="11">
        <v>16</v>
      </c>
      <c r="I23" s="13"/>
      <c r="J23" s="16">
        <v>-15.32</v>
      </c>
      <c r="K23" s="13">
        <v>158.18</v>
      </c>
      <c r="L23" s="24">
        <v>-137.72999999999999</v>
      </c>
      <c r="M23" s="40">
        <f t="shared" si="0"/>
        <v>5.1300000000000239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13.01</v>
      </c>
      <c r="D24" s="21">
        <v>44</v>
      </c>
      <c r="E24" s="26">
        <v>-57.01</v>
      </c>
      <c r="F24" s="43">
        <f t="shared" si="1"/>
        <v>0</v>
      </c>
      <c r="H24" s="11">
        <v>17</v>
      </c>
      <c r="I24" s="13"/>
      <c r="J24" s="16">
        <v>-15.32</v>
      </c>
      <c r="K24" s="13">
        <v>158.18</v>
      </c>
      <c r="L24" s="24">
        <v>-133.27000000000001</v>
      </c>
      <c r="M24" s="40">
        <f t="shared" si="0"/>
        <v>9.5900000000000034</v>
      </c>
      <c r="N24" s="47"/>
      <c r="O24" s="11">
        <v>17</v>
      </c>
      <c r="P24" s="13"/>
      <c r="Q24" s="16">
        <v>2.31</v>
      </c>
      <c r="R24" s="13">
        <v>0</v>
      </c>
      <c r="S24" s="32">
        <v>-2.31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12.93</v>
      </c>
      <c r="D25" s="21">
        <v>44</v>
      </c>
      <c r="E25" s="26">
        <v>-56.93</v>
      </c>
      <c r="F25" s="43">
        <f t="shared" si="1"/>
        <v>0</v>
      </c>
      <c r="H25" s="11">
        <v>18</v>
      </c>
      <c r="I25" s="13"/>
      <c r="J25" s="16">
        <v>-15.24</v>
      </c>
      <c r="K25" s="13">
        <v>158.18</v>
      </c>
      <c r="L25" s="24">
        <v>-133.07</v>
      </c>
      <c r="M25" s="40">
        <f t="shared" si="0"/>
        <v>9.8700000000000045</v>
      </c>
      <c r="N25" s="47"/>
      <c r="O25" s="11">
        <v>18</v>
      </c>
      <c r="P25" s="13"/>
      <c r="Q25" s="16">
        <v>2.31</v>
      </c>
      <c r="R25" s="13">
        <v>0</v>
      </c>
      <c r="S25" s="32">
        <v>-2.31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14.46</v>
      </c>
      <c r="D26" s="21">
        <v>44</v>
      </c>
      <c r="E26" s="26">
        <v>-58.46</v>
      </c>
      <c r="F26" s="43">
        <f t="shared" si="1"/>
        <v>0</v>
      </c>
      <c r="H26" s="11">
        <v>19</v>
      </c>
      <c r="I26" s="13"/>
      <c r="J26" s="16">
        <v>-16.829999999999998</v>
      </c>
      <c r="K26" s="13">
        <v>158.18</v>
      </c>
      <c r="L26" s="24">
        <v>-135.33000000000001</v>
      </c>
      <c r="M26" s="40">
        <f t="shared" si="0"/>
        <v>6.0200000000000102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14.27</v>
      </c>
      <c r="D27" s="21">
        <v>44</v>
      </c>
      <c r="E27" s="26">
        <v>-58.27</v>
      </c>
      <c r="F27" s="43">
        <f t="shared" si="1"/>
        <v>0</v>
      </c>
      <c r="H27" s="11">
        <v>20</v>
      </c>
      <c r="I27" s="13"/>
      <c r="J27" s="16">
        <v>-16.64</v>
      </c>
      <c r="K27" s="13">
        <v>158.18</v>
      </c>
      <c r="L27" s="24">
        <v>-134.69</v>
      </c>
      <c r="M27" s="40">
        <f t="shared" si="0"/>
        <v>6.8500000000000227</v>
      </c>
      <c r="N27" s="47"/>
      <c r="O27" s="11">
        <v>20</v>
      </c>
      <c r="P27" s="13"/>
      <c r="Q27" s="16">
        <v>2.37</v>
      </c>
      <c r="R27" s="13">
        <v>0</v>
      </c>
      <c r="S27" s="32">
        <v>-2.37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13.01</v>
      </c>
      <c r="D28" s="21">
        <v>44</v>
      </c>
      <c r="E28" s="26">
        <v>-57.01</v>
      </c>
      <c r="F28" s="43">
        <f t="shared" si="1"/>
        <v>0</v>
      </c>
      <c r="H28" s="11">
        <v>21</v>
      </c>
      <c r="I28" s="13"/>
      <c r="J28" s="16">
        <v>-15.32</v>
      </c>
      <c r="K28" s="13">
        <v>158.18</v>
      </c>
      <c r="L28" s="24">
        <v>-131</v>
      </c>
      <c r="M28" s="40">
        <f t="shared" si="0"/>
        <v>11.860000000000014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11.45</v>
      </c>
      <c r="D29" s="21">
        <v>44</v>
      </c>
      <c r="E29" s="26">
        <v>-55.45</v>
      </c>
      <c r="F29" s="43">
        <f t="shared" si="1"/>
        <v>0</v>
      </c>
      <c r="H29" s="11">
        <v>22</v>
      </c>
      <c r="I29" s="13"/>
      <c r="J29" s="16">
        <v>-13.7</v>
      </c>
      <c r="K29" s="13">
        <v>158.18</v>
      </c>
      <c r="L29" s="24">
        <v>-125.08</v>
      </c>
      <c r="M29" s="40">
        <f t="shared" si="0"/>
        <v>19.40000000000002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</v>
      </c>
      <c r="D30" s="21">
        <v>44</v>
      </c>
      <c r="E30" s="26">
        <v>-53.1</v>
      </c>
      <c r="F30" s="43">
        <f t="shared" si="1"/>
        <v>0</v>
      </c>
      <c r="H30" s="5">
        <v>23</v>
      </c>
      <c r="I30" s="13">
        <v>-25</v>
      </c>
      <c r="J30" s="16">
        <v>-11.26</v>
      </c>
      <c r="K30" s="13">
        <v>156.18</v>
      </c>
      <c r="L30" s="24">
        <v>-116.78</v>
      </c>
      <c r="M30" s="40">
        <f t="shared" si="0"/>
        <v>3.1400000000000148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6.53</v>
      </c>
      <c r="D31" s="27">
        <v>44</v>
      </c>
      <c r="E31" s="28">
        <v>-50.53</v>
      </c>
      <c r="F31" s="43">
        <f t="shared" si="1"/>
        <v>0</v>
      </c>
      <c r="H31" s="5">
        <v>24</v>
      </c>
      <c r="I31" s="13">
        <v>-25</v>
      </c>
      <c r="J31" s="16">
        <v>-8.57</v>
      </c>
      <c r="K31" s="13">
        <v>156.18</v>
      </c>
      <c r="L31" s="25">
        <v>-108.85</v>
      </c>
      <c r="M31" s="40">
        <f t="shared" si="0"/>
        <v>13.760000000000019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242.71999999999997</v>
      </c>
      <c r="D32" s="6">
        <f>SUM(D8:D31)</f>
        <v>1056</v>
      </c>
      <c r="E32" s="6">
        <f>SUM(E8:E31)</f>
        <v>-1298.7199999999998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-2971.0700000000006</v>
      </c>
      <c r="M32">
        <f>SUM(M8:M31)</f>
        <v>238.89000000000027</v>
      </c>
      <c r="O32" s="2"/>
      <c r="P32" s="6">
        <f>SUM(P8:P31)</f>
        <v>0</v>
      </c>
      <c r="Q32" s="6">
        <f>SUM(Q8:Q31)</f>
        <v>52.640000000000008</v>
      </c>
      <c r="R32" s="6">
        <f>SUM(R8:R31)</f>
        <v>0</v>
      </c>
      <c r="S32" s="6">
        <f>SUM(S8:S31)</f>
        <v>-52.640000000000008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L9" workbookViewId="0">
      <selection activeCell="T30" sqref="T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ht="15" x14ac:dyDescent="0.3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ht="15" x14ac:dyDescent="0.3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ht="15" x14ac:dyDescent="0.3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ht="15" x14ac:dyDescent="0.3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ht="15" x14ac:dyDescent="0.3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ht="15" x14ac:dyDescent="0.3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ht="15" x14ac:dyDescent="0.3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ht="15" x14ac:dyDescent="0.3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ht="15" x14ac:dyDescent="0.3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ht="15" x14ac:dyDescent="0.3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ht="15" x14ac:dyDescent="0.3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ht="15" x14ac:dyDescent="0.3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ht="15" x14ac:dyDescent="0.3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ht="15" x14ac:dyDescent="0.3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ht="15" x14ac:dyDescent="0.3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ht="15" x14ac:dyDescent="0.3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ht="15" x14ac:dyDescent="0.3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ht="15" x14ac:dyDescent="0.3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ht="15" x14ac:dyDescent="0.3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ht="15" x14ac:dyDescent="0.3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ht="15" x14ac:dyDescent="0.3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ht="15" x14ac:dyDescent="0.3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workbookViewId="0">
      <selection activeCell="R14" sqref="R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3.285156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ht="15" x14ac:dyDescent="0.3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</row>
    <row r="6" spans="1:20" ht="15" x14ac:dyDescent="0.3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ht="15" x14ac:dyDescent="0.3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ht="15" x14ac:dyDescent="0.3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ht="15" x14ac:dyDescent="0.3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ht="15" x14ac:dyDescent="0.3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ht="15" x14ac:dyDescent="0.3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ht="15" x14ac:dyDescent="0.3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ht="15" x14ac:dyDescent="0.3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ht="15" x14ac:dyDescent="0.3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ht="15" x14ac:dyDescent="0.3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ht="15" x14ac:dyDescent="0.3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ht="15" x14ac:dyDescent="0.3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ht="15" x14ac:dyDescent="0.3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ht="15" x14ac:dyDescent="0.3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ht="15" x14ac:dyDescent="0.3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ht="15" x14ac:dyDescent="0.3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ht="15" x14ac:dyDescent="0.3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ht="15" x14ac:dyDescent="0.3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ht="15" x14ac:dyDescent="0.3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ht="15" x14ac:dyDescent="0.3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ht="15" x14ac:dyDescent="0.3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ht="15" x14ac:dyDescent="0.3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ht="15" x14ac:dyDescent="0.3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8" workbookViewId="0">
      <selection activeCell="M8" sqref="A1:IV6553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0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9.28515625" bestFit="1" customWidth="1"/>
    <col min="4" max="4" width="13.5703125" bestFit="1" customWidth="1"/>
    <col min="8" max="9" width="15" customWidth="1"/>
    <col min="10" max="10" width="20.140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bestFit="1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2851562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0" max="10" width="16.7109375" bestFit="1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ht="15" x14ac:dyDescent="0.3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ht="15" x14ac:dyDescent="0.3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ht="15" x14ac:dyDescent="0.3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ht="15" x14ac:dyDescent="0.3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ht="15" x14ac:dyDescent="0.3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ht="15" x14ac:dyDescent="0.3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ht="15" x14ac:dyDescent="0.3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ht="15" x14ac:dyDescent="0.3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ht="15" x14ac:dyDescent="0.3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ht="15" x14ac:dyDescent="0.3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ht="15" x14ac:dyDescent="0.3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ht="15" x14ac:dyDescent="0.3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ht="15" x14ac:dyDescent="0.3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8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2.75" x14ac:dyDescent="0.2"/>
  <cols>
    <col min="1" max="1" width="20" customWidth="1"/>
    <col min="2" max="2" width="15" customWidth="1"/>
    <col min="3" max="3" width="18.7109375" customWidth="1"/>
    <col min="8" max="9" width="1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5" customWidth="1"/>
    <col min="18" max="18" width="18.42578125" customWidth="1"/>
  </cols>
  <sheetData>
    <row r="1" spans="1:22" x14ac:dyDescent="0.2">
      <c r="A1" s="41" t="s">
        <v>14</v>
      </c>
      <c r="B1" s="41"/>
      <c r="C1" s="41"/>
    </row>
    <row r="2" spans="1:22" x14ac:dyDescent="0.2">
      <c r="A2" s="42" t="s">
        <v>15</v>
      </c>
      <c r="B2" s="42"/>
      <c r="C2" s="42"/>
    </row>
    <row r="3" spans="1:22" ht="20.25" x14ac:dyDescent="0.3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ht="15" x14ac:dyDescent="0.3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ht="15" x14ac:dyDescent="0.3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ht="15" x14ac:dyDescent="0.3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ht="15" x14ac:dyDescent="0.3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ht="15" x14ac:dyDescent="0.3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ht="15" x14ac:dyDescent="0.3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ht="15" x14ac:dyDescent="0.3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ht="15" x14ac:dyDescent="0.3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ht="15" x14ac:dyDescent="0.3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ht="15" x14ac:dyDescent="0.3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ht="15" x14ac:dyDescent="0.3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ht="15" x14ac:dyDescent="0.3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ht="15" x14ac:dyDescent="0.3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ht="15" x14ac:dyDescent="0.3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ht="15" x14ac:dyDescent="0.3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ht="15" x14ac:dyDescent="0.3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ht="15" x14ac:dyDescent="0.3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ht="15" x14ac:dyDescent="0.3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ht="15" x14ac:dyDescent="0.3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ht="15" x14ac:dyDescent="0.3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ht="15" x14ac:dyDescent="0.3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ht="15" x14ac:dyDescent="0.3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ht="15" x14ac:dyDescent="0.3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ht="15" x14ac:dyDescent="0.3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SUM(T8:T31)</f>
        <v>0</v>
      </c>
    </row>
    <row r="34" spans="1:3" x14ac:dyDescent="0.2">
      <c r="A34" s="41"/>
      <c r="B34" s="41"/>
      <c r="C34" s="41"/>
    </row>
    <row r="35" spans="1:3" x14ac:dyDescent="0.2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3-31</vt:lpstr>
      <vt:lpstr>3-30</vt:lpstr>
      <vt:lpstr>3-29</vt:lpstr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Jan Havlíček</cp:lastModifiedBy>
  <cp:lastPrinted>2001-02-09T14:53:45Z</cp:lastPrinted>
  <dcterms:created xsi:type="dcterms:W3CDTF">2001-01-19T16:37:47Z</dcterms:created>
  <dcterms:modified xsi:type="dcterms:W3CDTF">2023-09-10T14:13:12Z</dcterms:modified>
</cp:coreProperties>
</file>