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FD4AD9-41EB-40C7-88D8-8E99CEE71423}" xr6:coauthVersionLast="47" xr6:coauthVersionMax="47" xr10:uidLastSave="{00000000-0000-0000-0000-000000000000}"/>
  <bookViews>
    <workbookView xWindow="-120" yWindow="-120" windowWidth="38640" windowHeight="15720"/>
  </bookViews>
  <sheets>
    <sheet name="Positions" sheetId="5" r:id="rId1"/>
    <sheet name="ALL" sheetId="4" r:id="rId2"/>
    <sheet name="Options" sheetId="3" r:id="rId3"/>
    <sheet name="hedgecdn" sheetId="2" r:id="rId4"/>
    <sheet name="ecpc" sheetId="1" r:id="rId5"/>
  </sheets>
  <definedNames>
    <definedName name="_xlnm.Print_Titles" localSheetId="0">Positions!$1:$7</definedName>
  </definedNames>
  <calcPr calcId="0" fullCalcOnLoad="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N5" i="4"/>
  <c r="HO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B5" i="5"/>
  <c r="C5" i="5"/>
  <c r="D5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</calcChain>
</file>

<file path=xl/sharedStrings.xml><?xml version="1.0" encoding="utf-8"?>
<sst xmlns="http://schemas.openxmlformats.org/spreadsheetml/2006/main" count="1002" uniqueCount="60">
  <si>
    <t>Counterparty</t>
  </si>
  <si>
    <t>Pk Delta</t>
  </si>
  <si>
    <t>OPk Delta</t>
  </si>
  <si>
    <t>Total</t>
  </si>
  <si>
    <t>HEDGECDN</t>
  </si>
  <si>
    <t>HERMAJTHE</t>
  </si>
  <si>
    <t xml:space="preserve">Grand Total: </t>
  </si>
  <si>
    <t>Deal</t>
  </si>
  <si>
    <t>Type</t>
  </si>
  <si>
    <t>AB TRANSFER</t>
  </si>
  <si>
    <t>SWAP</t>
  </si>
  <si>
    <t>ABDIRAGHDG</t>
  </si>
  <si>
    <t>ABDIRECT-HEDGES</t>
  </si>
  <si>
    <t>AGRIUM</t>
  </si>
  <si>
    <t>FORWARD</t>
  </si>
  <si>
    <t>ALBERTA-HOURLY</t>
  </si>
  <si>
    <t>ALBERTANAMGMT</t>
  </si>
  <si>
    <t>ALTAPWROPTION</t>
  </si>
  <si>
    <t>APACHECANLTD</t>
  </si>
  <si>
    <t>AQUILACANCOR</t>
  </si>
  <si>
    <t>ARCRESLTD</t>
  </si>
  <si>
    <t>ATCOELELTD</t>
  </si>
  <si>
    <t>BOUCHERBROLUM</t>
  </si>
  <si>
    <t>CALGARYWINCLU</t>
  </si>
  <si>
    <t>CANADIAN HUNTER</t>
  </si>
  <si>
    <t>CHEVRONCANRES</t>
  </si>
  <si>
    <t>DAISHOWAMARINT</t>
  </si>
  <si>
    <t>DEGUSSACANINC</t>
  </si>
  <si>
    <t>DOWCANADA</t>
  </si>
  <si>
    <t>DUKEENEMARLTD</t>
  </si>
  <si>
    <t>DYNEGYCAN</t>
  </si>
  <si>
    <t>ECPC</t>
  </si>
  <si>
    <t>ENCOREENESOL</t>
  </si>
  <si>
    <t>ENGAGEENECAN</t>
  </si>
  <si>
    <t>ENMAXENECOR</t>
  </si>
  <si>
    <t>ENRONENESERINC</t>
  </si>
  <si>
    <t>EPCORENESER</t>
  </si>
  <si>
    <t>GULFCANADA</t>
  </si>
  <si>
    <t>KEYSPANENECAN</t>
  </si>
  <si>
    <t>LAKESIDEPACADI</t>
  </si>
  <si>
    <t>LETHBRIDIROWOR</t>
  </si>
  <si>
    <t>OLYMPIAENE</t>
  </si>
  <si>
    <t>PANCANADIAN</t>
  </si>
  <si>
    <t>PENNWESPET</t>
  </si>
  <si>
    <t>PETROCANOIL</t>
  </si>
  <si>
    <t>PGEENETRACAN</t>
  </si>
  <si>
    <t>POWEREXCOR</t>
  </si>
  <si>
    <t>ST ALBERTA</t>
  </si>
  <si>
    <t>SUNCORENE</t>
  </si>
  <si>
    <t>TALISMAN</t>
  </si>
  <si>
    <t>TRANSALTENEMAR</t>
  </si>
  <si>
    <t>TRANSCANENEFIN</t>
  </si>
  <si>
    <t>WEATHERFCANPAR</t>
  </si>
  <si>
    <t>OPTION</t>
  </si>
  <si>
    <t>DESK</t>
  </si>
  <si>
    <t>OPTONS</t>
  </si>
  <si>
    <t>TOTAL</t>
  </si>
  <si>
    <t>AS OF CLOSE NOVEMBER 29, 2001</t>
  </si>
  <si>
    <t>MWH'S</t>
  </si>
  <si>
    <t>ZUFFERLI'S POWER POSITIONS WITHOUT SUNDANCE 3 &amp;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</si>
</sst>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0" fontId="1" fillId="2" borderId="0" xfId="0" applyFont="1" applyFill="1"/>
    <xf numFmtId="4" fontId="1" fillId="2" borderId="0" xfId="0" applyNumberFormat="1" applyFont="1" applyFill="1"/>
    <xf numFmtId="3" fontId="1" fillId="2" borderId="0" xfId="0" applyNumberFormat="1" applyFont="1" applyFill="1"/>
    <xf numFmtId="41" fontId="1" fillId="0" borderId="0" xfId="0" applyNumberFormat="1" applyFont="1"/>
    <xf numFmtId="41" fontId="1" fillId="2" borderId="1" xfId="0" applyNumberFormat="1" applyFont="1" applyFill="1" applyBorder="1"/>
    <xf numFmtId="0" fontId="2" fillId="0" borderId="0" xfId="0" applyFont="1"/>
    <xf numFmtId="0" fontId="3" fillId="0" borderId="0" xfId="0" applyFont="1" applyAlignment="1">
      <alignment horizontal="center"/>
    </xf>
    <xf numFmtId="17" fontId="1" fillId="0" borderId="0" xfId="0" applyNumberFormat="1" applyFont="1" applyAlignment="1">
      <alignment horizontal="left"/>
    </xf>
    <xf numFmtId="41" fontId="1" fillId="0" borderId="1" xfId="0" applyNumberFormat="1" applyFont="1" applyBorder="1"/>
    <xf numFmtId="41" fontId="1" fillId="0" borderId="0" xfId="0" applyNumberFormat="1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12"/>
  <sheetViews>
    <sheetView tabSelected="1" workbookViewId="0">
      <selection activeCell="F14" sqref="F14"/>
    </sheetView>
  </sheetViews>
  <sheetFormatPr defaultRowHeight="12.75" x14ac:dyDescent="0.2"/>
  <cols>
    <col min="2" max="2" width="10.85546875" bestFit="1" customWidth="1"/>
    <col min="3" max="3" width="11.28515625" customWidth="1"/>
    <col min="4" max="4" width="10.5703125" customWidth="1"/>
  </cols>
  <sheetData>
    <row r="1" spans="1:4" ht="18" x14ac:dyDescent="0.25">
      <c r="A1" s="15" t="s">
        <v>59</v>
      </c>
    </row>
    <row r="2" spans="1:4" x14ac:dyDescent="0.2">
      <c r="A2" s="10" t="s">
        <v>57</v>
      </c>
    </row>
    <row r="3" spans="1:4" x14ac:dyDescent="0.2">
      <c r="A3" s="10" t="s">
        <v>58</v>
      </c>
    </row>
    <row r="5" spans="1:4" x14ac:dyDescent="0.2">
      <c r="A5" s="1" t="s">
        <v>56</v>
      </c>
      <c r="B5" s="13">
        <f>+SUM(B8:B117)</f>
        <v>-3616137.1300000004</v>
      </c>
      <c r="C5" s="13">
        <f>+SUM(C8:C117)</f>
        <v>-2696464.8400000003</v>
      </c>
      <c r="D5" s="13">
        <f>+SUM(D8:D117)</f>
        <v>-6312601.9699999979</v>
      </c>
    </row>
    <row r="6" spans="1:4" x14ac:dyDescent="0.2">
      <c r="B6" s="14"/>
      <c r="C6" s="8"/>
      <c r="D6" s="8"/>
    </row>
    <row r="7" spans="1:4" x14ac:dyDescent="0.2">
      <c r="B7" s="11" t="s">
        <v>1</v>
      </c>
      <c r="C7" s="11" t="s">
        <v>2</v>
      </c>
      <c r="D7" s="11" t="s">
        <v>56</v>
      </c>
    </row>
    <row r="8" spans="1:4" x14ac:dyDescent="0.2">
      <c r="A8" s="12">
        <v>37196</v>
      </c>
      <c r="B8" s="8">
        <f>HLOOKUP(CONCATENATE($B$7,A8),ALL!$C$3:$HN$8,6,FALSE)</f>
        <v>-4843.0199999999995</v>
      </c>
      <c r="C8" s="8">
        <f>HLOOKUP(CONCATENATE($C$7,A8),ALL!$C$3:$HN$8,6,FALSE)</f>
        <v>-2592.8599999999997</v>
      </c>
      <c r="D8" s="8">
        <f>+C8+B8</f>
        <v>-7435.8799999999992</v>
      </c>
    </row>
    <row r="9" spans="1:4" x14ac:dyDescent="0.2">
      <c r="A9" s="12">
        <v>37226</v>
      </c>
      <c r="B9" s="8">
        <f>HLOOKUP(CONCATENATE($B$7,A9),ALL!$C$3:$HN$8,6,FALSE)</f>
        <v>-206908.89</v>
      </c>
      <c r="C9" s="8">
        <f>HLOOKUP(CONCATENATE($C$7,A9),ALL!$C$3:$HN$8,6,FALSE)</f>
        <v>-281735.64</v>
      </c>
      <c r="D9" s="8">
        <f t="shared" ref="D9:D72" si="0">+C9+B9</f>
        <v>-488644.53</v>
      </c>
    </row>
    <row r="10" spans="1:4" x14ac:dyDescent="0.2">
      <c r="A10" s="12">
        <v>37257</v>
      </c>
      <c r="B10" s="8">
        <f>HLOOKUP(CONCATENATE($B$7,A10),ALL!$C$3:$HN$8,6,FALSE)</f>
        <v>-214072.41</v>
      </c>
      <c r="C10" s="8">
        <f>HLOOKUP(CONCATENATE($C$7,A10),ALL!$C$3:$HN$8,6,FALSE)</f>
        <v>-107524.6</v>
      </c>
      <c r="D10" s="8">
        <f t="shared" si="0"/>
        <v>-321597.01</v>
      </c>
    </row>
    <row r="11" spans="1:4" x14ac:dyDescent="0.2">
      <c r="A11" s="12">
        <v>37288</v>
      </c>
      <c r="B11" s="8">
        <f>HLOOKUP(CONCATENATE($B$7,A11),ALL!$C$3:$HN$8,6,FALSE)</f>
        <v>-193869.28</v>
      </c>
      <c r="C11" s="8">
        <f>HLOOKUP(CONCATENATE($C$7,A11),ALL!$C$3:$HN$8,6,FALSE)</f>
        <v>-97865.49</v>
      </c>
      <c r="D11" s="8">
        <f t="shared" si="0"/>
        <v>-291734.77</v>
      </c>
    </row>
    <row r="12" spans="1:4" x14ac:dyDescent="0.2">
      <c r="A12" s="12">
        <v>37316</v>
      </c>
      <c r="B12" s="8">
        <f>HLOOKUP(CONCATENATE($B$7,A12),ALL!$C$3:$HN$8,6,FALSE)</f>
        <v>-211521.51</v>
      </c>
      <c r="C12" s="8">
        <f>HLOOKUP(CONCATENATE($C$7,A12),ALL!$C$3:$HN$8,6,FALSE)</f>
        <v>-125610.71</v>
      </c>
      <c r="D12" s="8">
        <f t="shared" si="0"/>
        <v>-337132.22000000003</v>
      </c>
    </row>
    <row r="13" spans="1:4" x14ac:dyDescent="0.2">
      <c r="A13" s="12">
        <v>37347</v>
      </c>
      <c r="B13" s="8">
        <f>HLOOKUP(CONCATENATE($B$7,A13),ALL!$C$3:$HN$8,6,FALSE)</f>
        <v>-192834.07</v>
      </c>
      <c r="C13" s="8">
        <f>HLOOKUP(CONCATENATE($C$7,A13),ALL!$C$3:$HN$8,6,FALSE)</f>
        <v>-98747.19</v>
      </c>
      <c r="D13" s="8">
        <f t="shared" si="0"/>
        <v>-291581.26</v>
      </c>
    </row>
    <row r="14" spans="1:4" x14ac:dyDescent="0.2">
      <c r="A14" s="12">
        <v>37377</v>
      </c>
      <c r="B14" s="8">
        <f>HLOOKUP(CONCATENATE($B$7,A14),ALL!$C$3:$HN$8,6,FALSE)</f>
        <v>-191725.21</v>
      </c>
      <c r="C14" s="8">
        <f>HLOOKUP(CONCATENATE($C$7,A14),ALL!$C$3:$HN$8,6,FALSE)</f>
        <v>-103569.17</v>
      </c>
      <c r="D14" s="8">
        <f t="shared" si="0"/>
        <v>-295294.38</v>
      </c>
    </row>
    <row r="15" spans="1:4" x14ac:dyDescent="0.2">
      <c r="A15" s="12">
        <v>37408</v>
      </c>
      <c r="B15" s="8">
        <f>HLOOKUP(CONCATENATE($B$7,A15),ALL!$C$3:$HN$8,6,FALSE)</f>
        <v>-173953.6</v>
      </c>
      <c r="C15" s="8">
        <f>HLOOKUP(CONCATENATE($C$7,A15),ALL!$C$3:$HN$8,6,FALSE)</f>
        <v>-109973.47</v>
      </c>
      <c r="D15" s="8">
        <f t="shared" si="0"/>
        <v>-283927.07</v>
      </c>
    </row>
    <row r="16" spans="1:4" x14ac:dyDescent="0.2">
      <c r="A16" s="12">
        <v>37438</v>
      </c>
      <c r="B16" s="8">
        <f>HLOOKUP(CONCATENATE($B$7,A16),ALL!$C$3:$HN$8,6,FALSE)</f>
        <v>-101034.77</v>
      </c>
      <c r="C16" s="8">
        <f>HLOOKUP(CONCATENATE($C$7,A16),ALL!$C$3:$HN$8,6,FALSE)</f>
        <v>-2699.55</v>
      </c>
      <c r="D16" s="8">
        <f t="shared" si="0"/>
        <v>-103734.32</v>
      </c>
    </row>
    <row r="17" spans="1:4" x14ac:dyDescent="0.2">
      <c r="A17" s="12">
        <v>37469</v>
      </c>
      <c r="B17" s="8">
        <f>HLOOKUP(CONCATENATE($B$7,A17),ALL!$C$3:$HN$8,6,FALSE)</f>
        <v>-100005.70000000001</v>
      </c>
      <c r="C17" s="8">
        <f>HLOOKUP(CONCATENATE($C$7,A17),ALL!$C$3:$HN$8,6,FALSE)</f>
        <v>-6762.88</v>
      </c>
      <c r="D17" s="8">
        <f t="shared" si="0"/>
        <v>-106768.58000000002</v>
      </c>
    </row>
    <row r="18" spans="1:4" x14ac:dyDescent="0.2">
      <c r="A18" s="12">
        <v>37500</v>
      </c>
      <c r="B18" s="8">
        <f>HLOOKUP(CONCATENATE($B$7,A18),ALL!$C$3:$HN$8,6,FALSE)</f>
        <v>-90466.78</v>
      </c>
      <c r="C18" s="8">
        <f>HLOOKUP(CONCATENATE($C$7,A18),ALL!$C$3:$HN$8,6,FALSE)</f>
        <v>-1273.42</v>
      </c>
      <c r="D18" s="8">
        <f t="shared" si="0"/>
        <v>-91740.2</v>
      </c>
    </row>
    <row r="19" spans="1:4" x14ac:dyDescent="0.2">
      <c r="A19" s="12">
        <v>37530</v>
      </c>
      <c r="B19" s="8">
        <f>HLOOKUP(CONCATENATE($B$7,A19),ALL!$C$3:$HN$8,6,FALSE)</f>
        <v>-201576.93</v>
      </c>
      <c r="C19" s="8">
        <f>HLOOKUP(CONCATENATE($C$7,A19),ALL!$C$3:$HN$8,6,FALSE)</f>
        <v>-102945.98999999999</v>
      </c>
      <c r="D19" s="8">
        <f t="shared" si="0"/>
        <v>-304522.92</v>
      </c>
    </row>
    <row r="20" spans="1:4" x14ac:dyDescent="0.2">
      <c r="A20" s="12">
        <v>37561</v>
      </c>
      <c r="B20" s="8">
        <f>HLOOKUP(CONCATENATE($B$7,A20),ALL!$C$3:$HN$8,6,FALSE)</f>
        <v>-175817.25</v>
      </c>
      <c r="C20" s="8">
        <f>HLOOKUP(CONCATENATE($C$7,A20),ALL!$C$3:$HN$8,6,FALSE)</f>
        <v>-113989.68000000001</v>
      </c>
      <c r="D20" s="8">
        <f t="shared" si="0"/>
        <v>-289806.93</v>
      </c>
    </row>
    <row r="21" spans="1:4" x14ac:dyDescent="0.2">
      <c r="A21" s="12">
        <v>37591</v>
      </c>
      <c r="B21" s="8">
        <f>HLOOKUP(CONCATENATE($B$7,A21),ALL!$C$3:$HN$8,6,FALSE)</f>
        <v>-183019.76</v>
      </c>
      <c r="C21" s="8">
        <f>HLOOKUP(CONCATENATE($C$7,A21),ALL!$C$3:$HN$8,6,FALSE)</f>
        <v>-109244.71</v>
      </c>
      <c r="D21" s="8">
        <f t="shared" si="0"/>
        <v>-292264.47000000003</v>
      </c>
    </row>
    <row r="22" spans="1:4" x14ac:dyDescent="0.2">
      <c r="A22" s="12">
        <v>37622</v>
      </c>
      <c r="B22" s="8">
        <f>HLOOKUP(CONCATENATE($B$7,A22),ALL!$C$3:$HN$8,6,FALSE)</f>
        <v>14840.019999999999</v>
      </c>
      <c r="C22" s="8">
        <f>HLOOKUP(CONCATENATE($C$7,A22),ALL!$C$3:$HN$8,6,FALSE)</f>
        <v>19990.150000000001</v>
      </c>
      <c r="D22" s="8">
        <f t="shared" si="0"/>
        <v>34830.17</v>
      </c>
    </row>
    <row r="23" spans="1:4" x14ac:dyDescent="0.2">
      <c r="A23" s="12">
        <v>37653</v>
      </c>
      <c r="B23" s="8">
        <f>HLOOKUP(CONCATENATE($B$7,A23),ALL!$C$3:$HN$8,6,FALSE)</f>
        <v>13886.59</v>
      </c>
      <c r="C23" s="8">
        <f>HLOOKUP(CONCATENATE($C$7,A23),ALL!$C$3:$HN$8,6,FALSE)</f>
        <v>18621.73</v>
      </c>
      <c r="D23" s="8">
        <f t="shared" si="0"/>
        <v>32508.32</v>
      </c>
    </row>
    <row r="24" spans="1:4" x14ac:dyDescent="0.2">
      <c r="A24" s="12">
        <v>37681</v>
      </c>
      <c r="B24" s="8">
        <f>HLOOKUP(CONCATENATE($B$7,A24),ALL!$C$3:$HN$8,6,FALSE)</f>
        <v>14787.44</v>
      </c>
      <c r="C24" s="8">
        <f>HLOOKUP(CONCATENATE($C$7,A24),ALL!$C$3:$HN$8,6,FALSE)</f>
        <v>21972.43</v>
      </c>
      <c r="D24" s="8">
        <f t="shared" si="0"/>
        <v>36759.870000000003</v>
      </c>
    </row>
    <row r="25" spans="1:4" x14ac:dyDescent="0.2">
      <c r="A25" s="12">
        <v>37712</v>
      </c>
      <c r="B25" s="8">
        <f>HLOOKUP(CONCATENATE($B$7,A25),ALL!$C$3:$HN$8,6,FALSE)</f>
        <v>15823.989999999998</v>
      </c>
      <c r="C25" s="8">
        <f>HLOOKUP(CONCATENATE($C$7,A25),ALL!$C$3:$HN$8,6,FALSE)</f>
        <v>20113.29</v>
      </c>
      <c r="D25" s="8">
        <f t="shared" si="0"/>
        <v>35937.279999999999</v>
      </c>
    </row>
    <row r="26" spans="1:4" x14ac:dyDescent="0.2">
      <c r="A26" s="12">
        <v>37742</v>
      </c>
      <c r="B26" s="8">
        <f>HLOOKUP(CONCATENATE($B$7,A26),ALL!$C$3:$HN$8,6,FALSE)</f>
        <v>15240.29</v>
      </c>
      <c r="C26" s="8">
        <f>HLOOKUP(CONCATENATE($C$7,A26),ALL!$C$3:$HN$8,6,FALSE)</f>
        <v>22390.68</v>
      </c>
      <c r="D26" s="8">
        <f t="shared" si="0"/>
        <v>37630.97</v>
      </c>
    </row>
    <row r="27" spans="1:4" x14ac:dyDescent="0.2">
      <c r="A27" s="12">
        <v>37773</v>
      </c>
      <c r="B27" s="8">
        <f>HLOOKUP(CONCATENATE($B$7,A27),ALL!$C$3:$HN$8,6,FALSE)</f>
        <v>15028.649999999998</v>
      </c>
      <c r="C27" s="8">
        <f>HLOOKUP(CONCATENATE($C$7,A27),ALL!$C$3:$HN$8,6,FALSE)</f>
        <v>20910.650000000001</v>
      </c>
      <c r="D27" s="8">
        <f t="shared" si="0"/>
        <v>35939.300000000003</v>
      </c>
    </row>
    <row r="28" spans="1:4" x14ac:dyDescent="0.2">
      <c r="A28" s="12">
        <v>37803</v>
      </c>
      <c r="B28" s="8">
        <f>HLOOKUP(CONCATENATE($B$7,A28),ALL!$C$3:$HN$8,6,FALSE)</f>
        <v>15555.19</v>
      </c>
      <c r="C28" s="8">
        <f>HLOOKUP(CONCATENATE($C$7,A28),ALL!$C$3:$HN$8,6,FALSE)</f>
        <v>20987.89</v>
      </c>
      <c r="D28" s="8">
        <f t="shared" si="0"/>
        <v>36543.08</v>
      </c>
    </row>
    <row r="29" spans="1:4" x14ac:dyDescent="0.2">
      <c r="A29" s="12">
        <v>37834</v>
      </c>
      <c r="B29" s="8">
        <f>HLOOKUP(CONCATENATE($B$7,A29),ALL!$C$3:$HN$8,6,FALSE)</f>
        <v>14768.06</v>
      </c>
      <c r="C29" s="8">
        <f>HLOOKUP(CONCATENATE($C$7,A29),ALL!$C$3:$HN$8,6,FALSE)</f>
        <v>21980.379999999997</v>
      </c>
      <c r="D29" s="8">
        <f t="shared" si="0"/>
        <v>36748.439999999995</v>
      </c>
    </row>
    <row r="30" spans="1:4" x14ac:dyDescent="0.2">
      <c r="A30" s="12">
        <v>37865</v>
      </c>
      <c r="B30" s="8">
        <f>HLOOKUP(CONCATENATE($B$7,A30),ALL!$C$3:$HN$8,6,FALSE)</f>
        <v>14998.82</v>
      </c>
      <c r="C30" s="8">
        <f>HLOOKUP(CONCATENATE($C$7,A30),ALL!$C$3:$HN$8,6,FALSE)</f>
        <v>20617.919999999998</v>
      </c>
      <c r="D30" s="8">
        <f t="shared" si="0"/>
        <v>35616.74</v>
      </c>
    </row>
    <row r="31" spans="1:4" x14ac:dyDescent="0.2">
      <c r="A31" s="12">
        <v>37895</v>
      </c>
      <c r="B31" s="8">
        <f>HLOOKUP(CONCATENATE($B$7,A31),ALL!$C$3:$HN$8,6,FALSE)</f>
        <v>16210.39</v>
      </c>
      <c r="C31" s="8">
        <f>HLOOKUP(CONCATENATE($C$7,A31),ALL!$C$3:$HN$8,6,FALSE)</f>
        <v>19858.329999999998</v>
      </c>
      <c r="D31" s="8">
        <f t="shared" si="0"/>
        <v>36068.720000000001</v>
      </c>
    </row>
    <row r="32" spans="1:4" x14ac:dyDescent="0.2">
      <c r="A32" s="12">
        <v>37926</v>
      </c>
      <c r="B32" s="8">
        <f>HLOOKUP(CONCATENATE($B$7,A32),ALL!$C$3:$HN$8,6,FALSE)</f>
        <v>11734.900000000001</v>
      </c>
      <c r="C32" s="8">
        <f>HLOOKUP(CONCATENATE($C$7,A32),ALL!$C$3:$HN$8,6,FALSE)</f>
        <v>19941.78</v>
      </c>
      <c r="D32" s="8">
        <f t="shared" si="0"/>
        <v>31676.68</v>
      </c>
    </row>
    <row r="33" spans="1:4" x14ac:dyDescent="0.2">
      <c r="A33" s="12">
        <v>37956</v>
      </c>
      <c r="B33" s="8">
        <f>HLOOKUP(CONCATENATE($B$7,A33),ALL!$C$3:$HN$8,6,FALSE)</f>
        <v>13941.27</v>
      </c>
      <c r="C33" s="8">
        <f>HLOOKUP(CONCATENATE($C$7,A33),ALL!$C$3:$HN$8,6,FALSE)</f>
        <v>19003.52</v>
      </c>
      <c r="D33" s="8">
        <f t="shared" si="0"/>
        <v>32944.79</v>
      </c>
    </row>
    <row r="34" spans="1:4" x14ac:dyDescent="0.2">
      <c r="A34" s="12">
        <v>37987</v>
      </c>
      <c r="B34" s="8">
        <f>HLOOKUP(CONCATENATE($B$7,A34),ALL!$C$3:$HN$8,6,FALSE)</f>
        <v>-46766.78</v>
      </c>
      <c r="C34" s="8">
        <f>HLOOKUP(CONCATENATE($C$7,A34),ALL!$C$3:$HN$8,6,FALSE)</f>
        <v>-53454.83</v>
      </c>
      <c r="D34" s="8">
        <f t="shared" si="0"/>
        <v>-100221.61</v>
      </c>
    </row>
    <row r="35" spans="1:4" x14ac:dyDescent="0.2">
      <c r="A35" s="12">
        <v>38018</v>
      </c>
      <c r="B35" s="8">
        <f>HLOOKUP(CONCATENATE($B$7,A35),ALL!$C$3:$HN$8,6,FALSE)</f>
        <v>-43933.83</v>
      </c>
      <c r="C35" s="8">
        <f>HLOOKUP(CONCATENATE($C$7,A35),ALL!$C$3:$HN$8,6,FALSE)</f>
        <v>-48347.92</v>
      </c>
      <c r="D35" s="8">
        <f t="shared" si="0"/>
        <v>-92281.75</v>
      </c>
    </row>
    <row r="36" spans="1:4" x14ac:dyDescent="0.2">
      <c r="A36" s="12">
        <v>38047</v>
      </c>
      <c r="B36" s="8">
        <f>HLOOKUP(CONCATENATE($B$7,A36),ALL!$C$3:$HN$8,6,FALSE)</f>
        <v>-49548.380000000005</v>
      </c>
      <c r="C36" s="8">
        <f>HLOOKUP(CONCATENATE($C$7,A36),ALL!$C$3:$HN$8,6,FALSE)</f>
        <v>-47408.26</v>
      </c>
      <c r="D36" s="8">
        <f t="shared" si="0"/>
        <v>-96956.640000000014</v>
      </c>
    </row>
    <row r="37" spans="1:4" x14ac:dyDescent="0.2">
      <c r="A37" s="12">
        <v>38078</v>
      </c>
      <c r="B37" s="8">
        <f>HLOOKUP(CONCATENATE($B$7,A37),ALL!$C$3:$HN$8,6,FALSE)</f>
        <v>-46272.66</v>
      </c>
      <c r="C37" s="8">
        <f>HLOOKUP(CONCATENATE($C$7,A37),ALL!$C$3:$HN$8,6,FALSE)</f>
        <v>-45250.64</v>
      </c>
      <c r="D37" s="8">
        <f t="shared" si="0"/>
        <v>-91523.3</v>
      </c>
    </row>
    <row r="38" spans="1:4" x14ac:dyDescent="0.2">
      <c r="A38" s="12">
        <v>38108</v>
      </c>
      <c r="B38" s="8">
        <f>HLOOKUP(CONCATENATE($B$7,A38),ALL!$C$3:$HN$8,6,FALSE)</f>
        <v>-41674.68</v>
      </c>
      <c r="C38" s="8">
        <f>HLOOKUP(CONCATENATE($C$7,A38),ALL!$C$3:$HN$8,6,FALSE)</f>
        <v>-51829.740000000005</v>
      </c>
      <c r="D38" s="8">
        <f t="shared" si="0"/>
        <v>-93504.420000000013</v>
      </c>
    </row>
    <row r="39" spans="1:4" x14ac:dyDescent="0.2">
      <c r="A39" s="12">
        <v>38139</v>
      </c>
      <c r="B39" s="8">
        <f>HLOOKUP(CONCATENATE($B$7,A39),ALL!$C$3:$HN$8,6,FALSE)</f>
        <v>-45182.25</v>
      </c>
      <c r="C39" s="8">
        <f>HLOOKUP(CONCATENATE($C$7,A39),ALL!$C$3:$HN$8,6,FALSE)</f>
        <v>-44381.64</v>
      </c>
      <c r="D39" s="8">
        <f t="shared" si="0"/>
        <v>-89563.89</v>
      </c>
    </row>
    <row r="40" spans="1:4" x14ac:dyDescent="0.2">
      <c r="A40" s="12">
        <v>38169</v>
      </c>
      <c r="B40" s="8">
        <f>HLOOKUP(CONCATENATE($B$7,A40),ALL!$C$3:$HN$8,6,FALSE)</f>
        <v>-42779.99</v>
      </c>
      <c r="C40" s="8">
        <f>HLOOKUP(CONCATENATE($C$7,A40),ALL!$C$3:$HN$8,6,FALSE)</f>
        <v>-48825.02</v>
      </c>
      <c r="D40" s="8">
        <f t="shared" si="0"/>
        <v>-91605.01</v>
      </c>
    </row>
    <row r="41" spans="1:4" x14ac:dyDescent="0.2">
      <c r="A41" s="12">
        <v>38200</v>
      </c>
      <c r="B41" s="8">
        <f>HLOOKUP(CONCATENATE($B$7,A41),ALL!$C$3:$HN$8,6,FALSE)</f>
        <v>-44486.33</v>
      </c>
      <c r="C41" s="8">
        <f>HLOOKUP(CONCATENATE($C$7,A41),ALL!$C$3:$HN$8,6,FALSE)</f>
        <v>-46492.380000000005</v>
      </c>
      <c r="D41" s="8">
        <f t="shared" si="0"/>
        <v>-90978.71</v>
      </c>
    </row>
    <row r="42" spans="1:4" x14ac:dyDescent="0.2">
      <c r="A42" s="12">
        <v>38231</v>
      </c>
      <c r="B42" s="8">
        <f>HLOOKUP(CONCATENATE($B$7,A42),ALL!$C$3:$HN$8,6,FALSE)</f>
        <v>-42232.76</v>
      </c>
      <c r="C42" s="8">
        <f>HLOOKUP(CONCATENATE($C$7,A42),ALL!$C$3:$HN$8,6,FALSE)</f>
        <v>-45386.89</v>
      </c>
      <c r="D42" s="8">
        <f t="shared" si="0"/>
        <v>-87619.65</v>
      </c>
    </row>
    <row r="43" spans="1:4" x14ac:dyDescent="0.2">
      <c r="A43" s="12">
        <v>38261</v>
      </c>
      <c r="B43" s="8">
        <f>HLOOKUP(CONCATENATE($B$7,A43),ALL!$C$3:$HN$8,6,FALSE)</f>
        <v>-42285.990000000005</v>
      </c>
      <c r="C43" s="8">
        <f>HLOOKUP(CONCATENATE($C$7,A43),ALL!$C$3:$HN$8,6,FALSE)</f>
        <v>-48561.51</v>
      </c>
      <c r="D43" s="8">
        <f t="shared" si="0"/>
        <v>-90847.5</v>
      </c>
    </row>
    <row r="44" spans="1:4" x14ac:dyDescent="0.2">
      <c r="A44" s="12">
        <v>38292</v>
      </c>
      <c r="B44" s="8">
        <f>HLOOKUP(CONCATENATE($B$7,A44),ALL!$C$3:$HN$8,6,FALSE)</f>
        <v>-43617.09</v>
      </c>
      <c r="C44" s="8">
        <f>HLOOKUP(CONCATENATE($C$7,A44),ALL!$C$3:$HN$8,6,FALSE)</f>
        <v>-47061.52</v>
      </c>
      <c r="D44" s="8">
        <f t="shared" si="0"/>
        <v>-90678.609999999986</v>
      </c>
    </row>
    <row r="45" spans="1:4" x14ac:dyDescent="0.2">
      <c r="A45" s="12">
        <v>38322</v>
      </c>
      <c r="B45" s="8">
        <f>HLOOKUP(CONCATENATE($B$7,A45),ALL!$C$3:$HN$8,6,FALSE)</f>
        <v>-47226.1</v>
      </c>
      <c r="C45" s="8">
        <f>HLOOKUP(CONCATENATE($C$7,A45),ALL!$C$3:$HN$8,6,FALSE)</f>
        <v>-45594.95</v>
      </c>
      <c r="D45" s="8">
        <f t="shared" si="0"/>
        <v>-92821.049999999988</v>
      </c>
    </row>
    <row r="46" spans="1:4" x14ac:dyDescent="0.2">
      <c r="A46" s="12">
        <v>38353</v>
      </c>
      <c r="B46" s="8">
        <f>HLOOKUP(CONCATENATE($B$7,A46),ALL!$C$3:$HN$8,6,FALSE)</f>
        <v>-40332.81</v>
      </c>
      <c r="C46" s="8">
        <f>HLOOKUP(CONCATENATE($C$7,A46),ALL!$C$3:$HN$8,6,FALSE)</f>
        <v>-46449.26</v>
      </c>
      <c r="D46" s="8">
        <f t="shared" si="0"/>
        <v>-86782.07</v>
      </c>
    </row>
    <row r="47" spans="1:4" x14ac:dyDescent="0.2">
      <c r="A47" s="12">
        <v>38384</v>
      </c>
      <c r="B47" s="8">
        <f>HLOOKUP(CONCATENATE($B$7,A47),ALL!$C$3:$HN$8,6,FALSE)</f>
        <v>-37813.279999999999</v>
      </c>
      <c r="C47" s="8">
        <f>HLOOKUP(CONCATENATE($C$7,A47),ALL!$C$3:$HN$8,6,FALSE)</f>
        <v>-39250.720000000001</v>
      </c>
      <c r="D47" s="8">
        <f t="shared" si="0"/>
        <v>-77064</v>
      </c>
    </row>
    <row r="48" spans="1:4" x14ac:dyDescent="0.2">
      <c r="A48" s="12">
        <v>38412</v>
      </c>
      <c r="B48" s="8">
        <f>HLOOKUP(CONCATENATE($B$7,A48),ALL!$C$3:$HN$8,6,FALSE)</f>
        <v>-43072.19</v>
      </c>
      <c r="C48" s="8">
        <f>HLOOKUP(CONCATENATE($C$7,A48),ALL!$C$3:$HN$8,6,FALSE)</f>
        <v>-41487</v>
      </c>
      <c r="D48" s="8">
        <f t="shared" si="0"/>
        <v>-84559.19</v>
      </c>
    </row>
    <row r="49" spans="1:4" x14ac:dyDescent="0.2">
      <c r="A49" s="12">
        <v>38443</v>
      </c>
      <c r="B49" s="8">
        <f>HLOOKUP(CONCATENATE($B$7,A49),ALL!$C$3:$HN$8,6,FALSE)</f>
        <v>-38916.729999999996</v>
      </c>
      <c r="C49" s="8">
        <f>HLOOKUP(CONCATENATE($C$7,A49),ALL!$C$3:$HN$8,6,FALSE)</f>
        <v>-41690.46</v>
      </c>
      <c r="D49" s="8">
        <f t="shared" si="0"/>
        <v>-80607.19</v>
      </c>
    </row>
    <row r="50" spans="1:4" x14ac:dyDescent="0.2">
      <c r="A50" s="12">
        <v>38473</v>
      </c>
      <c r="B50" s="8">
        <f>HLOOKUP(CONCATENATE($B$7,A50),ALL!$C$3:$HN$8,6,FALSE)</f>
        <v>-38477.810000000005</v>
      </c>
      <c r="C50" s="8">
        <f>HLOOKUP(CONCATENATE($C$7,A50),ALL!$C$3:$HN$8,6,FALSE)</f>
        <v>-44023.170000000006</v>
      </c>
      <c r="D50" s="8">
        <f t="shared" si="0"/>
        <v>-82500.98000000001</v>
      </c>
    </row>
    <row r="51" spans="1:4" x14ac:dyDescent="0.2">
      <c r="A51" s="12">
        <v>38504</v>
      </c>
      <c r="B51" s="8">
        <f>HLOOKUP(CONCATENATE($B$7,A51),ALL!$C$3:$HN$8,6,FALSE)</f>
        <v>-40174.31</v>
      </c>
      <c r="C51" s="8">
        <f>HLOOKUP(CONCATENATE($C$7,A51),ALL!$C$3:$HN$8,6,FALSE)</f>
        <v>-39533.550000000003</v>
      </c>
      <c r="D51" s="8">
        <f t="shared" si="0"/>
        <v>-79707.86</v>
      </c>
    </row>
    <row r="52" spans="1:4" x14ac:dyDescent="0.2">
      <c r="A52" s="12">
        <v>38534</v>
      </c>
      <c r="B52" s="8">
        <f>HLOOKUP(CONCATENATE($B$7,A52),ALL!$C$3:$HN$8,6,FALSE)</f>
        <v>-36394.32</v>
      </c>
      <c r="C52" s="8">
        <f>HLOOKUP(CONCATENATE($C$7,A52),ALL!$C$3:$HN$8,6,FALSE)</f>
        <v>-45370.73</v>
      </c>
      <c r="D52" s="8">
        <f t="shared" si="0"/>
        <v>-81765.05</v>
      </c>
    </row>
    <row r="53" spans="1:4" x14ac:dyDescent="0.2">
      <c r="A53" s="12">
        <v>38565</v>
      </c>
      <c r="B53" s="8">
        <f>HLOOKUP(CONCATENATE($B$7,A53),ALL!$C$3:$HN$8,6,FALSE)</f>
        <v>-41571.46</v>
      </c>
      <c r="C53" s="8">
        <f>HLOOKUP(CONCATENATE($C$7,A53),ALL!$C$3:$HN$8,6,FALSE)</f>
        <v>-39922.99</v>
      </c>
      <c r="D53" s="8">
        <f t="shared" si="0"/>
        <v>-81494.45</v>
      </c>
    </row>
    <row r="54" spans="1:4" x14ac:dyDescent="0.2">
      <c r="A54" s="12">
        <v>38596</v>
      </c>
      <c r="B54" s="8">
        <f>HLOOKUP(CONCATENATE($B$7,A54),ALL!$C$3:$HN$8,6,FALSE)</f>
        <v>-37796.5</v>
      </c>
      <c r="C54" s="8">
        <f>HLOOKUP(CONCATENATE($C$7,A54),ALL!$C$3:$HN$8,6,FALSE)</f>
        <v>-40648</v>
      </c>
      <c r="D54" s="8">
        <f t="shared" si="0"/>
        <v>-78444.5</v>
      </c>
    </row>
    <row r="55" spans="1:4" x14ac:dyDescent="0.2">
      <c r="A55" s="12">
        <v>38626</v>
      </c>
      <c r="B55" s="8">
        <f>HLOOKUP(CONCATENATE($B$7,A55),ALL!$C$3:$HN$8,6,FALSE)</f>
        <v>-37960.620000000003</v>
      </c>
      <c r="C55" s="8">
        <f>HLOOKUP(CONCATENATE($C$7,A55),ALL!$C$3:$HN$8,6,FALSE)</f>
        <v>-43569.48</v>
      </c>
      <c r="D55" s="8">
        <f t="shared" si="0"/>
        <v>-81530.100000000006</v>
      </c>
    </row>
    <row r="56" spans="1:4" x14ac:dyDescent="0.2">
      <c r="A56" s="12">
        <v>38657</v>
      </c>
      <c r="B56" s="8">
        <f>HLOOKUP(CONCATENATE($B$7,A56),ALL!$C$3:$HN$8,6,FALSE)</f>
        <v>-39455.5</v>
      </c>
      <c r="C56" s="8">
        <f>HLOOKUP(CONCATENATE($C$7,A56),ALL!$C$3:$HN$8,6,FALSE)</f>
        <v>-42477.850000000006</v>
      </c>
      <c r="D56" s="8">
        <f t="shared" si="0"/>
        <v>-81933.350000000006</v>
      </c>
    </row>
    <row r="57" spans="1:4" x14ac:dyDescent="0.2">
      <c r="A57" s="12">
        <v>38687</v>
      </c>
      <c r="B57" s="8">
        <f>HLOOKUP(CONCATENATE($B$7,A57),ALL!$C$3:$HN$8,6,FALSE)</f>
        <v>-39006.199999999997</v>
      </c>
      <c r="C57" s="8">
        <f>HLOOKUP(CONCATENATE($C$7,A57),ALL!$C$3:$HN$8,6,FALSE)</f>
        <v>-44660.480000000003</v>
      </c>
      <c r="D57" s="8">
        <f t="shared" si="0"/>
        <v>-83666.679999999993</v>
      </c>
    </row>
    <row r="58" spans="1:4" x14ac:dyDescent="0.2">
      <c r="A58" s="12">
        <v>38718</v>
      </c>
      <c r="B58" s="8">
        <f>HLOOKUP(CONCATENATE($B$7,A58),ALL!$C$3:$HN$8,6,FALSE)</f>
        <v>-17109.239999999998</v>
      </c>
      <c r="C58" s="8">
        <f>HLOOKUP(CONCATENATE($C$7,A58),ALL!$C$3:$HN$8,6,FALSE)</f>
        <v>-18428.45</v>
      </c>
      <c r="D58" s="8">
        <f t="shared" si="0"/>
        <v>-35537.69</v>
      </c>
    </row>
    <row r="59" spans="1:4" x14ac:dyDescent="0.2">
      <c r="A59" s="12">
        <v>38749</v>
      </c>
      <c r="B59" s="8">
        <f>HLOOKUP(CONCATENATE($B$7,A59),ALL!$C$3:$HN$8,6,FALSE)</f>
        <v>-15823.63</v>
      </c>
      <c r="C59" s="8">
        <f>HLOOKUP(CONCATENATE($C$7,A59),ALL!$C$3:$HN$8,6,FALSE)</f>
        <v>-15185.9</v>
      </c>
      <c r="D59" s="8">
        <f t="shared" si="0"/>
        <v>-31009.53</v>
      </c>
    </row>
    <row r="60" spans="1:4" x14ac:dyDescent="0.2">
      <c r="A60" s="12">
        <v>38777</v>
      </c>
      <c r="B60" s="8">
        <f>HLOOKUP(CONCATENATE($B$7,A60),ALL!$C$3:$HN$8,6,FALSE)</f>
        <v>-17903.510000000002</v>
      </c>
      <c r="C60" s="8">
        <f>HLOOKUP(CONCATENATE($C$7,A60),ALL!$C$3:$HN$8,6,FALSE)</f>
        <v>-15907.72</v>
      </c>
      <c r="D60" s="8">
        <f t="shared" si="0"/>
        <v>-33811.230000000003</v>
      </c>
    </row>
    <row r="61" spans="1:4" x14ac:dyDescent="0.2">
      <c r="A61" s="12">
        <v>38808</v>
      </c>
      <c r="B61" s="8">
        <f>HLOOKUP(CONCATENATE($B$7,A61),ALL!$C$3:$HN$8,6,FALSE)</f>
        <v>-15290.039999999999</v>
      </c>
      <c r="C61" s="8">
        <f>HLOOKUP(CONCATENATE($C$7,A61),ALL!$C$3:$HN$8,6,FALSE)</f>
        <v>-16417.850000000002</v>
      </c>
      <c r="D61" s="8">
        <f t="shared" si="0"/>
        <v>-31707.89</v>
      </c>
    </row>
    <row r="62" spans="1:4" x14ac:dyDescent="0.2">
      <c r="A62" s="12">
        <v>38838</v>
      </c>
      <c r="B62" s="8">
        <f>HLOOKUP(CONCATENATE($B$7,A62),ALL!$C$3:$HN$8,6,FALSE)</f>
        <v>-16441.13</v>
      </c>
      <c r="C62" s="8">
        <f>HLOOKUP(CONCATENATE($C$7,A62),ALL!$C$3:$HN$8,6,FALSE)</f>
        <v>-15891.76</v>
      </c>
      <c r="D62" s="8">
        <f t="shared" si="0"/>
        <v>-32332.89</v>
      </c>
    </row>
    <row r="63" spans="1:4" x14ac:dyDescent="0.2">
      <c r="A63" s="12">
        <v>38869</v>
      </c>
      <c r="B63" s="8">
        <f>HLOOKUP(CONCATENATE($B$7,A63),ALL!$C$3:$HN$8,6,FALSE)</f>
        <v>-16414.509999999998</v>
      </c>
      <c r="C63" s="8">
        <f>HLOOKUP(CONCATENATE($C$7,A63),ALL!$C$3:$HN$8,6,FALSE)</f>
        <v>-14836.24</v>
      </c>
      <c r="D63" s="8">
        <f t="shared" si="0"/>
        <v>-31250.75</v>
      </c>
    </row>
    <row r="64" spans="1:4" x14ac:dyDescent="0.2">
      <c r="A64" s="12">
        <v>38899</v>
      </c>
      <c r="B64" s="8">
        <f>HLOOKUP(CONCATENATE($B$7,A64),ALL!$C$3:$HN$8,6,FALSE)</f>
        <v>-14442.11</v>
      </c>
      <c r="C64" s="8">
        <f>HLOOKUP(CONCATENATE($C$7,A64),ALL!$C$3:$HN$8,6,FALSE)</f>
        <v>-16740.150000000001</v>
      </c>
      <c r="D64" s="8">
        <f t="shared" si="0"/>
        <v>-31182.260000000002</v>
      </c>
    </row>
    <row r="65" spans="1:4" x14ac:dyDescent="0.2">
      <c r="A65" s="12">
        <v>38930</v>
      </c>
      <c r="B65" s="8">
        <f>HLOOKUP(CONCATENATE($B$7,A65),ALL!$C$3:$HN$8,6,FALSE)</f>
        <v>-16453.95</v>
      </c>
      <c r="C65" s="8">
        <f>HLOOKUP(CONCATENATE($C$7,A65),ALL!$C$3:$HN$8,6,FALSE)</f>
        <v>-14632.43</v>
      </c>
      <c r="D65" s="8">
        <f t="shared" si="0"/>
        <v>-31086.38</v>
      </c>
    </row>
    <row r="66" spans="1:4" x14ac:dyDescent="0.2">
      <c r="A66" s="12">
        <v>38961</v>
      </c>
      <c r="B66" s="8">
        <f>HLOOKUP(CONCATENATE($B$7,A66),ALL!$C$3:$HN$8,6,FALSE)</f>
        <v>-14249.15</v>
      </c>
      <c r="C66" s="8">
        <f>HLOOKUP(CONCATENATE($C$7,A66),ALL!$C$3:$HN$8,6,FALSE)</f>
        <v>-15501.83</v>
      </c>
      <c r="D66" s="8">
        <f t="shared" si="0"/>
        <v>-29750.98</v>
      </c>
    </row>
    <row r="67" spans="1:4" x14ac:dyDescent="0.2">
      <c r="A67" s="12">
        <v>38991</v>
      </c>
      <c r="B67" s="8">
        <f>HLOOKUP(CONCATENATE($B$7,A67),ALL!$C$3:$HN$8,6,FALSE)</f>
        <v>-15860.41</v>
      </c>
      <c r="C67" s="8">
        <f>HLOOKUP(CONCATENATE($C$7,A67),ALL!$C$3:$HN$8,6,FALSE)</f>
        <v>-15610.68</v>
      </c>
      <c r="D67" s="8">
        <f t="shared" si="0"/>
        <v>-31471.09</v>
      </c>
    </row>
    <row r="68" spans="1:4" x14ac:dyDescent="0.2">
      <c r="A68" s="12">
        <v>39022</v>
      </c>
      <c r="B68" s="8">
        <f>HLOOKUP(CONCATENATE($B$7,A68),ALL!$C$3:$HN$8,6,FALSE)</f>
        <v>-16012.84</v>
      </c>
      <c r="C68" s="8">
        <f>HLOOKUP(CONCATENATE($C$7,A68),ALL!$C$3:$HN$8,6,FALSE)</f>
        <v>-16095.25</v>
      </c>
      <c r="D68" s="8">
        <f t="shared" si="0"/>
        <v>-32108.09</v>
      </c>
    </row>
    <row r="69" spans="1:4" x14ac:dyDescent="0.2">
      <c r="A69" s="12">
        <v>39052</v>
      </c>
      <c r="B69" s="8">
        <f>HLOOKUP(CONCATENATE($B$7,A69),ALL!$C$3:$HN$8,6,FALSE)</f>
        <v>-13254.77</v>
      </c>
      <c r="C69" s="8">
        <f>HLOOKUP(CONCATENATE($C$7,A69),ALL!$C$3:$HN$8,6,FALSE)</f>
        <v>-15521.36</v>
      </c>
      <c r="D69" s="8">
        <f t="shared" si="0"/>
        <v>-28776.13</v>
      </c>
    </row>
    <row r="70" spans="1:4" x14ac:dyDescent="0.2">
      <c r="A70" s="12">
        <v>39083</v>
      </c>
      <c r="B70" s="8">
        <f>HLOOKUP(CONCATENATE($B$7,A70),ALL!$C$3:$HN$8,6,FALSE)</f>
        <v>-11932.47</v>
      </c>
      <c r="C70" s="8">
        <f>HLOOKUP(CONCATENATE($C$7,A70),ALL!$C$3:$HN$8,6,FALSE)</f>
        <v>-13286.41</v>
      </c>
      <c r="D70" s="8">
        <f t="shared" si="0"/>
        <v>-25218.879999999997</v>
      </c>
    </row>
    <row r="71" spans="1:4" x14ac:dyDescent="0.2">
      <c r="A71" s="12">
        <v>39114</v>
      </c>
      <c r="B71" s="8">
        <f>HLOOKUP(CONCATENATE($B$7,A71),ALL!$C$3:$HN$8,6,FALSE)</f>
        <v>-10781.32</v>
      </c>
      <c r="C71" s="8">
        <f>HLOOKUP(CONCATENATE($C$7,A71),ALL!$C$3:$HN$8,6,FALSE)</f>
        <v>-11856.75</v>
      </c>
      <c r="D71" s="8">
        <f t="shared" si="0"/>
        <v>-22638.07</v>
      </c>
    </row>
    <row r="72" spans="1:4" x14ac:dyDescent="0.2">
      <c r="A72" s="12">
        <v>39142</v>
      </c>
      <c r="B72" s="8">
        <f>HLOOKUP(CONCATENATE($B$7,A72),ALL!$C$3:$HN$8,6,FALSE)</f>
        <v>-11793.43</v>
      </c>
      <c r="C72" s="8">
        <f>HLOOKUP(CONCATENATE($C$7,A72),ALL!$C$3:$HN$8,6,FALSE)</f>
        <v>-13133.65</v>
      </c>
      <c r="D72" s="8">
        <f t="shared" si="0"/>
        <v>-24927.08</v>
      </c>
    </row>
    <row r="73" spans="1:4" x14ac:dyDescent="0.2">
      <c r="A73" s="12">
        <v>39173</v>
      </c>
      <c r="B73" s="8">
        <f>HLOOKUP(CONCATENATE($B$7,A73),ALL!$C$3:$HN$8,6,FALSE)</f>
        <v>-11201.81</v>
      </c>
      <c r="C73" s="8">
        <f>HLOOKUP(CONCATENATE($C$7,A73),ALL!$C$3:$HN$8,6,FALSE)</f>
        <v>-12768.73</v>
      </c>
      <c r="D73" s="8">
        <f t="shared" ref="D73:D117" si="1">+C73+B73</f>
        <v>-23970.54</v>
      </c>
    </row>
    <row r="74" spans="1:4" x14ac:dyDescent="0.2">
      <c r="A74" s="12">
        <v>39203</v>
      </c>
      <c r="B74" s="8">
        <f>HLOOKUP(CONCATENATE($B$7,A74),ALL!$C$3:$HN$8,6,FALSE)</f>
        <v>-11678.26</v>
      </c>
      <c r="C74" s="8">
        <f>HLOOKUP(CONCATENATE($C$7,A74),ALL!$C$3:$HN$8,6,FALSE)</f>
        <v>-13005.34</v>
      </c>
      <c r="D74" s="8">
        <f t="shared" si="1"/>
        <v>-24683.599999999999</v>
      </c>
    </row>
    <row r="75" spans="1:4" x14ac:dyDescent="0.2">
      <c r="A75" s="12">
        <v>39234</v>
      </c>
      <c r="B75" s="8">
        <f>HLOOKUP(CONCATENATE($B$7,A75),ALL!$C$3:$HN$8,6,FALSE)</f>
        <v>-11091.3</v>
      </c>
      <c r="C75" s="8">
        <f>HLOOKUP(CONCATENATE($C$7,A75),ALL!$C$3:$HN$8,6,FALSE)</f>
        <v>-12675.78</v>
      </c>
      <c r="D75" s="8">
        <f t="shared" si="1"/>
        <v>-23767.08</v>
      </c>
    </row>
    <row r="76" spans="1:4" x14ac:dyDescent="0.2">
      <c r="A76" s="12">
        <v>39264</v>
      </c>
      <c r="B76" s="8">
        <f>HLOOKUP(CONCATENATE($B$7,A76),ALL!$C$3:$HN$8,6,FALSE)</f>
        <v>-11040.44</v>
      </c>
      <c r="C76" s="8">
        <f>HLOOKUP(CONCATENATE($C$7,A76),ALL!$C$3:$HN$8,6,FALSE)</f>
        <v>-13406.24</v>
      </c>
      <c r="D76" s="8">
        <f t="shared" si="1"/>
        <v>-24446.68</v>
      </c>
    </row>
    <row r="77" spans="1:4" x14ac:dyDescent="0.2">
      <c r="A77" s="12">
        <v>39295</v>
      </c>
      <c r="B77" s="8">
        <f>HLOOKUP(CONCATENATE($B$7,A77),ALL!$C$3:$HN$8,6,FALSE)</f>
        <v>-12026.59</v>
      </c>
      <c r="C77" s="8">
        <f>HLOOKUP(CONCATENATE($C$7,A77),ALL!$C$3:$HN$8,6,FALSE)</f>
        <v>-12288</v>
      </c>
      <c r="D77" s="8">
        <f t="shared" si="1"/>
        <v>-24314.59</v>
      </c>
    </row>
    <row r="78" spans="1:4" x14ac:dyDescent="0.2">
      <c r="A78" s="12">
        <v>39326</v>
      </c>
      <c r="B78" s="8">
        <f>HLOOKUP(CONCATENATE($B$7,A78),ALL!$C$3:$HN$8,6,FALSE)</f>
        <v>-9895.33</v>
      </c>
      <c r="C78" s="8">
        <f>HLOOKUP(CONCATENATE($C$7,A78),ALL!$C$3:$HN$8,6,FALSE)</f>
        <v>-13541</v>
      </c>
      <c r="D78" s="8">
        <f t="shared" si="1"/>
        <v>-23436.33</v>
      </c>
    </row>
    <row r="79" spans="1:4" x14ac:dyDescent="0.2">
      <c r="A79" s="12">
        <v>39356</v>
      </c>
      <c r="B79" s="8">
        <f>HLOOKUP(CONCATENATE($B$7,A79),ALL!$C$3:$HN$8,6,FALSE)</f>
        <v>-11915.18</v>
      </c>
      <c r="C79" s="8">
        <f>HLOOKUP(CONCATENATE($C$7,A79),ALL!$C$3:$HN$8,6,FALSE)</f>
        <v>-12206.58</v>
      </c>
      <c r="D79" s="8">
        <f t="shared" si="1"/>
        <v>-24121.760000000002</v>
      </c>
    </row>
    <row r="80" spans="1:4" x14ac:dyDescent="0.2">
      <c r="A80" s="12">
        <v>39387</v>
      </c>
      <c r="B80" s="8">
        <f>HLOOKUP(CONCATENATE($B$7,A80),ALL!$C$3:$HN$8,6,FALSE)</f>
        <v>-10823.64</v>
      </c>
      <c r="C80" s="8">
        <f>HLOOKUP(CONCATENATE($C$7,A80),ALL!$C$3:$HN$8,6,FALSE)</f>
        <v>-12369.94</v>
      </c>
      <c r="D80" s="8">
        <f t="shared" si="1"/>
        <v>-23193.58</v>
      </c>
    </row>
    <row r="81" spans="1:4" x14ac:dyDescent="0.2">
      <c r="A81" s="12">
        <v>39417</v>
      </c>
      <c r="B81" s="8">
        <f>HLOOKUP(CONCATENATE($B$7,A81),ALL!$C$3:$HN$8,6,FALSE)</f>
        <v>-10254.18</v>
      </c>
      <c r="C81" s="8">
        <f>HLOOKUP(CONCATENATE($C$7,A81),ALL!$C$3:$HN$8,6,FALSE)</f>
        <v>-13586.79</v>
      </c>
      <c r="D81" s="8">
        <f t="shared" si="1"/>
        <v>-23840.97</v>
      </c>
    </row>
    <row r="82" spans="1:4" x14ac:dyDescent="0.2">
      <c r="A82" s="12">
        <v>39448</v>
      </c>
      <c r="B82" s="8">
        <f>HLOOKUP(CONCATENATE($B$7,A82),ALL!$C$3:$HN$8,6,FALSE)</f>
        <v>-7522.09</v>
      </c>
      <c r="C82" s="8">
        <f>HLOOKUP(CONCATENATE($C$7,A82),ALL!$C$3:$HN$8,6,FALSE)</f>
        <v>-8376.8700000000008</v>
      </c>
      <c r="D82" s="8">
        <f t="shared" si="1"/>
        <v>-15898.960000000001</v>
      </c>
    </row>
    <row r="83" spans="1:4" x14ac:dyDescent="0.2">
      <c r="A83" s="12">
        <v>39479</v>
      </c>
      <c r="B83" s="8">
        <f>HLOOKUP(CONCATENATE($B$7,A83),ALL!$C$3:$HN$8,6,FALSE)</f>
        <v>-7146.14</v>
      </c>
      <c r="C83" s="8">
        <f>HLOOKUP(CONCATENATE($C$7,A83),ALL!$C$3:$HN$8,6,FALSE)</f>
        <v>-7656.57</v>
      </c>
      <c r="D83" s="8">
        <f t="shared" si="1"/>
        <v>-14802.71</v>
      </c>
    </row>
    <row r="84" spans="1:4" x14ac:dyDescent="0.2">
      <c r="A84" s="12">
        <v>39508</v>
      </c>
      <c r="B84" s="8">
        <f>HLOOKUP(CONCATENATE($B$7,A84),ALL!$C$3:$HN$8,6,FALSE)</f>
        <v>-7109.76</v>
      </c>
      <c r="C84" s="8">
        <f>HLOOKUP(CONCATENATE($C$7,A84),ALL!$C$3:$HN$8,6,FALSE)</f>
        <v>-8633.2800000000007</v>
      </c>
      <c r="D84" s="8">
        <f t="shared" si="1"/>
        <v>-15743.04</v>
      </c>
    </row>
    <row r="85" spans="1:4" x14ac:dyDescent="0.2">
      <c r="A85" s="12">
        <v>39539</v>
      </c>
      <c r="B85" s="8">
        <f>HLOOKUP(CONCATENATE($B$7,A85),ALL!$C$3:$HN$8,6,FALSE)</f>
        <v>-7411.46</v>
      </c>
      <c r="C85" s="8">
        <f>HLOOKUP(CONCATENATE($C$7,A85),ALL!$C$3:$HN$8,6,FALSE)</f>
        <v>-7727.29</v>
      </c>
      <c r="D85" s="8">
        <f t="shared" si="1"/>
        <v>-15138.75</v>
      </c>
    </row>
    <row r="86" spans="1:4" x14ac:dyDescent="0.2">
      <c r="A86" s="12">
        <v>39569</v>
      </c>
      <c r="B86" s="8">
        <f>HLOOKUP(CONCATENATE($B$7,A86),ALL!$C$3:$HN$8,6,FALSE)</f>
        <v>-7039.4</v>
      </c>
      <c r="C86" s="8">
        <f>HLOOKUP(CONCATENATE($C$7,A86),ALL!$C$3:$HN$8,6,FALSE)</f>
        <v>-8547.84</v>
      </c>
      <c r="D86" s="8">
        <f t="shared" si="1"/>
        <v>-15587.24</v>
      </c>
    </row>
    <row r="87" spans="1:4" x14ac:dyDescent="0.2">
      <c r="A87" s="12">
        <v>39600</v>
      </c>
      <c r="B87" s="8">
        <f>HLOOKUP(CONCATENATE($B$7,A87),ALL!$C$3:$HN$8,6,FALSE)</f>
        <v>-7001.9</v>
      </c>
      <c r="C87" s="8">
        <f>HLOOKUP(CONCATENATE($C$7,A87),ALL!$C$3:$HN$8,6,FALSE)</f>
        <v>-8002.17</v>
      </c>
      <c r="D87" s="8">
        <f t="shared" si="1"/>
        <v>-15004.07</v>
      </c>
    </row>
    <row r="88" spans="1:4" x14ac:dyDescent="0.2">
      <c r="A88" s="12">
        <v>39630</v>
      </c>
      <c r="B88" s="8">
        <f>HLOOKUP(CONCATENATE($B$7,A88),ALL!$C$3:$HN$8,6,FALSE)</f>
        <v>-7298.51</v>
      </c>
      <c r="C88" s="8">
        <f>HLOOKUP(CONCATENATE($C$7,A88),ALL!$C$3:$HN$8,6,FALSE)</f>
        <v>-8127.89</v>
      </c>
      <c r="D88" s="8">
        <f t="shared" si="1"/>
        <v>-15426.400000000001</v>
      </c>
    </row>
    <row r="89" spans="1:4" x14ac:dyDescent="0.2">
      <c r="A89" s="12">
        <v>39661</v>
      </c>
      <c r="B89" s="8">
        <f>HLOOKUP(CONCATENATE($B$7,A89),ALL!$C$3:$HN$8,6,FALSE)</f>
        <v>-6929.31</v>
      </c>
      <c r="C89" s="8">
        <f>HLOOKUP(CONCATENATE($C$7,A89),ALL!$C$3:$HN$8,6,FALSE)</f>
        <v>-8414.16</v>
      </c>
      <c r="D89" s="8">
        <f t="shared" si="1"/>
        <v>-15343.470000000001</v>
      </c>
    </row>
    <row r="90" spans="1:4" x14ac:dyDescent="0.2">
      <c r="A90" s="12">
        <v>39692</v>
      </c>
      <c r="B90" s="8">
        <f>HLOOKUP(CONCATENATE($B$7,A90),ALL!$C$3:$HN$8,6,FALSE)</f>
        <v>-6895.38</v>
      </c>
      <c r="C90" s="8">
        <f>HLOOKUP(CONCATENATE($C$7,A90),ALL!$C$3:$HN$8,6,FALSE)</f>
        <v>-7880.44</v>
      </c>
      <c r="D90" s="8">
        <f t="shared" si="1"/>
        <v>-14775.82</v>
      </c>
    </row>
    <row r="91" spans="1:4" x14ac:dyDescent="0.2">
      <c r="A91" s="12">
        <v>39722</v>
      </c>
      <c r="B91" s="8">
        <f>HLOOKUP(CONCATENATE($B$7,A91),ALL!$C$3:$HN$8,6,FALSE)</f>
        <v>-7512.39</v>
      </c>
      <c r="C91" s="8">
        <f>HLOOKUP(CONCATENATE($C$7,A91),ALL!$C$3:$HN$8,6,FALSE)</f>
        <v>-7696.12</v>
      </c>
      <c r="D91" s="8">
        <f t="shared" si="1"/>
        <v>-15208.51</v>
      </c>
    </row>
    <row r="92" spans="1:4" x14ac:dyDescent="0.2">
      <c r="A92" s="12">
        <v>39753</v>
      </c>
      <c r="B92" s="8">
        <f>HLOOKUP(CONCATENATE($B$7,A92),ALL!$C$3:$HN$8,6,FALSE)</f>
        <v>-6176.29</v>
      </c>
      <c r="C92" s="8">
        <f>HLOOKUP(CONCATENATE($C$7,A92),ALL!$C$3:$HN$8,6,FALSE)</f>
        <v>-8451.77</v>
      </c>
      <c r="D92" s="8">
        <f t="shared" si="1"/>
        <v>-14628.060000000001</v>
      </c>
    </row>
    <row r="93" spans="1:4" x14ac:dyDescent="0.2">
      <c r="A93" s="12">
        <v>39783</v>
      </c>
      <c r="B93" s="8">
        <f>HLOOKUP(CONCATENATE($B$7,A93),ALL!$C$3:$HN$8,6,FALSE)</f>
        <v>-7109.92</v>
      </c>
      <c r="C93" s="8">
        <f>HLOOKUP(CONCATENATE($C$7,A93),ALL!$C$3:$HN$8,6,FALSE)</f>
        <v>-7917.86</v>
      </c>
      <c r="D93" s="8">
        <f t="shared" si="1"/>
        <v>-15027.779999999999</v>
      </c>
    </row>
    <row r="94" spans="1:4" x14ac:dyDescent="0.2">
      <c r="A94" s="12">
        <v>39814</v>
      </c>
      <c r="B94" s="8">
        <f>HLOOKUP(CONCATENATE($B$7,A94),ALL!$C$3:$HN$8,6,FALSE)</f>
        <v>-6752.91</v>
      </c>
      <c r="C94" s="8">
        <f>HLOOKUP(CONCATENATE($C$7,A94),ALL!$C$3:$HN$8,6,FALSE)</f>
        <v>-8200</v>
      </c>
      <c r="D94" s="8">
        <f t="shared" si="1"/>
        <v>-14952.91</v>
      </c>
    </row>
    <row r="95" spans="1:4" x14ac:dyDescent="0.2">
      <c r="A95" s="12">
        <v>39845</v>
      </c>
      <c r="B95" s="8">
        <f>HLOOKUP(CONCATENATE($B$7,A95),ALL!$C$3:$HN$8,6,FALSE)</f>
        <v>-6400.26</v>
      </c>
      <c r="C95" s="8">
        <f>HLOOKUP(CONCATENATE($C$7,A95),ALL!$C$3:$HN$8,6,FALSE)</f>
        <v>-7040.29</v>
      </c>
      <c r="D95" s="8">
        <f t="shared" si="1"/>
        <v>-13440.55</v>
      </c>
    </row>
    <row r="96" spans="1:4" x14ac:dyDescent="0.2">
      <c r="A96" s="12">
        <v>39873</v>
      </c>
      <c r="B96" s="8">
        <f>HLOOKUP(CONCATENATE($B$7,A96),ALL!$C$3:$HN$8,6,FALSE)</f>
        <v>-7001.25</v>
      </c>
      <c r="C96" s="8">
        <f>HLOOKUP(CONCATENATE($C$7,A96),ALL!$C$3:$HN$8,6,FALSE)</f>
        <v>-7796.85</v>
      </c>
      <c r="D96" s="8">
        <f t="shared" si="1"/>
        <v>-14798.1</v>
      </c>
    </row>
    <row r="97" spans="1:4" x14ac:dyDescent="0.2">
      <c r="A97" s="12">
        <v>39904</v>
      </c>
      <c r="B97" s="8">
        <f>HLOOKUP(CONCATENATE($B$7,A97),ALL!$C$3:$HN$8,6,FALSE)</f>
        <v>-6964.69</v>
      </c>
      <c r="C97" s="8">
        <f>HLOOKUP(CONCATENATE($C$7,A97),ALL!$C$3:$HN$8,6,FALSE)</f>
        <v>-7261.48</v>
      </c>
      <c r="D97" s="8">
        <f t="shared" si="1"/>
        <v>-14226.169999999998</v>
      </c>
    </row>
    <row r="98" spans="1:4" x14ac:dyDescent="0.2">
      <c r="A98" s="12">
        <v>39934</v>
      </c>
      <c r="B98" s="8">
        <f>HLOOKUP(CONCATENATE($B$7,A98),ALL!$C$3:$HN$8,6,FALSE)</f>
        <v>-6299.43</v>
      </c>
      <c r="C98" s="8">
        <f>HLOOKUP(CONCATENATE($C$7,A98),ALL!$C$3:$HN$8,6,FALSE)</f>
        <v>-8346.75</v>
      </c>
      <c r="D98" s="8">
        <f t="shared" si="1"/>
        <v>-14646.18</v>
      </c>
    </row>
    <row r="99" spans="1:4" x14ac:dyDescent="0.2">
      <c r="A99" s="12">
        <v>39965</v>
      </c>
      <c r="B99" s="8">
        <f>HLOOKUP(CONCATENATE($B$7,A99),ALL!$C$3:$HN$8,6,FALSE)</f>
        <v>-6890.45</v>
      </c>
      <c r="C99" s="8">
        <f>HLOOKUP(CONCATENATE($C$7,A99),ALL!$C$3:$HN$8,6,FALSE)</f>
        <v>-7203.65</v>
      </c>
      <c r="D99" s="8">
        <f t="shared" si="1"/>
        <v>-14094.099999999999</v>
      </c>
    </row>
    <row r="100" spans="1:4" x14ac:dyDescent="0.2">
      <c r="A100" s="12">
        <v>39995</v>
      </c>
      <c r="B100" s="8">
        <f>HLOOKUP(CONCATENATE($B$7,A100),ALL!$C$3:$HN$8,6,FALSE)</f>
        <v>-7164.27</v>
      </c>
      <c r="C100" s="8">
        <f>HLOOKUP(CONCATENATE($C$7,A100),ALL!$C$3:$HN$8,6,FALSE)</f>
        <v>-7320</v>
      </c>
      <c r="D100" s="8">
        <f t="shared" si="1"/>
        <v>-14484.27</v>
      </c>
    </row>
    <row r="101" spans="1:4" x14ac:dyDescent="0.2">
      <c r="A101" s="12">
        <v>40026</v>
      </c>
      <c r="B101" s="8">
        <f>HLOOKUP(CONCATENATE($B$7,A101),ALL!$C$3:$HN$8,6,FALSE)</f>
        <v>-6504.21</v>
      </c>
      <c r="C101" s="8">
        <f>HLOOKUP(CONCATENATE($C$7,A101),ALL!$C$3:$HN$8,6,FALSE)</f>
        <v>-7898</v>
      </c>
      <c r="D101" s="8">
        <f t="shared" si="1"/>
        <v>-14402.21</v>
      </c>
    </row>
    <row r="102" spans="1:4" x14ac:dyDescent="0.2">
      <c r="A102" s="12">
        <v>40057</v>
      </c>
      <c r="B102" s="8">
        <f>HLOOKUP(CONCATENATE($B$7,A102),ALL!$C$3:$HN$8,6,FALSE)</f>
        <v>-6470.65</v>
      </c>
      <c r="C102" s="8">
        <f>HLOOKUP(CONCATENATE($C$7,A102),ALL!$C$3:$HN$8,6,FALSE)</f>
        <v>-7395</v>
      </c>
      <c r="D102" s="8">
        <f t="shared" si="1"/>
        <v>-13865.65</v>
      </c>
    </row>
    <row r="103" spans="1:4" x14ac:dyDescent="0.2">
      <c r="A103" s="12">
        <v>40087</v>
      </c>
      <c r="B103" s="8">
        <f>HLOOKUP(CONCATENATE($B$7,A103),ALL!$C$3:$HN$8,6,FALSE)</f>
        <v>-6742.45</v>
      </c>
      <c r="C103" s="8">
        <f>HLOOKUP(CONCATENATE($C$7,A103),ALL!$C$3:$HN$8,6,FALSE)</f>
        <v>-7527.79</v>
      </c>
      <c r="D103" s="8">
        <f t="shared" si="1"/>
        <v>-14270.24</v>
      </c>
    </row>
    <row r="104" spans="1:4" x14ac:dyDescent="0.2">
      <c r="A104" s="12">
        <v>40118</v>
      </c>
      <c r="B104" s="8">
        <f>HLOOKUP(CONCATENATE($B$7,A104),ALL!$C$3:$HN$8,6,FALSE)</f>
        <v>-6095.41</v>
      </c>
      <c r="C104" s="8">
        <f>HLOOKUP(CONCATENATE($C$7,A104),ALL!$C$3:$HN$8,6,FALSE)</f>
        <v>-7619.26</v>
      </c>
      <c r="D104" s="8">
        <f t="shared" si="1"/>
        <v>-13714.67</v>
      </c>
    </row>
    <row r="105" spans="1:4" x14ac:dyDescent="0.2">
      <c r="A105" s="12">
        <v>40148</v>
      </c>
      <c r="B105" s="8">
        <f>HLOOKUP(CONCATENATE($B$7,A105),ALL!$C$3:$HN$8,6,FALSE)</f>
        <v>-6666.3</v>
      </c>
      <c r="C105" s="8">
        <f>HLOOKUP(CONCATENATE($C$7,A105),ALL!$C$3:$HN$8,6,FALSE)</f>
        <v>-7423.83</v>
      </c>
      <c r="D105" s="8">
        <f t="shared" si="1"/>
        <v>-14090.130000000001</v>
      </c>
    </row>
    <row r="106" spans="1:4" x14ac:dyDescent="0.2">
      <c r="A106" s="12">
        <v>40179</v>
      </c>
      <c r="B106" s="8">
        <f>HLOOKUP(CONCATENATE($B$7,A106),ALL!$C$3:$HN$8,6,FALSE)</f>
        <v>-6029.56</v>
      </c>
      <c r="C106" s="8">
        <f>HLOOKUP(CONCATENATE($C$7,A106),ALL!$C$3:$HN$8,6,FALSE)</f>
        <v>-7989.17</v>
      </c>
      <c r="D106" s="8">
        <f t="shared" si="1"/>
        <v>-14018.73</v>
      </c>
    </row>
    <row r="107" spans="1:4" x14ac:dyDescent="0.2">
      <c r="A107" s="12">
        <v>40210</v>
      </c>
      <c r="B107" s="8">
        <f>HLOOKUP(CONCATENATE($B$7,A107),ALL!$C$3:$HN$8,6,FALSE)</f>
        <v>-5998.89</v>
      </c>
      <c r="C107" s="8">
        <f>HLOOKUP(CONCATENATE($C$7,A107),ALL!$C$3:$HN$8,6,FALSE)</f>
        <v>-6598.78</v>
      </c>
      <c r="D107" s="8">
        <f t="shared" si="1"/>
        <v>-12597.67</v>
      </c>
    </row>
    <row r="108" spans="1:4" x14ac:dyDescent="0.2">
      <c r="A108" s="12">
        <v>40238</v>
      </c>
      <c r="B108" s="8">
        <f>HLOOKUP(CONCATENATE($B$7,A108),ALL!$C$3:$HN$8,6,FALSE)</f>
        <v>-6857.21</v>
      </c>
      <c r="C108" s="8">
        <f>HLOOKUP(CONCATENATE($C$7,A108),ALL!$C$3:$HN$8,6,FALSE)</f>
        <v>-7006.28</v>
      </c>
      <c r="D108" s="8">
        <f t="shared" si="1"/>
        <v>-13863.49</v>
      </c>
    </row>
    <row r="109" spans="1:4" x14ac:dyDescent="0.2">
      <c r="A109" s="12">
        <v>40269</v>
      </c>
      <c r="B109" s="8">
        <f>HLOOKUP(CONCATENATE($B$7,A109),ALL!$C$3:$HN$8,6,FALSE)</f>
        <v>-4273.71</v>
      </c>
      <c r="C109" s="8">
        <f>HLOOKUP(CONCATENATE($C$7,A109),ALL!$C$3:$HN$8,6,FALSE)</f>
        <v>-4455.83</v>
      </c>
      <c r="D109" s="8">
        <f t="shared" si="1"/>
        <v>-8729.5400000000009</v>
      </c>
    </row>
    <row r="110" spans="1:4" x14ac:dyDescent="0.2">
      <c r="A110" s="12">
        <v>40299</v>
      </c>
      <c r="B110" s="8">
        <f>HLOOKUP(CONCATENATE($B$7,A110),ALL!$C$3:$HN$8,6,FALSE)</f>
        <v>-3863</v>
      </c>
      <c r="C110" s="8">
        <f>HLOOKUP(CONCATENATE($C$7,A110),ALL!$C$3:$HN$8,6,FALSE)</f>
        <v>-5118.5200000000004</v>
      </c>
      <c r="D110" s="8">
        <f t="shared" si="1"/>
        <v>-8981.52</v>
      </c>
    </row>
    <row r="111" spans="1:4" x14ac:dyDescent="0.2">
      <c r="A111" s="12">
        <v>40330</v>
      </c>
      <c r="B111" s="8">
        <f>HLOOKUP(CONCATENATE($B$7,A111),ALL!$C$3:$HN$8,6,FALSE)</f>
        <v>-4225</v>
      </c>
      <c r="C111" s="8">
        <f>HLOOKUP(CONCATENATE($C$7,A111),ALL!$C$3:$HN$8,6,FALSE)</f>
        <v>-4417.0600000000004</v>
      </c>
      <c r="D111" s="8">
        <f t="shared" si="1"/>
        <v>-8642.0600000000013</v>
      </c>
    </row>
    <row r="112" spans="1:4" x14ac:dyDescent="0.2">
      <c r="A112" s="12">
        <v>40360</v>
      </c>
      <c r="B112" s="8">
        <f>HLOOKUP(CONCATENATE($B$7,A112),ALL!$C$3:$HN$8,6,FALSE)</f>
        <v>-4011.27</v>
      </c>
      <c r="C112" s="8">
        <f>HLOOKUP(CONCATENATE($C$7,A112),ALL!$C$3:$HN$8,6,FALSE)</f>
        <v>-4870.83</v>
      </c>
      <c r="D112" s="8">
        <f t="shared" si="1"/>
        <v>-8882.1</v>
      </c>
    </row>
    <row r="113" spans="1:4" x14ac:dyDescent="0.2">
      <c r="A113" s="12">
        <v>40391</v>
      </c>
      <c r="B113" s="8">
        <f>HLOOKUP(CONCATENATE($B$7,A113),ALL!$C$3:$HN$8,6,FALSE)</f>
        <v>-4176.47</v>
      </c>
      <c r="C113" s="8">
        <f>HLOOKUP(CONCATENATE($C$7,A113),ALL!$C$3:$HN$8,6,FALSE)</f>
        <v>-4651.0600000000004</v>
      </c>
      <c r="D113" s="8">
        <f t="shared" si="1"/>
        <v>-8827.5300000000007</v>
      </c>
    </row>
    <row r="114" spans="1:4" x14ac:dyDescent="0.2">
      <c r="A114" s="12">
        <v>40422</v>
      </c>
      <c r="B114" s="8">
        <f>HLOOKUP(CONCATENATE($B$7,A114),ALL!$C$3:$HN$8,6,FALSE)</f>
        <v>-3965</v>
      </c>
      <c r="C114" s="8">
        <f>HLOOKUP(CONCATENATE($C$7,A114),ALL!$C$3:$HN$8,6,FALSE)</f>
        <v>-4531.43</v>
      </c>
      <c r="D114" s="8">
        <f t="shared" si="1"/>
        <v>-8496.43</v>
      </c>
    </row>
    <row r="115" spans="1:4" x14ac:dyDescent="0.2">
      <c r="A115" s="12">
        <v>40452</v>
      </c>
      <c r="B115" s="8">
        <f>HLOOKUP(CONCATENATE($B$7,A115),ALL!$C$3:$HN$8,6,FALSE)</f>
        <v>-3943.42</v>
      </c>
      <c r="C115" s="8">
        <f>HLOOKUP(CONCATENATE($C$7,A115),ALL!$C$3:$HN$8,6,FALSE)</f>
        <v>-4800.17</v>
      </c>
      <c r="D115" s="8">
        <f t="shared" si="1"/>
        <v>-8743.59</v>
      </c>
    </row>
    <row r="116" spans="1:4" x14ac:dyDescent="0.2">
      <c r="A116" s="12">
        <v>40483</v>
      </c>
      <c r="B116" s="8">
        <f>HLOOKUP(CONCATENATE($B$7,A116),ALL!$C$3:$HN$8,6,FALSE)</f>
        <v>-3919.64</v>
      </c>
      <c r="C116" s="8">
        <f>HLOOKUP(CONCATENATE($C$7,A116),ALL!$C$3:$HN$8,6,FALSE)</f>
        <v>-4479.59</v>
      </c>
      <c r="D116" s="8">
        <f t="shared" si="1"/>
        <v>-8399.23</v>
      </c>
    </row>
    <row r="117" spans="1:4" x14ac:dyDescent="0.2">
      <c r="A117" s="12">
        <v>40513</v>
      </c>
      <c r="B117" s="8">
        <f>HLOOKUP(CONCATENATE($B$7,A117),ALL!$C$3:$HN$8,6,FALSE)</f>
        <v>-4267.75</v>
      </c>
      <c r="C117" s="8">
        <f>HLOOKUP(CONCATENATE($C$7,A117),ALL!$C$3:$HN$8,6,FALSE)</f>
        <v>-4360.53</v>
      </c>
      <c r="D117" s="8">
        <f t="shared" si="1"/>
        <v>-8628.2799999999988</v>
      </c>
    </row>
    <row r="118" spans="1:4" x14ac:dyDescent="0.2">
      <c r="A118" s="12"/>
      <c r="B118" s="1"/>
      <c r="C118" s="1"/>
    </row>
    <row r="119" spans="1:4" x14ac:dyDescent="0.2">
      <c r="A119" s="12"/>
      <c r="B119" s="1"/>
      <c r="C119" s="1"/>
    </row>
    <row r="120" spans="1:4" x14ac:dyDescent="0.2">
      <c r="A120" s="1"/>
      <c r="B120" s="1"/>
      <c r="C120" s="1"/>
    </row>
    <row r="121" spans="1:4" x14ac:dyDescent="0.2">
      <c r="A121" s="1"/>
      <c r="B121" s="1"/>
      <c r="C121" s="1"/>
    </row>
    <row r="122" spans="1:4" x14ac:dyDescent="0.2">
      <c r="A122" s="1"/>
      <c r="B122" s="1"/>
      <c r="C122" s="1"/>
    </row>
    <row r="123" spans="1:4" x14ac:dyDescent="0.2">
      <c r="A123" s="1"/>
      <c r="B123" s="1"/>
      <c r="C123" s="1"/>
    </row>
    <row r="124" spans="1:4" x14ac:dyDescent="0.2">
      <c r="A124" s="1"/>
      <c r="B124" s="1"/>
      <c r="C124" s="1"/>
    </row>
    <row r="125" spans="1:4" x14ac:dyDescent="0.2">
      <c r="A125" s="1"/>
      <c r="B125" s="1"/>
      <c r="C125" s="1"/>
    </row>
    <row r="126" spans="1:4" x14ac:dyDescent="0.2">
      <c r="A126" s="1"/>
      <c r="B126" s="1"/>
      <c r="C126" s="1"/>
    </row>
    <row r="127" spans="1:4" x14ac:dyDescent="0.2">
      <c r="A127" s="1"/>
      <c r="B127" s="1"/>
      <c r="C127" s="1"/>
    </row>
    <row r="128" spans="1:4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  <c r="C131" s="1"/>
    </row>
    <row r="132" spans="1:3" x14ac:dyDescent="0.2">
      <c r="A132" s="1"/>
      <c r="B132" s="1"/>
      <c r="C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  <c r="C135" s="1"/>
    </row>
    <row r="136" spans="1:3" x14ac:dyDescent="0.2">
      <c r="A136" s="1"/>
      <c r="B136" s="1"/>
      <c r="C136" s="1"/>
    </row>
    <row r="137" spans="1:3" x14ac:dyDescent="0.2">
      <c r="A137" s="1"/>
      <c r="B137" s="1"/>
      <c r="C137" s="1"/>
    </row>
    <row r="138" spans="1:3" x14ac:dyDescent="0.2">
      <c r="A138" s="1"/>
      <c r="B138" s="1"/>
      <c r="C138" s="1"/>
    </row>
    <row r="139" spans="1:3" x14ac:dyDescent="0.2">
      <c r="A139" s="1"/>
      <c r="B139" s="1"/>
      <c r="C139" s="1"/>
    </row>
    <row r="140" spans="1:3" x14ac:dyDescent="0.2">
      <c r="A140" s="1"/>
      <c r="B140" s="1"/>
      <c r="C140" s="1"/>
    </row>
    <row r="141" spans="1:3" x14ac:dyDescent="0.2">
      <c r="A141" s="1"/>
      <c r="B141" s="1"/>
      <c r="C141" s="1"/>
    </row>
    <row r="142" spans="1:3" x14ac:dyDescent="0.2">
      <c r="A142" s="1"/>
      <c r="B142" s="1"/>
      <c r="C142" s="1"/>
    </row>
    <row r="143" spans="1:3" x14ac:dyDescent="0.2">
      <c r="A143" s="1"/>
      <c r="B143" s="1"/>
      <c r="C143" s="1"/>
    </row>
    <row r="144" spans="1:3" x14ac:dyDescent="0.2">
      <c r="A144" s="1"/>
      <c r="B144" s="1"/>
      <c r="C144" s="1"/>
    </row>
    <row r="145" spans="1:3" x14ac:dyDescent="0.2">
      <c r="A145" s="1"/>
      <c r="B145" s="1"/>
      <c r="C145" s="1"/>
    </row>
    <row r="146" spans="1:3" x14ac:dyDescent="0.2">
      <c r="A146" s="1"/>
      <c r="B146" s="1"/>
      <c r="C146" s="1"/>
    </row>
    <row r="147" spans="1:3" x14ac:dyDescent="0.2">
      <c r="A147" s="1"/>
      <c r="B147" s="1"/>
      <c r="C147" s="1"/>
    </row>
    <row r="148" spans="1:3" x14ac:dyDescent="0.2">
      <c r="A148" s="1"/>
      <c r="B148" s="1"/>
      <c r="C148" s="1"/>
    </row>
    <row r="149" spans="1:3" x14ac:dyDescent="0.2">
      <c r="A149" s="1"/>
      <c r="B149" s="1"/>
      <c r="C149" s="1"/>
    </row>
    <row r="150" spans="1:3" x14ac:dyDescent="0.2">
      <c r="A150" s="1"/>
      <c r="B150" s="1"/>
      <c r="C150" s="1"/>
    </row>
    <row r="151" spans="1:3" x14ac:dyDescent="0.2">
      <c r="A151" s="1"/>
      <c r="B151" s="1"/>
      <c r="C151" s="1"/>
    </row>
    <row r="152" spans="1:3" x14ac:dyDescent="0.2">
      <c r="A152" s="1"/>
      <c r="B152" s="1"/>
      <c r="C152" s="1"/>
    </row>
    <row r="153" spans="1:3" x14ac:dyDescent="0.2">
      <c r="A153" s="1"/>
      <c r="B153" s="1"/>
      <c r="C153" s="1"/>
    </row>
    <row r="154" spans="1:3" x14ac:dyDescent="0.2">
      <c r="A154" s="1"/>
      <c r="B154" s="1"/>
      <c r="C154" s="1"/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  <row r="159" spans="1:3" x14ac:dyDescent="0.2">
      <c r="A159" s="1"/>
      <c r="B159" s="1"/>
      <c r="C159" s="1"/>
    </row>
    <row r="160" spans="1:3" x14ac:dyDescent="0.2">
      <c r="A160" s="1"/>
      <c r="B160" s="1"/>
      <c r="C160" s="1"/>
    </row>
    <row r="161" spans="1:3" x14ac:dyDescent="0.2">
      <c r="A161" s="1"/>
      <c r="B161" s="1"/>
      <c r="C161" s="1"/>
    </row>
    <row r="162" spans="1:3" x14ac:dyDescent="0.2">
      <c r="A162" s="1"/>
      <c r="B162" s="1"/>
      <c r="C162" s="1"/>
    </row>
    <row r="163" spans="1:3" x14ac:dyDescent="0.2">
      <c r="A163" s="1"/>
      <c r="B163" s="1"/>
      <c r="C163" s="1"/>
    </row>
    <row r="164" spans="1:3" x14ac:dyDescent="0.2">
      <c r="A164" s="1"/>
      <c r="B164" s="1"/>
      <c r="C164" s="1"/>
    </row>
    <row r="165" spans="1:3" x14ac:dyDescent="0.2">
      <c r="A165" s="1"/>
      <c r="B165" s="1"/>
      <c r="C165" s="1"/>
    </row>
    <row r="166" spans="1:3" x14ac:dyDescent="0.2">
      <c r="A166" s="1"/>
      <c r="B166" s="1"/>
      <c r="C166" s="1"/>
    </row>
    <row r="167" spans="1:3" x14ac:dyDescent="0.2">
      <c r="A167" s="1"/>
      <c r="B167" s="1"/>
      <c r="C167" s="1"/>
    </row>
    <row r="168" spans="1:3" x14ac:dyDescent="0.2">
      <c r="A168" s="1"/>
      <c r="B168" s="1"/>
      <c r="C168" s="1"/>
    </row>
    <row r="169" spans="1:3" x14ac:dyDescent="0.2">
      <c r="A169" s="1"/>
      <c r="B169" s="1"/>
      <c r="C169" s="1"/>
    </row>
    <row r="170" spans="1:3" x14ac:dyDescent="0.2">
      <c r="A170" s="1"/>
      <c r="B170" s="1"/>
      <c r="C170" s="1"/>
    </row>
    <row r="171" spans="1:3" x14ac:dyDescent="0.2">
      <c r="A171" s="1"/>
      <c r="B171" s="1"/>
      <c r="C171" s="1"/>
    </row>
    <row r="172" spans="1:3" x14ac:dyDescent="0.2">
      <c r="A172" s="1"/>
      <c r="B172" s="1"/>
      <c r="C172" s="1"/>
    </row>
    <row r="173" spans="1:3" x14ac:dyDescent="0.2">
      <c r="A173" s="1"/>
      <c r="B173" s="1"/>
      <c r="C173" s="1"/>
    </row>
    <row r="174" spans="1:3" x14ac:dyDescent="0.2">
      <c r="A174" s="1"/>
      <c r="B174" s="1"/>
      <c r="C174" s="1"/>
    </row>
    <row r="175" spans="1:3" x14ac:dyDescent="0.2">
      <c r="A175" s="1"/>
      <c r="B175" s="1"/>
      <c r="C175" s="1"/>
    </row>
    <row r="176" spans="1:3" x14ac:dyDescent="0.2">
      <c r="A176" s="1"/>
      <c r="B176" s="1"/>
      <c r="C176" s="1"/>
    </row>
    <row r="177" spans="1:3" x14ac:dyDescent="0.2">
      <c r="A177" s="1"/>
      <c r="B177" s="1"/>
      <c r="C177" s="1"/>
    </row>
    <row r="178" spans="1:3" x14ac:dyDescent="0.2">
      <c r="A178" s="1"/>
      <c r="B178" s="1"/>
      <c r="C178" s="1"/>
    </row>
    <row r="179" spans="1:3" x14ac:dyDescent="0.2">
      <c r="A179" s="1"/>
      <c r="B179" s="1"/>
      <c r="C179" s="1"/>
    </row>
    <row r="180" spans="1:3" x14ac:dyDescent="0.2">
      <c r="A180" s="1"/>
      <c r="B180" s="1"/>
      <c r="C180" s="1"/>
    </row>
    <row r="181" spans="1:3" x14ac:dyDescent="0.2">
      <c r="A181" s="1"/>
      <c r="B181" s="1"/>
      <c r="C181" s="1"/>
    </row>
    <row r="182" spans="1:3" x14ac:dyDescent="0.2">
      <c r="A182" s="1"/>
      <c r="B182" s="1"/>
      <c r="C182" s="1"/>
    </row>
    <row r="183" spans="1:3" x14ac:dyDescent="0.2">
      <c r="A183" s="1"/>
      <c r="B183" s="1"/>
      <c r="C183" s="1"/>
    </row>
    <row r="184" spans="1:3" x14ac:dyDescent="0.2">
      <c r="A184" s="1"/>
      <c r="B184" s="1"/>
      <c r="C184" s="1"/>
    </row>
    <row r="185" spans="1:3" x14ac:dyDescent="0.2">
      <c r="A185" s="1"/>
      <c r="B185" s="1"/>
      <c r="C185" s="1"/>
    </row>
    <row r="186" spans="1:3" x14ac:dyDescent="0.2">
      <c r="A186" s="1"/>
      <c r="B186" s="1"/>
      <c r="C186" s="1"/>
    </row>
    <row r="187" spans="1:3" x14ac:dyDescent="0.2">
      <c r="A187" s="1"/>
      <c r="B187" s="1"/>
      <c r="C187" s="1"/>
    </row>
    <row r="188" spans="1:3" x14ac:dyDescent="0.2">
      <c r="A188" s="1"/>
      <c r="B188" s="1"/>
      <c r="C188" s="1"/>
    </row>
    <row r="189" spans="1:3" x14ac:dyDescent="0.2">
      <c r="A189" s="1"/>
      <c r="B189" s="1"/>
      <c r="C189" s="1"/>
    </row>
    <row r="190" spans="1:3" x14ac:dyDescent="0.2">
      <c r="A190" s="1"/>
      <c r="B190" s="1"/>
      <c r="C190" s="1"/>
    </row>
    <row r="191" spans="1:3" x14ac:dyDescent="0.2">
      <c r="A191" s="1"/>
      <c r="B191" s="1"/>
      <c r="C191" s="1"/>
    </row>
    <row r="192" spans="1:3" x14ac:dyDescent="0.2">
      <c r="A192" s="1"/>
      <c r="B192" s="1"/>
      <c r="C192" s="1"/>
    </row>
    <row r="193" spans="1:3" x14ac:dyDescent="0.2">
      <c r="A193" s="1"/>
      <c r="B193" s="1"/>
      <c r="C193" s="1"/>
    </row>
    <row r="194" spans="1:3" x14ac:dyDescent="0.2">
      <c r="A194" s="1"/>
      <c r="B194" s="1"/>
      <c r="C194" s="1"/>
    </row>
    <row r="195" spans="1:3" x14ac:dyDescent="0.2">
      <c r="A195" s="1"/>
      <c r="B195" s="1"/>
      <c r="C195" s="1"/>
    </row>
    <row r="196" spans="1:3" x14ac:dyDescent="0.2">
      <c r="A196" s="1"/>
      <c r="B196" s="1"/>
      <c r="C196" s="1"/>
    </row>
    <row r="197" spans="1:3" x14ac:dyDescent="0.2">
      <c r="A197" s="1"/>
      <c r="B197" s="1"/>
      <c r="C197" s="1"/>
    </row>
    <row r="198" spans="1:3" x14ac:dyDescent="0.2">
      <c r="A198" s="1"/>
      <c r="B198" s="1"/>
      <c r="C198" s="1"/>
    </row>
    <row r="199" spans="1:3" x14ac:dyDescent="0.2">
      <c r="A199" s="1"/>
      <c r="B199" s="1"/>
      <c r="C199" s="1"/>
    </row>
    <row r="200" spans="1:3" x14ac:dyDescent="0.2">
      <c r="A200" s="1"/>
      <c r="B200" s="1"/>
      <c r="C200" s="1"/>
    </row>
    <row r="201" spans="1:3" x14ac:dyDescent="0.2">
      <c r="A201" s="1"/>
      <c r="B201" s="1"/>
      <c r="C201" s="1"/>
    </row>
    <row r="202" spans="1:3" x14ac:dyDescent="0.2">
      <c r="A202" s="1"/>
      <c r="B202" s="1"/>
      <c r="C202" s="1"/>
    </row>
    <row r="203" spans="1:3" x14ac:dyDescent="0.2">
      <c r="A203" s="1"/>
      <c r="B203" s="1"/>
      <c r="C203" s="1"/>
    </row>
    <row r="204" spans="1:3" x14ac:dyDescent="0.2">
      <c r="A204" s="1"/>
      <c r="B204" s="1"/>
      <c r="C204" s="1"/>
    </row>
    <row r="205" spans="1:3" x14ac:dyDescent="0.2">
      <c r="A205" s="1"/>
      <c r="B205" s="1"/>
      <c r="C205" s="1"/>
    </row>
    <row r="206" spans="1:3" x14ac:dyDescent="0.2">
      <c r="A206" s="1"/>
      <c r="B206" s="1"/>
      <c r="C206" s="1"/>
    </row>
    <row r="207" spans="1:3" x14ac:dyDescent="0.2">
      <c r="A207" s="1"/>
      <c r="B207" s="1"/>
      <c r="C207" s="1"/>
    </row>
    <row r="208" spans="1:3" x14ac:dyDescent="0.2">
      <c r="A208" s="1"/>
      <c r="B208" s="1"/>
      <c r="C208" s="1"/>
    </row>
    <row r="209" spans="1:3" x14ac:dyDescent="0.2">
      <c r="A209" s="1"/>
      <c r="B209" s="1"/>
      <c r="C209" s="1"/>
    </row>
    <row r="210" spans="1:3" x14ac:dyDescent="0.2">
      <c r="A210" s="1"/>
      <c r="B210" s="1"/>
      <c r="C210" s="1"/>
    </row>
    <row r="211" spans="1:3" x14ac:dyDescent="0.2">
      <c r="A211" s="1"/>
      <c r="B211" s="1"/>
      <c r="C211" s="1"/>
    </row>
    <row r="212" spans="1:3" x14ac:dyDescent="0.2">
      <c r="A212" s="1"/>
      <c r="B212" s="1"/>
      <c r="C212" s="1"/>
    </row>
    <row r="213" spans="1:3" x14ac:dyDescent="0.2">
      <c r="A213" s="1"/>
      <c r="B213" s="1"/>
      <c r="C213" s="1"/>
    </row>
    <row r="214" spans="1:3" x14ac:dyDescent="0.2">
      <c r="A214" s="1"/>
      <c r="B214" s="1"/>
      <c r="C214" s="1"/>
    </row>
    <row r="215" spans="1:3" x14ac:dyDescent="0.2">
      <c r="A215" s="1"/>
      <c r="B215" s="1"/>
      <c r="C215" s="1"/>
    </row>
    <row r="216" spans="1:3" x14ac:dyDescent="0.2">
      <c r="A216" s="1"/>
      <c r="B216" s="1"/>
      <c r="C216" s="1"/>
    </row>
    <row r="217" spans="1:3" x14ac:dyDescent="0.2">
      <c r="A217" s="1"/>
      <c r="B217" s="1"/>
      <c r="C217" s="1"/>
    </row>
    <row r="218" spans="1:3" x14ac:dyDescent="0.2">
      <c r="A218" s="1"/>
      <c r="B218" s="1"/>
      <c r="C218" s="1"/>
    </row>
    <row r="219" spans="1:3" x14ac:dyDescent="0.2">
      <c r="A219" s="1"/>
      <c r="B219" s="1"/>
      <c r="C219" s="1"/>
    </row>
    <row r="220" spans="1:3" x14ac:dyDescent="0.2">
      <c r="A220" s="1"/>
      <c r="B220" s="1"/>
      <c r="C220" s="1"/>
    </row>
    <row r="221" spans="1:3" x14ac:dyDescent="0.2">
      <c r="A221" s="1"/>
      <c r="B221" s="1"/>
      <c r="C221" s="1"/>
    </row>
    <row r="222" spans="1:3" x14ac:dyDescent="0.2">
      <c r="A222" s="1"/>
      <c r="B222" s="1"/>
      <c r="C222" s="1"/>
    </row>
    <row r="223" spans="1:3" x14ac:dyDescent="0.2">
      <c r="A223" s="1"/>
      <c r="B223" s="1"/>
      <c r="C223" s="1"/>
    </row>
    <row r="224" spans="1:3" x14ac:dyDescent="0.2">
      <c r="A224" s="1"/>
      <c r="B224" s="1"/>
      <c r="C224" s="1"/>
    </row>
    <row r="225" spans="1:3" x14ac:dyDescent="0.2">
      <c r="A225" s="1"/>
      <c r="B225" s="1"/>
      <c r="C225" s="1"/>
    </row>
    <row r="226" spans="1:3" x14ac:dyDescent="0.2">
      <c r="A226" s="1"/>
      <c r="B226" s="1"/>
      <c r="C226" s="1"/>
    </row>
    <row r="227" spans="1:3" x14ac:dyDescent="0.2">
      <c r="A227" s="1"/>
      <c r="B227" s="1"/>
      <c r="C227" s="1"/>
    </row>
    <row r="228" spans="1:3" x14ac:dyDescent="0.2">
      <c r="A228" s="1"/>
      <c r="B228" s="1"/>
      <c r="C228" s="1"/>
    </row>
    <row r="229" spans="1:3" x14ac:dyDescent="0.2">
      <c r="A229" s="1"/>
      <c r="B229" s="1"/>
      <c r="C229" s="1"/>
    </row>
    <row r="230" spans="1:3" x14ac:dyDescent="0.2">
      <c r="A230" s="1"/>
      <c r="B230" s="1"/>
      <c r="C230" s="1"/>
    </row>
    <row r="231" spans="1:3" x14ac:dyDescent="0.2">
      <c r="A231" s="1"/>
      <c r="B231" s="1"/>
      <c r="C231" s="1"/>
    </row>
    <row r="232" spans="1:3" x14ac:dyDescent="0.2">
      <c r="A232" s="1"/>
      <c r="B232" s="1"/>
      <c r="C232" s="1"/>
    </row>
    <row r="233" spans="1:3" x14ac:dyDescent="0.2">
      <c r="A233" s="1"/>
      <c r="B233" s="1"/>
      <c r="C233" s="1"/>
    </row>
    <row r="234" spans="1:3" x14ac:dyDescent="0.2">
      <c r="A234" s="1"/>
      <c r="B234" s="1"/>
      <c r="C234" s="1"/>
    </row>
    <row r="235" spans="1:3" x14ac:dyDescent="0.2">
      <c r="A235" s="1"/>
      <c r="B235" s="1"/>
      <c r="C235" s="1"/>
    </row>
    <row r="236" spans="1:3" x14ac:dyDescent="0.2">
      <c r="A236" s="1"/>
      <c r="B236" s="1"/>
      <c r="C236" s="1"/>
    </row>
    <row r="237" spans="1:3" x14ac:dyDescent="0.2">
      <c r="A237" s="1"/>
      <c r="B237" s="1"/>
      <c r="C237" s="1"/>
    </row>
    <row r="238" spans="1:3" x14ac:dyDescent="0.2">
      <c r="A238" s="1"/>
      <c r="B238" s="1"/>
      <c r="C238" s="1"/>
    </row>
    <row r="239" spans="1:3" x14ac:dyDescent="0.2">
      <c r="A239" s="1"/>
      <c r="B239" s="1"/>
      <c r="C239" s="1"/>
    </row>
    <row r="240" spans="1:3" x14ac:dyDescent="0.2">
      <c r="A240" s="1"/>
      <c r="B240" s="1"/>
      <c r="C240" s="1"/>
    </row>
    <row r="241" spans="1:3" x14ac:dyDescent="0.2">
      <c r="A241" s="1"/>
      <c r="B241" s="1"/>
      <c r="C241" s="1"/>
    </row>
    <row r="242" spans="1:3" x14ac:dyDescent="0.2">
      <c r="A242" s="1"/>
      <c r="B242" s="1"/>
      <c r="C242" s="1"/>
    </row>
    <row r="243" spans="1:3" x14ac:dyDescent="0.2">
      <c r="A243" s="1"/>
      <c r="B243" s="1"/>
      <c r="C243" s="1"/>
    </row>
    <row r="244" spans="1:3" x14ac:dyDescent="0.2">
      <c r="A244" s="1"/>
      <c r="B244" s="1"/>
      <c r="C244" s="1"/>
    </row>
    <row r="245" spans="1:3" x14ac:dyDescent="0.2">
      <c r="A245" s="1"/>
      <c r="B245" s="1"/>
      <c r="C245" s="1"/>
    </row>
    <row r="246" spans="1:3" x14ac:dyDescent="0.2">
      <c r="A246" s="1"/>
      <c r="B246" s="1"/>
      <c r="C246" s="1"/>
    </row>
    <row r="247" spans="1:3" x14ac:dyDescent="0.2">
      <c r="A247" s="1"/>
      <c r="B247" s="1"/>
      <c r="C247" s="1"/>
    </row>
    <row r="248" spans="1:3" x14ac:dyDescent="0.2">
      <c r="A248" s="1"/>
      <c r="B248" s="1"/>
      <c r="C248" s="1"/>
    </row>
    <row r="249" spans="1:3" x14ac:dyDescent="0.2">
      <c r="A249" s="1"/>
      <c r="B249" s="1"/>
      <c r="C249" s="1"/>
    </row>
    <row r="250" spans="1:3" x14ac:dyDescent="0.2">
      <c r="A250" s="1"/>
      <c r="B250" s="1"/>
      <c r="C250" s="1"/>
    </row>
    <row r="251" spans="1:3" x14ac:dyDescent="0.2">
      <c r="A251" s="1"/>
      <c r="B251" s="1"/>
      <c r="C251" s="1"/>
    </row>
    <row r="252" spans="1:3" x14ac:dyDescent="0.2">
      <c r="A252" s="1"/>
      <c r="B252" s="1"/>
      <c r="C252" s="1"/>
    </row>
    <row r="253" spans="1:3" x14ac:dyDescent="0.2">
      <c r="A253" s="1"/>
      <c r="B253" s="1"/>
      <c r="C253" s="1"/>
    </row>
    <row r="254" spans="1:3" x14ac:dyDescent="0.2">
      <c r="A254" s="1"/>
      <c r="B254" s="1"/>
      <c r="C254" s="1"/>
    </row>
    <row r="255" spans="1:3" x14ac:dyDescent="0.2">
      <c r="A255" s="1"/>
      <c r="B255" s="1"/>
      <c r="C255" s="1"/>
    </row>
    <row r="256" spans="1:3" x14ac:dyDescent="0.2">
      <c r="A256" s="1"/>
      <c r="B256" s="1"/>
      <c r="C256" s="1"/>
    </row>
    <row r="257" spans="1:3" x14ac:dyDescent="0.2">
      <c r="A257" s="1"/>
      <c r="B257" s="1"/>
      <c r="C257" s="1"/>
    </row>
    <row r="258" spans="1:3" x14ac:dyDescent="0.2">
      <c r="A258" s="1"/>
      <c r="B258" s="1"/>
      <c r="C258" s="1"/>
    </row>
    <row r="259" spans="1:3" x14ac:dyDescent="0.2">
      <c r="A259" s="1"/>
      <c r="B259" s="1"/>
      <c r="C259" s="1"/>
    </row>
    <row r="260" spans="1:3" x14ac:dyDescent="0.2">
      <c r="A260" s="1"/>
      <c r="B260" s="1"/>
      <c r="C260" s="1"/>
    </row>
    <row r="261" spans="1:3" x14ac:dyDescent="0.2">
      <c r="A261" s="1"/>
      <c r="B261" s="1"/>
      <c r="C261" s="1"/>
    </row>
    <row r="262" spans="1:3" x14ac:dyDescent="0.2">
      <c r="A262" s="1"/>
      <c r="B262" s="1"/>
      <c r="C262" s="1"/>
    </row>
    <row r="263" spans="1:3" x14ac:dyDescent="0.2">
      <c r="A263" s="1"/>
      <c r="B263" s="1"/>
      <c r="C263" s="1"/>
    </row>
    <row r="264" spans="1:3" x14ac:dyDescent="0.2">
      <c r="A264" s="1"/>
      <c r="B264" s="1"/>
      <c r="C264" s="1"/>
    </row>
    <row r="265" spans="1:3" x14ac:dyDescent="0.2">
      <c r="A265" s="1"/>
      <c r="B265" s="1"/>
      <c r="C265" s="1"/>
    </row>
    <row r="266" spans="1:3" x14ac:dyDescent="0.2">
      <c r="A266" s="1"/>
      <c r="B266" s="1"/>
      <c r="C266" s="1"/>
    </row>
    <row r="267" spans="1:3" x14ac:dyDescent="0.2">
      <c r="A267" s="1"/>
      <c r="B267" s="1"/>
      <c r="C267" s="1"/>
    </row>
    <row r="268" spans="1:3" x14ac:dyDescent="0.2">
      <c r="A268" s="1"/>
      <c r="B268" s="1"/>
      <c r="C268" s="1"/>
    </row>
    <row r="269" spans="1:3" x14ac:dyDescent="0.2">
      <c r="A269" s="1"/>
      <c r="B269" s="1"/>
      <c r="C269" s="1"/>
    </row>
    <row r="270" spans="1:3" x14ac:dyDescent="0.2">
      <c r="A270" s="1"/>
      <c r="B270" s="1"/>
      <c r="C270" s="1"/>
    </row>
    <row r="271" spans="1:3" x14ac:dyDescent="0.2">
      <c r="A271" s="1"/>
      <c r="B271" s="1"/>
      <c r="C271" s="1"/>
    </row>
    <row r="272" spans="1:3" x14ac:dyDescent="0.2">
      <c r="A272" s="1"/>
      <c r="B272" s="1"/>
      <c r="C272" s="1"/>
    </row>
    <row r="273" spans="1:3" x14ac:dyDescent="0.2">
      <c r="A273" s="1"/>
      <c r="B273" s="1"/>
      <c r="C273" s="1"/>
    </row>
    <row r="274" spans="1:3" x14ac:dyDescent="0.2">
      <c r="A274" s="1"/>
      <c r="B274" s="1"/>
      <c r="C274" s="1"/>
    </row>
    <row r="275" spans="1:3" x14ac:dyDescent="0.2">
      <c r="A275" s="1"/>
      <c r="B275" s="1"/>
      <c r="C275" s="1"/>
    </row>
    <row r="276" spans="1:3" x14ac:dyDescent="0.2">
      <c r="A276" s="1"/>
      <c r="B276" s="1"/>
      <c r="C276" s="1"/>
    </row>
    <row r="277" spans="1:3" x14ac:dyDescent="0.2">
      <c r="A277" s="1"/>
      <c r="B277" s="1"/>
      <c r="C277" s="1"/>
    </row>
    <row r="278" spans="1:3" x14ac:dyDescent="0.2">
      <c r="A278" s="1"/>
      <c r="B278" s="1"/>
      <c r="C278" s="1"/>
    </row>
    <row r="279" spans="1:3" x14ac:dyDescent="0.2">
      <c r="A279" s="1"/>
      <c r="B279" s="1"/>
      <c r="C279" s="1"/>
    </row>
    <row r="280" spans="1:3" x14ac:dyDescent="0.2">
      <c r="A280" s="1"/>
      <c r="B280" s="1"/>
      <c r="C280" s="1"/>
    </row>
    <row r="281" spans="1:3" x14ac:dyDescent="0.2">
      <c r="A281" s="1"/>
      <c r="B281" s="1"/>
      <c r="C281" s="1"/>
    </row>
    <row r="282" spans="1:3" x14ac:dyDescent="0.2">
      <c r="A282" s="1"/>
      <c r="B282" s="1"/>
      <c r="C282" s="1"/>
    </row>
    <row r="283" spans="1:3" x14ac:dyDescent="0.2">
      <c r="A283" s="1"/>
      <c r="B283" s="1"/>
      <c r="C283" s="1"/>
    </row>
    <row r="284" spans="1:3" x14ac:dyDescent="0.2">
      <c r="A284" s="1"/>
      <c r="B284" s="1"/>
      <c r="C284" s="1"/>
    </row>
    <row r="285" spans="1:3" x14ac:dyDescent="0.2">
      <c r="A285" s="1"/>
      <c r="B285" s="1"/>
      <c r="C285" s="1"/>
    </row>
    <row r="286" spans="1:3" x14ac:dyDescent="0.2">
      <c r="A286" s="1"/>
      <c r="B286" s="1"/>
      <c r="C286" s="1"/>
    </row>
    <row r="287" spans="1:3" x14ac:dyDescent="0.2">
      <c r="A287" s="1"/>
      <c r="B287" s="1"/>
      <c r="C287" s="1"/>
    </row>
    <row r="288" spans="1:3" x14ac:dyDescent="0.2">
      <c r="A288" s="1"/>
      <c r="B288" s="1"/>
      <c r="C288" s="1"/>
    </row>
    <row r="289" spans="1:3" x14ac:dyDescent="0.2">
      <c r="A289" s="1"/>
      <c r="B289" s="1"/>
      <c r="C289" s="1"/>
    </row>
    <row r="290" spans="1:3" x14ac:dyDescent="0.2">
      <c r="A290" s="1"/>
      <c r="B290" s="1"/>
      <c r="C290" s="1"/>
    </row>
    <row r="291" spans="1:3" x14ac:dyDescent="0.2">
      <c r="A291" s="1"/>
      <c r="B291" s="1"/>
      <c r="C291" s="1"/>
    </row>
    <row r="292" spans="1:3" x14ac:dyDescent="0.2">
      <c r="A292" s="1"/>
      <c r="B292" s="1"/>
      <c r="C292" s="1"/>
    </row>
    <row r="293" spans="1:3" x14ac:dyDescent="0.2">
      <c r="A293" s="1"/>
      <c r="B293" s="1"/>
      <c r="C293" s="1"/>
    </row>
    <row r="294" spans="1:3" x14ac:dyDescent="0.2">
      <c r="A294" s="1"/>
      <c r="B294" s="1"/>
      <c r="C294" s="1"/>
    </row>
    <row r="295" spans="1:3" x14ac:dyDescent="0.2">
      <c r="A295" s="1"/>
      <c r="B295" s="1"/>
      <c r="C295" s="1"/>
    </row>
    <row r="296" spans="1:3" x14ac:dyDescent="0.2">
      <c r="A296" s="1"/>
      <c r="B296" s="1"/>
      <c r="C296" s="1"/>
    </row>
    <row r="297" spans="1:3" x14ac:dyDescent="0.2">
      <c r="A297" s="1"/>
      <c r="B297" s="1"/>
      <c r="C297" s="1"/>
    </row>
    <row r="298" spans="1:3" x14ac:dyDescent="0.2">
      <c r="A298" s="1"/>
      <c r="B298" s="1"/>
      <c r="C298" s="1"/>
    </row>
    <row r="299" spans="1:3" x14ac:dyDescent="0.2">
      <c r="A299" s="1"/>
      <c r="B299" s="1"/>
      <c r="C299" s="1"/>
    </row>
    <row r="300" spans="1:3" x14ac:dyDescent="0.2">
      <c r="A300" s="1"/>
      <c r="B300" s="1"/>
      <c r="C300" s="1"/>
    </row>
    <row r="301" spans="1:3" x14ac:dyDescent="0.2">
      <c r="A301" s="1"/>
      <c r="B301" s="1"/>
      <c r="C301" s="1"/>
    </row>
    <row r="302" spans="1:3" x14ac:dyDescent="0.2">
      <c r="A302" s="1"/>
      <c r="B302" s="1"/>
      <c r="C302" s="1"/>
    </row>
    <row r="303" spans="1:3" x14ac:dyDescent="0.2">
      <c r="A303" s="1"/>
      <c r="B303" s="1"/>
      <c r="C303" s="1"/>
    </row>
    <row r="304" spans="1:3" x14ac:dyDescent="0.2">
      <c r="A304" s="1"/>
      <c r="B304" s="1"/>
      <c r="C304" s="1"/>
    </row>
    <row r="305" spans="1:3" x14ac:dyDescent="0.2">
      <c r="A305" s="1"/>
      <c r="B305" s="1"/>
      <c r="C305" s="1"/>
    </row>
    <row r="306" spans="1:3" x14ac:dyDescent="0.2">
      <c r="A306" s="1"/>
      <c r="B306" s="1"/>
      <c r="C306" s="1"/>
    </row>
    <row r="307" spans="1:3" x14ac:dyDescent="0.2">
      <c r="A307" s="1"/>
      <c r="B307" s="1"/>
      <c r="C307" s="1"/>
    </row>
    <row r="308" spans="1:3" x14ac:dyDescent="0.2">
      <c r="A308" s="1"/>
      <c r="B308" s="1"/>
      <c r="C308" s="1"/>
    </row>
    <row r="309" spans="1:3" x14ac:dyDescent="0.2">
      <c r="A309" s="1"/>
      <c r="B309" s="1"/>
      <c r="C309" s="1"/>
    </row>
    <row r="310" spans="1:3" x14ac:dyDescent="0.2">
      <c r="A310" s="1"/>
      <c r="B310" s="1"/>
      <c r="C310" s="1"/>
    </row>
    <row r="311" spans="1:3" x14ac:dyDescent="0.2">
      <c r="A311" s="1"/>
      <c r="B311" s="1"/>
      <c r="C311" s="1"/>
    </row>
    <row r="312" spans="1:3" x14ac:dyDescent="0.2">
      <c r="A312" s="1"/>
      <c r="B312" s="1"/>
      <c r="C312" s="1"/>
    </row>
    <row r="313" spans="1:3" x14ac:dyDescent="0.2">
      <c r="A313" s="1"/>
      <c r="B313" s="1"/>
      <c r="C313" s="1"/>
    </row>
    <row r="314" spans="1:3" x14ac:dyDescent="0.2">
      <c r="A314" s="1"/>
      <c r="B314" s="1"/>
      <c r="C314" s="1"/>
    </row>
    <row r="315" spans="1:3" x14ac:dyDescent="0.2">
      <c r="A315" s="1"/>
      <c r="B315" s="1"/>
      <c r="C315" s="1"/>
    </row>
    <row r="316" spans="1:3" x14ac:dyDescent="0.2">
      <c r="A316" s="1"/>
      <c r="B316" s="1"/>
      <c r="C316" s="1"/>
    </row>
    <row r="317" spans="1:3" x14ac:dyDescent="0.2">
      <c r="A317" s="1"/>
      <c r="B317" s="1"/>
      <c r="C317" s="1"/>
    </row>
    <row r="318" spans="1:3" x14ac:dyDescent="0.2">
      <c r="A318" s="1"/>
      <c r="B318" s="1"/>
      <c r="C318" s="1"/>
    </row>
    <row r="319" spans="1:3" x14ac:dyDescent="0.2">
      <c r="A319" s="1"/>
      <c r="B319" s="1"/>
      <c r="C319" s="1"/>
    </row>
    <row r="320" spans="1:3" x14ac:dyDescent="0.2">
      <c r="A320" s="1"/>
      <c r="B320" s="1"/>
      <c r="C320" s="1"/>
    </row>
    <row r="321" spans="1:3" x14ac:dyDescent="0.2">
      <c r="A321" s="1"/>
      <c r="B321" s="1"/>
      <c r="C321" s="1"/>
    </row>
    <row r="322" spans="1:3" x14ac:dyDescent="0.2">
      <c r="A322" s="1"/>
      <c r="B322" s="1"/>
      <c r="C322" s="1"/>
    </row>
    <row r="323" spans="1:3" x14ac:dyDescent="0.2">
      <c r="A323" s="1"/>
      <c r="B323" s="1"/>
      <c r="C323" s="1"/>
    </row>
    <row r="324" spans="1:3" x14ac:dyDescent="0.2">
      <c r="A324" s="1"/>
      <c r="B324" s="1"/>
      <c r="C324" s="1"/>
    </row>
    <row r="325" spans="1:3" x14ac:dyDescent="0.2">
      <c r="A325" s="1"/>
      <c r="B325" s="1"/>
      <c r="C325" s="1"/>
    </row>
    <row r="326" spans="1:3" x14ac:dyDescent="0.2">
      <c r="A326" s="1"/>
      <c r="B326" s="1"/>
      <c r="C326" s="1"/>
    </row>
    <row r="327" spans="1:3" x14ac:dyDescent="0.2">
      <c r="A327" s="1"/>
      <c r="B327" s="1"/>
      <c r="C327" s="1"/>
    </row>
    <row r="328" spans="1:3" x14ac:dyDescent="0.2">
      <c r="A328" s="1"/>
      <c r="B328" s="1"/>
      <c r="C328" s="1"/>
    </row>
    <row r="329" spans="1:3" x14ac:dyDescent="0.2">
      <c r="A329" s="1"/>
      <c r="B329" s="1"/>
      <c r="C329" s="1"/>
    </row>
    <row r="330" spans="1:3" x14ac:dyDescent="0.2">
      <c r="A330" s="1"/>
      <c r="B330" s="1"/>
      <c r="C330" s="1"/>
    </row>
    <row r="331" spans="1:3" x14ac:dyDescent="0.2">
      <c r="A331" s="1"/>
      <c r="B331" s="1"/>
      <c r="C331" s="1"/>
    </row>
    <row r="332" spans="1:3" x14ac:dyDescent="0.2">
      <c r="A332" s="1"/>
      <c r="B332" s="1"/>
      <c r="C332" s="1"/>
    </row>
    <row r="333" spans="1:3" x14ac:dyDescent="0.2">
      <c r="A333" s="1"/>
      <c r="B333" s="1"/>
      <c r="C333" s="1"/>
    </row>
    <row r="334" spans="1:3" x14ac:dyDescent="0.2">
      <c r="A334" s="1"/>
      <c r="B334" s="1"/>
      <c r="C334" s="1"/>
    </row>
    <row r="335" spans="1:3" x14ac:dyDescent="0.2">
      <c r="A335" s="1"/>
      <c r="B335" s="1"/>
      <c r="C335" s="1"/>
    </row>
    <row r="336" spans="1:3" x14ac:dyDescent="0.2">
      <c r="A336" s="1"/>
      <c r="B336" s="1"/>
      <c r="C336" s="1"/>
    </row>
    <row r="337" spans="1:3" x14ac:dyDescent="0.2">
      <c r="A337" s="1"/>
      <c r="B337" s="1"/>
      <c r="C337" s="1"/>
    </row>
    <row r="338" spans="1:3" x14ac:dyDescent="0.2">
      <c r="A338" s="1"/>
      <c r="B338" s="1"/>
      <c r="C338" s="1"/>
    </row>
    <row r="339" spans="1:3" x14ac:dyDescent="0.2">
      <c r="A339" s="1"/>
      <c r="B339" s="1"/>
      <c r="C339" s="1"/>
    </row>
    <row r="340" spans="1:3" x14ac:dyDescent="0.2">
      <c r="A340" s="1"/>
      <c r="B340" s="1"/>
      <c r="C340" s="1"/>
    </row>
    <row r="341" spans="1:3" x14ac:dyDescent="0.2">
      <c r="A341" s="1"/>
      <c r="B341" s="1"/>
      <c r="C341" s="1"/>
    </row>
    <row r="342" spans="1:3" x14ac:dyDescent="0.2">
      <c r="A342" s="1"/>
      <c r="B342" s="1"/>
      <c r="C342" s="1"/>
    </row>
    <row r="343" spans="1:3" x14ac:dyDescent="0.2">
      <c r="A343" s="1"/>
      <c r="B343" s="1"/>
      <c r="C343" s="1"/>
    </row>
    <row r="344" spans="1:3" x14ac:dyDescent="0.2">
      <c r="A344" s="1"/>
      <c r="B344" s="1"/>
      <c r="C344" s="1"/>
    </row>
    <row r="345" spans="1:3" x14ac:dyDescent="0.2">
      <c r="A345" s="1"/>
      <c r="B345" s="1"/>
      <c r="C345" s="1"/>
    </row>
    <row r="346" spans="1:3" x14ac:dyDescent="0.2">
      <c r="A346" s="1"/>
      <c r="B346" s="1"/>
      <c r="C346" s="1"/>
    </row>
    <row r="347" spans="1:3" x14ac:dyDescent="0.2">
      <c r="A347" s="1"/>
      <c r="B347" s="1"/>
      <c r="C347" s="1"/>
    </row>
    <row r="348" spans="1:3" x14ac:dyDescent="0.2">
      <c r="A348" s="1"/>
      <c r="B348" s="1"/>
      <c r="C348" s="1"/>
    </row>
    <row r="349" spans="1:3" x14ac:dyDescent="0.2">
      <c r="A349" s="1"/>
      <c r="B349" s="1"/>
      <c r="C349" s="1"/>
    </row>
    <row r="350" spans="1:3" x14ac:dyDescent="0.2">
      <c r="A350" s="1"/>
      <c r="B350" s="1"/>
      <c r="C350" s="1"/>
    </row>
    <row r="351" spans="1:3" x14ac:dyDescent="0.2">
      <c r="A351" s="1"/>
      <c r="B351" s="1"/>
      <c r="C351" s="1"/>
    </row>
    <row r="352" spans="1:3" x14ac:dyDescent="0.2">
      <c r="A352" s="1"/>
      <c r="B352" s="1"/>
      <c r="C352" s="1"/>
    </row>
    <row r="353" spans="1:3" x14ac:dyDescent="0.2">
      <c r="A353" s="1"/>
      <c r="B353" s="1"/>
      <c r="C353" s="1"/>
    </row>
    <row r="354" spans="1:3" x14ac:dyDescent="0.2">
      <c r="A354" s="1"/>
      <c r="B354" s="1"/>
      <c r="C354" s="1"/>
    </row>
    <row r="355" spans="1:3" x14ac:dyDescent="0.2">
      <c r="A355" s="1"/>
      <c r="B355" s="1"/>
      <c r="C355" s="1"/>
    </row>
    <row r="356" spans="1:3" x14ac:dyDescent="0.2">
      <c r="A356" s="1"/>
      <c r="B356" s="1"/>
      <c r="C356" s="1"/>
    </row>
    <row r="357" spans="1:3" x14ac:dyDescent="0.2">
      <c r="A357" s="1"/>
      <c r="B357" s="1"/>
      <c r="C357" s="1"/>
    </row>
    <row r="358" spans="1:3" x14ac:dyDescent="0.2">
      <c r="A358" s="1"/>
      <c r="B358" s="1"/>
      <c r="C358" s="1"/>
    </row>
    <row r="359" spans="1:3" x14ac:dyDescent="0.2">
      <c r="A359" s="1"/>
      <c r="B359" s="1"/>
      <c r="C359" s="1"/>
    </row>
    <row r="360" spans="1:3" x14ac:dyDescent="0.2">
      <c r="A360" s="1"/>
      <c r="B360" s="1"/>
      <c r="C360" s="1"/>
    </row>
    <row r="361" spans="1:3" x14ac:dyDescent="0.2">
      <c r="A361" s="1"/>
      <c r="B361" s="1"/>
      <c r="C361" s="1"/>
    </row>
    <row r="362" spans="1:3" x14ac:dyDescent="0.2">
      <c r="A362" s="1"/>
      <c r="B362" s="1"/>
      <c r="C362" s="1"/>
    </row>
    <row r="363" spans="1:3" x14ac:dyDescent="0.2">
      <c r="A363" s="1"/>
      <c r="B363" s="1"/>
      <c r="C363" s="1"/>
    </row>
    <row r="364" spans="1:3" x14ac:dyDescent="0.2">
      <c r="A364" s="1"/>
      <c r="B364" s="1"/>
      <c r="C364" s="1"/>
    </row>
    <row r="365" spans="1:3" x14ac:dyDescent="0.2">
      <c r="A365" s="1"/>
      <c r="B365" s="1"/>
      <c r="C365" s="1"/>
    </row>
    <row r="366" spans="1:3" x14ac:dyDescent="0.2">
      <c r="A366" s="1"/>
      <c r="B366" s="1"/>
      <c r="C366" s="1"/>
    </row>
    <row r="367" spans="1:3" x14ac:dyDescent="0.2">
      <c r="A367" s="1"/>
      <c r="B367" s="1"/>
      <c r="C367" s="1"/>
    </row>
    <row r="368" spans="1:3" x14ac:dyDescent="0.2">
      <c r="A368" s="1"/>
      <c r="B368" s="1"/>
      <c r="C368" s="1"/>
    </row>
    <row r="369" spans="1:3" x14ac:dyDescent="0.2">
      <c r="A369" s="1"/>
      <c r="B369" s="1"/>
      <c r="C369" s="1"/>
    </row>
    <row r="370" spans="1:3" x14ac:dyDescent="0.2">
      <c r="A370" s="1"/>
      <c r="B370" s="1"/>
      <c r="C370" s="1"/>
    </row>
    <row r="371" spans="1:3" x14ac:dyDescent="0.2">
      <c r="A371" s="1"/>
      <c r="B371" s="1"/>
      <c r="C371" s="1"/>
    </row>
    <row r="372" spans="1:3" x14ac:dyDescent="0.2">
      <c r="A372" s="1"/>
      <c r="B372" s="1"/>
      <c r="C372" s="1"/>
    </row>
    <row r="373" spans="1:3" x14ac:dyDescent="0.2">
      <c r="A373" s="1"/>
      <c r="B373" s="1"/>
      <c r="C373" s="1"/>
    </row>
    <row r="374" spans="1:3" x14ac:dyDescent="0.2">
      <c r="A374" s="1"/>
      <c r="B374" s="1"/>
      <c r="C374" s="1"/>
    </row>
    <row r="375" spans="1:3" x14ac:dyDescent="0.2">
      <c r="A375" s="1"/>
      <c r="B375" s="1"/>
      <c r="C375" s="1"/>
    </row>
    <row r="376" spans="1:3" x14ac:dyDescent="0.2">
      <c r="A376" s="1"/>
      <c r="B376" s="1"/>
      <c r="C376" s="1"/>
    </row>
    <row r="377" spans="1:3" x14ac:dyDescent="0.2">
      <c r="A377" s="1"/>
      <c r="B377" s="1"/>
      <c r="C377" s="1"/>
    </row>
    <row r="378" spans="1:3" x14ac:dyDescent="0.2">
      <c r="A378" s="1"/>
      <c r="B378" s="1"/>
      <c r="C378" s="1"/>
    </row>
    <row r="379" spans="1:3" x14ac:dyDescent="0.2">
      <c r="A379" s="1"/>
      <c r="B379" s="1"/>
      <c r="C379" s="1"/>
    </row>
    <row r="380" spans="1:3" x14ac:dyDescent="0.2">
      <c r="A380" s="1"/>
      <c r="B380" s="1"/>
      <c r="C380" s="1"/>
    </row>
    <row r="381" spans="1:3" x14ac:dyDescent="0.2">
      <c r="A381" s="1"/>
      <c r="B381" s="1"/>
      <c r="C381" s="1"/>
    </row>
    <row r="382" spans="1:3" x14ac:dyDescent="0.2">
      <c r="A382" s="1"/>
      <c r="B382" s="1"/>
      <c r="C382" s="1"/>
    </row>
    <row r="383" spans="1:3" x14ac:dyDescent="0.2">
      <c r="A383" s="1"/>
      <c r="B383" s="1"/>
      <c r="C383" s="1"/>
    </row>
    <row r="384" spans="1:3" x14ac:dyDescent="0.2">
      <c r="A384" s="1"/>
      <c r="B384" s="1"/>
      <c r="C384" s="1"/>
    </row>
    <row r="385" spans="1:3" x14ac:dyDescent="0.2">
      <c r="A385" s="1"/>
      <c r="B385" s="1"/>
      <c r="C385" s="1"/>
    </row>
    <row r="386" spans="1:3" x14ac:dyDescent="0.2">
      <c r="A386" s="1"/>
      <c r="B386" s="1"/>
      <c r="C386" s="1"/>
    </row>
    <row r="387" spans="1:3" x14ac:dyDescent="0.2">
      <c r="A387" s="1"/>
      <c r="B387" s="1"/>
      <c r="C387" s="1"/>
    </row>
    <row r="388" spans="1:3" x14ac:dyDescent="0.2">
      <c r="A388" s="1"/>
      <c r="B388" s="1"/>
      <c r="C388" s="1"/>
    </row>
    <row r="389" spans="1:3" x14ac:dyDescent="0.2">
      <c r="A389" s="1"/>
      <c r="B389" s="1"/>
      <c r="C389" s="1"/>
    </row>
    <row r="390" spans="1:3" x14ac:dyDescent="0.2">
      <c r="A390" s="1"/>
      <c r="B390" s="1"/>
      <c r="C390" s="1"/>
    </row>
    <row r="391" spans="1:3" x14ac:dyDescent="0.2">
      <c r="A391" s="1"/>
      <c r="B391" s="1"/>
      <c r="C391" s="1"/>
    </row>
    <row r="392" spans="1:3" x14ac:dyDescent="0.2">
      <c r="A392" s="1"/>
      <c r="B392" s="1"/>
      <c r="C392" s="1"/>
    </row>
    <row r="393" spans="1:3" x14ac:dyDescent="0.2">
      <c r="A393" s="1"/>
      <c r="B393" s="1"/>
      <c r="C393" s="1"/>
    </row>
    <row r="394" spans="1:3" x14ac:dyDescent="0.2">
      <c r="A394" s="1"/>
      <c r="B394" s="1"/>
      <c r="C394" s="1"/>
    </row>
    <row r="395" spans="1:3" x14ac:dyDescent="0.2">
      <c r="A395" s="1"/>
      <c r="B395" s="1"/>
      <c r="C395" s="1"/>
    </row>
    <row r="396" spans="1:3" x14ac:dyDescent="0.2">
      <c r="A396" s="1"/>
      <c r="B396" s="1"/>
      <c r="C396" s="1"/>
    </row>
    <row r="397" spans="1:3" x14ac:dyDescent="0.2">
      <c r="A397" s="1"/>
      <c r="B397" s="1"/>
      <c r="C397" s="1"/>
    </row>
    <row r="398" spans="1:3" x14ac:dyDescent="0.2">
      <c r="A398" s="1"/>
      <c r="B398" s="1"/>
      <c r="C398" s="1"/>
    </row>
    <row r="399" spans="1:3" x14ac:dyDescent="0.2">
      <c r="A399" s="1"/>
      <c r="B399" s="1"/>
      <c r="C399" s="1"/>
    </row>
    <row r="400" spans="1:3" x14ac:dyDescent="0.2">
      <c r="A400" s="1"/>
      <c r="B400" s="1"/>
      <c r="C400" s="1"/>
    </row>
    <row r="401" spans="1:3" x14ac:dyDescent="0.2">
      <c r="A401" s="1"/>
      <c r="B401" s="1"/>
      <c r="C401" s="1"/>
    </row>
    <row r="402" spans="1:3" x14ac:dyDescent="0.2">
      <c r="A402" s="1"/>
      <c r="B402" s="1"/>
      <c r="C402" s="1"/>
    </row>
    <row r="403" spans="1:3" x14ac:dyDescent="0.2">
      <c r="A403" s="1"/>
      <c r="B403" s="1"/>
      <c r="C403" s="1"/>
    </row>
    <row r="404" spans="1:3" x14ac:dyDescent="0.2">
      <c r="A404" s="1"/>
      <c r="B404" s="1"/>
      <c r="C404" s="1"/>
    </row>
    <row r="405" spans="1:3" x14ac:dyDescent="0.2">
      <c r="A405" s="1"/>
      <c r="B405" s="1"/>
      <c r="C405" s="1"/>
    </row>
    <row r="406" spans="1:3" x14ac:dyDescent="0.2">
      <c r="A406" s="1"/>
      <c r="B406" s="1"/>
      <c r="C406" s="1"/>
    </row>
    <row r="407" spans="1:3" x14ac:dyDescent="0.2">
      <c r="A407" s="1"/>
      <c r="B407" s="1"/>
      <c r="C407" s="1"/>
    </row>
    <row r="408" spans="1:3" x14ac:dyDescent="0.2">
      <c r="A408" s="1"/>
      <c r="B408" s="1"/>
      <c r="C408" s="1"/>
    </row>
    <row r="409" spans="1:3" x14ac:dyDescent="0.2">
      <c r="A409" s="1"/>
      <c r="B409" s="1"/>
      <c r="C409" s="1"/>
    </row>
    <row r="410" spans="1:3" x14ac:dyDescent="0.2">
      <c r="A410" s="1"/>
      <c r="B410" s="1"/>
      <c r="C410" s="1"/>
    </row>
    <row r="411" spans="1:3" x14ac:dyDescent="0.2">
      <c r="A411" s="1"/>
      <c r="B411" s="1"/>
      <c r="C411" s="1"/>
    </row>
    <row r="412" spans="1:3" x14ac:dyDescent="0.2">
      <c r="A412" s="1"/>
      <c r="B412" s="1"/>
      <c r="C412" s="1"/>
    </row>
    <row r="413" spans="1:3" x14ac:dyDescent="0.2">
      <c r="A413" s="1"/>
      <c r="B413" s="1"/>
      <c r="C413" s="1"/>
    </row>
    <row r="414" spans="1:3" x14ac:dyDescent="0.2">
      <c r="A414" s="1"/>
      <c r="B414" s="1"/>
      <c r="C414" s="1"/>
    </row>
    <row r="415" spans="1:3" x14ac:dyDescent="0.2">
      <c r="A415" s="1"/>
      <c r="B415" s="1"/>
      <c r="C415" s="1"/>
    </row>
    <row r="416" spans="1:3" x14ac:dyDescent="0.2">
      <c r="A416" s="1"/>
      <c r="B416" s="1"/>
      <c r="C416" s="1"/>
    </row>
    <row r="417" spans="1:3" x14ac:dyDescent="0.2">
      <c r="A417" s="1"/>
      <c r="B417" s="1"/>
      <c r="C417" s="1"/>
    </row>
    <row r="418" spans="1:3" x14ac:dyDescent="0.2">
      <c r="A418" s="1"/>
      <c r="B418" s="1"/>
      <c r="C418" s="1"/>
    </row>
    <row r="419" spans="1:3" x14ac:dyDescent="0.2">
      <c r="A419" s="1"/>
      <c r="B419" s="1"/>
      <c r="C419" s="1"/>
    </row>
    <row r="420" spans="1:3" x14ac:dyDescent="0.2">
      <c r="A420" s="1"/>
      <c r="B420" s="1"/>
      <c r="C420" s="1"/>
    </row>
    <row r="421" spans="1:3" x14ac:dyDescent="0.2">
      <c r="A421" s="1"/>
      <c r="B421" s="1"/>
      <c r="C421" s="1"/>
    </row>
    <row r="422" spans="1:3" x14ac:dyDescent="0.2">
      <c r="A422" s="1"/>
      <c r="B422" s="1"/>
      <c r="C422" s="1"/>
    </row>
    <row r="423" spans="1:3" x14ac:dyDescent="0.2">
      <c r="A423" s="1"/>
      <c r="B423" s="1"/>
      <c r="C423" s="1"/>
    </row>
    <row r="424" spans="1:3" x14ac:dyDescent="0.2">
      <c r="A424" s="1"/>
      <c r="B424" s="1"/>
      <c r="C424" s="1"/>
    </row>
    <row r="425" spans="1:3" x14ac:dyDescent="0.2">
      <c r="A425" s="1"/>
      <c r="B425" s="1"/>
      <c r="C425" s="1"/>
    </row>
    <row r="426" spans="1:3" x14ac:dyDescent="0.2">
      <c r="A426" s="1"/>
      <c r="B426" s="1"/>
      <c r="C426" s="1"/>
    </row>
    <row r="427" spans="1:3" x14ac:dyDescent="0.2">
      <c r="A427" s="1"/>
      <c r="B427" s="1"/>
      <c r="C427" s="1"/>
    </row>
    <row r="428" spans="1:3" x14ac:dyDescent="0.2">
      <c r="A428" s="1"/>
      <c r="B428" s="1"/>
      <c r="C428" s="1"/>
    </row>
    <row r="429" spans="1:3" x14ac:dyDescent="0.2">
      <c r="A429" s="1"/>
      <c r="B429" s="1"/>
      <c r="C429" s="1"/>
    </row>
    <row r="430" spans="1:3" x14ac:dyDescent="0.2">
      <c r="A430" s="1"/>
      <c r="B430" s="1"/>
      <c r="C430" s="1"/>
    </row>
    <row r="431" spans="1:3" x14ac:dyDescent="0.2">
      <c r="A431" s="1"/>
      <c r="B431" s="1"/>
      <c r="C431" s="1"/>
    </row>
    <row r="432" spans="1:3" x14ac:dyDescent="0.2">
      <c r="A432" s="1"/>
      <c r="B432" s="1"/>
      <c r="C432" s="1"/>
    </row>
    <row r="433" spans="1:3" x14ac:dyDescent="0.2">
      <c r="A433" s="1"/>
      <c r="B433" s="1"/>
      <c r="C433" s="1"/>
    </row>
    <row r="434" spans="1:3" x14ac:dyDescent="0.2">
      <c r="A434" s="1"/>
      <c r="B434" s="1"/>
      <c r="C434" s="1"/>
    </row>
    <row r="435" spans="1:3" x14ac:dyDescent="0.2">
      <c r="A435" s="1"/>
      <c r="B435" s="1"/>
      <c r="C435" s="1"/>
    </row>
    <row r="436" spans="1:3" x14ac:dyDescent="0.2">
      <c r="A436" s="1"/>
      <c r="B436" s="1"/>
      <c r="C436" s="1"/>
    </row>
    <row r="437" spans="1:3" x14ac:dyDescent="0.2">
      <c r="A437" s="1"/>
      <c r="B437" s="1"/>
      <c r="C437" s="1"/>
    </row>
    <row r="438" spans="1:3" x14ac:dyDescent="0.2">
      <c r="A438" s="1"/>
      <c r="B438" s="1"/>
      <c r="C438" s="1"/>
    </row>
    <row r="439" spans="1:3" x14ac:dyDescent="0.2">
      <c r="A439" s="1"/>
      <c r="B439" s="1"/>
      <c r="C439" s="1"/>
    </row>
    <row r="440" spans="1:3" x14ac:dyDescent="0.2">
      <c r="A440" s="1"/>
      <c r="B440" s="1"/>
      <c r="C440" s="1"/>
    </row>
    <row r="441" spans="1:3" x14ac:dyDescent="0.2">
      <c r="A441" s="1"/>
      <c r="B441" s="1"/>
      <c r="C441" s="1"/>
    </row>
    <row r="442" spans="1:3" x14ac:dyDescent="0.2">
      <c r="A442" s="1"/>
      <c r="B442" s="1"/>
      <c r="C442" s="1"/>
    </row>
    <row r="443" spans="1:3" x14ac:dyDescent="0.2">
      <c r="A443" s="1"/>
      <c r="B443" s="1"/>
      <c r="C443" s="1"/>
    </row>
    <row r="444" spans="1:3" x14ac:dyDescent="0.2">
      <c r="A444" s="1"/>
      <c r="B444" s="1"/>
      <c r="C444" s="1"/>
    </row>
    <row r="445" spans="1:3" x14ac:dyDescent="0.2">
      <c r="A445" s="1"/>
      <c r="B445" s="1"/>
      <c r="C445" s="1"/>
    </row>
    <row r="446" spans="1:3" x14ac:dyDescent="0.2">
      <c r="A446" s="1"/>
      <c r="B446" s="1"/>
      <c r="C446" s="1"/>
    </row>
    <row r="447" spans="1:3" x14ac:dyDescent="0.2">
      <c r="A447" s="1"/>
      <c r="B447" s="1"/>
      <c r="C447" s="1"/>
    </row>
    <row r="448" spans="1:3" x14ac:dyDescent="0.2">
      <c r="A448" s="1"/>
      <c r="B448" s="1"/>
      <c r="C448" s="1"/>
    </row>
    <row r="449" spans="1:3" x14ac:dyDescent="0.2">
      <c r="A449" s="1"/>
      <c r="B449" s="1"/>
      <c r="C449" s="1"/>
    </row>
    <row r="450" spans="1:3" x14ac:dyDescent="0.2">
      <c r="A450" s="1"/>
      <c r="B450" s="1"/>
      <c r="C450" s="1"/>
    </row>
    <row r="451" spans="1:3" x14ac:dyDescent="0.2">
      <c r="A451" s="1"/>
      <c r="B451" s="1"/>
      <c r="C451" s="1"/>
    </row>
    <row r="452" spans="1:3" x14ac:dyDescent="0.2">
      <c r="A452" s="1"/>
      <c r="B452" s="1"/>
      <c r="C452" s="1"/>
    </row>
    <row r="453" spans="1:3" x14ac:dyDescent="0.2">
      <c r="A453" s="1"/>
      <c r="B453" s="1"/>
      <c r="C453" s="1"/>
    </row>
    <row r="454" spans="1:3" x14ac:dyDescent="0.2">
      <c r="A454" s="1"/>
      <c r="B454" s="1"/>
      <c r="C454" s="1"/>
    </row>
    <row r="455" spans="1:3" x14ac:dyDescent="0.2">
      <c r="A455" s="1"/>
      <c r="B455" s="1"/>
      <c r="C455" s="1"/>
    </row>
    <row r="456" spans="1:3" x14ac:dyDescent="0.2">
      <c r="A456" s="1"/>
      <c r="B456" s="1"/>
      <c r="C456" s="1"/>
    </row>
    <row r="457" spans="1:3" x14ac:dyDescent="0.2">
      <c r="A457" s="1"/>
      <c r="B457" s="1"/>
      <c r="C457" s="1"/>
    </row>
    <row r="458" spans="1:3" x14ac:dyDescent="0.2">
      <c r="A458" s="1"/>
      <c r="B458" s="1"/>
      <c r="C458" s="1"/>
    </row>
    <row r="459" spans="1:3" x14ac:dyDescent="0.2">
      <c r="A459" s="1"/>
      <c r="B459" s="1"/>
      <c r="C459" s="1"/>
    </row>
    <row r="460" spans="1:3" x14ac:dyDescent="0.2">
      <c r="A460" s="1"/>
      <c r="B460" s="1"/>
      <c r="C460" s="1"/>
    </row>
    <row r="461" spans="1:3" x14ac:dyDescent="0.2">
      <c r="A461" s="1"/>
      <c r="B461" s="1"/>
      <c r="C461" s="1"/>
    </row>
    <row r="462" spans="1:3" x14ac:dyDescent="0.2">
      <c r="A462" s="1"/>
      <c r="B462" s="1"/>
      <c r="C462" s="1"/>
    </row>
    <row r="463" spans="1:3" x14ac:dyDescent="0.2">
      <c r="A463" s="1"/>
      <c r="B463" s="1"/>
      <c r="C463" s="1"/>
    </row>
    <row r="464" spans="1:3" x14ac:dyDescent="0.2">
      <c r="A464" s="1"/>
      <c r="B464" s="1"/>
      <c r="C464" s="1"/>
    </row>
    <row r="465" spans="1:3" x14ac:dyDescent="0.2">
      <c r="A465" s="1"/>
      <c r="B465" s="1"/>
      <c r="C465" s="1"/>
    </row>
    <row r="466" spans="1:3" x14ac:dyDescent="0.2">
      <c r="A466" s="1"/>
      <c r="B466" s="1"/>
      <c r="C466" s="1"/>
    </row>
    <row r="467" spans="1:3" x14ac:dyDescent="0.2">
      <c r="A467" s="1"/>
      <c r="B467" s="1"/>
      <c r="C467" s="1"/>
    </row>
    <row r="468" spans="1:3" x14ac:dyDescent="0.2">
      <c r="A468" s="1"/>
      <c r="B468" s="1"/>
      <c r="C468" s="1"/>
    </row>
    <row r="469" spans="1:3" x14ac:dyDescent="0.2">
      <c r="A469" s="1"/>
      <c r="B469" s="1"/>
      <c r="C469" s="1"/>
    </row>
    <row r="470" spans="1:3" x14ac:dyDescent="0.2">
      <c r="A470" s="1"/>
      <c r="B470" s="1"/>
      <c r="C470" s="1"/>
    </row>
    <row r="471" spans="1:3" x14ac:dyDescent="0.2">
      <c r="A471" s="1"/>
      <c r="B471" s="1"/>
      <c r="C471" s="1"/>
    </row>
    <row r="472" spans="1:3" x14ac:dyDescent="0.2">
      <c r="A472" s="1"/>
      <c r="B472" s="1"/>
      <c r="C472" s="1"/>
    </row>
    <row r="473" spans="1:3" x14ac:dyDescent="0.2">
      <c r="A473" s="1"/>
      <c r="B473" s="1"/>
      <c r="C473" s="1"/>
    </row>
    <row r="474" spans="1:3" x14ac:dyDescent="0.2">
      <c r="A474" s="1"/>
      <c r="B474" s="1"/>
      <c r="C474" s="1"/>
    </row>
    <row r="475" spans="1:3" x14ac:dyDescent="0.2">
      <c r="A475" s="1"/>
      <c r="B475" s="1"/>
      <c r="C475" s="1"/>
    </row>
    <row r="476" spans="1:3" x14ac:dyDescent="0.2">
      <c r="A476" s="1"/>
      <c r="B476" s="1"/>
      <c r="C476" s="1"/>
    </row>
    <row r="477" spans="1:3" x14ac:dyDescent="0.2">
      <c r="A477" s="1"/>
      <c r="B477" s="1"/>
      <c r="C477" s="1"/>
    </row>
    <row r="478" spans="1:3" x14ac:dyDescent="0.2">
      <c r="A478" s="1"/>
      <c r="B478" s="1"/>
      <c r="C478" s="1"/>
    </row>
    <row r="479" spans="1:3" x14ac:dyDescent="0.2">
      <c r="A479" s="1"/>
      <c r="B479" s="1"/>
      <c r="C479" s="1"/>
    </row>
    <row r="480" spans="1:3" x14ac:dyDescent="0.2">
      <c r="A480" s="1"/>
      <c r="B480" s="1"/>
      <c r="C480" s="1"/>
    </row>
    <row r="481" spans="1:3" x14ac:dyDescent="0.2">
      <c r="A481" s="1"/>
      <c r="B481" s="1"/>
      <c r="C481" s="1"/>
    </row>
    <row r="482" spans="1:3" x14ac:dyDescent="0.2">
      <c r="A482" s="1"/>
      <c r="B482" s="1"/>
      <c r="C482" s="1"/>
    </row>
    <row r="483" spans="1:3" x14ac:dyDescent="0.2">
      <c r="A483" s="1"/>
      <c r="B483" s="1"/>
      <c r="C483" s="1"/>
    </row>
    <row r="484" spans="1:3" x14ac:dyDescent="0.2">
      <c r="A484" s="1"/>
      <c r="B484" s="1"/>
      <c r="C484" s="1"/>
    </row>
    <row r="485" spans="1:3" x14ac:dyDescent="0.2">
      <c r="A485" s="1"/>
      <c r="B485" s="1"/>
      <c r="C485" s="1"/>
    </row>
    <row r="486" spans="1:3" x14ac:dyDescent="0.2">
      <c r="A486" s="1"/>
      <c r="B486" s="1"/>
      <c r="C486" s="1"/>
    </row>
    <row r="487" spans="1:3" x14ac:dyDescent="0.2">
      <c r="A487" s="1"/>
      <c r="B487" s="1"/>
      <c r="C487" s="1"/>
    </row>
    <row r="488" spans="1:3" x14ac:dyDescent="0.2">
      <c r="A488" s="1"/>
      <c r="B488" s="1"/>
      <c r="C488" s="1"/>
    </row>
    <row r="489" spans="1:3" x14ac:dyDescent="0.2">
      <c r="A489" s="1"/>
      <c r="B489" s="1"/>
      <c r="C489" s="1"/>
    </row>
    <row r="490" spans="1:3" x14ac:dyDescent="0.2">
      <c r="A490" s="1"/>
      <c r="B490" s="1"/>
      <c r="C490" s="1"/>
    </row>
    <row r="491" spans="1:3" x14ac:dyDescent="0.2">
      <c r="A491" s="1"/>
      <c r="B491" s="1"/>
      <c r="C491" s="1"/>
    </row>
    <row r="492" spans="1:3" x14ac:dyDescent="0.2">
      <c r="A492" s="1"/>
      <c r="B492" s="1"/>
      <c r="C492" s="1"/>
    </row>
    <row r="493" spans="1:3" x14ac:dyDescent="0.2">
      <c r="A493" s="1"/>
      <c r="B493" s="1"/>
      <c r="C493" s="1"/>
    </row>
    <row r="494" spans="1:3" x14ac:dyDescent="0.2">
      <c r="A494" s="1"/>
      <c r="B494" s="1"/>
      <c r="C494" s="1"/>
    </row>
    <row r="495" spans="1:3" x14ac:dyDescent="0.2">
      <c r="A495" s="1"/>
      <c r="B495" s="1"/>
      <c r="C495" s="1"/>
    </row>
    <row r="496" spans="1:3" x14ac:dyDescent="0.2">
      <c r="A496" s="1"/>
      <c r="B496" s="1"/>
      <c r="C496" s="1"/>
    </row>
    <row r="497" spans="1:3" x14ac:dyDescent="0.2">
      <c r="A497" s="1"/>
      <c r="B497" s="1"/>
      <c r="C497" s="1"/>
    </row>
    <row r="498" spans="1:3" x14ac:dyDescent="0.2">
      <c r="A498" s="1"/>
      <c r="B498" s="1"/>
      <c r="C498" s="1"/>
    </row>
    <row r="499" spans="1:3" x14ac:dyDescent="0.2">
      <c r="A499" s="1"/>
      <c r="B499" s="1"/>
      <c r="C499" s="1"/>
    </row>
    <row r="500" spans="1:3" x14ac:dyDescent="0.2">
      <c r="A500" s="1"/>
      <c r="B500" s="1"/>
      <c r="C500" s="1"/>
    </row>
    <row r="501" spans="1:3" x14ac:dyDescent="0.2">
      <c r="A501" s="1"/>
      <c r="B501" s="1"/>
      <c r="C501" s="1"/>
    </row>
    <row r="502" spans="1:3" x14ac:dyDescent="0.2">
      <c r="A502" s="1"/>
      <c r="B502" s="1"/>
      <c r="C502" s="1"/>
    </row>
    <row r="503" spans="1:3" x14ac:dyDescent="0.2">
      <c r="A503" s="1"/>
      <c r="B503" s="1"/>
      <c r="C503" s="1"/>
    </row>
    <row r="504" spans="1:3" x14ac:dyDescent="0.2">
      <c r="A504" s="1"/>
      <c r="B504" s="1"/>
      <c r="C504" s="1"/>
    </row>
    <row r="505" spans="1:3" x14ac:dyDescent="0.2">
      <c r="A505" s="1"/>
      <c r="B505" s="1"/>
      <c r="C505" s="1"/>
    </row>
    <row r="506" spans="1:3" x14ac:dyDescent="0.2">
      <c r="A506" s="1"/>
      <c r="B506" s="1"/>
      <c r="C506" s="1"/>
    </row>
    <row r="507" spans="1:3" x14ac:dyDescent="0.2">
      <c r="A507" s="1"/>
      <c r="B507" s="1"/>
      <c r="C507" s="1"/>
    </row>
    <row r="508" spans="1:3" x14ac:dyDescent="0.2">
      <c r="A508" s="1"/>
      <c r="B508" s="1"/>
      <c r="C508" s="1"/>
    </row>
    <row r="509" spans="1:3" x14ac:dyDescent="0.2">
      <c r="A509" s="1"/>
      <c r="B509" s="1"/>
      <c r="C509" s="1"/>
    </row>
    <row r="510" spans="1:3" x14ac:dyDescent="0.2">
      <c r="A510" s="1"/>
      <c r="B510" s="1"/>
      <c r="C510" s="1"/>
    </row>
    <row r="511" spans="1:3" x14ac:dyDescent="0.2">
      <c r="A511" s="1"/>
      <c r="B511" s="1"/>
      <c r="C511" s="1"/>
    </row>
    <row r="512" spans="1:3" x14ac:dyDescent="0.2">
      <c r="A512" s="1"/>
      <c r="B512" s="1"/>
      <c r="C512" s="1"/>
    </row>
    <row r="513" spans="1:3" x14ac:dyDescent="0.2">
      <c r="A513" s="1"/>
      <c r="B513" s="1"/>
      <c r="C513" s="1"/>
    </row>
    <row r="514" spans="1:3" x14ac:dyDescent="0.2">
      <c r="A514" s="1"/>
      <c r="B514" s="1"/>
      <c r="C514" s="1"/>
    </row>
    <row r="515" spans="1:3" x14ac:dyDescent="0.2">
      <c r="A515" s="1"/>
      <c r="B515" s="1"/>
      <c r="C515" s="1"/>
    </row>
    <row r="516" spans="1:3" x14ac:dyDescent="0.2">
      <c r="A516" s="1"/>
      <c r="B516" s="1"/>
      <c r="C516" s="1"/>
    </row>
    <row r="517" spans="1:3" x14ac:dyDescent="0.2">
      <c r="A517" s="1"/>
      <c r="B517" s="1"/>
      <c r="C517" s="1"/>
    </row>
    <row r="518" spans="1:3" x14ac:dyDescent="0.2">
      <c r="A518" s="1"/>
      <c r="B518" s="1"/>
      <c r="C518" s="1"/>
    </row>
    <row r="519" spans="1:3" x14ac:dyDescent="0.2">
      <c r="A519" s="1"/>
      <c r="B519" s="1"/>
      <c r="C519" s="1"/>
    </row>
    <row r="520" spans="1:3" x14ac:dyDescent="0.2">
      <c r="A520" s="1"/>
      <c r="B520" s="1"/>
      <c r="C520" s="1"/>
    </row>
    <row r="521" spans="1:3" x14ac:dyDescent="0.2">
      <c r="A521" s="1"/>
      <c r="B521" s="1"/>
      <c r="C521" s="1"/>
    </row>
    <row r="522" spans="1:3" x14ac:dyDescent="0.2">
      <c r="A522" s="1"/>
      <c r="B522" s="1"/>
      <c r="C522" s="1"/>
    </row>
    <row r="523" spans="1:3" x14ac:dyDescent="0.2">
      <c r="A523" s="1"/>
      <c r="B523" s="1"/>
      <c r="C523" s="1"/>
    </row>
    <row r="524" spans="1:3" x14ac:dyDescent="0.2">
      <c r="A524" s="1"/>
      <c r="B524" s="1"/>
      <c r="C524" s="1"/>
    </row>
    <row r="525" spans="1:3" x14ac:dyDescent="0.2">
      <c r="A525" s="1"/>
      <c r="B525" s="1"/>
      <c r="C525" s="1"/>
    </row>
    <row r="526" spans="1:3" x14ac:dyDescent="0.2">
      <c r="A526" s="1"/>
      <c r="B526" s="1"/>
      <c r="C526" s="1"/>
    </row>
    <row r="527" spans="1:3" x14ac:dyDescent="0.2">
      <c r="A527" s="1"/>
      <c r="B527" s="1"/>
      <c r="C527" s="1"/>
    </row>
    <row r="528" spans="1:3" x14ac:dyDescent="0.2">
      <c r="A528" s="1"/>
      <c r="B528" s="1"/>
      <c r="C528" s="1"/>
    </row>
    <row r="529" spans="1:3" x14ac:dyDescent="0.2">
      <c r="A529" s="1"/>
      <c r="B529" s="1"/>
      <c r="C529" s="1"/>
    </row>
    <row r="530" spans="1:3" x14ac:dyDescent="0.2">
      <c r="A530" s="1"/>
      <c r="B530" s="1"/>
      <c r="C530" s="1"/>
    </row>
    <row r="531" spans="1:3" x14ac:dyDescent="0.2">
      <c r="A531" s="1"/>
      <c r="B531" s="1"/>
      <c r="C531" s="1"/>
    </row>
    <row r="532" spans="1:3" x14ac:dyDescent="0.2">
      <c r="A532" s="1"/>
      <c r="B532" s="1"/>
      <c r="C532" s="1"/>
    </row>
    <row r="533" spans="1:3" x14ac:dyDescent="0.2">
      <c r="A533" s="1"/>
      <c r="B533" s="1"/>
      <c r="C533" s="1"/>
    </row>
    <row r="534" spans="1:3" x14ac:dyDescent="0.2">
      <c r="A534" s="1"/>
      <c r="B534" s="1"/>
      <c r="C534" s="1"/>
    </row>
    <row r="535" spans="1:3" x14ac:dyDescent="0.2">
      <c r="A535" s="1"/>
      <c r="B535" s="1"/>
      <c r="C535" s="1"/>
    </row>
    <row r="536" spans="1:3" x14ac:dyDescent="0.2">
      <c r="A536" s="1"/>
      <c r="B536" s="1"/>
      <c r="C536" s="1"/>
    </row>
    <row r="537" spans="1:3" x14ac:dyDescent="0.2">
      <c r="A537" s="1"/>
      <c r="B537" s="1"/>
      <c r="C537" s="1"/>
    </row>
    <row r="538" spans="1:3" x14ac:dyDescent="0.2">
      <c r="A538" s="1"/>
      <c r="B538" s="1"/>
      <c r="C538" s="1"/>
    </row>
    <row r="539" spans="1:3" x14ac:dyDescent="0.2">
      <c r="A539" s="1"/>
      <c r="B539" s="1"/>
      <c r="C539" s="1"/>
    </row>
    <row r="540" spans="1:3" x14ac:dyDescent="0.2">
      <c r="A540" s="1"/>
      <c r="B540" s="1"/>
      <c r="C540" s="1"/>
    </row>
    <row r="541" spans="1:3" x14ac:dyDescent="0.2">
      <c r="A541" s="1"/>
      <c r="B541" s="1"/>
      <c r="C541" s="1"/>
    </row>
    <row r="542" spans="1:3" x14ac:dyDescent="0.2">
      <c r="A542" s="1"/>
      <c r="B542" s="1"/>
      <c r="C542" s="1"/>
    </row>
    <row r="543" spans="1:3" x14ac:dyDescent="0.2">
      <c r="A543" s="1"/>
      <c r="B543" s="1"/>
      <c r="C543" s="1"/>
    </row>
    <row r="544" spans="1:3" x14ac:dyDescent="0.2">
      <c r="A544" s="1"/>
      <c r="B544" s="1"/>
      <c r="C544" s="1"/>
    </row>
    <row r="545" spans="1:3" x14ac:dyDescent="0.2">
      <c r="A545" s="1"/>
      <c r="B545" s="1"/>
      <c r="C545" s="1"/>
    </row>
    <row r="546" spans="1:3" x14ac:dyDescent="0.2">
      <c r="A546" s="1"/>
      <c r="B546" s="1"/>
      <c r="C546" s="1"/>
    </row>
    <row r="547" spans="1:3" x14ac:dyDescent="0.2">
      <c r="A547" s="1"/>
      <c r="B547" s="1"/>
      <c r="C547" s="1"/>
    </row>
    <row r="548" spans="1:3" x14ac:dyDescent="0.2">
      <c r="A548" s="1"/>
      <c r="B548" s="1"/>
      <c r="C548" s="1"/>
    </row>
    <row r="549" spans="1:3" x14ac:dyDescent="0.2">
      <c r="A549" s="1"/>
      <c r="B549" s="1"/>
      <c r="C549" s="1"/>
    </row>
    <row r="550" spans="1:3" x14ac:dyDescent="0.2">
      <c r="A550" s="1"/>
      <c r="B550" s="1"/>
      <c r="C550" s="1"/>
    </row>
    <row r="551" spans="1:3" x14ac:dyDescent="0.2">
      <c r="A551" s="1"/>
      <c r="B551" s="1"/>
      <c r="C551" s="1"/>
    </row>
    <row r="552" spans="1:3" x14ac:dyDescent="0.2">
      <c r="A552" s="1"/>
      <c r="B552" s="1"/>
      <c r="C552" s="1"/>
    </row>
    <row r="553" spans="1:3" x14ac:dyDescent="0.2">
      <c r="A553" s="1"/>
      <c r="B553" s="1"/>
      <c r="C553" s="1"/>
    </row>
    <row r="554" spans="1:3" x14ac:dyDescent="0.2">
      <c r="A554" s="1"/>
      <c r="B554" s="1"/>
      <c r="C554" s="1"/>
    </row>
    <row r="555" spans="1:3" x14ac:dyDescent="0.2">
      <c r="A555" s="1"/>
      <c r="B555" s="1"/>
      <c r="C555" s="1"/>
    </row>
    <row r="556" spans="1:3" x14ac:dyDescent="0.2">
      <c r="A556" s="1"/>
      <c r="B556" s="1"/>
      <c r="C556" s="1"/>
    </row>
    <row r="557" spans="1:3" x14ac:dyDescent="0.2">
      <c r="A557" s="1"/>
      <c r="B557" s="1"/>
      <c r="C557" s="1"/>
    </row>
    <row r="558" spans="1:3" x14ac:dyDescent="0.2">
      <c r="A558" s="1"/>
      <c r="B558" s="1"/>
      <c r="C558" s="1"/>
    </row>
    <row r="559" spans="1:3" x14ac:dyDescent="0.2">
      <c r="A559" s="1"/>
      <c r="B559" s="1"/>
      <c r="C559" s="1"/>
    </row>
    <row r="560" spans="1:3" x14ac:dyDescent="0.2">
      <c r="A560" s="1"/>
      <c r="B560" s="1"/>
      <c r="C560" s="1"/>
    </row>
    <row r="561" spans="1:3" x14ac:dyDescent="0.2">
      <c r="A561" s="1"/>
      <c r="B561" s="1"/>
      <c r="C561" s="1"/>
    </row>
    <row r="562" spans="1:3" x14ac:dyDescent="0.2">
      <c r="A562" s="1"/>
      <c r="B562" s="1"/>
      <c r="C562" s="1"/>
    </row>
    <row r="563" spans="1:3" x14ac:dyDescent="0.2">
      <c r="A563" s="1"/>
      <c r="B563" s="1"/>
      <c r="C563" s="1"/>
    </row>
    <row r="564" spans="1:3" x14ac:dyDescent="0.2">
      <c r="A564" s="1"/>
      <c r="B564" s="1"/>
      <c r="C564" s="1"/>
    </row>
    <row r="565" spans="1:3" x14ac:dyDescent="0.2">
      <c r="A565" s="1"/>
      <c r="B565" s="1"/>
      <c r="C565" s="1"/>
    </row>
    <row r="566" spans="1:3" x14ac:dyDescent="0.2">
      <c r="A566" s="1"/>
      <c r="B566" s="1"/>
      <c r="C566" s="1"/>
    </row>
    <row r="567" spans="1:3" x14ac:dyDescent="0.2">
      <c r="A567" s="1"/>
      <c r="B567" s="1"/>
      <c r="C567" s="1"/>
    </row>
    <row r="568" spans="1:3" x14ac:dyDescent="0.2">
      <c r="A568" s="1"/>
      <c r="B568" s="1"/>
      <c r="C568" s="1"/>
    </row>
    <row r="569" spans="1:3" x14ac:dyDescent="0.2">
      <c r="A569" s="1"/>
      <c r="B569" s="1"/>
      <c r="C569" s="1"/>
    </row>
    <row r="570" spans="1:3" x14ac:dyDescent="0.2">
      <c r="A570" s="1"/>
      <c r="B570" s="1"/>
      <c r="C570" s="1"/>
    </row>
    <row r="571" spans="1:3" x14ac:dyDescent="0.2">
      <c r="A571" s="1"/>
      <c r="B571" s="1"/>
      <c r="C571" s="1"/>
    </row>
    <row r="572" spans="1:3" x14ac:dyDescent="0.2">
      <c r="A572" s="1"/>
      <c r="B572" s="1"/>
      <c r="C572" s="1"/>
    </row>
    <row r="573" spans="1:3" x14ac:dyDescent="0.2">
      <c r="A573" s="1"/>
      <c r="B573" s="1"/>
      <c r="C573" s="1"/>
    </row>
    <row r="574" spans="1:3" x14ac:dyDescent="0.2">
      <c r="A574" s="1"/>
      <c r="B574" s="1"/>
      <c r="C574" s="1"/>
    </row>
    <row r="575" spans="1:3" x14ac:dyDescent="0.2">
      <c r="A575" s="1"/>
      <c r="B575" s="1"/>
      <c r="C575" s="1"/>
    </row>
    <row r="576" spans="1:3" x14ac:dyDescent="0.2">
      <c r="A576" s="1"/>
      <c r="B576" s="1"/>
      <c r="C576" s="1"/>
    </row>
    <row r="577" spans="1:3" x14ac:dyDescent="0.2">
      <c r="A577" s="1"/>
      <c r="B577" s="1"/>
      <c r="C577" s="1"/>
    </row>
    <row r="578" spans="1:3" x14ac:dyDescent="0.2">
      <c r="A578" s="1"/>
      <c r="B578" s="1"/>
      <c r="C578" s="1"/>
    </row>
    <row r="579" spans="1:3" x14ac:dyDescent="0.2">
      <c r="A579" s="1"/>
      <c r="B579" s="1"/>
      <c r="C579" s="1"/>
    </row>
    <row r="580" spans="1:3" x14ac:dyDescent="0.2">
      <c r="A580" s="1"/>
      <c r="B580" s="1"/>
      <c r="C580" s="1"/>
    </row>
    <row r="581" spans="1:3" x14ac:dyDescent="0.2">
      <c r="A581" s="1"/>
      <c r="B581" s="1"/>
      <c r="C581" s="1"/>
    </row>
    <row r="582" spans="1:3" x14ac:dyDescent="0.2">
      <c r="A582" s="1"/>
      <c r="B582" s="1"/>
      <c r="C582" s="1"/>
    </row>
    <row r="583" spans="1:3" x14ac:dyDescent="0.2">
      <c r="A583" s="1"/>
      <c r="B583" s="1"/>
      <c r="C583" s="1"/>
    </row>
    <row r="584" spans="1:3" x14ac:dyDescent="0.2">
      <c r="A584" s="1"/>
      <c r="B584" s="1"/>
      <c r="C584" s="1"/>
    </row>
    <row r="585" spans="1:3" x14ac:dyDescent="0.2">
      <c r="A585" s="1"/>
      <c r="B585" s="1"/>
      <c r="C585" s="1"/>
    </row>
    <row r="586" spans="1:3" x14ac:dyDescent="0.2">
      <c r="A586" s="1"/>
      <c r="B586" s="1"/>
      <c r="C586" s="1"/>
    </row>
    <row r="587" spans="1:3" x14ac:dyDescent="0.2">
      <c r="A587" s="1"/>
      <c r="B587" s="1"/>
      <c r="C587" s="1"/>
    </row>
    <row r="588" spans="1:3" x14ac:dyDescent="0.2">
      <c r="A588" s="1"/>
      <c r="B588" s="1"/>
      <c r="C588" s="1"/>
    </row>
    <row r="589" spans="1:3" x14ac:dyDescent="0.2">
      <c r="A589" s="1"/>
      <c r="B589" s="1"/>
      <c r="C589" s="1"/>
    </row>
    <row r="590" spans="1:3" x14ac:dyDescent="0.2">
      <c r="A590" s="1"/>
      <c r="B590" s="1"/>
      <c r="C590" s="1"/>
    </row>
    <row r="591" spans="1:3" x14ac:dyDescent="0.2">
      <c r="A591" s="1"/>
      <c r="B591" s="1"/>
      <c r="C591" s="1"/>
    </row>
    <row r="592" spans="1:3" x14ac:dyDescent="0.2">
      <c r="A592" s="1"/>
      <c r="B592" s="1"/>
      <c r="C592" s="1"/>
    </row>
    <row r="593" spans="1:3" x14ac:dyDescent="0.2">
      <c r="A593" s="1"/>
      <c r="B593" s="1"/>
      <c r="C593" s="1"/>
    </row>
    <row r="594" spans="1:3" x14ac:dyDescent="0.2">
      <c r="A594" s="1"/>
      <c r="B594" s="1"/>
      <c r="C594" s="1"/>
    </row>
    <row r="595" spans="1:3" x14ac:dyDescent="0.2">
      <c r="A595" s="1"/>
      <c r="B595" s="1"/>
      <c r="C595" s="1"/>
    </row>
    <row r="596" spans="1:3" x14ac:dyDescent="0.2">
      <c r="A596" s="1"/>
      <c r="B596" s="1"/>
      <c r="C596" s="1"/>
    </row>
    <row r="597" spans="1:3" x14ac:dyDescent="0.2">
      <c r="A597" s="1"/>
      <c r="B597" s="1"/>
      <c r="C597" s="1"/>
    </row>
    <row r="598" spans="1:3" x14ac:dyDescent="0.2">
      <c r="A598" s="1"/>
      <c r="B598" s="1"/>
      <c r="C598" s="1"/>
    </row>
    <row r="599" spans="1:3" x14ac:dyDescent="0.2">
      <c r="A599" s="1"/>
      <c r="B599" s="1"/>
      <c r="C599" s="1"/>
    </row>
    <row r="600" spans="1:3" x14ac:dyDescent="0.2">
      <c r="A600" s="1"/>
      <c r="B600" s="1"/>
      <c r="C600" s="1"/>
    </row>
    <row r="601" spans="1:3" x14ac:dyDescent="0.2">
      <c r="A601" s="1"/>
      <c r="B601" s="1"/>
      <c r="C601" s="1"/>
    </row>
    <row r="602" spans="1:3" x14ac:dyDescent="0.2">
      <c r="A602" s="1"/>
      <c r="B602" s="1"/>
      <c r="C602" s="1"/>
    </row>
    <row r="603" spans="1:3" x14ac:dyDescent="0.2">
      <c r="A603" s="1"/>
      <c r="B603" s="1"/>
      <c r="C603" s="1"/>
    </row>
    <row r="604" spans="1:3" x14ac:dyDescent="0.2">
      <c r="A604" s="1"/>
      <c r="B604" s="1"/>
      <c r="C604" s="1"/>
    </row>
    <row r="605" spans="1:3" x14ac:dyDescent="0.2">
      <c r="A605" s="1"/>
      <c r="B605" s="1"/>
      <c r="C605" s="1"/>
    </row>
    <row r="606" spans="1:3" x14ac:dyDescent="0.2">
      <c r="A606" s="1"/>
      <c r="B606" s="1"/>
      <c r="C606" s="1"/>
    </row>
    <row r="607" spans="1:3" x14ac:dyDescent="0.2">
      <c r="A607" s="1"/>
      <c r="B607" s="1"/>
      <c r="C607" s="1"/>
    </row>
    <row r="608" spans="1:3" x14ac:dyDescent="0.2">
      <c r="A608" s="1"/>
      <c r="B608" s="1"/>
      <c r="C608" s="1"/>
    </row>
    <row r="609" spans="1:3" x14ac:dyDescent="0.2">
      <c r="A609" s="1"/>
      <c r="B609" s="1"/>
      <c r="C609" s="1"/>
    </row>
    <row r="610" spans="1:3" x14ac:dyDescent="0.2">
      <c r="A610" s="1"/>
      <c r="B610" s="1"/>
      <c r="C610" s="1"/>
    </row>
    <row r="611" spans="1:3" x14ac:dyDescent="0.2">
      <c r="A611" s="1"/>
      <c r="B611" s="1"/>
      <c r="C611" s="1"/>
    </row>
    <row r="612" spans="1:3" x14ac:dyDescent="0.2">
      <c r="A612" s="1"/>
      <c r="B612" s="1"/>
      <c r="C612" s="1"/>
    </row>
  </sheetData>
  <pageMargins left="0.75" right="0.75" top="1" bottom="1" header="0.5" footer="0.5"/>
  <pageSetup scale="78" fitToHeight="2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8"/>
  <sheetViews>
    <sheetView topLeftCell="HA1" workbookViewId="0">
      <selection activeCell="HM9" sqref="HM9"/>
    </sheetView>
  </sheetViews>
  <sheetFormatPr defaultRowHeight="12.75" x14ac:dyDescent="0.2"/>
  <cols>
    <col min="223" max="223" width="11.42578125" customWidth="1"/>
  </cols>
  <sheetData>
    <row r="2" spans="1:223" s="1" customFormat="1" ht="11.25" x14ac:dyDescent="0.2">
      <c r="C2" s="2">
        <v>37196</v>
      </c>
      <c r="E2" s="2">
        <v>37226</v>
      </c>
      <c r="G2" s="2">
        <v>37257</v>
      </c>
      <c r="I2" s="2">
        <v>37288</v>
      </c>
      <c r="K2" s="2">
        <v>37316</v>
      </c>
      <c r="M2" s="2">
        <v>37347</v>
      </c>
      <c r="O2" s="2">
        <v>37377</v>
      </c>
      <c r="Q2" s="2">
        <v>37408</v>
      </c>
      <c r="S2" s="2">
        <v>37438</v>
      </c>
      <c r="U2" s="2">
        <v>37469</v>
      </c>
      <c r="W2" s="2">
        <v>37500</v>
      </c>
      <c r="Y2" s="2">
        <v>37530</v>
      </c>
      <c r="AA2" s="2">
        <v>37561</v>
      </c>
      <c r="AC2" s="2">
        <v>37591</v>
      </c>
      <c r="AE2" s="2">
        <v>37622</v>
      </c>
      <c r="AG2" s="2">
        <v>37653</v>
      </c>
      <c r="AI2" s="2">
        <v>37681</v>
      </c>
      <c r="AK2" s="2">
        <v>37712</v>
      </c>
      <c r="AM2" s="2">
        <v>37742</v>
      </c>
      <c r="AO2" s="2">
        <v>37773</v>
      </c>
      <c r="AQ2" s="2">
        <v>37803</v>
      </c>
      <c r="AS2" s="2">
        <v>37834</v>
      </c>
      <c r="AU2" s="2">
        <v>37865</v>
      </c>
      <c r="AW2" s="2">
        <v>37895</v>
      </c>
      <c r="AY2" s="2">
        <v>37926</v>
      </c>
      <c r="BA2" s="2">
        <v>37956</v>
      </c>
      <c r="BC2" s="2">
        <v>37987</v>
      </c>
      <c r="BE2" s="2">
        <v>38018</v>
      </c>
      <c r="BG2" s="2">
        <v>38047</v>
      </c>
      <c r="BI2" s="2">
        <v>38078</v>
      </c>
      <c r="BK2" s="2">
        <v>38108</v>
      </c>
      <c r="BM2" s="2">
        <v>38139</v>
      </c>
      <c r="BO2" s="2">
        <v>38169</v>
      </c>
      <c r="BQ2" s="2">
        <v>38200</v>
      </c>
      <c r="BS2" s="2">
        <v>38231</v>
      </c>
      <c r="BU2" s="2">
        <v>38261</v>
      </c>
      <c r="BW2" s="2">
        <v>38292</v>
      </c>
      <c r="BY2" s="2">
        <v>38322</v>
      </c>
      <c r="CA2" s="2">
        <v>38353</v>
      </c>
      <c r="CC2" s="2">
        <v>38384</v>
      </c>
      <c r="CE2" s="2">
        <v>38412</v>
      </c>
      <c r="CG2" s="2">
        <v>38443</v>
      </c>
      <c r="CI2" s="2">
        <v>38473</v>
      </c>
      <c r="CK2" s="2">
        <v>38504</v>
      </c>
      <c r="CM2" s="2">
        <v>38534</v>
      </c>
      <c r="CO2" s="2">
        <v>38565</v>
      </c>
      <c r="CQ2" s="2">
        <v>38596</v>
      </c>
      <c r="CS2" s="2">
        <v>38626</v>
      </c>
      <c r="CU2" s="2">
        <v>38657</v>
      </c>
      <c r="CW2" s="2">
        <v>38687</v>
      </c>
      <c r="CY2" s="2">
        <v>38718</v>
      </c>
      <c r="DA2" s="2">
        <v>38749</v>
      </c>
      <c r="DC2" s="2">
        <v>38777</v>
      </c>
      <c r="DE2" s="2">
        <v>38808</v>
      </c>
      <c r="DG2" s="2">
        <v>38838</v>
      </c>
      <c r="DI2" s="2">
        <v>38869</v>
      </c>
      <c r="DK2" s="2">
        <v>38899</v>
      </c>
      <c r="DM2" s="2">
        <v>38930</v>
      </c>
      <c r="DO2" s="2">
        <v>38961</v>
      </c>
      <c r="DQ2" s="2">
        <v>38991</v>
      </c>
      <c r="DS2" s="2">
        <v>39022</v>
      </c>
      <c r="DU2" s="2">
        <v>39052</v>
      </c>
      <c r="DW2" s="2">
        <v>39083</v>
      </c>
      <c r="DY2" s="2">
        <v>39114</v>
      </c>
      <c r="EA2" s="2">
        <v>39142</v>
      </c>
      <c r="EC2" s="2">
        <v>39173</v>
      </c>
      <c r="EE2" s="2">
        <v>39203</v>
      </c>
      <c r="EG2" s="2">
        <v>39234</v>
      </c>
      <c r="EI2" s="2">
        <v>39264</v>
      </c>
      <c r="EK2" s="2">
        <v>39295</v>
      </c>
      <c r="EM2" s="2">
        <v>39326</v>
      </c>
      <c r="EO2" s="2">
        <v>39356</v>
      </c>
      <c r="EQ2" s="2">
        <v>39387</v>
      </c>
      <c r="ES2" s="2">
        <v>39417</v>
      </c>
      <c r="EU2" s="2">
        <v>39448</v>
      </c>
      <c r="EW2" s="2">
        <v>39479</v>
      </c>
      <c r="EY2" s="2">
        <v>39508</v>
      </c>
      <c r="FA2" s="2">
        <v>39539</v>
      </c>
      <c r="FC2" s="2">
        <v>39569</v>
      </c>
      <c r="FE2" s="2">
        <v>39600</v>
      </c>
      <c r="FG2" s="2">
        <v>39630</v>
      </c>
      <c r="FI2" s="2">
        <v>39661</v>
      </c>
      <c r="FK2" s="2">
        <v>39692</v>
      </c>
      <c r="FM2" s="2">
        <v>39722</v>
      </c>
      <c r="FO2" s="2">
        <v>39753</v>
      </c>
      <c r="FQ2" s="2">
        <v>39783</v>
      </c>
      <c r="FS2" s="2">
        <v>39814</v>
      </c>
      <c r="FU2" s="2">
        <v>39845</v>
      </c>
      <c r="FW2" s="2">
        <v>39873</v>
      </c>
      <c r="FY2" s="2">
        <v>39904</v>
      </c>
      <c r="GA2" s="2">
        <v>39934</v>
      </c>
      <c r="GC2" s="2">
        <v>39965</v>
      </c>
      <c r="GE2" s="2">
        <v>39995</v>
      </c>
      <c r="GG2" s="2">
        <v>40026</v>
      </c>
      <c r="GI2" s="2">
        <v>40057</v>
      </c>
      <c r="GK2" s="2">
        <v>40087</v>
      </c>
      <c r="GM2" s="2">
        <v>40118</v>
      </c>
      <c r="GO2" s="2">
        <v>40148</v>
      </c>
      <c r="GQ2" s="2">
        <v>40179</v>
      </c>
      <c r="GS2" s="2">
        <v>40210</v>
      </c>
      <c r="GU2" s="2">
        <v>40238</v>
      </c>
      <c r="GW2" s="2">
        <v>40269</v>
      </c>
      <c r="GY2" s="2">
        <v>40299</v>
      </c>
      <c r="HA2" s="2">
        <v>40330</v>
      </c>
      <c r="HC2" s="2">
        <v>40360</v>
      </c>
      <c r="HE2" s="2">
        <v>40391</v>
      </c>
      <c r="HG2" s="2">
        <v>40422</v>
      </c>
      <c r="HI2" s="2">
        <v>40452</v>
      </c>
      <c r="HK2" s="2">
        <v>40483</v>
      </c>
      <c r="HM2" s="2">
        <v>40513</v>
      </c>
    </row>
    <row r="3" spans="1:223" s="1" customFormat="1" ht="11.25" x14ac:dyDescent="0.2">
      <c r="C3" s="2" t="str">
        <f>CONCATENATE(C4,C2)</f>
        <v>Pk Delta37196</v>
      </c>
      <c r="D3" s="2" t="str">
        <f>CONCATENATE(D4,C2)</f>
        <v>OPk Delta37196</v>
      </c>
      <c r="E3" s="2" t="str">
        <f>CONCATENATE(E4,E2)</f>
        <v>Pk Delta37226</v>
      </c>
      <c r="F3" s="2" t="str">
        <f>CONCATENATE(F4,E2)</f>
        <v>OPk Delta37226</v>
      </c>
      <c r="G3" s="2" t="str">
        <f>CONCATENATE(G4,G2)</f>
        <v>Pk Delta37257</v>
      </c>
      <c r="H3" s="2" t="str">
        <f>CONCATENATE(H4,G2)</f>
        <v>OPk Delta37257</v>
      </c>
      <c r="I3" s="2" t="str">
        <f>CONCATENATE(I4,I2)</f>
        <v>Pk Delta37288</v>
      </c>
      <c r="J3" s="2" t="str">
        <f>CONCATENATE(J4,I2)</f>
        <v>OPk Delta37288</v>
      </c>
      <c r="K3" s="2" t="str">
        <f>CONCATENATE(K4,K2)</f>
        <v>Pk Delta37316</v>
      </c>
      <c r="L3" s="2" t="str">
        <f>CONCATENATE(L4,K2)</f>
        <v>OPk Delta37316</v>
      </c>
      <c r="M3" s="2" t="str">
        <f>CONCATENATE(M4,M2)</f>
        <v>Pk Delta37347</v>
      </c>
      <c r="N3" s="2" t="str">
        <f>CONCATENATE(N4,M2)</f>
        <v>OPk Delta37347</v>
      </c>
      <c r="O3" s="2" t="str">
        <f>CONCATENATE(O4,O2)</f>
        <v>Pk Delta37377</v>
      </c>
      <c r="P3" s="2" t="str">
        <f>CONCATENATE(P4,O2)</f>
        <v>OPk Delta37377</v>
      </c>
      <c r="Q3" s="2" t="str">
        <f>CONCATENATE(Q4,Q2)</f>
        <v>Pk Delta37408</v>
      </c>
      <c r="R3" s="2" t="str">
        <f>CONCATENATE(R4,Q2)</f>
        <v>OPk Delta37408</v>
      </c>
      <c r="S3" s="2" t="str">
        <f>CONCATENATE(S4,S2)</f>
        <v>Pk Delta37438</v>
      </c>
      <c r="T3" s="2" t="str">
        <f>CONCATENATE(T4,S2)</f>
        <v>OPk Delta37438</v>
      </c>
      <c r="U3" s="2" t="str">
        <f>CONCATENATE(U4,U2)</f>
        <v>Pk Delta37469</v>
      </c>
      <c r="V3" s="2" t="str">
        <f>CONCATENATE(V4,U2)</f>
        <v>OPk Delta37469</v>
      </c>
      <c r="W3" s="2" t="str">
        <f>CONCATENATE(W4,W2)</f>
        <v>Pk Delta37500</v>
      </c>
      <c r="X3" s="2" t="str">
        <f>CONCATENATE(X4,W2)</f>
        <v>OPk Delta37500</v>
      </c>
      <c r="Y3" s="2" t="str">
        <f>CONCATENATE(Y4,Y2)</f>
        <v>Pk Delta37530</v>
      </c>
      <c r="Z3" s="2" t="str">
        <f>CONCATENATE(Z4,Y2)</f>
        <v>OPk Delta37530</v>
      </c>
      <c r="AA3" s="2" t="str">
        <f>CONCATENATE(AA4,AA2)</f>
        <v>Pk Delta37561</v>
      </c>
      <c r="AB3" s="2" t="str">
        <f>CONCATENATE(AB4,AA2)</f>
        <v>OPk Delta37561</v>
      </c>
      <c r="AC3" s="2" t="str">
        <f>CONCATENATE(AC4,AC2)</f>
        <v>Pk Delta37591</v>
      </c>
      <c r="AD3" s="2" t="str">
        <f>CONCATENATE(AD4,AC2)</f>
        <v>OPk Delta37591</v>
      </c>
      <c r="AE3" s="2" t="str">
        <f>CONCATENATE(AE4,AE2)</f>
        <v>Pk Delta37622</v>
      </c>
      <c r="AF3" s="2" t="str">
        <f>CONCATENATE(AF4,AE2)</f>
        <v>OPk Delta37622</v>
      </c>
      <c r="AG3" s="2" t="str">
        <f>CONCATENATE(AG4,AG2)</f>
        <v>Pk Delta37653</v>
      </c>
      <c r="AH3" s="2" t="str">
        <f>CONCATENATE(AH4,AG2)</f>
        <v>OPk Delta37653</v>
      </c>
      <c r="AI3" s="2" t="str">
        <f>CONCATENATE(AI4,AI2)</f>
        <v>Pk Delta37681</v>
      </c>
      <c r="AJ3" s="2" t="str">
        <f>CONCATENATE(AJ4,AI2)</f>
        <v>OPk Delta37681</v>
      </c>
      <c r="AK3" s="2" t="str">
        <f>CONCATENATE(AK4,AK2)</f>
        <v>Pk Delta37712</v>
      </c>
      <c r="AL3" s="2" t="str">
        <f>CONCATENATE(AL4,AK2)</f>
        <v>OPk Delta37712</v>
      </c>
      <c r="AM3" s="2" t="str">
        <f>CONCATENATE(AM4,AM2)</f>
        <v>Pk Delta37742</v>
      </c>
      <c r="AN3" s="2" t="str">
        <f>CONCATENATE(AN4,AM2)</f>
        <v>OPk Delta37742</v>
      </c>
      <c r="AO3" s="2" t="str">
        <f>CONCATENATE(AO4,AO2)</f>
        <v>Pk Delta37773</v>
      </c>
      <c r="AP3" s="2" t="str">
        <f>CONCATENATE(AP4,AO2)</f>
        <v>OPk Delta37773</v>
      </c>
      <c r="AQ3" s="2" t="str">
        <f>CONCATENATE(AQ4,AQ2)</f>
        <v>Pk Delta37803</v>
      </c>
      <c r="AR3" s="2" t="str">
        <f>CONCATENATE(AR4,AQ2)</f>
        <v>OPk Delta37803</v>
      </c>
      <c r="AS3" s="2" t="str">
        <f>CONCATENATE(AS4,AS2)</f>
        <v>Pk Delta37834</v>
      </c>
      <c r="AT3" s="2" t="str">
        <f>CONCATENATE(AT4,AS2)</f>
        <v>OPk Delta37834</v>
      </c>
      <c r="AU3" s="2" t="str">
        <f>CONCATENATE(AU4,AU2)</f>
        <v>Pk Delta37865</v>
      </c>
      <c r="AV3" s="2" t="str">
        <f>CONCATENATE(AV4,AU2)</f>
        <v>OPk Delta37865</v>
      </c>
      <c r="AW3" s="2" t="str">
        <f>CONCATENATE(AW4,AW2)</f>
        <v>Pk Delta37895</v>
      </c>
      <c r="AX3" s="2" t="str">
        <f>CONCATENATE(AX4,AW2)</f>
        <v>OPk Delta37895</v>
      </c>
      <c r="AY3" s="2" t="str">
        <f>CONCATENATE(AY4,AY2)</f>
        <v>Pk Delta37926</v>
      </c>
      <c r="AZ3" s="2" t="str">
        <f>CONCATENATE(AZ4,AY2)</f>
        <v>OPk Delta37926</v>
      </c>
      <c r="BA3" s="2" t="str">
        <f>CONCATENATE(BA4,BA2)</f>
        <v>Pk Delta37956</v>
      </c>
      <c r="BB3" s="2" t="str">
        <f>CONCATENATE(BB4,BA2)</f>
        <v>OPk Delta37956</v>
      </c>
      <c r="BC3" s="2" t="str">
        <f>CONCATENATE(BC4,BC2)</f>
        <v>Pk Delta37987</v>
      </c>
      <c r="BD3" s="2" t="str">
        <f>CONCATENATE(BD4,BC2)</f>
        <v>OPk Delta37987</v>
      </c>
      <c r="BE3" s="2" t="str">
        <f>CONCATENATE(BE4,BE2)</f>
        <v>Pk Delta38018</v>
      </c>
      <c r="BF3" s="2" t="str">
        <f>CONCATENATE(BF4,BE2)</f>
        <v>OPk Delta38018</v>
      </c>
      <c r="BG3" s="2" t="str">
        <f>CONCATENATE(BG4,BG2)</f>
        <v>Pk Delta38047</v>
      </c>
      <c r="BH3" s="2" t="str">
        <f>CONCATENATE(BH4,BG2)</f>
        <v>OPk Delta38047</v>
      </c>
      <c r="BI3" s="2" t="str">
        <f>CONCATENATE(BI4,BI2)</f>
        <v>Pk Delta38078</v>
      </c>
      <c r="BJ3" s="2" t="str">
        <f>CONCATENATE(BJ4,BI2)</f>
        <v>OPk Delta38078</v>
      </c>
      <c r="BK3" s="2" t="str">
        <f>CONCATENATE(BK4,BK2)</f>
        <v>Pk Delta38108</v>
      </c>
      <c r="BL3" s="2" t="str">
        <f>CONCATENATE(BL4,BK2)</f>
        <v>OPk Delta38108</v>
      </c>
      <c r="BM3" s="2" t="str">
        <f>CONCATENATE(BM4,BM2)</f>
        <v>Pk Delta38139</v>
      </c>
      <c r="BN3" s="2" t="str">
        <f>CONCATENATE(BN4,BM2)</f>
        <v>OPk Delta38139</v>
      </c>
      <c r="BO3" s="2" t="str">
        <f>CONCATENATE(BO4,BO2)</f>
        <v>Pk Delta38169</v>
      </c>
      <c r="BP3" s="2" t="str">
        <f>CONCATENATE(BP4,BO2)</f>
        <v>OPk Delta38169</v>
      </c>
      <c r="BQ3" s="2" t="str">
        <f>CONCATENATE(BQ4,BQ2)</f>
        <v>Pk Delta38200</v>
      </c>
      <c r="BR3" s="2" t="str">
        <f>CONCATENATE(BR4,BQ2)</f>
        <v>OPk Delta38200</v>
      </c>
      <c r="BS3" s="2" t="str">
        <f>CONCATENATE(BS4,BS2)</f>
        <v>Pk Delta38231</v>
      </c>
      <c r="BT3" s="2" t="str">
        <f>CONCATENATE(BT4,BS2)</f>
        <v>OPk Delta38231</v>
      </c>
      <c r="BU3" s="2" t="str">
        <f>CONCATENATE(BU4,BU2)</f>
        <v>Pk Delta38261</v>
      </c>
      <c r="BV3" s="2" t="str">
        <f>CONCATENATE(BV4,BU2)</f>
        <v>OPk Delta38261</v>
      </c>
      <c r="BW3" s="2" t="str">
        <f>CONCATENATE(BW4,BW2)</f>
        <v>Pk Delta38292</v>
      </c>
      <c r="BX3" s="2" t="str">
        <f>CONCATENATE(BX4,BW2)</f>
        <v>OPk Delta38292</v>
      </c>
      <c r="BY3" s="2" t="str">
        <f>CONCATENATE(BY4,BY2)</f>
        <v>Pk Delta38322</v>
      </c>
      <c r="BZ3" s="2" t="str">
        <f>CONCATENATE(BZ4,BY2)</f>
        <v>OPk Delta38322</v>
      </c>
      <c r="CA3" s="2" t="str">
        <f>CONCATENATE(CA4,CA2)</f>
        <v>Pk Delta38353</v>
      </c>
      <c r="CB3" s="2" t="str">
        <f>CONCATENATE(CB4,CA2)</f>
        <v>OPk Delta38353</v>
      </c>
      <c r="CC3" s="2" t="str">
        <f>CONCATENATE(CC4,CC2)</f>
        <v>Pk Delta38384</v>
      </c>
      <c r="CD3" s="2" t="str">
        <f>CONCATENATE(CD4,CC2)</f>
        <v>OPk Delta38384</v>
      </c>
      <c r="CE3" s="2" t="str">
        <f>CONCATENATE(CE4,CE2)</f>
        <v>Pk Delta38412</v>
      </c>
      <c r="CF3" s="2" t="str">
        <f>CONCATENATE(CF4,CE2)</f>
        <v>OPk Delta38412</v>
      </c>
      <c r="CG3" s="2" t="str">
        <f>CONCATENATE(CG4,CG2)</f>
        <v>Pk Delta38443</v>
      </c>
      <c r="CH3" s="2" t="str">
        <f>CONCATENATE(CH4,CG2)</f>
        <v>OPk Delta38443</v>
      </c>
      <c r="CI3" s="2" t="str">
        <f>CONCATENATE(CI4,CI2)</f>
        <v>Pk Delta38473</v>
      </c>
      <c r="CJ3" s="2" t="str">
        <f>CONCATENATE(CJ4,CI2)</f>
        <v>OPk Delta38473</v>
      </c>
      <c r="CK3" s="2" t="str">
        <f>CONCATENATE(CK4,CK2)</f>
        <v>Pk Delta38504</v>
      </c>
      <c r="CL3" s="2" t="str">
        <f>CONCATENATE(CL4,CK2)</f>
        <v>OPk Delta38504</v>
      </c>
      <c r="CM3" s="2" t="str">
        <f>CONCATENATE(CM4,CM2)</f>
        <v>Pk Delta38534</v>
      </c>
      <c r="CN3" s="2" t="str">
        <f>CONCATENATE(CN4,CM2)</f>
        <v>OPk Delta38534</v>
      </c>
      <c r="CO3" s="2" t="str">
        <f>CONCATENATE(CO4,CO2)</f>
        <v>Pk Delta38565</v>
      </c>
      <c r="CP3" s="2" t="str">
        <f>CONCATENATE(CP4,CO2)</f>
        <v>OPk Delta38565</v>
      </c>
      <c r="CQ3" s="2" t="str">
        <f>CONCATENATE(CQ4,CQ2)</f>
        <v>Pk Delta38596</v>
      </c>
      <c r="CR3" s="2" t="str">
        <f>CONCATENATE(CR4,CQ2)</f>
        <v>OPk Delta38596</v>
      </c>
      <c r="CS3" s="2" t="str">
        <f>CONCATENATE(CS4,CS2)</f>
        <v>Pk Delta38626</v>
      </c>
      <c r="CT3" s="2" t="str">
        <f>CONCATENATE(CT4,CS2)</f>
        <v>OPk Delta38626</v>
      </c>
      <c r="CU3" s="2" t="str">
        <f>CONCATENATE(CU4,CU2)</f>
        <v>Pk Delta38657</v>
      </c>
      <c r="CV3" s="2" t="str">
        <f>CONCATENATE(CV4,CU2)</f>
        <v>OPk Delta38657</v>
      </c>
      <c r="CW3" s="2" t="str">
        <f>CONCATENATE(CW4,CW2)</f>
        <v>Pk Delta38687</v>
      </c>
      <c r="CX3" s="2" t="str">
        <f>CONCATENATE(CX4,CW2)</f>
        <v>OPk Delta38687</v>
      </c>
      <c r="CY3" s="2" t="str">
        <f>CONCATENATE(CY4,CY2)</f>
        <v>Pk Delta38718</v>
      </c>
      <c r="CZ3" s="2" t="str">
        <f>CONCATENATE(CZ4,CY2)</f>
        <v>OPk Delta38718</v>
      </c>
      <c r="DA3" s="2" t="str">
        <f>CONCATENATE(DA4,DA2)</f>
        <v>Pk Delta38749</v>
      </c>
      <c r="DB3" s="2" t="str">
        <f>CONCATENATE(DB4,DA2)</f>
        <v>OPk Delta38749</v>
      </c>
      <c r="DC3" s="2" t="str">
        <f>CONCATENATE(DC4,DC2)</f>
        <v>Pk Delta38777</v>
      </c>
      <c r="DD3" s="2" t="str">
        <f>CONCATENATE(DD4,DC2)</f>
        <v>OPk Delta38777</v>
      </c>
      <c r="DE3" s="2" t="str">
        <f>CONCATENATE(DE4,DE2)</f>
        <v>Pk Delta38808</v>
      </c>
      <c r="DF3" s="2" t="str">
        <f>CONCATENATE(DF4,DE2)</f>
        <v>OPk Delta38808</v>
      </c>
      <c r="DG3" s="2" t="str">
        <f>CONCATENATE(DG4,DG2)</f>
        <v>Pk Delta38838</v>
      </c>
      <c r="DH3" s="2" t="str">
        <f>CONCATENATE(DH4,DG2)</f>
        <v>OPk Delta38838</v>
      </c>
      <c r="DI3" s="2" t="str">
        <f>CONCATENATE(DI4,DI2)</f>
        <v>Pk Delta38869</v>
      </c>
      <c r="DJ3" s="2" t="str">
        <f>CONCATENATE(DJ4,DI2)</f>
        <v>OPk Delta38869</v>
      </c>
      <c r="DK3" s="2" t="str">
        <f>CONCATENATE(DK4,DK2)</f>
        <v>Pk Delta38899</v>
      </c>
      <c r="DL3" s="2" t="str">
        <f>CONCATENATE(DL4,DK2)</f>
        <v>OPk Delta38899</v>
      </c>
      <c r="DM3" s="2" t="str">
        <f>CONCATENATE(DM4,DM2)</f>
        <v>Pk Delta38930</v>
      </c>
      <c r="DN3" s="2" t="str">
        <f>CONCATENATE(DN4,DM2)</f>
        <v>OPk Delta38930</v>
      </c>
      <c r="DO3" s="2" t="str">
        <f>CONCATENATE(DO4,DO2)</f>
        <v>Pk Delta38961</v>
      </c>
      <c r="DP3" s="2" t="str">
        <f>CONCATENATE(DP4,DO2)</f>
        <v>OPk Delta38961</v>
      </c>
      <c r="DQ3" s="2" t="str">
        <f>CONCATENATE(DQ4,DQ2)</f>
        <v>Pk Delta38991</v>
      </c>
      <c r="DR3" s="2" t="str">
        <f>CONCATENATE(DR4,DQ2)</f>
        <v>OPk Delta38991</v>
      </c>
      <c r="DS3" s="2" t="str">
        <f>CONCATENATE(DS4,DS2)</f>
        <v>Pk Delta39022</v>
      </c>
      <c r="DT3" s="2" t="str">
        <f>CONCATENATE(DT4,DS2)</f>
        <v>OPk Delta39022</v>
      </c>
      <c r="DU3" s="2" t="str">
        <f>CONCATENATE(DU4,DU2)</f>
        <v>Pk Delta39052</v>
      </c>
      <c r="DV3" s="2" t="str">
        <f>CONCATENATE(DV4,DU2)</f>
        <v>OPk Delta39052</v>
      </c>
      <c r="DW3" s="2" t="str">
        <f>CONCATENATE(DW4,DW2)</f>
        <v>Pk Delta39083</v>
      </c>
      <c r="DX3" s="2" t="str">
        <f>CONCATENATE(DX4,DW2)</f>
        <v>OPk Delta39083</v>
      </c>
      <c r="DY3" s="2" t="str">
        <f>CONCATENATE(DY4,DY2)</f>
        <v>Pk Delta39114</v>
      </c>
      <c r="DZ3" s="2" t="str">
        <f>CONCATENATE(DZ4,DY2)</f>
        <v>OPk Delta39114</v>
      </c>
      <c r="EA3" s="2" t="str">
        <f>CONCATENATE(EA4,EA2)</f>
        <v>Pk Delta39142</v>
      </c>
      <c r="EB3" s="2" t="str">
        <f>CONCATENATE(EB4,EA2)</f>
        <v>OPk Delta39142</v>
      </c>
      <c r="EC3" s="2" t="str">
        <f>CONCATENATE(EC4,EC2)</f>
        <v>Pk Delta39173</v>
      </c>
      <c r="ED3" s="2" t="str">
        <f>CONCATENATE(ED4,EC2)</f>
        <v>OPk Delta39173</v>
      </c>
      <c r="EE3" s="2" t="str">
        <f>CONCATENATE(EE4,EE2)</f>
        <v>Pk Delta39203</v>
      </c>
      <c r="EF3" s="2" t="str">
        <f>CONCATENATE(EF4,EE2)</f>
        <v>OPk Delta39203</v>
      </c>
      <c r="EG3" s="2" t="str">
        <f>CONCATENATE(EG4,EG2)</f>
        <v>Pk Delta39234</v>
      </c>
      <c r="EH3" s="2" t="str">
        <f>CONCATENATE(EH4,EG2)</f>
        <v>OPk Delta39234</v>
      </c>
      <c r="EI3" s="2" t="str">
        <f>CONCATENATE(EI4,EI2)</f>
        <v>Pk Delta39264</v>
      </c>
      <c r="EJ3" s="2" t="str">
        <f>CONCATENATE(EJ4,EI2)</f>
        <v>OPk Delta39264</v>
      </c>
      <c r="EK3" s="2" t="str">
        <f>CONCATENATE(EK4,EK2)</f>
        <v>Pk Delta39295</v>
      </c>
      <c r="EL3" s="2" t="str">
        <f>CONCATENATE(EL4,EK2)</f>
        <v>OPk Delta39295</v>
      </c>
      <c r="EM3" s="2" t="str">
        <f>CONCATENATE(EM4,EM2)</f>
        <v>Pk Delta39326</v>
      </c>
      <c r="EN3" s="2" t="str">
        <f>CONCATENATE(EN4,EM2)</f>
        <v>OPk Delta39326</v>
      </c>
      <c r="EO3" s="2" t="str">
        <f>CONCATENATE(EO4,EO2)</f>
        <v>Pk Delta39356</v>
      </c>
      <c r="EP3" s="2" t="str">
        <f>CONCATENATE(EP4,EO2)</f>
        <v>OPk Delta39356</v>
      </c>
      <c r="EQ3" s="2" t="str">
        <f>CONCATENATE(EQ4,EQ2)</f>
        <v>Pk Delta39387</v>
      </c>
      <c r="ER3" s="2" t="str">
        <f>CONCATENATE(ER4,EQ2)</f>
        <v>OPk Delta39387</v>
      </c>
      <c r="ES3" s="2" t="str">
        <f>CONCATENATE(ES4,ES2)</f>
        <v>Pk Delta39417</v>
      </c>
      <c r="ET3" s="2" t="str">
        <f>CONCATENATE(ET4,ES2)</f>
        <v>OPk Delta39417</v>
      </c>
      <c r="EU3" s="2" t="str">
        <f>CONCATENATE(EU4,EU2)</f>
        <v>Pk Delta39448</v>
      </c>
      <c r="EV3" s="2" t="str">
        <f>CONCATENATE(EV4,EU2)</f>
        <v>OPk Delta39448</v>
      </c>
      <c r="EW3" s="2" t="str">
        <f>CONCATENATE(EW4,EW2)</f>
        <v>Pk Delta39479</v>
      </c>
      <c r="EX3" s="2" t="str">
        <f>CONCATENATE(EX4,EW2)</f>
        <v>OPk Delta39479</v>
      </c>
      <c r="EY3" s="2" t="str">
        <f>CONCATENATE(EY4,EY2)</f>
        <v>Pk Delta39508</v>
      </c>
      <c r="EZ3" s="2" t="str">
        <f>CONCATENATE(EZ4,EY2)</f>
        <v>OPk Delta39508</v>
      </c>
      <c r="FA3" s="2" t="str">
        <f>CONCATENATE(FA4,FA2)</f>
        <v>Pk Delta39539</v>
      </c>
      <c r="FB3" s="2" t="str">
        <f>CONCATENATE(FB4,FA2)</f>
        <v>OPk Delta39539</v>
      </c>
      <c r="FC3" s="2" t="str">
        <f>CONCATENATE(FC4,FC2)</f>
        <v>Pk Delta39569</v>
      </c>
      <c r="FD3" s="2" t="str">
        <f>CONCATENATE(FD4,FC2)</f>
        <v>OPk Delta39569</v>
      </c>
      <c r="FE3" s="2" t="str">
        <f>CONCATENATE(FE4,FE2)</f>
        <v>Pk Delta39600</v>
      </c>
      <c r="FF3" s="2" t="str">
        <f>CONCATENATE(FF4,FE2)</f>
        <v>OPk Delta39600</v>
      </c>
      <c r="FG3" s="2" t="str">
        <f>CONCATENATE(FG4,FG2)</f>
        <v>Pk Delta39630</v>
      </c>
      <c r="FH3" s="2" t="str">
        <f>CONCATENATE(FH4,FG2)</f>
        <v>OPk Delta39630</v>
      </c>
      <c r="FI3" s="2" t="str">
        <f>CONCATENATE(FI4,FI2)</f>
        <v>Pk Delta39661</v>
      </c>
      <c r="FJ3" s="2" t="str">
        <f>CONCATENATE(FJ4,FI2)</f>
        <v>OPk Delta39661</v>
      </c>
      <c r="FK3" s="2" t="str">
        <f>CONCATENATE(FK4,FK2)</f>
        <v>Pk Delta39692</v>
      </c>
      <c r="FL3" s="2" t="str">
        <f>CONCATENATE(FL4,FK2)</f>
        <v>OPk Delta39692</v>
      </c>
      <c r="FM3" s="2" t="str">
        <f>CONCATENATE(FM4,FM2)</f>
        <v>Pk Delta39722</v>
      </c>
      <c r="FN3" s="2" t="str">
        <f>CONCATENATE(FN4,FM2)</f>
        <v>OPk Delta39722</v>
      </c>
      <c r="FO3" s="2" t="str">
        <f>CONCATENATE(FO4,FO2)</f>
        <v>Pk Delta39753</v>
      </c>
      <c r="FP3" s="2" t="str">
        <f>CONCATENATE(FP4,FO2)</f>
        <v>OPk Delta39753</v>
      </c>
      <c r="FQ3" s="2" t="str">
        <f>CONCATENATE(FQ4,FQ2)</f>
        <v>Pk Delta39783</v>
      </c>
      <c r="FR3" s="2" t="str">
        <f>CONCATENATE(FR4,FQ2)</f>
        <v>OPk Delta39783</v>
      </c>
      <c r="FS3" s="2" t="str">
        <f>CONCATENATE(FS4,FS2)</f>
        <v>Pk Delta39814</v>
      </c>
      <c r="FT3" s="2" t="str">
        <f>CONCATENATE(FT4,FS2)</f>
        <v>OPk Delta39814</v>
      </c>
      <c r="FU3" s="2" t="str">
        <f>CONCATENATE(FU4,FU2)</f>
        <v>Pk Delta39845</v>
      </c>
      <c r="FV3" s="2" t="str">
        <f>CONCATENATE(FV4,FU2)</f>
        <v>OPk Delta39845</v>
      </c>
      <c r="FW3" s="2" t="str">
        <f>CONCATENATE(FW4,FW2)</f>
        <v>Pk Delta39873</v>
      </c>
      <c r="FX3" s="2" t="str">
        <f>CONCATENATE(FX4,FW2)</f>
        <v>OPk Delta39873</v>
      </c>
      <c r="FY3" s="2" t="str">
        <f>CONCATENATE(FY4,FY2)</f>
        <v>Pk Delta39904</v>
      </c>
      <c r="FZ3" s="2" t="str">
        <f>CONCATENATE(FZ4,FY2)</f>
        <v>OPk Delta39904</v>
      </c>
      <c r="GA3" s="2" t="str">
        <f>CONCATENATE(GA4,GA2)</f>
        <v>Pk Delta39934</v>
      </c>
      <c r="GB3" s="2" t="str">
        <f>CONCATENATE(GB4,GA2)</f>
        <v>OPk Delta39934</v>
      </c>
      <c r="GC3" s="2" t="str">
        <f>CONCATENATE(GC4,GC2)</f>
        <v>Pk Delta39965</v>
      </c>
      <c r="GD3" s="2" t="str">
        <f>CONCATENATE(GD4,GC2)</f>
        <v>OPk Delta39965</v>
      </c>
      <c r="GE3" s="2" t="str">
        <f>CONCATENATE(GE4,GE2)</f>
        <v>Pk Delta39995</v>
      </c>
      <c r="GF3" s="2" t="str">
        <f>CONCATENATE(GF4,GE2)</f>
        <v>OPk Delta39995</v>
      </c>
      <c r="GG3" s="2" t="str">
        <f>CONCATENATE(GG4,GG2)</f>
        <v>Pk Delta40026</v>
      </c>
      <c r="GH3" s="2" t="str">
        <f>CONCATENATE(GH4,GG2)</f>
        <v>OPk Delta40026</v>
      </c>
      <c r="GI3" s="2" t="str">
        <f>CONCATENATE(GI4,GI2)</f>
        <v>Pk Delta40057</v>
      </c>
      <c r="GJ3" s="2" t="str">
        <f>CONCATENATE(GJ4,GI2)</f>
        <v>OPk Delta40057</v>
      </c>
      <c r="GK3" s="2" t="str">
        <f>CONCATENATE(GK4,GK2)</f>
        <v>Pk Delta40087</v>
      </c>
      <c r="GL3" s="2" t="str">
        <f>CONCATENATE(GL4,GK2)</f>
        <v>OPk Delta40087</v>
      </c>
      <c r="GM3" s="2" t="str">
        <f>CONCATENATE(GM4,GM2)</f>
        <v>Pk Delta40118</v>
      </c>
      <c r="GN3" s="2" t="str">
        <f>CONCATENATE(GN4,GM2)</f>
        <v>OPk Delta40118</v>
      </c>
      <c r="GO3" s="2" t="str">
        <f>CONCATENATE(GO4,GO2)</f>
        <v>Pk Delta40148</v>
      </c>
      <c r="GP3" s="2" t="str">
        <f>CONCATENATE(GP4,GO2)</f>
        <v>OPk Delta40148</v>
      </c>
      <c r="GQ3" s="2" t="str">
        <f>CONCATENATE(GQ4,GQ2)</f>
        <v>Pk Delta40179</v>
      </c>
      <c r="GR3" s="2" t="str">
        <f>CONCATENATE(GR4,GQ2)</f>
        <v>OPk Delta40179</v>
      </c>
      <c r="GS3" s="2" t="str">
        <f>CONCATENATE(GS4,GS2)</f>
        <v>Pk Delta40210</v>
      </c>
      <c r="GT3" s="2" t="str">
        <f>CONCATENATE(GT4,GS2)</f>
        <v>OPk Delta40210</v>
      </c>
      <c r="GU3" s="2" t="str">
        <f>CONCATENATE(GU4,GU2)</f>
        <v>Pk Delta40238</v>
      </c>
      <c r="GV3" s="2" t="str">
        <f>CONCATENATE(GV4,GU2)</f>
        <v>OPk Delta40238</v>
      </c>
      <c r="GW3" s="2" t="str">
        <f>CONCATENATE(GW4,GW2)</f>
        <v>Pk Delta40269</v>
      </c>
      <c r="GX3" s="2" t="str">
        <f>CONCATENATE(GX4,GW2)</f>
        <v>OPk Delta40269</v>
      </c>
      <c r="GY3" s="2" t="str">
        <f>CONCATENATE(GY4,GY2)</f>
        <v>Pk Delta40299</v>
      </c>
      <c r="GZ3" s="2" t="str">
        <f>CONCATENATE(GZ4,GY2)</f>
        <v>OPk Delta40299</v>
      </c>
      <c r="HA3" s="2" t="str">
        <f>CONCATENATE(HA4,HA2)</f>
        <v>Pk Delta40330</v>
      </c>
      <c r="HB3" s="2" t="str">
        <f>CONCATENATE(HB4,HA2)</f>
        <v>OPk Delta40330</v>
      </c>
      <c r="HC3" s="2" t="str">
        <f>CONCATENATE(HC4,HC2)</f>
        <v>Pk Delta40360</v>
      </c>
      <c r="HD3" s="2" t="str">
        <f>CONCATENATE(HD4,HC2)</f>
        <v>OPk Delta40360</v>
      </c>
      <c r="HE3" s="2" t="str">
        <f>CONCATENATE(HE4,HE2)</f>
        <v>Pk Delta40391</v>
      </c>
      <c r="HF3" s="2" t="str">
        <f>CONCATENATE(HF4,HE2)</f>
        <v>OPk Delta40391</v>
      </c>
      <c r="HG3" s="2" t="str">
        <f>CONCATENATE(HG4,HG2)</f>
        <v>Pk Delta40422</v>
      </c>
      <c r="HH3" s="2" t="str">
        <f>CONCATENATE(HH4,HG2)</f>
        <v>OPk Delta40422</v>
      </c>
      <c r="HI3" s="2" t="str">
        <f>CONCATENATE(HI4,HI2)</f>
        <v>Pk Delta40452</v>
      </c>
      <c r="HJ3" s="2" t="str">
        <f>CONCATENATE(HJ4,HI2)</f>
        <v>OPk Delta40452</v>
      </c>
      <c r="HK3" s="2" t="str">
        <f>CONCATENATE(HK4,HK2)</f>
        <v>Pk Delta40483</v>
      </c>
      <c r="HL3" s="2" t="str">
        <f>CONCATENATE(HL4,HK2)</f>
        <v>OPk Delta40483</v>
      </c>
      <c r="HM3" s="2" t="str">
        <f>CONCATENATE(HM4,HM2)</f>
        <v>Pk Delta40513</v>
      </c>
      <c r="HN3" s="2" t="str">
        <f>CONCATENATE(HN4,HM2)</f>
        <v>OPk Delta40513</v>
      </c>
    </row>
    <row r="4" spans="1:223" s="1" customFormat="1" ht="11.25" x14ac:dyDescent="0.2">
      <c r="A4" s="1" t="s">
        <v>54</v>
      </c>
      <c r="C4" s="1" t="s">
        <v>1</v>
      </c>
      <c r="D4" s="1" t="s">
        <v>2</v>
      </c>
      <c r="E4" s="1" t="s">
        <v>1</v>
      </c>
      <c r="F4" s="1" t="s">
        <v>2</v>
      </c>
      <c r="G4" s="1" t="s">
        <v>1</v>
      </c>
      <c r="H4" s="1" t="s">
        <v>2</v>
      </c>
      <c r="I4" s="1" t="s">
        <v>1</v>
      </c>
      <c r="J4" s="1" t="s">
        <v>2</v>
      </c>
      <c r="K4" s="1" t="s">
        <v>1</v>
      </c>
      <c r="L4" s="1" t="s">
        <v>2</v>
      </c>
      <c r="M4" s="1" t="s">
        <v>1</v>
      </c>
      <c r="N4" s="1" t="s">
        <v>2</v>
      </c>
      <c r="O4" s="1" t="s">
        <v>1</v>
      </c>
      <c r="P4" s="1" t="s">
        <v>2</v>
      </c>
      <c r="Q4" s="1" t="s">
        <v>1</v>
      </c>
      <c r="R4" s="1" t="s">
        <v>2</v>
      </c>
      <c r="S4" s="1" t="s">
        <v>1</v>
      </c>
      <c r="T4" s="1" t="s">
        <v>2</v>
      </c>
      <c r="U4" s="1" t="s">
        <v>1</v>
      </c>
      <c r="V4" s="1" t="s">
        <v>2</v>
      </c>
      <c r="W4" s="1" t="s">
        <v>1</v>
      </c>
      <c r="X4" s="1" t="s">
        <v>2</v>
      </c>
      <c r="Y4" s="1" t="s">
        <v>1</v>
      </c>
      <c r="Z4" s="1" t="s">
        <v>2</v>
      </c>
      <c r="AA4" s="1" t="s">
        <v>1</v>
      </c>
      <c r="AB4" s="1" t="s">
        <v>2</v>
      </c>
      <c r="AC4" s="1" t="s">
        <v>1</v>
      </c>
      <c r="AD4" s="1" t="s">
        <v>2</v>
      </c>
      <c r="AE4" s="1" t="s">
        <v>1</v>
      </c>
      <c r="AF4" s="1" t="s">
        <v>2</v>
      </c>
      <c r="AG4" s="1" t="s">
        <v>1</v>
      </c>
      <c r="AH4" s="1" t="s">
        <v>2</v>
      </c>
      <c r="AI4" s="1" t="s">
        <v>1</v>
      </c>
      <c r="AJ4" s="1" t="s">
        <v>2</v>
      </c>
      <c r="AK4" s="1" t="s">
        <v>1</v>
      </c>
      <c r="AL4" s="1" t="s">
        <v>2</v>
      </c>
      <c r="AM4" s="1" t="s">
        <v>1</v>
      </c>
      <c r="AN4" s="1" t="s">
        <v>2</v>
      </c>
      <c r="AO4" s="1" t="s">
        <v>1</v>
      </c>
      <c r="AP4" s="1" t="s">
        <v>2</v>
      </c>
      <c r="AQ4" s="1" t="s">
        <v>1</v>
      </c>
      <c r="AR4" s="1" t="s">
        <v>2</v>
      </c>
      <c r="AS4" s="1" t="s">
        <v>1</v>
      </c>
      <c r="AT4" s="1" t="s">
        <v>2</v>
      </c>
      <c r="AU4" s="1" t="s">
        <v>1</v>
      </c>
      <c r="AV4" s="1" t="s">
        <v>2</v>
      </c>
      <c r="AW4" s="1" t="s">
        <v>1</v>
      </c>
      <c r="AX4" s="1" t="s">
        <v>2</v>
      </c>
      <c r="AY4" s="1" t="s">
        <v>1</v>
      </c>
      <c r="AZ4" s="1" t="s">
        <v>2</v>
      </c>
      <c r="BA4" s="1" t="s">
        <v>1</v>
      </c>
      <c r="BB4" s="1" t="s">
        <v>2</v>
      </c>
      <c r="BC4" s="1" t="s">
        <v>1</v>
      </c>
      <c r="BD4" s="1" t="s">
        <v>2</v>
      </c>
      <c r="BE4" s="1" t="s">
        <v>1</v>
      </c>
      <c r="BF4" s="1" t="s">
        <v>2</v>
      </c>
      <c r="BG4" s="1" t="s">
        <v>1</v>
      </c>
      <c r="BH4" s="1" t="s">
        <v>2</v>
      </c>
      <c r="BI4" s="1" t="s">
        <v>1</v>
      </c>
      <c r="BJ4" s="1" t="s">
        <v>2</v>
      </c>
      <c r="BK4" s="1" t="s">
        <v>1</v>
      </c>
      <c r="BL4" s="1" t="s">
        <v>2</v>
      </c>
      <c r="BM4" s="1" t="s">
        <v>1</v>
      </c>
      <c r="BN4" s="1" t="s">
        <v>2</v>
      </c>
      <c r="BO4" s="1" t="s">
        <v>1</v>
      </c>
      <c r="BP4" s="1" t="s">
        <v>2</v>
      </c>
      <c r="BQ4" s="1" t="s">
        <v>1</v>
      </c>
      <c r="BR4" s="1" t="s">
        <v>2</v>
      </c>
      <c r="BS4" s="1" t="s">
        <v>1</v>
      </c>
      <c r="BT4" s="1" t="s">
        <v>2</v>
      </c>
      <c r="BU4" s="1" t="s">
        <v>1</v>
      </c>
      <c r="BV4" s="1" t="s">
        <v>2</v>
      </c>
      <c r="BW4" s="1" t="s">
        <v>1</v>
      </c>
      <c r="BX4" s="1" t="s">
        <v>2</v>
      </c>
      <c r="BY4" s="1" t="s">
        <v>1</v>
      </c>
      <c r="BZ4" s="1" t="s">
        <v>2</v>
      </c>
      <c r="CA4" s="1" t="s">
        <v>1</v>
      </c>
      <c r="CB4" s="1" t="s">
        <v>2</v>
      </c>
      <c r="CC4" s="1" t="s">
        <v>1</v>
      </c>
      <c r="CD4" s="1" t="s">
        <v>2</v>
      </c>
      <c r="CE4" s="1" t="s">
        <v>1</v>
      </c>
      <c r="CF4" s="1" t="s">
        <v>2</v>
      </c>
      <c r="CG4" s="1" t="s">
        <v>1</v>
      </c>
      <c r="CH4" s="1" t="s">
        <v>2</v>
      </c>
      <c r="CI4" s="1" t="s">
        <v>1</v>
      </c>
      <c r="CJ4" s="1" t="s">
        <v>2</v>
      </c>
      <c r="CK4" s="1" t="s">
        <v>1</v>
      </c>
      <c r="CL4" s="1" t="s">
        <v>2</v>
      </c>
      <c r="CM4" s="1" t="s">
        <v>1</v>
      </c>
      <c r="CN4" s="1" t="s">
        <v>2</v>
      </c>
      <c r="CO4" s="1" t="s">
        <v>1</v>
      </c>
      <c r="CP4" s="1" t="s">
        <v>2</v>
      </c>
      <c r="CQ4" s="1" t="s">
        <v>1</v>
      </c>
      <c r="CR4" s="1" t="s">
        <v>2</v>
      </c>
      <c r="CS4" s="1" t="s">
        <v>1</v>
      </c>
      <c r="CT4" s="1" t="s">
        <v>2</v>
      </c>
      <c r="CU4" s="1" t="s">
        <v>1</v>
      </c>
      <c r="CV4" s="1" t="s">
        <v>2</v>
      </c>
      <c r="CW4" s="1" t="s">
        <v>1</v>
      </c>
      <c r="CX4" s="1" t="s">
        <v>2</v>
      </c>
      <c r="CY4" s="1" t="s">
        <v>1</v>
      </c>
      <c r="CZ4" s="1" t="s">
        <v>2</v>
      </c>
      <c r="DA4" s="1" t="s">
        <v>1</v>
      </c>
      <c r="DB4" s="1" t="s">
        <v>2</v>
      </c>
      <c r="DC4" s="1" t="s">
        <v>1</v>
      </c>
      <c r="DD4" s="1" t="s">
        <v>2</v>
      </c>
      <c r="DE4" s="1" t="s">
        <v>1</v>
      </c>
      <c r="DF4" s="1" t="s">
        <v>2</v>
      </c>
      <c r="DG4" s="1" t="s">
        <v>1</v>
      </c>
      <c r="DH4" s="1" t="s">
        <v>2</v>
      </c>
      <c r="DI4" s="1" t="s">
        <v>1</v>
      </c>
      <c r="DJ4" s="1" t="s">
        <v>2</v>
      </c>
      <c r="DK4" s="1" t="s">
        <v>1</v>
      </c>
      <c r="DL4" s="1" t="s">
        <v>2</v>
      </c>
      <c r="DM4" s="1" t="s">
        <v>1</v>
      </c>
      <c r="DN4" s="1" t="s">
        <v>2</v>
      </c>
      <c r="DO4" s="1" t="s">
        <v>1</v>
      </c>
      <c r="DP4" s="1" t="s">
        <v>2</v>
      </c>
      <c r="DQ4" s="1" t="s">
        <v>1</v>
      </c>
      <c r="DR4" s="1" t="s">
        <v>2</v>
      </c>
      <c r="DS4" s="1" t="s">
        <v>1</v>
      </c>
      <c r="DT4" s="1" t="s">
        <v>2</v>
      </c>
      <c r="DU4" s="1" t="s">
        <v>1</v>
      </c>
      <c r="DV4" s="1" t="s">
        <v>2</v>
      </c>
      <c r="DW4" s="1" t="s">
        <v>1</v>
      </c>
      <c r="DX4" s="1" t="s">
        <v>2</v>
      </c>
      <c r="DY4" s="1" t="s">
        <v>1</v>
      </c>
      <c r="DZ4" s="1" t="s">
        <v>2</v>
      </c>
      <c r="EA4" s="1" t="s">
        <v>1</v>
      </c>
      <c r="EB4" s="1" t="s">
        <v>2</v>
      </c>
      <c r="EC4" s="1" t="s">
        <v>1</v>
      </c>
      <c r="ED4" s="1" t="s">
        <v>2</v>
      </c>
      <c r="EE4" s="1" t="s">
        <v>1</v>
      </c>
      <c r="EF4" s="1" t="s">
        <v>2</v>
      </c>
      <c r="EG4" s="1" t="s">
        <v>1</v>
      </c>
      <c r="EH4" s="1" t="s">
        <v>2</v>
      </c>
      <c r="EI4" s="1" t="s">
        <v>1</v>
      </c>
      <c r="EJ4" s="1" t="s">
        <v>2</v>
      </c>
      <c r="EK4" s="1" t="s">
        <v>1</v>
      </c>
      <c r="EL4" s="1" t="s">
        <v>2</v>
      </c>
      <c r="EM4" s="1" t="s">
        <v>1</v>
      </c>
      <c r="EN4" s="1" t="s">
        <v>2</v>
      </c>
      <c r="EO4" s="1" t="s">
        <v>1</v>
      </c>
      <c r="EP4" s="1" t="s">
        <v>2</v>
      </c>
      <c r="EQ4" s="1" t="s">
        <v>1</v>
      </c>
      <c r="ER4" s="1" t="s">
        <v>2</v>
      </c>
      <c r="ES4" s="1" t="s">
        <v>1</v>
      </c>
      <c r="ET4" s="1" t="s">
        <v>2</v>
      </c>
      <c r="EU4" s="1" t="s">
        <v>1</v>
      </c>
      <c r="EV4" s="1" t="s">
        <v>2</v>
      </c>
      <c r="EW4" s="1" t="s">
        <v>1</v>
      </c>
      <c r="EX4" s="1" t="s">
        <v>2</v>
      </c>
      <c r="EY4" s="1" t="s">
        <v>1</v>
      </c>
      <c r="EZ4" s="1" t="s">
        <v>2</v>
      </c>
      <c r="FA4" s="1" t="s">
        <v>1</v>
      </c>
      <c r="FB4" s="1" t="s">
        <v>2</v>
      </c>
      <c r="FC4" s="1" t="s">
        <v>1</v>
      </c>
      <c r="FD4" s="1" t="s">
        <v>2</v>
      </c>
      <c r="FE4" s="1" t="s">
        <v>1</v>
      </c>
      <c r="FF4" s="1" t="s">
        <v>2</v>
      </c>
      <c r="FG4" s="1" t="s">
        <v>1</v>
      </c>
      <c r="FH4" s="1" t="s">
        <v>2</v>
      </c>
      <c r="FI4" s="1" t="s">
        <v>1</v>
      </c>
      <c r="FJ4" s="1" t="s">
        <v>2</v>
      </c>
      <c r="FK4" s="1" t="s">
        <v>1</v>
      </c>
      <c r="FL4" s="1" t="s">
        <v>2</v>
      </c>
      <c r="FM4" s="1" t="s">
        <v>1</v>
      </c>
      <c r="FN4" s="1" t="s">
        <v>2</v>
      </c>
      <c r="FO4" s="1" t="s">
        <v>1</v>
      </c>
      <c r="FP4" s="1" t="s">
        <v>2</v>
      </c>
      <c r="FQ4" s="1" t="s">
        <v>1</v>
      </c>
      <c r="FR4" s="1" t="s">
        <v>2</v>
      </c>
      <c r="FS4" s="1" t="s">
        <v>1</v>
      </c>
      <c r="FT4" s="1" t="s">
        <v>2</v>
      </c>
      <c r="FU4" s="1" t="s">
        <v>1</v>
      </c>
      <c r="FV4" s="1" t="s">
        <v>2</v>
      </c>
      <c r="FW4" s="1" t="s">
        <v>1</v>
      </c>
      <c r="FX4" s="1" t="s">
        <v>2</v>
      </c>
      <c r="FY4" s="1" t="s">
        <v>1</v>
      </c>
      <c r="FZ4" s="1" t="s">
        <v>2</v>
      </c>
      <c r="GA4" s="1" t="s">
        <v>1</v>
      </c>
      <c r="GB4" s="1" t="s">
        <v>2</v>
      </c>
      <c r="GC4" s="1" t="s">
        <v>1</v>
      </c>
      <c r="GD4" s="1" t="s">
        <v>2</v>
      </c>
      <c r="GE4" s="1" t="s">
        <v>1</v>
      </c>
      <c r="GF4" s="1" t="s">
        <v>2</v>
      </c>
      <c r="GG4" s="1" t="s">
        <v>1</v>
      </c>
      <c r="GH4" s="1" t="s">
        <v>2</v>
      </c>
      <c r="GI4" s="1" t="s">
        <v>1</v>
      </c>
      <c r="GJ4" s="1" t="s">
        <v>2</v>
      </c>
      <c r="GK4" s="1" t="s">
        <v>1</v>
      </c>
      <c r="GL4" s="1" t="s">
        <v>2</v>
      </c>
      <c r="GM4" s="1" t="s">
        <v>1</v>
      </c>
      <c r="GN4" s="1" t="s">
        <v>2</v>
      </c>
      <c r="GO4" s="1" t="s">
        <v>1</v>
      </c>
      <c r="GP4" s="1" t="s">
        <v>2</v>
      </c>
      <c r="GQ4" s="1" t="s">
        <v>1</v>
      </c>
      <c r="GR4" s="1" t="s">
        <v>2</v>
      </c>
      <c r="GS4" s="1" t="s">
        <v>1</v>
      </c>
      <c r="GT4" s="1" t="s">
        <v>2</v>
      </c>
      <c r="GU4" s="1" t="s">
        <v>1</v>
      </c>
      <c r="GV4" s="1" t="s">
        <v>2</v>
      </c>
      <c r="GW4" s="1" t="s">
        <v>1</v>
      </c>
      <c r="GX4" s="1" t="s">
        <v>2</v>
      </c>
      <c r="GY4" s="1" t="s">
        <v>1</v>
      </c>
      <c r="GZ4" s="1" t="s">
        <v>2</v>
      </c>
      <c r="HA4" s="1" t="s">
        <v>1</v>
      </c>
      <c r="HB4" s="1" t="s">
        <v>2</v>
      </c>
      <c r="HC4" s="1" t="s">
        <v>1</v>
      </c>
      <c r="HD4" s="1" t="s">
        <v>2</v>
      </c>
      <c r="HE4" s="1" t="s">
        <v>1</v>
      </c>
      <c r="HF4" s="1" t="s">
        <v>2</v>
      </c>
      <c r="HG4" s="1" t="s">
        <v>1</v>
      </c>
      <c r="HH4" s="1" t="s">
        <v>2</v>
      </c>
      <c r="HI4" s="1" t="s">
        <v>1</v>
      </c>
      <c r="HJ4" s="1" t="s">
        <v>2</v>
      </c>
      <c r="HK4" s="1" t="s">
        <v>1</v>
      </c>
      <c r="HL4" s="1" t="s">
        <v>2</v>
      </c>
      <c r="HM4" s="1" t="s">
        <v>1</v>
      </c>
      <c r="HN4" s="1" t="s">
        <v>2</v>
      </c>
      <c r="HO4" s="1" t="s">
        <v>3</v>
      </c>
    </row>
    <row r="5" spans="1:223" s="1" customFormat="1" ht="11.25" x14ac:dyDescent="0.2">
      <c r="A5" s="1" t="s">
        <v>31</v>
      </c>
      <c r="C5" s="8">
        <f>+ecpc!B5</f>
        <v>-1656.82</v>
      </c>
      <c r="D5" s="8">
        <f>+ecpc!C5</f>
        <v>-830.91</v>
      </c>
      <c r="E5" s="8">
        <f>+ecpc!D5</f>
        <v>-33074.370000000003</v>
      </c>
      <c r="F5" s="8">
        <f>+ecpc!E5</f>
        <v>-43591.78</v>
      </c>
      <c r="G5" s="8">
        <f>+ecpc!F5</f>
        <v>-4531.41</v>
      </c>
      <c r="H5" s="8">
        <f>+ecpc!G5</f>
        <v>-4828.93</v>
      </c>
      <c r="I5" s="8">
        <f>+ecpc!H5</f>
        <v>-4112.8599999999997</v>
      </c>
      <c r="J5" s="8">
        <f>+ecpc!I5</f>
        <v>-4299.62</v>
      </c>
      <c r="K5" s="8">
        <f>+ecpc!J5</f>
        <v>-4310.8100000000004</v>
      </c>
      <c r="L5" s="8">
        <f>+ecpc!K5</f>
        <v>-4944.49</v>
      </c>
      <c r="M5" s="8">
        <f>+ecpc!L5</f>
        <v>-4508.41</v>
      </c>
      <c r="N5" s="8">
        <f>+ecpc!M5</f>
        <v>-4483.16</v>
      </c>
      <c r="O5" s="8">
        <f>+ecpc!N5</f>
        <v>-4500.2299999999996</v>
      </c>
      <c r="P5" s="8">
        <f>+ecpc!O5</f>
        <v>-4795.7</v>
      </c>
      <c r="Q5" s="8">
        <f>+ecpc!P5</f>
        <v>-4083.24</v>
      </c>
      <c r="R5" s="8">
        <f>+ecpc!Q5</f>
        <v>-4813.1000000000004</v>
      </c>
      <c r="S5" s="8">
        <f>+ecpc!R5</f>
        <v>-3984.08</v>
      </c>
      <c r="T5" s="8">
        <f>+ecpc!S5</f>
        <v>-4436.8100000000004</v>
      </c>
      <c r="U5" s="8">
        <f>+ecpc!T5</f>
        <v>-3975.14</v>
      </c>
      <c r="V5" s="8">
        <f>+ecpc!U5</f>
        <v>-4426.8599999999997</v>
      </c>
      <c r="W5" s="8">
        <f>+ecpc!V5</f>
        <v>-3605.2</v>
      </c>
      <c r="X5" s="8">
        <f>+ecpc!W5</f>
        <v>-4506.5</v>
      </c>
      <c r="Y5" s="8">
        <f>+ecpc!X5</f>
        <v>-4135.2</v>
      </c>
      <c r="Z5" s="8">
        <f>+ecpc!Y5</f>
        <v>-4236.33</v>
      </c>
      <c r="AA5" s="8">
        <f>+ecpc!Z5</f>
        <v>-3586.29</v>
      </c>
      <c r="AB5" s="8">
        <f>+ecpc!AA5</f>
        <v>-4482.8599999999997</v>
      </c>
      <c r="AC5" s="8">
        <f>+ecpc!AB5</f>
        <v>-3754.68</v>
      </c>
      <c r="AD5" s="8">
        <f>+ecpc!AC5</f>
        <v>-4559.25</v>
      </c>
      <c r="AE5" s="8">
        <f>+ecpc!AD5</f>
        <v>-7672.49</v>
      </c>
      <c r="AF5" s="8">
        <f>+ecpc!AE5</f>
        <v>-8544.3700000000008</v>
      </c>
      <c r="AG5" s="8">
        <f>+ecpc!AF5</f>
        <v>-6955.05</v>
      </c>
      <c r="AH5" s="8">
        <f>+ecpc!AG5</f>
        <v>-7650.56</v>
      </c>
      <c r="AI5" s="8">
        <f>+ecpc!AH5</f>
        <v>-7278.83</v>
      </c>
      <c r="AJ5" s="8">
        <f>+ecpc!AI5</f>
        <v>-8838.57</v>
      </c>
      <c r="AK5" s="8">
        <f>+ecpc!AJ5</f>
        <v>-7600.29</v>
      </c>
      <c r="AL5" s="8">
        <f>+ecpc!AK5</f>
        <v>-7924.16</v>
      </c>
      <c r="AM5" s="8">
        <f>+ecpc!AL5</f>
        <v>-7229.2</v>
      </c>
      <c r="AN5" s="8">
        <f>+ecpc!AM5</f>
        <v>-8778.32</v>
      </c>
      <c r="AO5" s="8">
        <f>+ecpc!AN5</f>
        <v>-7203.63</v>
      </c>
      <c r="AP5" s="8">
        <f>+ecpc!AO5</f>
        <v>-8232.7199999999993</v>
      </c>
      <c r="AQ5" s="8">
        <f>+ecpc!AP5</f>
        <v>-7518.15</v>
      </c>
      <c r="AR5" s="8">
        <f>+ecpc!AQ5</f>
        <v>-8372.48</v>
      </c>
      <c r="AS5" s="8">
        <f>+ecpc!AR5</f>
        <v>-7148.4</v>
      </c>
      <c r="AT5" s="8">
        <f>+ecpc!AS5</f>
        <v>-8680.19</v>
      </c>
      <c r="AU5" s="8">
        <f>+ecpc!AT5</f>
        <v>-7120.53</v>
      </c>
      <c r="AV5" s="8">
        <f>+ecpc!AU5</f>
        <v>-8137.75</v>
      </c>
      <c r="AW5" s="8">
        <f>+ecpc!AV5</f>
        <v>-7766.5</v>
      </c>
      <c r="AX5" s="8">
        <f>+ecpc!AW5</f>
        <v>-7956.45</v>
      </c>
      <c r="AY5" s="8">
        <f>+ecpc!AX5</f>
        <v>-6391</v>
      </c>
      <c r="AZ5" s="8">
        <f>+ecpc!AY5</f>
        <v>-8745.59</v>
      </c>
      <c r="BA5" s="8">
        <f>+ecpc!AZ5</f>
        <v>-7370.88</v>
      </c>
      <c r="BB5" s="8">
        <f>+ecpc!BA5</f>
        <v>-8208.48</v>
      </c>
      <c r="BC5" s="8">
        <f>+ecpc!BB5</f>
        <v>-778.6</v>
      </c>
      <c r="BD5" s="8">
        <f>+ecpc!BC5</f>
        <v>-945.44</v>
      </c>
      <c r="BE5" s="8">
        <f>+ecpc!BD5</f>
        <v>-738.66</v>
      </c>
      <c r="BF5" s="8">
        <f>+ecpc!BE5</f>
        <v>-867.92</v>
      </c>
      <c r="BG5" s="8">
        <f>+ecpc!BF5</f>
        <v>-845.87</v>
      </c>
      <c r="BH5" s="8">
        <f>+ecpc!BG5</f>
        <v>-864.26</v>
      </c>
      <c r="BI5" s="8">
        <f>+ecpc!BH5</f>
        <v>-805.72</v>
      </c>
      <c r="BJ5" s="8">
        <f>+ecpc!BI5</f>
        <v>-840.06</v>
      </c>
      <c r="BK5" s="8">
        <f>+ecpc!BJ5</f>
        <v>-729.25</v>
      </c>
      <c r="BL5" s="8">
        <f>+ecpc!BK5</f>
        <v>-966.26</v>
      </c>
      <c r="BM5" s="8">
        <f>+ecpc!BL5</f>
        <v>-798.7</v>
      </c>
      <c r="BN5" s="8">
        <f>+ecpc!BM5</f>
        <v>-835</v>
      </c>
      <c r="BO5" s="8">
        <f>+ecpc!BN5</f>
        <v>-758.9</v>
      </c>
      <c r="BP5" s="8">
        <f>+ecpc!BO5</f>
        <v>-921.53</v>
      </c>
      <c r="BQ5" s="8">
        <f>+ecpc!BP5</f>
        <v>-791.33</v>
      </c>
      <c r="BR5" s="8">
        <f>+ecpc!BQ5</f>
        <v>-881.26</v>
      </c>
      <c r="BS5" s="8">
        <f>+ecpc!BR5</f>
        <v>-751.89</v>
      </c>
      <c r="BT5" s="8">
        <f>+ecpc!BS5</f>
        <v>-859.3</v>
      </c>
      <c r="BU5" s="8">
        <f>+ecpc!BT5</f>
        <v>-748.26</v>
      </c>
      <c r="BV5" s="8">
        <f>+ecpc!BU5</f>
        <v>-910.83</v>
      </c>
      <c r="BW5" s="8">
        <f>+ecpc!BV5</f>
        <v>-745</v>
      </c>
      <c r="BX5" s="8">
        <f>+ecpc!BW5</f>
        <v>-851.38</v>
      </c>
      <c r="BY5" s="8">
        <f>+ecpc!BX5</f>
        <v>-812.29</v>
      </c>
      <c r="BZ5" s="8">
        <f>+ecpc!BY5</f>
        <v>-829.95</v>
      </c>
      <c r="CA5" s="8">
        <f>+ecpc!BZ5</f>
        <v>-738.32</v>
      </c>
      <c r="CB5" s="8">
        <f>+ecpc!CA5</f>
        <v>-896.54</v>
      </c>
      <c r="CC5" s="8">
        <f>+ecpc!CB5</f>
        <v>-700.28</v>
      </c>
      <c r="CD5" s="8">
        <f>+ecpc!CC5</f>
        <v>-770.3</v>
      </c>
      <c r="CE5" s="8">
        <f>+ecpc!CD5</f>
        <v>-801.61</v>
      </c>
      <c r="CF5" s="8">
        <f>+ecpc!CE5</f>
        <v>-819</v>
      </c>
      <c r="CG5" s="8">
        <f>+ecpc!CF5</f>
        <v>-728.6</v>
      </c>
      <c r="CH5" s="8">
        <f>+ecpc!CG5</f>
        <v>-830.52</v>
      </c>
      <c r="CI5" s="8">
        <f>+ecpc!CH5</f>
        <v>-725.16</v>
      </c>
      <c r="CJ5" s="8">
        <f>+ecpc!CI5</f>
        <v>-880.55</v>
      </c>
      <c r="CK5" s="8">
        <f>+ecpc!CJ5</f>
        <v>-756.18</v>
      </c>
      <c r="CL5" s="8">
        <f>+ecpc!CK5</f>
        <v>-790.55</v>
      </c>
      <c r="CM5" s="8">
        <f>+ecpc!CL5</f>
        <v>-684.11</v>
      </c>
      <c r="CN5" s="8">
        <f>+ecpc!CM5</f>
        <v>-906.44</v>
      </c>
      <c r="CO5" s="8">
        <f>+ecpc!CN5</f>
        <v>-782.87</v>
      </c>
      <c r="CP5" s="8">
        <f>+ecpc!CO5</f>
        <v>-799.89</v>
      </c>
      <c r="CQ5" s="8">
        <f>+ecpc!CP5</f>
        <v>-711.37</v>
      </c>
      <c r="CR5" s="8">
        <f>+ecpc!CQ5</f>
        <v>-813</v>
      </c>
      <c r="CS5" s="8">
        <f>+ecpc!CR5</f>
        <v>-707.8</v>
      </c>
      <c r="CT5" s="8">
        <f>+ecpc!CS5</f>
        <v>-861.58</v>
      </c>
      <c r="CU5" s="8">
        <f>+ecpc!CT5</f>
        <v>-704.32</v>
      </c>
      <c r="CV5" s="8">
        <f>+ecpc!CU5</f>
        <v>-804.94</v>
      </c>
      <c r="CW5" s="8">
        <f>+ecpc!CV5</f>
        <v>-700.71</v>
      </c>
      <c r="CX5" s="8">
        <f>+ecpc!CW5</f>
        <v>-850.86</v>
      </c>
      <c r="CY5" s="8">
        <f>+ecpc!CX5</f>
        <v>-697.07</v>
      </c>
      <c r="CZ5" s="8">
        <f>+ecpc!CY5</f>
        <v>-846.45</v>
      </c>
      <c r="DA5" s="8">
        <f>+ecpc!CZ5</f>
        <v>-660.73</v>
      </c>
      <c r="DB5" s="8">
        <f>+ecpc!DA5</f>
        <v>-726.81</v>
      </c>
      <c r="DC5" s="8">
        <f>+ecpc!DB5</f>
        <v>-755.81</v>
      </c>
      <c r="DD5" s="8">
        <f>+ecpc!DC5</f>
        <v>-772.24</v>
      </c>
      <c r="DE5" s="8">
        <f>+ecpc!DD5</f>
        <v>-653.82000000000005</v>
      </c>
      <c r="DF5" s="8">
        <f>+ecpc!DE5</f>
        <v>-815.23</v>
      </c>
      <c r="DG5" s="8">
        <f>+ecpc!DF5</f>
        <v>-715.3</v>
      </c>
      <c r="DH5" s="8">
        <f>+ecpc!DG5</f>
        <v>-796.59</v>
      </c>
      <c r="DI5" s="8">
        <f>+ecpc!DH5</f>
        <v>-711.51</v>
      </c>
      <c r="DJ5" s="8">
        <f>+ecpc!DI5</f>
        <v>-743.85</v>
      </c>
      <c r="DK5" s="8">
        <f>+ecpc!DJ5</f>
        <v>-643.25</v>
      </c>
      <c r="DL5" s="8">
        <f>+ecpc!DK5</f>
        <v>-852.3</v>
      </c>
      <c r="DM5" s="8">
        <f>+ecpc!DL5</f>
        <v>-735.6</v>
      </c>
      <c r="DN5" s="8">
        <f>+ecpc!DM5</f>
        <v>-751.59</v>
      </c>
      <c r="DO5" s="8">
        <f>+ecpc!DN5</f>
        <v>-636.15</v>
      </c>
      <c r="DP5" s="8">
        <f>+ecpc!DO5</f>
        <v>-795.19</v>
      </c>
      <c r="DQ5" s="8">
        <f>+ecpc!DP5</f>
        <v>-695.8</v>
      </c>
      <c r="DR5" s="8">
        <f>+ecpc!DQ5</f>
        <v>-776.84</v>
      </c>
      <c r="DS5" s="8">
        <f>+ecpc!DR5</f>
        <v>-660.91</v>
      </c>
      <c r="DT5" s="8">
        <f>+ecpc!DS5</f>
        <v>-755.32</v>
      </c>
      <c r="DU5" s="8">
        <f>+ecpc!DT5</f>
        <v>-626.45000000000005</v>
      </c>
      <c r="DV5" s="8">
        <f>+ecpc!DU5</f>
        <v>-830</v>
      </c>
      <c r="DW5" s="8">
        <f>+ecpc!DV5</f>
        <v>0</v>
      </c>
      <c r="DX5" s="8">
        <f>+ecpc!DW5</f>
        <v>0</v>
      </c>
      <c r="DY5" s="8">
        <f>+ecpc!DX5</f>
        <v>0</v>
      </c>
      <c r="DZ5" s="8">
        <f>+ecpc!DY5</f>
        <v>0</v>
      </c>
      <c r="EA5" s="8">
        <f>+ecpc!DZ5</f>
        <v>0</v>
      </c>
      <c r="EB5" s="8">
        <f>+ecpc!EA5</f>
        <v>0</v>
      </c>
      <c r="EC5" s="8">
        <f>+ecpc!EB5</f>
        <v>0</v>
      </c>
      <c r="ED5" s="8">
        <f>+ecpc!EC5</f>
        <v>0</v>
      </c>
      <c r="EE5" s="8">
        <f>+ecpc!ED5</f>
        <v>0</v>
      </c>
      <c r="EF5" s="8">
        <f>+ecpc!EE5</f>
        <v>0</v>
      </c>
      <c r="EG5" s="8">
        <f>+ecpc!EF5</f>
        <v>0</v>
      </c>
      <c r="EH5" s="8">
        <f>+ecpc!EG5</f>
        <v>0</v>
      </c>
      <c r="EI5" s="8">
        <f>+ecpc!EH5</f>
        <v>0</v>
      </c>
      <c r="EJ5" s="8">
        <f>+ecpc!EI5</f>
        <v>0</v>
      </c>
      <c r="EK5" s="8">
        <f>+ecpc!EJ5</f>
        <v>0</v>
      </c>
      <c r="EL5" s="8">
        <f>+ecpc!EK5</f>
        <v>0</v>
      </c>
      <c r="EM5" s="8">
        <f>+ecpc!EL5</f>
        <v>0</v>
      </c>
      <c r="EN5" s="8">
        <f>+ecpc!EM5</f>
        <v>0</v>
      </c>
      <c r="EO5" s="8">
        <f>+ecpc!EN5</f>
        <v>0</v>
      </c>
      <c r="EP5" s="8">
        <f>+ecpc!EO5</f>
        <v>0</v>
      </c>
      <c r="EQ5" s="8">
        <f>+ecpc!EP5</f>
        <v>0</v>
      </c>
      <c r="ER5" s="8">
        <f>+ecpc!EQ5</f>
        <v>0</v>
      </c>
      <c r="ES5" s="8">
        <f>+ecpc!ER5</f>
        <v>0</v>
      </c>
      <c r="ET5" s="8">
        <f>+ecpc!ES5</f>
        <v>0</v>
      </c>
      <c r="EU5" s="8">
        <f>+ecpc!ET5</f>
        <v>0</v>
      </c>
      <c r="EV5" s="8">
        <f>+ecpc!EU5</f>
        <v>0</v>
      </c>
      <c r="EW5" s="8">
        <f>+ecpc!EV5</f>
        <v>0</v>
      </c>
      <c r="EX5" s="8">
        <f>+ecpc!EW5</f>
        <v>0</v>
      </c>
      <c r="EY5" s="8">
        <f>+ecpc!EX5</f>
        <v>0</v>
      </c>
      <c r="EZ5" s="8">
        <f>+ecpc!EY5</f>
        <v>0</v>
      </c>
      <c r="FA5" s="8">
        <f>+ecpc!EZ5</f>
        <v>0</v>
      </c>
      <c r="FB5" s="8">
        <f>+ecpc!FA5</f>
        <v>0</v>
      </c>
      <c r="FC5" s="8">
        <f>+ecpc!FB5</f>
        <v>0</v>
      </c>
      <c r="FD5" s="8">
        <f>+ecpc!FC5</f>
        <v>0</v>
      </c>
      <c r="FE5" s="8">
        <f>+ecpc!FD5</f>
        <v>0</v>
      </c>
      <c r="FF5" s="8">
        <f>+ecpc!FE5</f>
        <v>0</v>
      </c>
      <c r="FG5" s="8">
        <f>+ecpc!FF5</f>
        <v>0</v>
      </c>
      <c r="FH5" s="8">
        <f>+ecpc!FG5</f>
        <v>0</v>
      </c>
      <c r="FI5" s="8">
        <f>+ecpc!FH5</f>
        <v>0</v>
      </c>
      <c r="FJ5" s="8">
        <f>+ecpc!FI5</f>
        <v>0</v>
      </c>
      <c r="FK5" s="8">
        <f>+ecpc!FJ5</f>
        <v>0</v>
      </c>
      <c r="FL5" s="8">
        <f>+ecpc!FK5</f>
        <v>0</v>
      </c>
      <c r="FM5" s="8">
        <f>+ecpc!FL5</f>
        <v>0</v>
      </c>
      <c r="FN5" s="8">
        <f>+ecpc!FM5</f>
        <v>0</v>
      </c>
      <c r="FO5" s="8">
        <f>+ecpc!FN5</f>
        <v>0</v>
      </c>
      <c r="FP5" s="8">
        <f>+ecpc!FO5</f>
        <v>0</v>
      </c>
      <c r="FQ5" s="8">
        <f>+ecpc!FP5</f>
        <v>0</v>
      </c>
      <c r="FR5" s="8">
        <f>+ecpc!FQ5</f>
        <v>0</v>
      </c>
      <c r="FS5" s="8">
        <f>+ecpc!FR5</f>
        <v>0</v>
      </c>
      <c r="FT5" s="8">
        <f>+ecpc!FS5</f>
        <v>0</v>
      </c>
      <c r="FU5" s="8">
        <f>+ecpc!FT5</f>
        <v>0</v>
      </c>
      <c r="FV5" s="8">
        <f>+ecpc!FU5</f>
        <v>0</v>
      </c>
      <c r="FW5" s="8">
        <f>+ecpc!FV5</f>
        <v>0</v>
      </c>
      <c r="FX5" s="8">
        <f>+ecpc!FW5</f>
        <v>0</v>
      </c>
      <c r="FY5" s="8">
        <f>+ecpc!FX5</f>
        <v>0</v>
      </c>
      <c r="FZ5" s="8">
        <f>+ecpc!FY5</f>
        <v>0</v>
      </c>
      <c r="GA5" s="8">
        <f>+ecpc!FZ5</f>
        <v>0</v>
      </c>
      <c r="GB5" s="8">
        <f>+ecpc!GA5</f>
        <v>0</v>
      </c>
      <c r="GC5" s="8">
        <f>+ecpc!GB5</f>
        <v>0</v>
      </c>
      <c r="GD5" s="8">
        <f>+ecpc!GC5</f>
        <v>0</v>
      </c>
      <c r="GE5" s="8">
        <f>+ecpc!GD5</f>
        <v>0</v>
      </c>
      <c r="GF5" s="8">
        <f>+ecpc!GE5</f>
        <v>0</v>
      </c>
      <c r="GG5" s="8">
        <f>+ecpc!GF5</f>
        <v>0</v>
      </c>
      <c r="GH5" s="8">
        <f>+ecpc!GG5</f>
        <v>0</v>
      </c>
      <c r="GI5" s="8">
        <f>+ecpc!GH5</f>
        <v>0</v>
      </c>
      <c r="GJ5" s="8">
        <f>+ecpc!GI5</f>
        <v>0</v>
      </c>
      <c r="GK5" s="8">
        <f>+ecpc!GJ5</f>
        <v>0</v>
      </c>
      <c r="GL5" s="8">
        <f>+ecpc!GK5</f>
        <v>0</v>
      </c>
      <c r="GM5" s="8">
        <f>+ecpc!GL5</f>
        <v>0</v>
      </c>
      <c r="GN5" s="8">
        <f>+ecpc!GM5</f>
        <v>0</v>
      </c>
      <c r="GO5" s="8">
        <f>+ecpc!GN5</f>
        <v>0</v>
      </c>
      <c r="GP5" s="8">
        <f>+ecpc!GO5</f>
        <v>0</v>
      </c>
      <c r="GQ5" s="8">
        <f>+ecpc!GP5</f>
        <v>0</v>
      </c>
      <c r="GR5" s="8">
        <f>+ecpc!GQ5</f>
        <v>0</v>
      </c>
      <c r="GS5" s="8">
        <f>+ecpc!GR5</f>
        <v>0</v>
      </c>
      <c r="GT5" s="8">
        <f>+ecpc!GS5</f>
        <v>0</v>
      </c>
      <c r="GU5" s="8">
        <f>+ecpc!GT5</f>
        <v>0</v>
      </c>
      <c r="GV5" s="8">
        <f>+ecpc!GU5</f>
        <v>0</v>
      </c>
      <c r="GW5" s="8">
        <f>+ecpc!GV5</f>
        <v>0</v>
      </c>
      <c r="GX5" s="8">
        <f>+ecpc!GW5</f>
        <v>0</v>
      </c>
      <c r="GY5" s="8">
        <f>+ecpc!GX5</f>
        <v>0</v>
      </c>
      <c r="GZ5" s="8">
        <f>+ecpc!GY5</f>
        <v>0</v>
      </c>
      <c r="HA5" s="8">
        <f>+ecpc!GZ5</f>
        <v>0</v>
      </c>
      <c r="HB5" s="8">
        <f>+ecpc!HA5</f>
        <v>0</v>
      </c>
      <c r="HC5" s="8">
        <f>+ecpc!HB5</f>
        <v>0</v>
      </c>
      <c r="HD5" s="8">
        <f>+ecpc!HC5</f>
        <v>0</v>
      </c>
      <c r="HE5" s="8">
        <f>+ecpc!HD5</f>
        <v>0</v>
      </c>
      <c r="HF5" s="8">
        <f>+ecpc!HE5</f>
        <v>0</v>
      </c>
      <c r="HG5" s="8">
        <f>+ecpc!HF5</f>
        <v>0</v>
      </c>
      <c r="HH5" s="8">
        <f>+ecpc!HG5</f>
        <v>0</v>
      </c>
      <c r="HI5" s="8">
        <f>+ecpc!HH5</f>
        <v>0</v>
      </c>
      <c r="HJ5" s="8">
        <f>+ecpc!HI5</f>
        <v>0</v>
      </c>
      <c r="HK5" s="8">
        <f>+ecpc!HJ5</f>
        <v>0</v>
      </c>
      <c r="HL5" s="8">
        <f>+ecpc!HK5</f>
        <v>0</v>
      </c>
      <c r="HN5" s="8">
        <f>+ecpc!HM5</f>
        <v>0</v>
      </c>
      <c r="HO5" s="8">
        <f>+ecpc!HL5</f>
        <v>-426677.61</v>
      </c>
    </row>
    <row r="6" spans="1:223" s="1" customFormat="1" ht="11.25" x14ac:dyDescent="0.2">
      <c r="A6" s="1" t="s">
        <v>55</v>
      </c>
      <c r="C6" s="8">
        <f>+Options!C6</f>
        <v>-640.46</v>
      </c>
      <c r="D6" s="8">
        <f>+Options!D6</f>
        <v>-320.23</v>
      </c>
      <c r="E6" s="8">
        <f>+Options!E6</f>
        <v>-12725.62</v>
      </c>
      <c r="F6" s="8">
        <f>+Options!F6</f>
        <v>-17894</v>
      </c>
      <c r="G6" s="8">
        <f>+Options!G6</f>
        <v>-485.86</v>
      </c>
      <c r="H6" s="8">
        <f>+Options!H6</f>
        <v>-2901.39</v>
      </c>
      <c r="I6" s="8">
        <f>+Options!I6</f>
        <v>83.41</v>
      </c>
      <c r="J6" s="8">
        <f>+Options!J6</f>
        <v>-1716.66</v>
      </c>
      <c r="K6" s="8">
        <f>+Options!K6</f>
        <v>-1.7</v>
      </c>
      <c r="L6" s="8">
        <f>+Options!L6</f>
        <v>-2309.7800000000002</v>
      </c>
      <c r="M6" s="8">
        <f>+Options!M6</f>
        <v>-1566.66</v>
      </c>
      <c r="N6" s="8">
        <f>+Options!N6</f>
        <v>-2882.82</v>
      </c>
      <c r="O6" s="8">
        <f>+Options!O6</f>
        <v>-1324.8</v>
      </c>
      <c r="P6" s="8">
        <f>+Options!P6</f>
        <v>-2980.83</v>
      </c>
      <c r="Q6" s="8">
        <f>+Options!Q6</f>
        <v>-945.07</v>
      </c>
      <c r="R6" s="8">
        <f>+Options!R6</f>
        <v>-2689.37</v>
      </c>
      <c r="S6" s="8">
        <f>+Options!S6</f>
        <v>-1704.16</v>
      </c>
      <c r="T6" s="8">
        <f>+Options!T6</f>
        <v>-2899.26</v>
      </c>
      <c r="U6" s="8">
        <f>+Options!U6</f>
        <v>-1434.21</v>
      </c>
      <c r="V6" s="8">
        <f>+Options!V6</f>
        <v>-2433.88</v>
      </c>
      <c r="W6" s="8">
        <f>+Options!W6</f>
        <v>-1186.82</v>
      </c>
      <c r="X6" s="8">
        <f>+Options!X6</f>
        <v>-2536.79</v>
      </c>
      <c r="Y6" s="8">
        <f>+Options!Y6</f>
        <v>152.19999999999999</v>
      </c>
      <c r="Z6" s="8">
        <f>+Options!Z6</f>
        <v>-1119.9000000000001</v>
      </c>
      <c r="AA6" s="8">
        <f>+Options!AA6</f>
        <v>982.71</v>
      </c>
      <c r="AB6" s="8">
        <f>+Options!AB6</f>
        <v>-275.94</v>
      </c>
      <c r="AC6" s="8">
        <f>+Options!AC6</f>
        <v>1568.92</v>
      </c>
      <c r="AD6" s="8">
        <f>+Options!AD6</f>
        <v>338.92</v>
      </c>
      <c r="AE6" s="8">
        <f>+Options!AE6</f>
        <v>0</v>
      </c>
      <c r="AF6" s="8">
        <f>+Options!AF6</f>
        <v>0</v>
      </c>
      <c r="AG6" s="8">
        <f>+Options!AG6</f>
        <v>0</v>
      </c>
      <c r="AH6" s="8">
        <f>+Options!AH6</f>
        <v>0</v>
      </c>
      <c r="AI6" s="8">
        <f>+Options!AI6</f>
        <v>0</v>
      </c>
      <c r="AJ6" s="8">
        <f>+Options!AJ6</f>
        <v>0</v>
      </c>
      <c r="AK6" s="8">
        <f>+Options!AK6</f>
        <v>0</v>
      </c>
      <c r="AL6" s="8">
        <f>+Options!AL6</f>
        <v>0</v>
      </c>
      <c r="AM6" s="8">
        <f>+Options!AM6</f>
        <v>0</v>
      </c>
      <c r="AN6" s="8">
        <f>+Options!AN6</f>
        <v>0</v>
      </c>
      <c r="AO6" s="8">
        <f>+Options!AO6</f>
        <v>0</v>
      </c>
      <c r="AP6" s="8">
        <f>+Options!AP6</f>
        <v>0</v>
      </c>
      <c r="AQ6" s="8">
        <f>+Options!AQ6</f>
        <v>0</v>
      </c>
      <c r="AR6" s="8">
        <f>+Options!AR6</f>
        <v>0</v>
      </c>
      <c r="AS6" s="8">
        <f>+Options!AS6</f>
        <v>0</v>
      </c>
      <c r="AT6" s="8">
        <f>+Options!AT6</f>
        <v>0</v>
      </c>
      <c r="AU6" s="8">
        <f>+Options!AU6</f>
        <v>0</v>
      </c>
      <c r="AV6" s="8">
        <f>+Options!AV6</f>
        <v>0</v>
      </c>
      <c r="AW6" s="8">
        <f>+Options!AW6</f>
        <v>0</v>
      </c>
      <c r="AX6" s="8">
        <f>+Options!AX6</f>
        <v>0</v>
      </c>
      <c r="AY6" s="8">
        <f>+Options!AY6</f>
        <v>0</v>
      </c>
      <c r="AZ6" s="8">
        <f>+Options!AZ6</f>
        <v>0</v>
      </c>
      <c r="BA6" s="8">
        <f>+Options!BA6</f>
        <v>0</v>
      </c>
      <c r="BB6" s="8">
        <f>+Options!BB6</f>
        <v>0</v>
      </c>
      <c r="BC6" s="8">
        <f>+Options!BC6</f>
        <v>0</v>
      </c>
      <c r="BD6" s="8">
        <f>+Options!BD6</f>
        <v>0</v>
      </c>
      <c r="BE6" s="8">
        <f>+Options!BE6</f>
        <v>0</v>
      </c>
      <c r="BF6" s="8">
        <f>+Options!BF6</f>
        <v>0</v>
      </c>
      <c r="BG6" s="8">
        <f>+Options!BG6</f>
        <v>0</v>
      </c>
      <c r="BH6" s="8">
        <f>+Options!BH6</f>
        <v>0</v>
      </c>
      <c r="BI6" s="8">
        <f>+Options!BI6</f>
        <v>0</v>
      </c>
      <c r="BJ6" s="8">
        <f>+Options!BJ6</f>
        <v>0</v>
      </c>
      <c r="BK6" s="8">
        <f>+Options!BK6</f>
        <v>0</v>
      </c>
      <c r="BL6" s="8">
        <f>+Options!BL6</f>
        <v>0</v>
      </c>
      <c r="BM6" s="8">
        <f>+Options!BM6</f>
        <v>0</v>
      </c>
      <c r="BN6" s="8">
        <f>+Options!BN6</f>
        <v>0</v>
      </c>
      <c r="BO6" s="8">
        <f>+Options!BO6</f>
        <v>0</v>
      </c>
      <c r="BP6" s="8">
        <f>+Options!BP6</f>
        <v>0</v>
      </c>
      <c r="BQ6" s="8">
        <f>+Options!BQ6</f>
        <v>0</v>
      </c>
      <c r="BR6" s="8">
        <f>+Options!BR6</f>
        <v>0</v>
      </c>
      <c r="BS6" s="8">
        <f>+Options!BS6</f>
        <v>0</v>
      </c>
      <c r="BT6" s="8">
        <f>+Options!BT6</f>
        <v>0</v>
      </c>
      <c r="BU6" s="8">
        <f>+Options!BU6</f>
        <v>0</v>
      </c>
      <c r="BV6" s="8">
        <f>+Options!BV6</f>
        <v>0</v>
      </c>
      <c r="BW6" s="8">
        <f>+Options!BW6</f>
        <v>0</v>
      </c>
      <c r="BX6" s="8">
        <f>+Options!BX6</f>
        <v>0</v>
      </c>
      <c r="BY6" s="8">
        <f>+Options!BY6</f>
        <v>0</v>
      </c>
      <c r="BZ6" s="8">
        <f>+Options!BZ6</f>
        <v>0</v>
      </c>
      <c r="CA6" s="8">
        <f>+Options!CA6</f>
        <v>0</v>
      </c>
      <c r="CB6" s="8">
        <f>+Options!CB6</f>
        <v>0</v>
      </c>
      <c r="CC6" s="8">
        <f>+Options!CC6</f>
        <v>0</v>
      </c>
      <c r="CD6" s="8">
        <f>+Options!CD6</f>
        <v>0</v>
      </c>
      <c r="CE6" s="8">
        <f>+Options!CE6</f>
        <v>0</v>
      </c>
      <c r="CF6" s="8">
        <f>+Options!CF6</f>
        <v>0</v>
      </c>
      <c r="CG6" s="8">
        <f>+Options!CG6</f>
        <v>0</v>
      </c>
      <c r="CH6" s="8">
        <f>+Options!CH6</f>
        <v>0</v>
      </c>
      <c r="CI6" s="8">
        <f>+Options!CI6</f>
        <v>0</v>
      </c>
      <c r="CJ6" s="8">
        <f>+Options!CJ6</f>
        <v>0</v>
      </c>
      <c r="CK6" s="8">
        <f>+Options!CK6</f>
        <v>0</v>
      </c>
      <c r="CL6" s="8">
        <f>+Options!CL6</f>
        <v>0</v>
      </c>
      <c r="CM6" s="8">
        <f>+Options!CM6</f>
        <v>0</v>
      </c>
      <c r="CN6" s="8">
        <f>+Options!CN6</f>
        <v>0</v>
      </c>
      <c r="CO6" s="8">
        <f>+Options!CO6</f>
        <v>0</v>
      </c>
      <c r="CP6" s="8">
        <f>+Options!CP6</f>
        <v>0</v>
      </c>
      <c r="CQ6" s="8">
        <f>+Options!CQ6</f>
        <v>0</v>
      </c>
      <c r="CR6" s="8">
        <f>+Options!CR6</f>
        <v>0</v>
      </c>
      <c r="CS6" s="8">
        <f>+Options!CS6</f>
        <v>0</v>
      </c>
      <c r="CT6" s="8">
        <f>+Options!CT6</f>
        <v>0</v>
      </c>
      <c r="CU6" s="8">
        <f>+Options!CU6</f>
        <v>0</v>
      </c>
      <c r="CV6" s="8">
        <f>+Options!CV6</f>
        <v>0</v>
      </c>
      <c r="CW6" s="8">
        <f>+Options!CW6</f>
        <v>0</v>
      </c>
      <c r="CX6" s="8">
        <f>+Options!CX6</f>
        <v>0</v>
      </c>
      <c r="CY6" s="8">
        <f>+Options!CY6</f>
        <v>0</v>
      </c>
      <c r="CZ6" s="8">
        <f>+Options!CZ6</f>
        <v>0</v>
      </c>
      <c r="DA6" s="8">
        <f>+Options!DA6</f>
        <v>0</v>
      </c>
      <c r="DB6" s="8">
        <f>+Options!DB6</f>
        <v>0</v>
      </c>
      <c r="DC6" s="8">
        <f>+Options!DC6</f>
        <v>0</v>
      </c>
      <c r="DD6" s="8">
        <f>+Options!DD6</f>
        <v>0</v>
      </c>
      <c r="DE6" s="8">
        <f>+Options!DE6</f>
        <v>0</v>
      </c>
      <c r="DF6" s="8">
        <f>+Options!DF6</f>
        <v>0</v>
      </c>
      <c r="DG6" s="8">
        <f>+Options!DG6</f>
        <v>0</v>
      </c>
      <c r="DH6" s="8">
        <f>+Options!DH6</f>
        <v>0</v>
      </c>
      <c r="DI6" s="8">
        <f>+Options!DI6</f>
        <v>0</v>
      </c>
      <c r="DJ6" s="8">
        <f>+Options!DJ6</f>
        <v>0</v>
      </c>
      <c r="DK6" s="8">
        <f>+Options!DK6</f>
        <v>0</v>
      </c>
      <c r="DL6" s="8">
        <f>+Options!DL6</f>
        <v>0</v>
      </c>
      <c r="DM6" s="8">
        <f>+Options!DM6</f>
        <v>0</v>
      </c>
      <c r="DN6" s="8">
        <f>+Options!DN6</f>
        <v>0</v>
      </c>
      <c r="DO6" s="8">
        <f>+Options!DO6</f>
        <v>0</v>
      </c>
      <c r="DP6" s="8">
        <f>+Options!DP6</f>
        <v>0</v>
      </c>
      <c r="DQ6" s="8">
        <f>+Options!DQ6</f>
        <v>0</v>
      </c>
      <c r="DR6" s="8">
        <f>+Options!DR6</f>
        <v>0</v>
      </c>
      <c r="DS6" s="8">
        <f>+Options!DS6</f>
        <v>0</v>
      </c>
      <c r="DT6" s="8">
        <f>+Options!DT6</f>
        <v>0</v>
      </c>
      <c r="DU6" s="8">
        <f>+Options!DU6</f>
        <v>0</v>
      </c>
      <c r="DV6" s="8">
        <f>+Options!DV6</f>
        <v>0</v>
      </c>
      <c r="DW6" s="8">
        <f>+Options!DW6</f>
        <v>0</v>
      </c>
      <c r="DX6" s="8">
        <f>+Options!DX6</f>
        <v>0</v>
      </c>
      <c r="DY6" s="8">
        <f>+Options!DY6</f>
        <v>0</v>
      </c>
      <c r="DZ6" s="8">
        <f>+Options!DZ6</f>
        <v>0</v>
      </c>
      <c r="EA6" s="8">
        <f>+Options!EA6</f>
        <v>0</v>
      </c>
      <c r="EB6" s="8">
        <f>+Options!EB6</f>
        <v>0</v>
      </c>
      <c r="EC6" s="8">
        <f>+Options!EC6</f>
        <v>0</v>
      </c>
      <c r="ED6" s="8">
        <f>+Options!ED6</f>
        <v>0</v>
      </c>
      <c r="EE6" s="8">
        <f>+Options!EE6</f>
        <v>0</v>
      </c>
      <c r="EF6" s="8">
        <f>+Options!EF6</f>
        <v>0</v>
      </c>
      <c r="EG6" s="8">
        <f>+Options!EG6</f>
        <v>0</v>
      </c>
      <c r="EH6" s="8">
        <f>+Options!EH6</f>
        <v>0</v>
      </c>
      <c r="EI6" s="8">
        <f>+Options!EI6</f>
        <v>0</v>
      </c>
      <c r="EJ6" s="8">
        <f>+Options!EJ6</f>
        <v>0</v>
      </c>
      <c r="EK6" s="8">
        <f>+Options!EK6</f>
        <v>0</v>
      </c>
      <c r="EL6" s="8">
        <f>+Options!EL6</f>
        <v>0</v>
      </c>
      <c r="EM6" s="8">
        <f>+Options!EM6</f>
        <v>0</v>
      </c>
      <c r="EN6" s="8">
        <f>+Options!EN6</f>
        <v>0</v>
      </c>
      <c r="EO6" s="8">
        <f>+Options!EO6</f>
        <v>0</v>
      </c>
      <c r="EP6" s="8">
        <f>+Options!EP6</f>
        <v>0</v>
      </c>
      <c r="EQ6" s="8">
        <f>+Options!EQ6</f>
        <v>0</v>
      </c>
      <c r="ER6" s="8">
        <f>+Options!ER6</f>
        <v>0</v>
      </c>
      <c r="ES6" s="8">
        <f>+Options!ES6</f>
        <v>0</v>
      </c>
      <c r="ET6" s="8">
        <f>+Options!ET6</f>
        <v>0</v>
      </c>
      <c r="EU6" s="8">
        <f>+Options!EU6</f>
        <v>0</v>
      </c>
      <c r="EV6" s="8">
        <f>+Options!EV6</f>
        <v>0</v>
      </c>
      <c r="EW6" s="8">
        <f>+Options!EW6</f>
        <v>0</v>
      </c>
      <c r="EX6" s="8">
        <f>+Options!EX6</f>
        <v>0</v>
      </c>
      <c r="EY6" s="8">
        <f>+Options!EY6</f>
        <v>0</v>
      </c>
      <c r="EZ6" s="8">
        <f>+Options!EZ6</f>
        <v>0</v>
      </c>
      <c r="FA6" s="8">
        <f>+Options!FA6</f>
        <v>0</v>
      </c>
      <c r="FB6" s="8">
        <f>+Options!FB6</f>
        <v>0</v>
      </c>
      <c r="FC6" s="8">
        <f>+Options!FC6</f>
        <v>0</v>
      </c>
      <c r="FD6" s="8">
        <f>+Options!FD6</f>
        <v>0</v>
      </c>
      <c r="FE6" s="8">
        <f>+Options!FE6</f>
        <v>0</v>
      </c>
      <c r="FF6" s="8">
        <f>+Options!FF6</f>
        <v>0</v>
      </c>
      <c r="FG6" s="8">
        <f>+Options!FG6</f>
        <v>0</v>
      </c>
      <c r="FH6" s="8">
        <f>+Options!FH6</f>
        <v>0</v>
      </c>
      <c r="FI6" s="8">
        <f>+Options!FI6</f>
        <v>0</v>
      </c>
      <c r="FJ6" s="8">
        <f>+Options!FJ6</f>
        <v>0</v>
      </c>
      <c r="FK6" s="8">
        <f>+Options!FK6</f>
        <v>0</v>
      </c>
      <c r="FL6" s="8">
        <f>+Options!FL6</f>
        <v>0</v>
      </c>
      <c r="FM6" s="8">
        <f>+Options!FM6</f>
        <v>0</v>
      </c>
      <c r="FN6" s="8">
        <f>+Options!FN6</f>
        <v>0</v>
      </c>
      <c r="FO6" s="8">
        <f>+Options!FO6</f>
        <v>0</v>
      </c>
      <c r="FP6" s="8">
        <f>+Options!FP6</f>
        <v>0</v>
      </c>
      <c r="FQ6" s="8">
        <f>+Options!FQ6</f>
        <v>0</v>
      </c>
      <c r="FR6" s="8">
        <f>+Options!FR6</f>
        <v>0</v>
      </c>
      <c r="FS6" s="8">
        <f>+Options!FS6</f>
        <v>0</v>
      </c>
      <c r="FT6" s="8">
        <f>+Options!FT6</f>
        <v>0</v>
      </c>
      <c r="FU6" s="8">
        <f>+Options!FU6</f>
        <v>0</v>
      </c>
      <c r="FV6" s="8">
        <f>+Options!FV6</f>
        <v>0</v>
      </c>
      <c r="FW6" s="8">
        <f>+Options!FW6</f>
        <v>0</v>
      </c>
      <c r="FX6" s="8">
        <f>+Options!FX6</f>
        <v>0</v>
      </c>
      <c r="FY6" s="8">
        <f>+Options!FY6</f>
        <v>0</v>
      </c>
      <c r="FZ6" s="8">
        <f>+Options!FZ6</f>
        <v>0</v>
      </c>
      <c r="GA6" s="8">
        <f>+Options!GA6</f>
        <v>0</v>
      </c>
      <c r="GB6" s="8">
        <f>+Options!GB6</f>
        <v>0</v>
      </c>
      <c r="GC6" s="8">
        <f>+Options!GC6</f>
        <v>0</v>
      </c>
      <c r="GD6" s="8">
        <f>+Options!GD6</f>
        <v>0</v>
      </c>
      <c r="GE6" s="8">
        <f>+Options!GE6</f>
        <v>0</v>
      </c>
      <c r="GF6" s="8">
        <f>+Options!GF6</f>
        <v>0</v>
      </c>
      <c r="GG6" s="8">
        <f>+Options!GG6</f>
        <v>0</v>
      </c>
      <c r="GH6" s="8">
        <f>+Options!GH6</f>
        <v>0</v>
      </c>
      <c r="GI6" s="8">
        <f>+Options!GI6</f>
        <v>0</v>
      </c>
      <c r="GJ6" s="8">
        <f>+Options!GJ6</f>
        <v>0</v>
      </c>
      <c r="GK6" s="8">
        <f>+Options!GK6</f>
        <v>0</v>
      </c>
      <c r="GL6" s="8">
        <f>+Options!GL6</f>
        <v>0</v>
      </c>
      <c r="GM6" s="8">
        <f>+Options!GM6</f>
        <v>0</v>
      </c>
      <c r="GN6" s="8">
        <f>+Options!GN6</f>
        <v>0</v>
      </c>
      <c r="GO6" s="8">
        <f>+Options!GO6</f>
        <v>0</v>
      </c>
      <c r="GP6" s="8">
        <f>+Options!GP6</f>
        <v>0</v>
      </c>
      <c r="GQ6" s="8">
        <f>+Options!GQ6</f>
        <v>0</v>
      </c>
      <c r="GR6" s="8">
        <f>+Options!GR6</f>
        <v>0</v>
      </c>
      <c r="GS6" s="8">
        <f>+Options!GS6</f>
        <v>0</v>
      </c>
      <c r="GT6" s="8">
        <f>+Options!GT6</f>
        <v>0</v>
      </c>
      <c r="GU6" s="8">
        <f>+Options!GU6</f>
        <v>0</v>
      </c>
      <c r="GV6" s="8">
        <f>+Options!GV6</f>
        <v>0</v>
      </c>
      <c r="GW6" s="8">
        <f>+Options!GW6</f>
        <v>0</v>
      </c>
      <c r="GX6" s="8">
        <f>+Options!GX6</f>
        <v>0</v>
      </c>
      <c r="GY6" s="8">
        <f>+Options!GY6</f>
        <v>0</v>
      </c>
      <c r="GZ6" s="8">
        <f>+Options!GZ6</f>
        <v>0</v>
      </c>
      <c r="HA6" s="8">
        <f>+Options!HA6</f>
        <v>0</v>
      </c>
      <c r="HB6" s="8">
        <f>+Options!HB6</f>
        <v>0</v>
      </c>
      <c r="HC6" s="8">
        <f>+Options!HC6</f>
        <v>0</v>
      </c>
      <c r="HD6" s="8">
        <f>+Options!HD6</f>
        <v>0</v>
      </c>
      <c r="HE6" s="8">
        <f>+Options!HE6</f>
        <v>0</v>
      </c>
      <c r="HF6" s="8">
        <f>+Options!HF6</f>
        <v>0</v>
      </c>
      <c r="HG6" s="8">
        <f>+Options!HG6</f>
        <v>0</v>
      </c>
      <c r="HH6" s="8">
        <f>+Options!HH6</f>
        <v>0</v>
      </c>
      <c r="HI6" s="8">
        <f>+Options!HI6</f>
        <v>0</v>
      </c>
      <c r="HJ6" s="8">
        <f>+Options!HJ6</f>
        <v>0</v>
      </c>
      <c r="HK6" s="8">
        <f>+Options!HK6</f>
        <v>0</v>
      </c>
      <c r="HL6" s="8">
        <f>+Options!HL6</f>
        <v>0</v>
      </c>
      <c r="HM6" s="8">
        <f>+Options!HM6</f>
        <v>0</v>
      </c>
      <c r="HN6" s="8">
        <f>+Options!HN6</f>
        <v>0</v>
      </c>
      <c r="HO6" s="8">
        <f>+Options!HO6</f>
        <v>-61850.07</v>
      </c>
    </row>
    <row r="7" spans="1:223" s="1" customFormat="1" ht="11.25" x14ac:dyDescent="0.2">
      <c r="A7" s="1" t="s">
        <v>4</v>
      </c>
      <c r="C7" s="8">
        <f>+hedgecdn!C48</f>
        <v>-2545.7399999999998</v>
      </c>
      <c r="D7" s="8">
        <f>+hedgecdn!D48</f>
        <v>-1441.72</v>
      </c>
      <c r="E7" s="8">
        <f>+hedgecdn!E48</f>
        <v>-161108.9</v>
      </c>
      <c r="F7" s="8">
        <f>+hedgecdn!F48</f>
        <v>-220249.86</v>
      </c>
      <c r="G7" s="8">
        <f>+hedgecdn!G48</f>
        <v>-209055.14</v>
      </c>
      <c r="H7" s="8">
        <f>+hedgecdn!H48</f>
        <v>-99794.28</v>
      </c>
      <c r="I7" s="8">
        <f>+hedgecdn!I48</f>
        <v>-189839.83</v>
      </c>
      <c r="J7" s="8">
        <f>+hedgecdn!J48</f>
        <v>-91849.21</v>
      </c>
      <c r="K7" s="8">
        <f>+hedgecdn!K48</f>
        <v>-207209</v>
      </c>
      <c r="L7" s="8">
        <f>+hedgecdn!L48</f>
        <v>-118356.44</v>
      </c>
      <c r="M7" s="8">
        <f>+hedgecdn!M48</f>
        <v>-186759</v>
      </c>
      <c r="N7" s="8">
        <f>+hedgecdn!N48</f>
        <v>-91381.21</v>
      </c>
      <c r="O7" s="8">
        <f>+hedgecdn!O48</f>
        <v>-185900.18</v>
      </c>
      <c r="P7" s="8">
        <f>+hedgecdn!P48</f>
        <v>-95792.639999999999</v>
      </c>
      <c r="Q7" s="8">
        <f>+hedgecdn!Q48</f>
        <v>-168925.29</v>
      </c>
      <c r="R7" s="8">
        <f>+hedgecdn!R48</f>
        <v>-102471</v>
      </c>
      <c r="S7" s="8">
        <f>+hedgecdn!S48</f>
        <v>-95346.53</v>
      </c>
      <c r="T7" s="8">
        <f>+hedgecdn!T48</f>
        <v>4636.5200000000004</v>
      </c>
      <c r="U7" s="8">
        <f>+hedgecdn!U48</f>
        <v>-94596.35</v>
      </c>
      <c r="V7" s="8">
        <f>+hedgecdn!V48</f>
        <v>97.86</v>
      </c>
      <c r="W7" s="8">
        <f>+hedgecdn!W48</f>
        <v>-85674.76</v>
      </c>
      <c r="X7" s="8">
        <f>+hedgecdn!X48</f>
        <v>5769.87</v>
      </c>
      <c r="Y7" s="8">
        <f>+hedgecdn!Y48</f>
        <v>-197593.93</v>
      </c>
      <c r="Z7" s="8">
        <f>+hedgecdn!Z48</f>
        <v>-97589.759999999995</v>
      </c>
      <c r="AA7" s="8">
        <f>+hedgecdn!AA48</f>
        <v>-173213.67</v>
      </c>
      <c r="AB7" s="8">
        <f>+hedgecdn!AB48</f>
        <v>-109230.88</v>
      </c>
      <c r="AC7" s="8">
        <f>+hedgecdn!AC48</f>
        <v>-180834</v>
      </c>
      <c r="AD7" s="8">
        <f>+hedgecdn!AD48</f>
        <v>-105024.38</v>
      </c>
      <c r="AE7" s="8">
        <f>+hedgecdn!AE48</f>
        <v>22512.51</v>
      </c>
      <c r="AF7" s="8">
        <f>+hedgecdn!AF48</f>
        <v>28534.52</v>
      </c>
      <c r="AG7" s="8">
        <f>+hedgecdn!AG48</f>
        <v>20841.64</v>
      </c>
      <c r="AH7" s="8">
        <f>+hedgecdn!AH48</f>
        <v>26272.29</v>
      </c>
      <c r="AI7" s="8">
        <f>+hedgecdn!AI48</f>
        <v>22066.27</v>
      </c>
      <c r="AJ7" s="8">
        <f>+hedgecdn!AJ48</f>
        <v>30811</v>
      </c>
      <c r="AK7" s="8">
        <f>+hedgecdn!AK48</f>
        <v>23424.28</v>
      </c>
      <c r="AL7" s="8">
        <f>+hedgecdn!AL48</f>
        <v>28037.45</v>
      </c>
      <c r="AM7" s="8">
        <f>+hedgecdn!AM48</f>
        <v>22469.49</v>
      </c>
      <c r="AN7" s="8">
        <f>+hedgecdn!AN48</f>
        <v>31169</v>
      </c>
      <c r="AO7" s="8">
        <f>+hedgecdn!AO48</f>
        <v>22232.28</v>
      </c>
      <c r="AP7" s="8">
        <f>+hedgecdn!AP48</f>
        <v>29143.37</v>
      </c>
      <c r="AQ7" s="8">
        <f>+hedgecdn!AQ48</f>
        <v>23073.34</v>
      </c>
      <c r="AR7" s="8">
        <f>+hedgecdn!AR48</f>
        <v>29360.37</v>
      </c>
      <c r="AS7" s="8">
        <f>+hedgecdn!AS48</f>
        <v>21916.46</v>
      </c>
      <c r="AT7" s="8">
        <f>+hedgecdn!AT48</f>
        <v>30660.57</v>
      </c>
      <c r="AU7" s="8">
        <f>+hedgecdn!AU48</f>
        <v>22119.35</v>
      </c>
      <c r="AV7" s="8">
        <f>+hedgecdn!AV48</f>
        <v>28755.67</v>
      </c>
      <c r="AW7" s="8">
        <f>+hedgecdn!AW48</f>
        <v>23976.89</v>
      </c>
      <c r="AX7" s="8">
        <f>+hedgecdn!AX48</f>
        <v>27814.78</v>
      </c>
      <c r="AY7" s="8">
        <f>+hedgecdn!AY48</f>
        <v>18125.900000000001</v>
      </c>
      <c r="AZ7" s="8">
        <f>+hedgecdn!AZ48</f>
        <v>28687.37</v>
      </c>
      <c r="BA7" s="8">
        <f>+hedgecdn!BA48</f>
        <v>21312.15</v>
      </c>
      <c r="BB7" s="8">
        <f>+hedgecdn!BB48</f>
        <v>27212</v>
      </c>
      <c r="BC7" s="8">
        <f>+hedgecdn!BC48</f>
        <v>-45988.18</v>
      </c>
      <c r="BD7" s="8">
        <f>+hedgecdn!BD48</f>
        <v>-52509.39</v>
      </c>
      <c r="BE7" s="8">
        <f>+hedgecdn!BE48</f>
        <v>-43195.17</v>
      </c>
      <c r="BF7" s="8">
        <f>+hedgecdn!BF48</f>
        <v>-47480</v>
      </c>
      <c r="BG7" s="8">
        <f>+hedgecdn!BG48</f>
        <v>-48702.51</v>
      </c>
      <c r="BH7" s="8">
        <f>+hedgecdn!BH48</f>
        <v>-46544</v>
      </c>
      <c r="BI7" s="8">
        <f>+hedgecdn!BI48</f>
        <v>-45466.94</v>
      </c>
      <c r="BJ7" s="8">
        <f>+hedgecdn!BJ48</f>
        <v>-44410.58</v>
      </c>
      <c r="BK7" s="8">
        <f>+hedgecdn!BK48</f>
        <v>-40945.43</v>
      </c>
      <c r="BL7" s="8">
        <f>+hedgecdn!BL48</f>
        <v>-50863.48</v>
      </c>
      <c r="BM7" s="8">
        <f>+hedgecdn!BM48</f>
        <v>-44383.55</v>
      </c>
      <c r="BN7" s="8">
        <f>+hedgecdn!BN48</f>
        <v>-43546.64</v>
      </c>
      <c r="BO7" s="8">
        <f>+hedgecdn!BO48</f>
        <v>-42021.09</v>
      </c>
      <c r="BP7" s="8">
        <f>+hedgecdn!BP48</f>
        <v>-47903.49</v>
      </c>
      <c r="BQ7" s="8">
        <f>+hedgecdn!BQ48</f>
        <v>-43695</v>
      </c>
      <c r="BR7" s="8">
        <f>+hedgecdn!BR48</f>
        <v>-45611.12</v>
      </c>
      <c r="BS7" s="8">
        <f>+hedgecdn!BS48</f>
        <v>-41480.870000000003</v>
      </c>
      <c r="BT7" s="8">
        <f>+hedgecdn!BT48</f>
        <v>-44527.59</v>
      </c>
      <c r="BU7" s="8">
        <f>+hedgecdn!BU48</f>
        <v>-41537.730000000003</v>
      </c>
      <c r="BV7" s="8">
        <f>+hedgecdn!BV48</f>
        <v>-47650.68</v>
      </c>
      <c r="BW7" s="8">
        <f>+hedgecdn!BW48</f>
        <v>-42872.09</v>
      </c>
      <c r="BX7" s="8">
        <f>+hedgecdn!BX48</f>
        <v>-46210.14</v>
      </c>
      <c r="BY7" s="8">
        <f>+hedgecdn!BY48</f>
        <v>-46413.81</v>
      </c>
      <c r="BZ7" s="8">
        <f>+hedgecdn!BZ48</f>
        <v>-44765</v>
      </c>
      <c r="CA7" s="8">
        <f>+hedgecdn!CA48</f>
        <v>-39594.49</v>
      </c>
      <c r="CB7" s="8">
        <f>+hedgecdn!CB48</f>
        <v>-45552.72</v>
      </c>
      <c r="CC7" s="8">
        <f>+hedgecdn!CC48</f>
        <v>-37113</v>
      </c>
      <c r="CD7" s="8">
        <f>+hedgecdn!CD48</f>
        <v>-38480.42</v>
      </c>
      <c r="CE7" s="8">
        <f>+hedgecdn!CE48</f>
        <v>-42270.58</v>
      </c>
      <c r="CF7" s="8">
        <f>+hedgecdn!CF48</f>
        <v>-40668</v>
      </c>
      <c r="CG7" s="8">
        <f>+hedgecdn!CG48</f>
        <v>-38188.129999999997</v>
      </c>
      <c r="CH7" s="8">
        <f>+hedgecdn!CH48</f>
        <v>-40859.94</v>
      </c>
      <c r="CI7" s="8">
        <f>+hedgecdn!CI48</f>
        <v>-37752.65</v>
      </c>
      <c r="CJ7" s="8">
        <f>+hedgecdn!CJ48</f>
        <v>-43142.62</v>
      </c>
      <c r="CK7" s="8">
        <f>+hedgecdn!CK48</f>
        <v>-39418.129999999997</v>
      </c>
      <c r="CL7" s="8">
        <f>+hedgecdn!CL48</f>
        <v>-38743</v>
      </c>
      <c r="CM7" s="8">
        <f>+hedgecdn!CM48</f>
        <v>-35710.21</v>
      </c>
      <c r="CN7" s="8">
        <f>+hedgecdn!CN48</f>
        <v>-44464.29</v>
      </c>
      <c r="CO7" s="8">
        <f>+hedgecdn!CO48</f>
        <v>-40788.589999999997</v>
      </c>
      <c r="CP7" s="8">
        <f>+hedgecdn!CP48</f>
        <v>-39123.1</v>
      </c>
      <c r="CQ7" s="8">
        <f>+hedgecdn!CQ48</f>
        <v>-37085.129999999997</v>
      </c>
      <c r="CR7" s="8">
        <f>+hedgecdn!CR48</f>
        <v>-39835</v>
      </c>
      <c r="CS7" s="8">
        <f>+hedgecdn!CS48</f>
        <v>-37252.82</v>
      </c>
      <c r="CT7" s="8">
        <f>+hedgecdn!CT48</f>
        <v>-42707.9</v>
      </c>
      <c r="CU7" s="8">
        <f>+hedgecdn!CU48</f>
        <v>-38751.18</v>
      </c>
      <c r="CV7" s="8">
        <f>+hedgecdn!CV48</f>
        <v>-41672.910000000003</v>
      </c>
      <c r="CW7" s="8">
        <f>+hedgecdn!CW48</f>
        <v>-38305.49</v>
      </c>
      <c r="CX7" s="8">
        <f>+hedgecdn!CX48</f>
        <v>-43809.62</v>
      </c>
      <c r="CY7" s="8">
        <f>+hedgecdn!CY48</f>
        <v>-16412.169999999998</v>
      </c>
      <c r="CZ7" s="8">
        <f>+hedgecdn!CZ48</f>
        <v>-17582</v>
      </c>
      <c r="DA7" s="8">
        <f>+hedgecdn!DA48</f>
        <v>-15162.9</v>
      </c>
      <c r="DB7" s="8">
        <f>+hedgecdn!DB48</f>
        <v>-14459.09</v>
      </c>
      <c r="DC7" s="8">
        <f>+hedgecdn!DC48</f>
        <v>-17147.7</v>
      </c>
      <c r="DD7" s="8">
        <f>+hedgecdn!DD48</f>
        <v>-15135.48</v>
      </c>
      <c r="DE7" s="8">
        <f>+hedgecdn!DE48</f>
        <v>-14636.22</v>
      </c>
      <c r="DF7" s="8">
        <f>+hedgecdn!DF48</f>
        <v>-15602.62</v>
      </c>
      <c r="DG7" s="8">
        <f>+hedgecdn!DG48</f>
        <v>-15725.83</v>
      </c>
      <c r="DH7" s="8">
        <f>+hedgecdn!DH48</f>
        <v>-15095.17</v>
      </c>
      <c r="DI7" s="8">
        <f>+hedgecdn!DI48</f>
        <v>-15703</v>
      </c>
      <c r="DJ7" s="8">
        <f>+hedgecdn!DJ48</f>
        <v>-14092.39</v>
      </c>
      <c r="DK7" s="8">
        <f>+hedgecdn!DK48</f>
        <v>-13798.86</v>
      </c>
      <c r="DL7" s="8">
        <f>+hedgecdn!DL48</f>
        <v>-15887.85</v>
      </c>
      <c r="DM7" s="8">
        <f>+hedgecdn!DM48</f>
        <v>-15718.35</v>
      </c>
      <c r="DN7" s="8">
        <f>+hedgecdn!DN48</f>
        <v>-13880.84</v>
      </c>
      <c r="DO7" s="8">
        <f>+hedgecdn!DO48</f>
        <v>-13613</v>
      </c>
      <c r="DP7" s="8">
        <f>+hedgecdn!DP48</f>
        <v>-14706.64</v>
      </c>
      <c r="DQ7" s="8">
        <f>+hedgecdn!DQ48</f>
        <v>-15164.61</v>
      </c>
      <c r="DR7" s="8">
        <f>+hedgecdn!DR48</f>
        <v>-14833.84</v>
      </c>
      <c r="DS7" s="8">
        <f>+hedgecdn!DS48</f>
        <v>-15351.93</v>
      </c>
      <c r="DT7" s="8">
        <f>+hedgecdn!DT48</f>
        <v>-15339.93</v>
      </c>
      <c r="DU7" s="8">
        <f>+hedgecdn!DU48</f>
        <v>-12628.32</v>
      </c>
      <c r="DV7" s="8">
        <f>+hedgecdn!DV48</f>
        <v>-14691.36</v>
      </c>
      <c r="DW7" s="8">
        <f>+hedgecdn!DW48</f>
        <v>-11932.47</v>
      </c>
      <c r="DX7" s="8">
        <f>+hedgecdn!DX48</f>
        <v>-13286.41</v>
      </c>
      <c r="DY7" s="8">
        <f>+hedgecdn!DY48</f>
        <v>-10781.32</v>
      </c>
      <c r="DZ7" s="8">
        <f>+hedgecdn!DZ48</f>
        <v>-11856.75</v>
      </c>
      <c r="EA7" s="8">
        <f>+hedgecdn!EA48</f>
        <v>-11793.43</v>
      </c>
      <c r="EB7" s="8">
        <f>+hedgecdn!EB48</f>
        <v>-13133.65</v>
      </c>
      <c r="EC7" s="8">
        <f>+hedgecdn!EC48</f>
        <v>-11201.81</v>
      </c>
      <c r="ED7" s="8">
        <f>+hedgecdn!ED48</f>
        <v>-12768.73</v>
      </c>
      <c r="EE7" s="8">
        <f>+hedgecdn!EE48</f>
        <v>-11678.26</v>
      </c>
      <c r="EF7" s="8">
        <f>+hedgecdn!EF48</f>
        <v>-13005.34</v>
      </c>
      <c r="EG7" s="8">
        <f>+hedgecdn!EG48</f>
        <v>-11091.3</v>
      </c>
      <c r="EH7" s="8">
        <f>+hedgecdn!EH48</f>
        <v>-12675.78</v>
      </c>
      <c r="EI7" s="8">
        <f>+hedgecdn!EI48</f>
        <v>-11040.44</v>
      </c>
      <c r="EJ7" s="8">
        <f>+hedgecdn!EJ48</f>
        <v>-13406.24</v>
      </c>
      <c r="EK7" s="8">
        <f>+hedgecdn!EK48</f>
        <v>-12026.59</v>
      </c>
      <c r="EL7" s="8">
        <f>+hedgecdn!EL48</f>
        <v>-12288</v>
      </c>
      <c r="EM7" s="8">
        <f>+hedgecdn!EM48</f>
        <v>-9895.33</v>
      </c>
      <c r="EN7" s="8">
        <f>+hedgecdn!EN48</f>
        <v>-13541</v>
      </c>
      <c r="EO7" s="8">
        <f>+hedgecdn!EO48</f>
        <v>-11915.18</v>
      </c>
      <c r="EP7" s="8">
        <f>+hedgecdn!EP48</f>
        <v>-12206.58</v>
      </c>
      <c r="EQ7" s="8">
        <f>+hedgecdn!EQ48</f>
        <v>-10823.64</v>
      </c>
      <c r="ER7" s="8">
        <f>+hedgecdn!ER48</f>
        <v>-12369.94</v>
      </c>
      <c r="ES7" s="8">
        <f>+hedgecdn!ES48</f>
        <v>-10254.18</v>
      </c>
      <c r="ET7" s="8">
        <f>+hedgecdn!ET48</f>
        <v>-13586.79</v>
      </c>
      <c r="EU7" s="8">
        <f>+hedgecdn!EU48</f>
        <v>-7522.09</v>
      </c>
      <c r="EV7" s="8">
        <f>+hedgecdn!EV48</f>
        <v>-8376.8700000000008</v>
      </c>
      <c r="EW7" s="8">
        <f>+hedgecdn!EW48</f>
        <v>-7146.14</v>
      </c>
      <c r="EX7" s="8">
        <f>+hedgecdn!EX48</f>
        <v>-7656.57</v>
      </c>
      <c r="EY7" s="8">
        <f>+hedgecdn!EY48</f>
        <v>-7109.76</v>
      </c>
      <c r="EZ7" s="8">
        <f>+hedgecdn!EZ48</f>
        <v>-8633.2800000000007</v>
      </c>
      <c r="FA7" s="8">
        <f>+hedgecdn!FA48</f>
        <v>-7411.46</v>
      </c>
      <c r="FB7" s="8">
        <f>+hedgecdn!FB48</f>
        <v>-7727.29</v>
      </c>
      <c r="FC7" s="8">
        <f>+hedgecdn!FC48</f>
        <v>-7039.4</v>
      </c>
      <c r="FD7" s="8">
        <f>+hedgecdn!FD48</f>
        <v>-8547.84</v>
      </c>
      <c r="FE7" s="8">
        <f>+hedgecdn!FE48</f>
        <v>-7001.9</v>
      </c>
      <c r="FF7" s="8">
        <f>+hedgecdn!FF48</f>
        <v>-8002.17</v>
      </c>
      <c r="FG7" s="8">
        <f>+hedgecdn!FG48</f>
        <v>-7298.51</v>
      </c>
      <c r="FH7" s="8">
        <f>+hedgecdn!FH48</f>
        <v>-8127.89</v>
      </c>
      <c r="FI7" s="8">
        <f>+hedgecdn!FI48</f>
        <v>-6929.31</v>
      </c>
      <c r="FJ7" s="8">
        <f>+hedgecdn!FJ48</f>
        <v>-8414.16</v>
      </c>
      <c r="FK7" s="8">
        <f>+hedgecdn!FK48</f>
        <v>-6895.38</v>
      </c>
      <c r="FL7" s="8">
        <f>+hedgecdn!FL48</f>
        <v>-7880.44</v>
      </c>
      <c r="FM7" s="8">
        <f>+hedgecdn!FM48</f>
        <v>-7512.39</v>
      </c>
      <c r="FN7" s="8">
        <f>+hedgecdn!FN48</f>
        <v>-7696.12</v>
      </c>
      <c r="FO7" s="8">
        <f>+hedgecdn!FO48</f>
        <v>-6176.29</v>
      </c>
      <c r="FP7" s="8">
        <f>+hedgecdn!FP48</f>
        <v>-8451.77</v>
      </c>
      <c r="FQ7" s="8">
        <f>+hedgecdn!FQ48</f>
        <v>-7109.92</v>
      </c>
      <c r="FR7" s="8">
        <f>+hedgecdn!FR48</f>
        <v>-7917.86</v>
      </c>
      <c r="FS7" s="8">
        <f>+hedgecdn!FS48</f>
        <v>-6752.91</v>
      </c>
      <c r="FT7" s="8">
        <f>+hedgecdn!FT48</f>
        <v>-8200</v>
      </c>
      <c r="FU7" s="8">
        <f>+hedgecdn!FU48</f>
        <v>-6400.26</v>
      </c>
      <c r="FV7" s="8">
        <f>+hedgecdn!FV48</f>
        <v>-7040.29</v>
      </c>
      <c r="FW7" s="8">
        <f>+hedgecdn!FW48</f>
        <v>-7001.25</v>
      </c>
      <c r="FX7" s="8">
        <f>+hedgecdn!FX48</f>
        <v>-7796.85</v>
      </c>
      <c r="FY7" s="8">
        <f>+hedgecdn!FY48</f>
        <v>-6964.69</v>
      </c>
      <c r="FZ7" s="8">
        <f>+hedgecdn!FZ48</f>
        <v>-7261.48</v>
      </c>
      <c r="GA7" s="8">
        <f>+hedgecdn!GA48</f>
        <v>-6299.43</v>
      </c>
      <c r="GB7" s="8">
        <f>+hedgecdn!GB48</f>
        <v>-8346.75</v>
      </c>
      <c r="GC7" s="8">
        <f>+hedgecdn!GC48</f>
        <v>-6890.45</v>
      </c>
      <c r="GD7" s="8">
        <f>+hedgecdn!GD48</f>
        <v>-7203.65</v>
      </c>
      <c r="GE7" s="8">
        <f>+hedgecdn!GE48</f>
        <v>-7164.27</v>
      </c>
      <c r="GF7" s="8">
        <f>+hedgecdn!GF48</f>
        <v>-7320</v>
      </c>
      <c r="GG7" s="8">
        <f>+hedgecdn!GG48</f>
        <v>-6504.21</v>
      </c>
      <c r="GH7" s="8">
        <f>+hedgecdn!GH48</f>
        <v>-7898</v>
      </c>
      <c r="GI7" s="8">
        <f>+hedgecdn!GI48</f>
        <v>-6470.65</v>
      </c>
      <c r="GJ7" s="8">
        <f>+hedgecdn!GJ48</f>
        <v>-7395</v>
      </c>
      <c r="GK7" s="8">
        <f>+hedgecdn!GK48</f>
        <v>-6742.45</v>
      </c>
      <c r="GL7" s="8">
        <f>+hedgecdn!GL48</f>
        <v>-7527.79</v>
      </c>
      <c r="GM7" s="8">
        <f>+hedgecdn!GM48</f>
        <v>-6095.41</v>
      </c>
      <c r="GN7" s="8">
        <f>+hedgecdn!GN48</f>
        <v>-7619.26</v>
      </c>
      <c r="GO7" s="8">
        <f>+hedgecdn!GO48</f>
        <v>-6666.3</v>
      </c>
      <c r="GP7" s="8">
        <f>+hedgecdn!GP48</f>
        <v>-7423.83</v>
      </c>
      <c r="GQ7" s="8">
        <f>+hedgecdn!GQ48</f>
        <v>-6029.56</v>
      </c>
      <c r="GR7" s="8">
        <f>+hedgecdn!GR48</f>
        <v>-7989.17</v>
      </c>
      <c r="GS7" s="8">
        <f>+hedgecdn!GS48</f>
        <v>-5998.89</v>
      </c>
      <c r="GT7" s="8">
        <f>+hedgecdn!GT48</f>
        <v>-6598.78</v>
      </c>
      <c r="GU7" s="8">
        <f>+hedgecdn!GU48</f>
        <v>-6857.21</v>
      </c>
      <c r="GV7" s="8">
        <f>+hedgecdn!GV48</f>
        <v>-7006.28</v>
      </c>
      <c r="GW7" s="8">
        <f>+hedgecdn!GW48</f>
        <v>-4273.71</v>
      </c>
      <c r="GX7" s="8">
        <f>+hedgecdn!GX48</f>
        <v>-4455.83</v>
      </c>
      <c r="GY7" s="8">
        <f>+hedgecdn!GY48</f>
        <v>-3863</v>
      </c>
      <c r="GZ7" s="8">
        <f>+hedgecdn!GZ48</f>
        <v>-5118.5200000000004</v>
      </c>
      <c r="HA7" s="8">
        <f>+hedgecdn!HA48</f>
        <v>-4225</v>
      </c>
      <c r="HB7" s="8">
        <f>+hedgecdn!HB48</f>
        <v>-4417.0600000000004</v>
      </c>
      <c r="HC7" s="8">
        <f>+hedgecdn!HC48</f>
        <v>-4011.27</v>
      </c>
      <c r="HD7" s="8">
        <f>+hedgecdn!HD48</f>
        <v>-4870.83</v>
      </c>
      <c r="HE7" s="8">
        <f>+hedgecdn!HE48</f>
        <v>-4176.47</v>
      </c>
      <c r="HF7" s="8">
        <f>+hedgecdn!HF48</f>
        <v>-4651.0600000000004</v>
      </c>
      <c r="HG7" s="8">
        <f>+hedgecdn!HG48</f>
        <v>-3965</v>
      </c>
      <c r="HH7" s="8">
        <f>+hedgecdn!HH48</f>
        <v>-4531.43</v>
      </c>
      <c r="HI7" s="8">
        <f>+hedgecdn!HI48</f>
        <v>-3943.42</v>
      </c>
      <c r="HJ7" s="8">
        <f>+hedgecdn!HJ48</f>
        <v>-4800.17</v>
      </c>
      <c r="HK7" s="8">
        <f>+hedgecdn!HK48</f>
        <v>-3919.64</v>
      </c>
      <c r="HL7" s="8">
        <f>+hedgecdn!HL48</f>
        <v>-4479.59</v>
      </c>
      <c r="HM7" s="8">
        <f>+hedgecdn!HM48</f>
        <v>-4267.75</v>
      </c>
      <c r="HN7" s="8">
        <f>+hedgecdn!HN48</f>
        <v>-4360.53</v>
      </c>
      <c r="HO7" s="8">
        <f>+hedgecdn!HO48</f>
        <v>-5824074.3600000003</v>
      </c>
    </row>
    <row r="8" spans="1:223" s="5" customFormat="1" ht="11.25" x14ac:dyDescent="0.2">
      <c r="A8" s="5" t="s">
        <v>6</v>
      </c>
      <c r="C8" s="9">
        <f>+SUM(C5:C7)</f>
        <v>-4843.0199999999995</v>
      </c>
      <c r="D8" s="9">
        <f t="shared" ref="D8:BO8" si="0">+SUM(D5:D7)</f>
        <v>-2592.8599999999997</v>
      </c>
      <c r="E8" s="9">
        <f t="shared" si="0"/>
        <v>-206908.89</v>
      </c>
      <c r="F8" s="9">
        <f t="shared" si="0"/>
        <v>-281735.64</v>
      </c>
      <c r="G8" s="9">
        <f t="shared" si="0"/>
        <v>-214072.41</v>
      </c>
      <c r="H8" s="9">
        <f t="shared" si="0"/>
        <v>-107524.6</v>
      </c>
      <c r="I8" s="9">
        <f t="shared" si="0"/>
        <v>-193869.28</v>
      </c>
      <c r="J8" s="9">
        <f t="shared" si="0"/>
        <v>-97865.49</v>
      </c>
      <c r="K8" s="9">
        <f t="shared" si="0"/>
        <v>-211521.51</v>
      </c>
      <c r="L8" s="9">
        <f t="shared" si="0"/>
        <v>-125610.71</v>
      </c>
      <c r="M8" s="9">
        <f t="shared" si="0"/>
        <v>-192834.07</v>
      </c>
      <c r="N8" s="9">
        <f t="shared" si="0"/>
        <v>-98747.19</v>
      </c>
      <c r="O8" s="9">
        <f t="shared" si="0"/>
        <v>-191725.21</v>
      </c>
      <c r="P8" s="9">
        <f t="shared" si="0"/>
        <v>-103569.17</v>
      </c>
      <c r="Q8" s="9">
        <f t="shared" si="0"/>
        <v>-173953.6</v>
      </c>
      <c r="R8" s="9">
        <f t="shared" si="0"/>
        <v>-109973.47</v>
      </c>
      <c r="S8" s="9">
        <f t="shared" si="0"/>
        <v>-101034.77</v>
      </c>
      <c r="T8" s="9">
        <f t="shared" si="0"/>
        <v>-2699.55</v>
      </c>
      <c r="U8" s="9">
        <f t="shared" si="0"/>
        <v>-100005.70000000001</v>
      </c>
      <c r="V8" s="9">
        <f t="shared" si="0"/>
        <v>-6762.88</v>
      </c>
      <c r="W8" s="9">
        <f t="shared" si="0"/>
        <v>-90466.78</v>
      </c>
      <c r="X8" s="9">
        <f t="shared" si="0"/>
        <v>-1273.42</v>
      </c>
      <c r="Y8" s="9">
        <f t="shared" si="0"/>
        <v>-201576.93</v>
      </c>
      <c r="Z8" s="9">
        <f t="shared" si="0"/>
        <v>-102945.98999999999</v>
      </c>
      <c r="AA8" s="9">
        <f t="shared" si="0"/>
        <v>-175817.25</v>
      </c>
      <c r="AB8" s="9">
        <f t="shared" si="0"/>
        <v>-113989.68000000001</v>
      </c>
      <c r="AC8" s="9">
        <f t="shared" si="0"/>
        <v>-183019.76</v>
      </c>
      <c r="AD8" s="9">
        <f t="shared" si="0"/>
        <v>-109244.71</v>
      </c>
      <c r="AE8" s="9">
        <f t="shared" si="0"/>
        <v>14840.019999999999</v>
      </c>
      <c r="AF8" s="9">
        <f t="shared" si="0"/>
        <v>19990.150000000001</v>
      </c>
      <c r="AG8" s="9">
        <f t="shared" si="0"/>
        <v>13886.59</v>
      </c>
      <c r="AH8" s="9">
        <f t="shared" si="0"/>
        <v>18621.73</v>
      </c>
      <c r="AI8" s="9">
        <f t="shared" si="0"/>
        <v>14787.44</v>
      </c>
      <c r="AJ8" s="9">
        <f t="shared" si="0"/>
        <v>21972.43</v>
      </c>
      <c r="AK8" s="9">
        <f t="shared" si="0"/>
        <v>15823.989999999998</v>
      </c>
      <c r="AL8" s="9">
        <f t="shared" si="0"/>
        <v>20113.29</v>
      </c>
      <c r="AM8" s="9">
        <f t="shared" si="0"/>
        <v>15240.29</v>
      </c>
      <c r="AN8" s="9">
        <f t="shared" si="0"/>
        <v>22390.68</v>
      </c>
      <c r="AO8" s="9">
        <f t="shared" si="0"/>
        <v>15028.649999999998</v>
      </c>
      <c r="AP8" s="9">
        <f t="shared" si="0"/>
        <v>20910.650000000001</v>
      </c>
      <c r="AQ8" s="9">
        <f t="shared" si="0"/>
        <v>15555.19</v>
      </c>
      <c r="AR8" s="9">
        <f t="shared" si="0"/>
        <v>20987.89</v>
      </c>
      <c r="AS8" s="9">
        <f t="shared" si="0"/>
        <v>14768.06</v>
      </c>
      <c r="AT8" s="9">
        <f t="shared" si="0"/>
        <v>21980.379999999997</v>
      </c>
      <c r="AU8" s="9">
        <f t="shared" si="0"/>
        <v>14998.82</v>
      </c>
      <c r="AV8" s="9">
        <f t="shared" si="0"/>
        <v>20617.919999999998</v>
      </c>
      <c r="AW8" s="9">
        <f t="shared" si="0"/>
        <v>16210.39</v>
      </c>
      <c r="AX8" s="9">
        <f t="shared" si="0"/>
        <v>19858.329999999998</v>
      </c>
      <c r="AY8" s="9">
        <f t="shared" si="0"/>
        <v>11734.900000000001</v>
      </c>
      <c r="AZ8" s="9">
        <f t="shared" si="0"/>
        <v>19941.78</v>
      </c>
      <c r="BA8" s="9">
        <f t="shared" si="0"/>
        <v>13941.27</v>
      </c>
      <c r="BB8" s="9">
        <f t="shared" si="0"/>
        <v>19003.52</v>
      </c>
      <c r="BC8" s="9">
        <f t="shared" si="0"/>
        <v>-46766.78</v>
      </c>
      <c r="BD8" s="9">
        <f t="shared" si="0"/>
        <v>-53454.83</v>
      </c>
      <c r="BE8" s="9">
        <f t="shared" si="0"/>
        <v>-43933.83</v>
      </c>
      <c r="BF8" s="9">
        <f t="shared" si="0"/>
        <v>-48347.92</v>
      </c>
      <c r="BG8" s="9">
        <f t="shared" si="0"/>
        <v>-49548.380000000005</v>
      </c>
      <c r="BH8" s="9">
        <f t="shared" si="0"/>
        <v>-47408.26</v>
      </c>
      <c r="BI8" s="9">
        <f t="shared" si="0"/>
        <v>-46272.66</v>
      </c>
      <c r="BJ8" s="9">
        <f t="shared" si="0"/>
        <v>-45250.64</v>
      </c>
      <c r="BK8" s="9">
        <f t="shared" si="0"/>
        <v>-41674.68</v>
      </c>
      <c r="BL8" s="9">
        <f t="shared" si="0"/>
        <v>-51829.740000000005</v>
      </c>
      <c r="BM8" s="9">
        <f t="shared" si="0"/>
        <v>-45182.25</v>
      </c>
      <c r="BN8" s="9">
        <f t="shared" si="0"/>
        <v>-44381.64</v>
      </c>
      <c r="BO8" s="9">
        <f t="shared" si="0"/>
        <v>-42779.99</v>
      </c>
      <c r="BP8" s="9">
        <f t="shared" ref="BP8:EA8" si="1">+SUM(BP5:BP7)</f>
        <v>-48825.02</v>
      </c>
      <c r="BQ8" s="9">
        <f t="shared" si="1"/>
        <v>-44486.33</v>
      </c>
      <c r="BR8" s="9">
        <f t="shared" si="1"/>
        <v>-46492.380000000005</v>
      </c>
      <c r="BS8" s="9">
        <f t="shared" si="1"/>
        <v>-42232.76</v>
      </c>
      <c r="BT8" s="9">
        <f t="shared" si="1"/>
        <v>-45386.89</v>
      </c>
      <c r="BU8" s="9">
        <f t="shared" si="1"/>
        <v>-42285.990000000005</v>
      </c>
      <c r="BV8" s="9">
        <f t="shared" si="1"/>
        <v>-48561.51</v>
      </c>
      <c r="BW8" s="9">
        <f t="shared" si="1"/>
        <v>-43617.09</v>
      </c>
      <c r="BX8" s="9">
        <f t="shared" si="1"/>
        <v>-47061.52</v>
      </c>
      <c r="BY8" s="9">
        <f t="shared" si="1"/>
        <v>-47226.1</v>
      </c>
      <c r="BZ8" s="9">
        <f t="shared" si="1"/>
        <v>-45594.95</v>
      </c>
      <c r="CA8" s="9">
        <f t="shared" si="1"/>
        <v>-40332.81</v>
      </c>
      <c r="CB8" s="9">
        <f t="shared" si="1"/>
        <v>-46449.26</v>
      </c>
      <c r="CC8" s="9">
        <f t="shared" si="1"/>
        <v>-37813.279999999999</v>
      </c>
      <c r="CD8" s="9">
        <f t="shared" si="1"/>
        <v>-39250.720000000001</v>
      </c>
      <c r="CE8" s="9">
        <f t="shared" si="1"/>
        <v>-43072.19</v>
      </c>
      <c r="CF8" s="9">
        <f t="shared" si="1"/>
        <v>-41487</v>
      </c>
      <c r="CG8" s="9">
        <f t="shared" si="1"/>
        <v>-38916.729999999996</v>
      </c>
      <c r="CH8" s="9">
        <f t="shared" si="1"/>
        <v>-41690.46</v>
      </c>
      <c r="CI8" s="9">
        <f t="shared" si="1"/>
        <v>-38477.810000000005</v>
      </c>
      <c r="CJ8" s="9">
        <f t="shared" si="1"/>
        <v>-44023.170000000006</v>
      </c>
      <c r="CK8" s="9">
        <f t="shared" si="1"/>
        <v>-40174.31</v>
      </c>
      <c r="CL8" s="9">
        <f t="shared" si="1"/>
        <v>-39533.550000000003</v>
      </c>
      <c r="CM8" s="9">
        <f t="shared" si="1"/>
        <v>-36394.32</v>
      </c>
      <c r="CN8" s="9">
        <f t="shared" si="1"/>
        <v>-45370.73</v>
      </c>
      <c r="CO8" s="9">
        <f t="shared" si="1"/>
        <v>-41571.46</v>
      </c>
      <c r="CP8" s="9">
        <f t="shared" si="1"/>
        <v>-39922.99</v>
      </c>
      <c r="CQ8" s="9">
        <f t="shared" si="1"/>
        <v>-37796.5</v>
      </c>
      <c r="CR8" s="9">
        <f t="shared" si="1"/>
        <v>-40648</v>
      </c>
      <c r="CS8" s="9">
        <f t="shared" si="1"/>
        <v>-37960.620000000003</v>
      </c>
      <c r="CT8" s="9">
        <f t="shared" si="1"/>
        <v>-43569.48</v>
      </c>
      <c r="CU8" s="9">
        <f t="shared" si="1"/>
        <v>-39455.5</v>
      </c>
      <c r="CV8" s="9">
        <f t="shared" si="1"/>
        <v>-42477.850000000006</v>
      </c>
      <c r="CW8" s="9">
        <f t="shared" si="1"/>
        <v>-39006.199999999997</v>
      </c>
      <c r="CX8" s="9">
        <f t="shared" si="1"/>
        <v>-44660.480000000003</v>
      </c>
      <c r="CY8" s="9">
        <f t="shared" si="1"/>
        <v>-17109.239999999998</v>
      </c>
      <c r="CZ8" s="9">
        <f t="shared" si="1"/>
        <v>-18428.45</v>
      </c>
      <c r="DA8" s="9">
        <f t="shared" si="1"/>
        <v>-15823.63</v>
      </c>
      <c r="DB8" s="9">
        <f t="shared" si="1"/>
        <v>-15185.9</v>
      </c>
      <c r="DC8" s="9">
        <f t="shared" si="1"/>
        <v>-17903.510000000002</v>
      </c>
      <c r="DD8" s="9">
        <f t="shared" si="1"/>
        <v>-15907.72</v>
      </c>
      <c r="DE8" s="9">
        <f t="shared" si="1"/>
        <v>-15290.039999999999</v>
      </c>
      <c r="DF8" s="9">
        <f t="shared" si="1"/>
        <v>-16417.850000000002</v>
      </c>
      <c r="DG8" s="9">
        <f t="shared" si="1"/>
        <v>-16441.13</v>
      </c>
      <c r="DH8" s="9">
        <f t="shared" si="1"/>
        <v>-15891.76</v>
      </c>
      <c r="DI8" s="9">
        <f t="shared" si="1"/>
        <v>-16414.509999999998</v>
      </c>
      <c r="DJ8" s="9">
        <f t="shared" si="1"/>
        <v>-14836.24</v>
      </c>
      <c r="DK8" s="9">
        <f t="shared" si="1"/>
        <v>-14442.11</v>
      </c>
      <c r="DL8" s="9">
        <f t="shared" si="1"/>
        <v>-16740.150000000001</v>
      </c>
      <c r="DM8" s="9">
        <f t="shared" si="1"/>
        <v>-16453.95</v>
      </c>
      <c r="DN8" s="9">
        <f t="shared" si="1"/>
        <v>-14632.43</v>
      </c>
      <c r="DO8" s="9">
        <f t="shared" si="1"/>
        <v>-14249.15</v>
      </c>
      <c r="DP8" s="9">
        <f t="shared" si="1"/>
        <v>-15501.83</v>
      </c>
      <c r="DQ8" s="9">
        <f t="shared" si="1"/>
        <v>-15860.41</v>
      </c>
      <c r="DR8" s="9">
        <f t="shared" si="1"/>
        <v>-15610.68</v>
      </c>
      <c r="DS8" s="9">
        <f t="shared" si="1"/>
        <v>-16012.84</v>
      </c>
      <c r="DT8" s="9">
        <f t="shared" si="1"/>
        <v>-16095.25</v>
      </c>
      <c r="DU8" s="9">
        <f t="shared" si="1"/>
        <v>-13254.77</v>
      </c>
      <c r="DV8" s="9">
        <f t="shared" si="1"/>
        <v>-15521.36</v>
      </c>
      <c r="DW8" s="9">
        <f t="shared" si="1"/>
        <v>-11932.47</v>
      </c>
      <c r="DX8" s="9">
        <f t="shared" si="1"/>
        <v>-13286.41</v>
      </c>
      <c r="DY8" s="9">
        <f t="shared" si="1"/>
        <v>-10781.32</v>
      </c>
      <c r="DZ8" s="9">
        <f t="shared" si="1"/>
        <v>-11856.75</v>
      </c>
      <c r="EA8" s="9">
        <f t="shared" si="1"/>
        <v>-11793.43</v>
      </c>
      <c r="EB8" s="9">
        <f t="shared" ref="EB8:GM8" si="2">+SUM(EB5:EB7)</f>
        <v>-13133.65</v>
      </c>
      <c r="EC8" s="9">
        <f t="shared" si="2"/>
        <v>-11201.81</v>
      </c>
      <c r="ED8" s="9">
        <f t="shared" si="2"/>
        <v>-12768.73</v>
      </c>
      <c r="EE8" s="9">
        <f t="shared" si="2"/>
        <v>-11678.26</v>
      </c>
      <c r="EF8" s="9">
        <f t="shared" si="2"/>
        <v>-13005.34</v>
      </c>
      <c r="EG8" s="9">
        <f t="shared" si="2"/>
        <v>-11091.3</v>
      </c>
      <c r="EH8" s="9">
        <f t="shared" si="2"/>
        <v>-12675.78</v>
      </c>
      <c r="EI8" s="9">
        <f t="shared" si="2"/>
        <v>-11040.44</v>
      </c>
      <c r="EJ8" s="9">
        <f t="shared" si="2"/>
        <v>-13406.24</v>
      </c>
      <c r="EK8" s="9">
        <f t="shared" si="2"/>
        <v>-12026.59</v>
      </c>
      <c r="EL8" s="9">
        <f t="shared" si="2"/>
        <v>-12288</v>
      </c>
      <c r="EM8" s="9">
        <f t="shared" si="2"/>
        <v>-9895.33</v>
      </c>
      <c r="EN8" s="9">
        <f t="shared" si="2"/>
        <v>-13541</v>
      </c>
      <c r="EO8" s="9">
        <f t="shared" si="2"/>
        <v>-11915.18</v>
      </c>
      <c r="EP8" s="9">
        <f t="shared" si="2"/>
        <v>-12206.58</v>
      </c>
      <c r="EQ8" s="9">
        <f t="shared" si="2"/>
        <v>-10823.64</v>
      </c>
      <c r="ER8" s="9">
        <f t="shared" si="2"/>
        <v>-12369.94</v>
      </c>
      <c r="ES8" s="9">
        <f t="shared" si="2"/>
        <v>-10254.18</v>
      </c>
      <c r="ET8" s="9">
        <f t="shared" si="2"/>
        <v>-13586.79</v>
      </c>
      <c r="EU8" s="9">
        <f t="shared" si="2"/>
        <v>-7522.09</v>
      </c>
      <c r="EV8" s="9">
        <f t="shared" si="2"/>
        <v>-8376.8700000000008</v>
      </c>
      <c r="EW8" s="9">
        <f t="shared" si="2"/>
        <v>-7146.14</v>
      </c>
      <c r="EX8" s="9">
        <f t="shared" si="2"/>
        <v>-7656.57</v>
      </c>
      <c r="EY8" s="9">
        <f t="shared" si="2"/>
        <v>-7109.76</v>
      </c>
      <c r="EZ8" s="9">
        <f t="shared" si="2"/>
        <v>-8633.2800000000007</v>
      </c>
      <c r="FA8" s="9">
        <f t="shared" si="2"/>
        <v>-7411.46</v>
      </c>
      <c r="FB8" s="9">
        <f t="shared" si="2"/>
        <v>-7727.29</v>
      </c>
      <c r="FC8" s="9">
        <f t="shared" si="2"/>
        <v>-7039.4</v>
      </c>
      <c r="FD8" s="9">
        <f t="shared" si="2"/>
        <v>-8547.84</v>
      </c>
      <c r="FE8" s="9">
        <f t="shared" si="2"/>
        <v>-7001.9</v>
      </c>
      <c r="FF8" s="9">
        <f t="shared" si="2"/>
        <v>-8002.17</v>
      </c>
      <c r="FG8" s="9">
        <f t="shared" si="2"/>
        <v>-7298.51</v>
      </c>
      <c r="FH8" s="9">
        <f t="shared" si="2"/>
        <v>-8127.89</v>
      </c>
      <c r="FI8" s="9">
        <f t="shared" si="2"/>
        <v>-6929.31</v>
      </c>
      <c r="FJ8" s="9">
        <f t="shared" si="2"/>
        <v>-8414.16</v>
      </c>
      <c r="FK8" s="9">
        <f t="shared" si="2"/>
        <v>-6895.38</v>
      </c>
      <c r="FL8" s="9">
        <f t="shared" si="2"/>
        <v>-7880.44</v>
      </c>
      <c r="FM8" s="9">
        <f t="shared" si="2"/>
        <v>-7512.39</v>
      </c>
      <c r="FN8" s="9">
        <f t="shared" si="2"/>
        <v>-7696.12</v>
      </c>
      <c r="FO8" s="9">
        <f t="shared" si="2"/>
        <v>-6176.29</v>
      </c>
      <c r="FP8" s="9">
        <f t="shared" si="2"/>
        <v>-8451.77</v>
      </c>
      <c r="FQ8" s="9">
        <f t="shared" si="2"/>
        <v>-7109.92</v>
      </c>
      <c r="FR8" s="9">
        <f t="shared" si="2"/>
        <v>-7917.86</v>
      </c>
      <c r="FS8" s="9">
        <f t="shared" si="2"/>
        <v>-6752.91</v>
      </c>
      <c r="FT8" s="9">
        <f t="shared" si="2"/>
        <v>-8200</v>
      </c>
      <c r="FU8" s="9">
        <f t="shared" si="2"/>
        <v>-6400.26</v>
      </c>
      <c r="FV8" s="9">
        <f t="shared" si="2"/>
        <v>-7040.29</v>
      </c>
      <c r="FW8" s="9">
        <f t="shared" si="2"/>
        <v>-7001.25</v>
      </c>
      <c r="FX8" s="9">
        <f t="shared" si="2"/>
        <v>-7796.85</v>
      </c>
      <c r="FY8" s="9">
        <f t="shared" si="2"/>
        <v>-6964.69</v>
      </c>
      <c r="FZ8" s="9">
        <f t="shared" si="2"/>
        <v>-7261.48</v>
      </c>
      <c r="GA8" s="9">
        <f t="shared" si="2"/>
        <v>-6299.43</v>
      </c>
      <c r="GB8" s="9">
        <f t="shared" si="2"/>
        <v>-8346.75</v>
      </c>
      <c r="GC8" s="9">
        <f t="shared" si="2"/>
        <v>-6890.45</v>
      </c>
      <c r="GD8" s="9">
        <f t="shared" si="2"/>
        <v>-7203.65</v>
      </c>
      <c r="GE8" s="9">
        <f t="shared" si="2"/>
        <v>-7164.27</v>
      </c>
      <c r="GF8" s="9">
        <f t="shared" si="2"/>
        <v>-7320</v>
      </c>
      <c r="GG8" s="9">
        <f t="shared" si="2"/>
        <v>-6504.21</v>
      </c>
      <c r="GH8" s="9">
        <f t="shared" si="2"/>
        <v>-7898</v>
      </c>
      <c r="GI8" s="9">
        <f t="shared" si="2"/>
        <v>-6470.65</v>
      </c>
      <c r="GJ8" s="9">
        <f t="shared" si="2"/>
        <v>-7395</v>
      </c>
      <c r="GK8" s="9">
        <f t="shared" si="2"/>
        <v>-6742.45</v>
      </c>
      <c r="GL8" s="9">
        <f t="shared" si="2"/>
        <v>-7527.79</v>
      </c>
      <c r="GM8" s="9">
        <f t="shared" si="2"/>
        <v>-6095.41</v>
      </c>
      <c r="GN8" s="9">
        <f t="shared" ref="GN8:HN8" si="3">+SUM(GN5:GN7)</f>
        <v>-7619.26</v>
      </c>
      <c r="GO8" s="9">
        <f t="shared" si="3"/>
        <v>-6666.3</v>
      </c>
      <c r="GP8" s="9">
        <f t="shared" si="3"/>
        <v>-7423.83</v>
      </c>
      <c r="GQ8" s="9">
        <f t="shared" si="3"/>
        <v>-6029.56</v>
      </c>
      <c r="GR8" s="9">
        <f t="shared" si="3"/>
        <v>-7989.17</v>
      </c>
      <c r="GS8" s="9">
        <f t="shared" si="3"/>
        <v>-5998.89</v>
      </c>
      <c r="GT8" s="9">
        <f t="shared" si="3"/>
        <v>-6598.78</v>
      </c>
      <c r="GU8" s="9">
        <f t="shared" si="3"/>
        <v>-6857.21</v>
      </c>
      <c r="GV8" s="9">
        <f t="shared" si="3"/>
        <v>-7006.28</v>
      </c>
      <c r="GW8" s="9">
        <f t="shared" si="3"/>
        <v>-4273.71</v>
      </c>
      <c r="GX8" s="9">
        <f t="shared" si="3"/>
        <v>-4455.83</v>
      </c>
      <c r="GY8" s="9">
        <f t="shared" si="3"/>
        <v>-3863</v>
      </c>
      <c r="GZ8" s="9">
        <f t="shared" si="3"/>
        <v>-5118.5200000000004</v>
      </c>
      <c r="HA8" s="9">
        <f t="shared" si="3"/>
        <v>-4225</v>
      </c>
      <c r="HB8" s="9">
        <f t="shared" si="3"/>
        <v>-4417.0600000000004</v>
      </c>
      <c r="HC8" s="9">
        <f t="shared" si="3"/>
        <v>-4011.27</v>
      </c>
      <c r="HD8" s="9">
        <f t="shared" si="3"/>
        <v>-4870.83</v>
      </c>
      <c r="HE8" s="9">
        <f t="shared" si="3"/>
        <v>-4176.47</v>
      </c>
      <c r="HF8" s="9">
        <f t="shared" si="3"/>
        <v>-4651.0600000000004</v>
      </c>
      <c r="HG8" s="9">
        <f t="shared" si="3"/>
        <v>-3965</v>
      </c>
      <c r="HH8" s="9">
        <f t="shared" si="3"/>
        <v>-4531.43</v>
      </c>
      <c r="HI8" s="9">
        <f t="shared" si="3"/>
        <v>-3943.42</v>
      </c>
      <c r="HJ8" s="9">
        <f t="shared" si="3"/>
        <v>-4800.17</v>
      </c>
      <c r="HK8" s="9">
        <f t="shared" si="3"/>
        <v>-3919.64</v>
      </c>
      <c r="HL8" s="9">
        <f t="shared" si="3"/>
        <v>-4479.59</v>
      </c>
      <c r="HM8" s="9">
        <f t="shared" si="3"/>
        <v>-4267.75</v>
      </c>
      <c r="HN8" s="9">
        <f t="shared" si="3"/>
        <v>-4360.53</v>
      </c>
      <c r="HO8" s="9">
        <f>+SUM(HO5:HO7)</f>
        <v>-6312602.04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6"/>
  <sheetViews>
    <sheetView topLeftCell="HA1" workbookViewId="0">
      <selection activeCell="HO4" sqref="HO4"/>
    </sheetView>
  </sheetViews>
  <sheetFormatPr defaultRowHeight="11.25" x14ac:dyDescent="0.2"/>
  <cols>
    <col min="1" max="2" width="9.140625" style="1"/>
    <col min="3" max="31" width="9.28515625" style="1" bestFit="1" customWidth="1"/>
    <col min="32" max="32" width="9.140625" style="1"/>
    <col min="33" max="33" width="9.28515625" style="1" bestFit="1" customWidth="1"/>
    <col min="34" max="34" width="9.140625" style="1"/>
    <col min="35" max="35" width="9.28515625" style="1" bestFit="1" customWidth="1"/>
    <col min="36" max="36" width="9.140625" style="1"/>
    <col min="37" max="37" width="9.28515625" style="1" bestFit="1" customWidth="1"/>
    <col min="38" max="38" width="9.140625" style="1"/>
    <col min="39" max="39" width="9.28515625" style="1" bestFit="1" customWidth="1"/>
    <col min="40" max="40" width="9.140625" style="1"/>
    <col min="41" max="41" width="9.28515625" style="1" bestFit="1" customWidth="1"/>
    <col min="42" max="42" width="9.140625" style="1"/>
    <col min="43" max="43" width="9.28515625" style="1" bestFit="1" customWidth="1"/>
    <col min="44" max="44" width="9.140625" style="1"/>
    <col min="45" max="45" width="9.28515625" style="1" bestFit="1" customWidth="1"/>
    <col min="46" max="46" width="9.140625" style="1"/>
    <col min="47" max="47" width="9.28515625" style="1" bestFit="1" customWidth="1"/>
    <col min="48" max="48" width="9.140625" style="1"/>
    <col min="49" max="49" width="9.28515625" style="1" bestFit="1" customWidth="1"/>
    <col min="50" max="50" width="9.140625" style="1"/>
    <col min="51" max="51" width="9.28515625" style="1" bestFit="1" customWidth="1"/>
    <col min="52" max="52" width="9.140625" style="1"/>
    <col min="53" max="53" width="9.28515625" style="1" bestFit="1" customWidth="1"/>
    <col min="54" max="54" width="9.140625" style="1"/>
    <col min="55" max="55" width="9.28515625" style="1" bestFit="1" customWidth="1"/>
    <col min="56" max="56" width="9.140625" style="1"/>
    <col min="57" max="57" width="9.28515625" style="1" bestFit="1" customWidth="1"/>
    <col min="58" max="58" width="9.140625" style="1"/>
    <col min="59" max="59" width="9.28515625" style="1" bestFit="1" customWidth="1"/>
    <col min="60" max="60" width="9.140625" style="1"/>
    <col min="61" max="61" width="9.28515625" style="1" bestFit="1" customWidth="1"/>
    <col min="62" max="62" width="9.140625" style="1"/>
    <col min="63" max="63" width="9.28515625" style="1" bestFit="1" customWidth="1"/>
    <col min="64" max="64" width="9.140625" style="1"/>
    <col min="65" max="65" width="9.28515625" style="1" bestFit="1" customWidth="1"/>
    <col min="66" max="66" width="9.140625" style="1"/>
    <col min="67" max="67" width="9.28515625" style="1" bestFit="1" customWidth="1"/>
    <col min="68" max="68" width="9.140625" style="1"/>
    <col min="69" max="69" width="9.28515625" style="1" bestFit="1" customWidth="1"/>
    <col min="70" max="70" width="9.140625" style="1"/>
    <col min="71" max="71" width="9.28515625" style="1" bestFit="1" customWidth="1"/>
    <col min="72" max="72" width="9.140625" style="1"/>
    <col min="73" max="73" width="9.28515625" style="1" bestFit="1" customWidth="1"/>
    <col min="74" max="74" width="9.140625" style="1"/>
    <col min="75" max="75" width="9.28515625" style="1" bestFit="1" customWidth="1"/>
    <col min="76" max="76" width="9.140625" style="1"/>
    <col min="77" max="77" width="9.28515625" style="1" bestFit="1" customWidth="1"/>
    <col min="78" max="78" width="9.140625" style="1"/>
    <col min="79" max="79" width="9.28515625" style="1" bestFit="1" customWidth="1"/>
    <col min="80" max="80" width="9.140625" style="1"/>
    <col min="81" max="81" width="9.28515625" style="1" bestFit="1" customWidth="1"/>
    <col min="82" max="82" width="9.140625" style="1"/>
    <col min="83" max="83" width="9.28515625" style="1" bestFit="1" customWidth="1"/>
    <col min="84" max="84" width="9.140625" style="1"/>
    <col min="85" max="85" width="9.28515625" style="1" bestFit="1" customWidth="1"/>
    <col min="86" max="86" width="9.140625" style="1"/>
    <col min="87" max="87" width="9.28515625" style="1" bestFit="1" customWidth="1"/>
    <col min="88" max="88" width="9.140625" style="1"/>
    <col min="89" max="89" width="9.28515625" style="1" bestFit="1" customWidth="1"/>
    <col min="90" max="90" width="9.140625" style="1"/>
    <col min="91" max="91" width="9.28515625" style="1" bestFit="1" customWidth="1"/>
    <col min="92" max="92" width="9.140625" style="1"/>
    <col min="93" max="93" width="9.28515625" style="1" bestFit="1" customWidth="1"/>
    <col min="94" max="94" width="9.140625" style="1"/>
    <col min="95" max="95" width="9.28515625" style="1" bestFit="1" customWidth="1"/>
    <col min="96" max="96" width="9.140625" style="1"/>
    <col min="97" max="97" width="9.28515625" style="1" bestFit="1" customWidth="1"/>
    <col min="98" max="98" width="9.140625" style="1"/>
    <col min="99" max="99" width="9.28515625" style="1" bestFit="1" customWidth="1"/>
    <col min="100" max="100" width="9.140625" style="1"/>
    <col min="101" max="101" width="9.28515625" style="1" bestFit="1" customWidth="1"/>
    <col min="102" max="102" width="9.140625" style="1"/>
    <col min="103" max="103" width="9.28515625" style="1" bestFit="1" customWidth="1"/>
    <col min="104" max="104" width="9.140625" style="1"/>
    <col min="105" max="105" width="9.28515625" style="1" bestFit="1" customWidth="1"/>
    <col min="106" max="106" width="9.140625" style="1"/>
    <col min="107" max="107" width="9.28515625" style="1" bestFit="1" customWidth="1"/>
    <col min="108" max="108" width="9.140625" style="1"/>
    <col min="109" max="109" width="9.28515625" style="1" bestFit="1" customWidth="1"/>
    <col min="110" max="110" width="9.140625" style="1"/>
    <col min="111" max="111" width="9.28515625" style="1" bestFit="1" customWidth="1"/>
    <col min="112" max="112" width="9.140625" style="1"/>
    <col min="113" max="113" width="9.28515625" style="1" bestFit="1" customWidth="1"/>
    <col min="114" max="114" width="9.140625" style="1"/>
    <col min="115" max="115" width="9.28515625" style="1" bestFit="1" customWidth="1"/>
    <col min="116" max="116" width="9.140625" style="1"/>
    <col min="117" max="117" width="9.28515625" style="1" bestFit="1" customWidth="1"/>
    <col min="118" max="118" width="9.140625" style="1"/>
    <col min="119" max="119" width="9.28515625" style="1" bestFit="1" customWidth="1"/>
    <col min="120" max="120" width="9.140625" style="1"/>
    <col min="121" max="121" width="9.28515625" style="1" bestFit="1" customWidth="1"/>
    <col min="122" max="122" width="9.140625" style="1"/>
    <col min="123" max="123" width="9.28515625" style="1" bestFit="1" customWidth="1"/>
    <col min="124" max="124" width="9.140625" style="1"/>
    <col min="125" max="125" width="9.28515625" style="1" bestFit="1" customWidth="1"/>
    <col min="126" max="126" width="9.140625" style="1"/>
    <col min="127" max="127" width="9.28515625" style="1" bestFit="1" customWidth="1"/>
    <col min="128" max="128" width="9.140625" style="1"/>
    <col min="129" max="129" width="9.28515625" style="1" bestFit="1" customWidth="1"/>
    <col min="130" max="130" width="9.140625" style="1"/>
    <col min="131" max="131" width="9.28515625" style="1" bestFit="1" customWidth="1"/>
    <col min="132" max="132" width="9.140625" style="1"/>
    <col min="133" max="133" width="9.28515625" style="1" bestFit="1" customWidth="1"/>
    <col min="134" max="134" width="9.140625" style="1"/>
    <col min="135" max="135" width="9.28515625" style="1" bestFit="1" customWidth="1"/>
    <col min="136" max="136" width="9.140625" style="1"/>
    <col min="137" max="137" width="9.28515625" style="1" bestFit="1" customWidth="1"/>
    <col min="138" max="138" width="9.140625" style="1"/>
    <col min="139" max="139" width="9.28515625" style="1" bestFit="1" customWidth="1"/>
    <col min="140" max="140" width="9.140625" style="1"/>
    <col min="141" max="141" width="9.28515625" style="1" bestFit="1" customWidth="1"/>
    <col min="142" max="142" width="9.140625" style="1"/>
    <col min="143" max="143" width="9.28515625" style="1" bestFit="1" customWidth="1"/>
    <col min="144" max="144" width="9.140625" style="1"/>
    <col min="145" max="145" width="9.28515625" style="1" bestFit="1" customWidth="1"/>
    <col min="146" max="146" width="9.140625" style="1"/>
    <col min="147" max="147" width="9.28515625" style="1" bestFit="1" customWidth="1"/>
    <col min="148" max="148" width="9.140625" style="1"/>
    <col min="149" max="149" width="9.28515625" style="1" bestFit="1" customWidth="1"/>
    <col min="150" max="150" width="9.140625" style="1"/>
    <col min="151" max="151" width="9.28515625" style="1" bestFit="1" customWidth="1"/>
    <col min="152" max="152" width="9.140625" style="1"/>
    <col min="153" max="153" width="9.28515625" style="1" bestFit="1" customWidth="1"/>
    <col min="154" max="154" width="9.140625" style="1"/>
    <col min="155" max="155" width="9.28515625" style="1" bestFit="1" customWidth="1"/>
    <col min="156" max="156" width="9.140625" style="1"/>
    <col min="157" max="157" width="9.28515625" style="1" bestFit="1" customWidth="1"/>
    <col min="158" max="158" width="9.140625" style="1"/>
    <col min="159" max="159" width="9.28515625" style="1" bestFit="1" customWidth="1"/>
    <col min="160" max="160" width="9.140625" style="1"/>
    <col min="161" max="161" width="9.28515625" style="1" bestFit="1" customWidth="1"/>
    <col min="162" max="162" width="9.140625" style="1"/>
    <col min="163" max="163" width="9.28515625" style="1" bestFit="1" customWidth="1"/>
    <col min="164" max="164" width="9.140625" style="1"/>
    <col min="165" max="165" width="9.28515625" style="1" bestFit="1" customWidth="1"/>
    <col min="166" max="166" width="9.140625" style="1"/>
    <col min="167" max="167" width="9.28515625" style="1" bestFit="1" customWidth="1"/>
    <col min="168" max="168" width="9.140625" style="1"/>
    <col min="169" max="169" width="9.28515625" style="1" bestFit="1" customWidth="1"/>
    <col min="170" max="170" width="9.140625" style="1"/>
    <col min="171" max="171" width="9.28515625" style="1" bestFit="1" customWidth="1"/>
    <col min="172" max="172" width="9.140625" style="1"/>
    <col min="173" max="173" width="9.28515625" style="1" bestFit="1" customWidth="1"/>
    <col min="174" max="174" width="9.140625" style="1"/>
    <col min="175" max="175" width="9.28515625" style="1" bestFit="1" customWidth="1"/>
    <col min="176" max="176" width="9.140625" style="1"/>
    <col min="177" max="177" width="9.28515625" style="1" bestFit="1" customWidth="1"/>
    <col min="178" max="178" width="9.140625" style="1"/>
    <col min="179" max="179" width="9.28515625" style="1" bestFit="1" customWidth="1"/>
    <col min="180" max="180" width="9.140625" style="1"/>
    <col min="181" max="181" width="9.28515625" style="1" bestFit="1" customWidth="1"/>
    <col min="182" max="182" width="9.140625" style="1"/>
    <col min="183" max="183" width="9.28515625" style="1" bestFit="1" customWidth="1"/>
    <col min="184" max="184" width="9.140625" style="1"/>
    <col min="185" max="185" width="9.28515625" style="1" bestFit="1" customWidth="1"/>
    <col min="186" max="186" width="9.140625" style="1"/>
    <col min="187" max="187" width="9.28515625" style="1" bestFit="1" customWidth="1"/>
    <col min="188" max="188" width="9.140625" style="1"/>
    <col min="189" max="189" width="9.28515625" style="1" bestFit="1" customWidth="1"/>
    <col min="190" max="190" width="9.140625" style="1"/>
    <col min="191" max="191" width="9.28515625" style="1" bestFit="1" customWidth="1"/>
    <col min="192" max="192" width="9.140625" style="1"/>
    <col min="193" max="193" width="9.28515625" style="1" bestFit="1" customWidth="1"/>
    <col min="194" max="194" width="9.140625" style="1"/>
    <col min="195" max="195" width="9.28515625" style="1" bestFit="1" customWidth="1"/>
    <col min="196" max="196" width="9.140625" style="1"/>
    <col min="197" max="197" width="9.28515625" style="1" bestFit="1" customWidth="1"/>
    <col min="198" max="198" width="9.140625" style="1"/>
    <col min="199" max="199" width="9.28515625" style="1" bestFit="1" customWidth="1"/>
    <col min="200" max="200" width="9.140625" style="1"/>
    <col min="201" max="201" width="9.28515625" style="1" bestFit="1" customWidth="1"/>
    <col min="202" max="202" width="9.140625" style="1"/>
    <col min="203" max="203" width="9.28515625" style="1" bestFit="1" customWidth="1"/>
    <col min="204" max="204" width="9.140625" style="1"/>
    <col min="205" max="205" width="9.28515625" style="1" bestFit="1" customWidth="1"/>
    <col min="206" max="206" width="9.140625" style="1"/>
    <col min="207" max="207" width="9.28515625" style="1" bestFit="1" customWidth="1"/>
    <col min="208" max="208" width="9.140625" style="1"/>
    <col min="209" max="209" width="9.28515625" style="1" bestFit="1" customWidth="1"/>
    <col min="210" max="210" width="9.140625" style="1"/>
    <col min="211" max="211" width="9.28515625" style="1" bestFit="1" customWidth="1"/>
    <col min="212" max="212" width="9.140625" style="1"/>
    <col min="213" max="213" width="9.28515625" style="1" bestFit="1" customWidth="1"/>
    <col min="214" max="214" width="9.140625" style="1"/>
    <col min="215" max="215" width="9.28515625" style="1" bestFit="1" customWidth="1"/>
    <col min="216" max="216" width="9.140625" style="1"/>
    <col min="217" max="217" width="9.28515625" style="1" bestFit="1" customWidth="1"/>
    <col min="218" max="218" width="9.140625" style="1"/>
    <col min="219" max="219" width="9.28515625" style="1" bestFit="1" customWidth="1"/>
    <col min="220" max="220" width="9.140625" style="1"/>
    <col min="221" max="221" width="9.28515625" style="1" bestFit="1" customWidth="1"/>
    <col min="222" max="222" width="9.140625" style="1"/>
    <col min="223" max="223" width="9.28515625" style="1" bestFit="1" customWidth="1"/>
    <col min="224" max="16384" width="9.140625" style="1"/>
  </cols>
  <sheetData>
    <row r="1" spans="1:223" x14ac:dyDescent="0.2">
      <c r="B1" s="1" t="s">
        <v>7</v>
      </c>
      <c r="C1" s="2">
        <v>37196</v>
      </c>
      <c r="E1" s="2">
        <v>37226</v>
      </c>
      <c r="G1" s="2">
        <v>37257</v>
      </c>
      <c r="I1" s="2">
        <v>37288</v>
      </c>
      <c r="K1" s="2">
        <v>37316</v>
      </c>
      <c r="M1" s="2">
        <v>37347</v>
      </c>
      <c r="O1" s="2">
        <v>37377</v>
      </c>
      <c r="Q1" s="2">
        <v>37408</v>
      </c>
      <c r="S1" s="2">
        <v>37438</v>
      </c>
      <c r="U1" s="2">
        <v>37469</v>
      </c>
      <c r="W1" s="2">
        <v>37500</v>
      </c>
      <c r="Y1" s="2">
        <v>37530</v>
      </c>
      <c r="AA1" s="2">
        <v>37561</v>
      </c>
      <c r="AC1" s="2">
        <v>37591</v>
      </c>
      <c r="AE1" s="2">
        <v>37622</v>
      </c>
      <c r="AG1" s="2">
        <v>37653</v>
      </c>
      <c r="AI1" s="2">
        <v>37681</v>
      </c>
      <c r="AK1" s="2">
        <v>37712</v>
      </c>
      <c r="AM1" s="2">
        <v>37742</v>
      </c>
      <c r="AO1" s="2">
        <v>37773</v>
      </c>
      <c r="AQ1" s="2">
        <v>37803</v>
      </c>
      <c r="AS1" s="2">
        <v>37834</v>
      </c>
      <c r="AU1" s="2">
        <v>37865</v>
      </c>
      <c r="AW1" s="2">
        <v>37895</v>
      </c>
      <c r="AY1" s="2">
        <v>37926</v>
      </c>
      <c r="BA1" s="2">
        <v>37956</v>
      </c>
      <c r="BC1" s="2">
        <v>37987</v>
      </c>
      <c r="BE1" s="2">
        <v>38018</v>
      </c>
      <c r="BG1" s="2">
        <v>38047</v>
      </c>
      <c r="BI1" s="2">
        <v>38078</v>
      </c>
      <c r="BK1" s="2">
        <v>38108</v>
      </c>
      <c r="BM1" s="2">
        <v>38139</v>
      </c>
      <c r="BO1" s="2">
        <v>38169</v>
      </c>
      <c r="BQ1" s="2">
        <v>38200</v>
      </c>
      <c r="BS1" s="2">
        <v>38231</v>
      </c>
      <c r="BU1" s="2">
        <v>38261</v>
      </c>
      <c r="BW1" s="2">
        <v>38292</v>
      </c>
      <c r="BY1" s="2">
        <v>38322</v>
      </c>
      <c r="CA1" s="2">
        <v>38353</v>
      </c>
      <c r="CC1" s="2">
        <v>38384</v>
      </c>
      <c r="CE1" s="2">
        <v>38412</v>
      </c>
      <c r="CG1" s="2">
        <v>38443</v>
      </c>
      <c r="CI1" s="2">
        <v>38473</v>
      </c>
      <c r="CK1" s="2">
        <v>38504</v>
      </c>
      <c r="CM1" s="2">
        <v>38534</v>
      </c>
      <c r="CO1" s="2">
        <v>38565</v>
      </c>
      <c r="CQ1" s="2">
        <v>38596</v>
      </c>
      <c r="CS1" s="2">
        <v>38626</v>
      </c>
      <c r="CU1" s="2">
        <v>38657</v>
      </c>
      <c r="CW1" s="2">
        <v>38687</v>
      </c>
      <c r="CY1" s="2">
        <v>38718</v>
      </c>
      <c r="DA1" s="2">
        <v>38749</v>
      </c>
      <c r="DC1" s="2">
        <v>38777</v>
      </c>
      <c r="DE1" s="2">
        <v>38808</v>
      </c>
      <c r="DG1" s="2">
        <v>38838</v>
      </c>
      <c r="DI1" s="2">
        <v>38869</v>
      </c>
      <c r="DK1" s="2">
        <v>38899</v>
      </c>
      <c r="DM1" s="2">
        <v>38930</v>
      </c>
      <c r="DO1" s="2">
        <v>38961</v>
      </c>
      <c r="DQ1" s="2">
        <v>38991</v>
      </c>
      <c r="DS1" s="2">
        <v>39022</v>
      </c>
      <c r="DU1" s="2">
        <v>39052</v>
      </c>
      <c r="DW1" s="2">
        <v>39083</v>
      </c>
      <c r="DY1" s="2">
        <v>39114</v>
      </c>
      <c r="EA1" s="2">
        <v>39142</v>
      </c>
      <c r="EC1" s="2">
        <v>39173</v>
      </c>
      <c r="EE1" s="2">
        <v>39203</v>
      </c>
      <c r="EG1" s="2">
        <v>39234</v>
      </c>
      <c r="EI1" s="2">
        <v>39264</v>
      </c>
      <c r="EK1" s="2">
        <v>39295</v>
      </c>
      <c r="EM1" s="2">
        <v>39326</v>
      </c>
      <c r="EO1" s="2">
        <v>39356</v>
      </c>
      <c r="EQ1" s="2">
        <v>39387</v>
      </c>
      <c r="ES1" s="2">
        <v>39417</v>
      </c>
      <c r="EU1" s="2">
        <v>39448</v>
      </c>
      <c r="EW1" s="2">
        <v>39479</v>
      </c>
      <c r="EY1" s="2">
        <v>39508</v>
      </c>
      <c r="FA1" s="2">
        <v>39539</v>
      </c>
      <c r="FC1" s="2">
        <v>39569</v>
      </c>
      <c r="FE1" s="2">
        <v>39600</v>
      </c>
      <c r="FG1" s="2">
        <v>39630</v>
      </c>
      <c r="FI1" s="2">
        <v>39661</v>
      </c>
      <c r="FK1" s="2">
        <v>39692</v>
      </c>
      <c r="FM1" s="2">
        <v>39722</v>
      </c>
      <c r="FO1" s="2">
        <v>39753</v>
      </c>
      <c r="FQ1" s="2">
        <v>39783</v>
      </c>
      <c r="FS1" s="2">
        <v>39814</v>
      </c>
      <c r="FU1" s="2">
        <v>39845</v>
      </c>
      <c r="FW1" s="2">
        <v>39873</v>
      </c>
      <c r="FY1" s="2">
        <v>39904</v>
      </c>
      <c r="GA1" s="2">
        <v>39934</v>
      </c>
      <c r="GC1" s="2">
        <v>39965</v>
      </c>
      <c r="GE1" s="2">
        <v>39995</v>
      </c>
      <c r="GG1" s="2">
        <v>40026</v>
      </c>
      <c r="GI1" s="2">
        <v>40057</v>
      </c>
      <c r="GK1" s="2">
        <v>40087</v>
      </c>
      <c r="GM1" s="2">
        <v>40118</v>
      </c>
      <c r="GO1" s="2">
        <v>40148</v>
      </c>
      <c r="GQ1" s="2">
        <v>40179</v>
      </c>
      <c r="GS1" s="2">
        <v>40210</v>
      </c>
      <c r="GU1" s="2">
        <v>40238</v>
      </c>
      <c r="GW1" s="2">
        <v>40269</v>
      </c>
      <c r="GY1" s="2">
        <v>40299</v>
      </c>
      <c r="HA1" s="2">
        <v>40330</v>
      </c>
      <c r="HC1" s="2">
        <v>40360</v>
      </c>
      <c r="HE1" s="2">
        <v>40391</v>
      </c>
      <c r="HG1" s="2">
        <v>40422</v>
      </c>
      <c r="HI1" s="2">
        <v>40452</v>
      </c>
      <c r="HK1" s="2">
        <v>40483</v>
      </c>
      <c r="HM1" s="2">
        <v>40513</v>
      </c>
    </row>
    <row r="2" spans="1:223" x14ac:dyDescent="0.2">
      <c r="A2" s="1" t="s">
        <v>0</v>
      </c>
      <c r="B2" s="1" t="s">
        <v>8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 t="s">
        <v>1</v>
      </c>
      <c r="V2" s="1" t="s">
        <v>2</v>
      </c>
      <c r="W2" s="1" t="s">
        <v>1</v>
      </c>
      <c r="X2" s="1" t="s">
        <v>2</v>
      </c>
      <c r="Y2" s="1" t="s">
        <v>1</v>
      </c>
      <c r="Z2" s="1" t="s">
        <v>2</v>
      </c>
      <c r="AA2" s="1" t="s">
        <v>1</v>
      </c>
      <c r="AB2" s="1" t="s">
        <v>2</v>
      </c>
      <c r="AC2" s="1" t="s">
        <v>1</v>
      </c>
      <c r="AD2" s="1" t="s">
        <v>2</v>
      </c>
      <c r="AE2" s="1" t="s">
        <v>1</v>
      </c>
      <c r="AF2" s="1" t="s">
        <v>2</v>
      </c>
      <c r="AG2" s="1" t="s">
        <v>1</v>
      </c>
      <c r="AH2" s="1" t="s">
        <v>2</v>
      </c>
      <c r="AI2" s="1" t="s">
        <v>1</v>
      </c>
      <c r="AJ2" s="1" t="s">
        <v>2</v>
      </c>
      <c r="AK2" s="1" t="s">
        <v>1</v>
      </c>
      <c r="AL2" s="1" t="s">
        <v>2</v>
      </c>
      <c r="AM2" s="1" t="s">
        <v>1</v>
      </c>
      <c r="AN2" s="1" t="s">
        <v>2</v>
      </c>
      <c r="AO2" s="1" t="s">
        <v>1</v>
      </c>
      <c r="AP2" s="1" t="s">
        <v>2</v>
      </c>
      <c r="AQ2" s="1" t="s">
        <v>1</v>
      </c>
      <c r="AR2" s="1" t="s">
        <v>2</v>
      </c>
      <c r="AS2" s="1" t="s">
        <v>1</v>
      </c>
      <c r="AT2" s="1" t="s">
        <v>2</v>
      </c>
      <c r="AU2" s="1" t="s">
        <v>1</v>
      </c>
      <c r="AV2" s="1" t="s">
        <v>2</v>
      </c>
      <c r="AW2" s="1" t="s">
        <v>1</v>
      </c>
      <c r="AX2" s="1" t="s">
        <v>2</v>
      </c>
      <c r="AY2" s="1" t="s">
        <v>1</v>
      </c>
      <c r="AZ2" s="1" t="s">
        <v>2</v>
      </c>
      <c r="BA2" s="1" t="s">
        <v>1</v>
      </c>
      <c r="BB2" s="1" t="s">
        <v>2</v>
      </c>
      <c r="BC2" s="1" t="s">
        <v>1</v>
      </c>
      <c r="BD2" s="1" t="s">
        <v>2</v>
      </c>
      <c r="BE2" s="1" t="s">
        <v>1</v>
      </c>
      <c r="BF2" s="1" t="s">
        <v>2</v>
      </c>
      <c r="BG2" s="1" t="s">
        <v>1</v>
      </c>
      <c r="BH2" s="1" t="s">
        <v>2</v>
      </c>
      <c r="BI2" s="1" t="s">
        <v>1</v>
      </c>
      <c r="BJ2" s="1" t="s">
        <v>2</v>
      </c>
      <c r="BK2" s="1" t="s">
        <v>1</v>
      </c>
      <c r="BL2" s="1" t="s">
        <v>2</v>
      </c>
      <c r="BM2" s="1" t="s">
        <v>1</v>
      </c>
      <c r="BN2" s="1" t="s">
        <v>2</v>
      </c>
      <c r="BO2" s="1" t="s">
        <v>1</v>
      </c>
      <c r="BP2" s="1" t="s">
        <v>2</v>
      </c>
      <c r="BQ2" s="1" t="s">
        <v>1</v>
      </c>
      <c r="BR2" s="1" t="s">
        <v>2</v>
      </c>
      <c r="BS2" s="1" t="s">
        <v>1</v>
      </c>
      <c r="BT2" s="1" t="s">
        <v>2</v>
      </c>
      <c r="BU2" s="1" t="s">
        <v>1</v>
      </c>
      <c r="BV2" s="1" t="s">
        <v>2</v>
      </c>
      <c r="BW2" s="1" t="s">
        <v>1</v>
      </c>
      <c r="BX2" s="1" t="s">
        <v>2</v>
      </c>
      <c r="BY2" s="1" t="s">
        <v>1</v>
      </c>
      <c r="BZ2" s="1" t="s">
        <v>2</v>
      </c>
      <c r="CA2" s="1" t="s">
        <v>1</v>
      </c>
      <c r="CB2" s="1" t="s">
        <v>2</v>
      </c>
      <c r="CC2" s="1" t="s">
        <v>1</v>
      </c>
      <c r="CD2" s="1" t="s">
        <v>2</v>
      </c>
      <c r="CE2" s="1" t="s">
        <v>1</v>
      </c>
      <c r="CF2" s="1" t="s">
        <v>2</v>
      </c>
      <c r="CG2" s="1" t="s">
        <v>1</v>
      </c>
      <c r="CH2" s="1" t="s">
        <v>2</v>
      </c>
      <c r="CI2" s="1" t="s">
        <v>1</v>
      </c>
      <c r="CJ2" s="1" t="s">
        <v>2</v>
      </c>
      <c r="CK2" s="1" t="s">
        <v>1</v>
      </c>
      <c r="CL2" s="1" t="s">
        <v>2</v>
      </c>
      <c r="CM2" s="1" t="s">
        <v>1</v>
      </c>
      <c r="CN2" s="1" t="s">
        <v>2</v>
      </c>
      <c r="CO2" s="1" t="s">
        <v>1</v>
      </c>
      <c r="CP2" s="1" t="s">
        <v>2</v>
      </c>
      <c r="CQ2" s="1" t="s">
        <v>1</v>
      </c>
      <c r="CR2" s="1" t="s">
        <v>2</v>
      </c>
      <c r="CS2" s="1" t="s">
        <v>1</v>
      </c>
      <c r="CT2" s="1" t="s">
        <v>2</v>
      </c>
      <c r="CU2" s="1" t="s">
        <v>1</v>
      </c>
      <c r="CV2" s="1" t="s">
        <v>2</v>
      </c>
      <c r="CW2" s="1" t="s">
        <v>1</v>
      </c>
      <c r="CX2" s="1" t="s">
        <v>2</v>
      </c>
      <c r="CY2" s="1" t="s">
        <v>1</v>
      </c>
      <c r="CZ2" s="1" t="s">
        <v>2</v>
      </c>
      <c r="DA2" s="1" t="s">
        <v>1</v>
      </c>
      <c r="DB2" s="1" t="s">
        <v>2</v>
      </c>
      <c r="DC2" s="1" t="s">
        <v>1</v>
      </c>
      <c r="DD2" s="1" t="s">
        <v>2</v>
      </c>
      <c r="DE2" s="1" t="s">
        <v>1</v>
      </c>
      <c r="DF2" s="1" t="s">
        <v>2</v>
      </c>
      <c r="DG2" s="1" t="s">
        <v>1</v>
      </c>
      <c r="DH2" s="1" t="s">
        <v>2</v>
      </c>
      <c r="DI2" s="1" t="s">
        <v>1</v>
      </c>
      <c r="DJ2" s="1" t="s">
        <v>2</v>
      </c>
      <c r="DK2" s="1" t="s">
        <v>1</v>
      </c>
      <c r="DL2" s="1" t="s">
        <v>2</v>
      </c>
      <c r="DM2" s="1" t="s">
        <v>1</v>
      </c>
      <c r="DN2" s="1" t="s">
        <v>2</v>
      </c>
      <c r="DO2" s="1" t="s">
        <v>1</v>
      </c>
      <c r="DP2" s="1" t="s">
        <v>2</v>
      </c>
      <c r="DQ2" s="1" t="s">
        <v>1</v>
      </c>
      <c r="DR2" s="1" t="s">
        <v>2</v>
      </c>
      <c r="DS2" s="1" t="s">
        <v>1</v>
      </c>
      <c r="DT2" s="1" t="s">
        <v>2</v>
      </c>
      <c r="DU2" s="1" t="s">
        <v>1</v>
      </c>
      <c r="DV2" s="1" t="s">
        <v>2</v>
      </c>
      <c r="DW2" s="1" t="s">
        <v>1</v>
      </c>
      <c r="DX2" s="1" t="s">
        <v>2</v>
      </c>
      <c r="DY2" s="1" t="s">
        <v>1</v>
      </c>
      <c r="DZ2" s="1" t="s">
        <v>2</v>
      </c>
      <c r="EA2" s="1" t="s">
        <v>1</v>
      </c>
      <c r="EB2" s="1" t="s">
        <v>2</v>
      </c>
      <c r="EC2" s="1" t="s">
        <v>1</v>
      </c>
      <c r="ED2" s="1" t="s">
        <v>2</v>
      </c>
      <c r="EE2" s="1" t="s">
        <v>1</v>
      </c>
      <c r="EF2" s="1" t="s">
        <v>2</v>
      </c>
      <c r="EG2" s="1" t="s">
        <v>1</v>
      </c>
      <c r="EH2" s="1" t="s">
        <v>2</v>
      </c>
      <c r="EI2" s="1" t="s">
        <v>1</v>
      </c>
      <c r="EJ2" s="1" t="s">
        <v>2</v>
      </c>
      <c r="EK2" s="1" t="s">
        <v>1</v>
      </c>
      <c r="EL2" s="1" t="s">
        <v>2</v>
      </c>
      <c r="EM2" s="1" t="s">
        <v>1</v>
      </c>
      <c r="EN2" s="1" t="s">
        <v>2</v>
      </c>
      <c r="EO2" s="1" t="s">
        <v>1</v>
      </c>
      <c r="EP2" s="1" t="s">
        <v>2</v>
      </c>
      <c r="EQ2" s="1" t="s">
        <v>1</v>
      </c>
      <c r="ER2" s="1" t="s">
        <v>2</v>
      </c>
      <c r="ES2" s="1" t="s">
        <v>1</v>
      </c>
      <c r="ET2" s="1" t="s">
        <v>2</v>
      </c>
      <c r="EU2" s="1" t="s">
        <v>1</v>
      </c>
      <c r="EV2" s="1" t="s">
        <v>2</v>
      </c>
      <c r="EW2" s="1" t="s">
        <v>1</v>
      </c>
      <c r="EX2" s="1" t="s">
        <v>2</v>
      </c>
      <c r="EY2" s="1" t="s">
        <v>1</v>
      </c>
      <c r="EZ2" s="1" t="s">
        <v>2</v>
      </c>
      <c r="FA2" s="1" t="s">
        <v>1</v>
      </c>
      <c r="FB2" s="1" t="s">
        <v>2</v>
      </c>
      <c r="FC2" s="1" t="s">
        <v>1</v>
      </c>
      <c r="FD2" s="1" t="s">
        <v>2</v>
      </c>
      <c r="FE2" s="1" t="s">
        <v>1</v>
      </c>
      <c r="FF2" s="1" t="s">
        <v>2</v>
      </c>
      <c r="FG2" s="1" t="s">
        <v>1</v>
      </c>
      <c r="FH2" s="1" t="s">
        <v>2</v>
      </c>
      <c r="FI2" s="1" t="s">
        <v>1</v>
      </c>
      <c r="FJ2" s="1" t="s">
        <v>2</v>
      </c>
      <c r="FK2" s="1" t="s">
        <v>1</v>
      </c>
      <c r="FL2" s="1" t="s">
        <v>2</v>
      </c>
      <c r="FM2" s="1" t="s">
        <v>1</v>
      </c>
      <c r="FN2" s="1" t="s">
        <v>2</v>
      </c>
      <c r="FO2" s="1" t="s">
        <v>1</v>
      </c>
      <c r="FP2" s="1" t="s">
        <v>2</v>
      </c>
      <c r="FQ2" s="1" t="s">
        <v>1</v>
      </c>
      <c r="FR2" s="1" t="s">
        <v>2</v>
      </c>
      <c r="FS2" s="1" t="s">
        <v>1</v>
      </c>
      <c r="FT2" s="1" t="s">
        <v>2</v>
      </c>
      <c r="FU2" s="1" t="s">
        <v>1</v>
      </c>
      <c r="FV2" s="1" t="s">
        <v>2</v>
      </c>
      <c r="FW2" s="1" t="s">
        <v>1</v>
      </c>
      <c r="FX2" s="1" t="s">
        <v>2</v>
      </c>
      <c r="FY2" s="1" t="s">
        <v>1</v>
      </c>
      <c r="FZ2" s="1" t="s">
        <v>2</v>
      </c>
      <c r="GA2" s="1" t="s">
        <v>1</v>
      </c>
      <c r="GB2" s="1" t="s">
        <v>2</v>
      </c>
      <c r="GC2" s="1" t="s">
        <v>1</v>
      </c>
      <c r="GD2" s="1" t="s">
        <v>2</v>
      </c>
      <c r="GE2" s="1" t="s">
        <v>1</v>
      </c>
      <c r="GF2" s="1" t="s">
        <v>2</v>
      </c>
      <c r="GG2" s="1" t="s">
        <v>1</v>
      </c>
      <c r="GH2" s="1" t="s">
        <v>2</v>
      </c>
      <c r="GI2" s="1" t="s">
        <v>1</v>
      </c>
      <c r="GJ2" s="1" t="s">
        <v>2</v>
      </c>
      <c r="GK2" s="1" t="s">
        <v>1</v>
      </c>
      <c r="GL2" s="1" t="s">
        <v>2</v>
      </c>
      <c r="GM2" s="1" t="s">
        <v>1</v>
      </c>
      <c r="GN2" s="1" t="s">
        <v>2</v>
      </c>
      <c r="GO2" s="1" t="s">
        <v>1</v>
      </c>
      <c r="GP2" s="1" t="s">
        <v>2</v>
      </c>
      <c r="GQ2" s="1" t="s">
        <v>1</v>
      </c>
      <c r="GR2" s="1" t="s">
        <v>2</v>
      </c>
      <c r="GS2" s="1" t="s">
        <v>1</v>
      </c>
      <c r="GT2" s="1" t="s">
        <v>2</v>
      </c>
      <c r="GU2" s="1" t="s">
        <v>1</v>
      </c>
      <c r="GV2" s="1" t="s">
        <v>2</v>
      </c>
      <c r="GW2" s="1" t="s">
        <v>1</v>
      </c>
      <c r="GX2" s="1" t="s">
        <v>2</v>
      </c>
      <c r="GY2" s="1" t="s">
        <v>1</v>
      </c>
      <c r="GZ2" s="1" t="s">
        <v>2</v>
      </c>
      <c r="HA2" s="1" t="s">
        <v>1</v>
      </c>
      <c r="HB2" s="1" t="s">
        <v>2</v>
      </c>
      <c r="HC2" s="1" t="s">
        <v>1</v>
      </c>
      <c r="HD2" s="1" t="s">
        <v>2</v>
      </c>
      <c r="HE2" s="1" t="s">
        <v>1</v>
      </c>
      <c r="HF2" s="1" t="s">
        <v>2</v>
      </c>
      <c r="HG2" s="1" t="s">
        <v>1</v>
      </c>
      <c r="HH2" s="1" t="s">
        <v>2</v>
      </c>
      <c r="HI2" s="1" t="s">
        <v>1</v>
      </c>
      <c r="HJ2" s="1" t="s">
        <v>2</v>
      </c>
      <c r="HK2" s="1" t="s">
        <v>1</v>
      </c>
      <c r="HL2" s="1" t="s">
        <v>2</v>
      </c>
      <c r="HM2" s="1" t="s">
        <v>1</v>
      </c>
      <c r="HN2" s="1" t="s">
        <v>2</v>
      </c>
      <c r="HO2" s="1" t="s">
        <v>3</v>
      </c>
    </row>
    <row r="3" spans="1:223" x14ac:dyDescent="0.2">
      <c r="A3" s="1" t="s">
        <v>9</v>
      </c>
      <c r="B3" s="1" t="s">
        <v>53</v>
      </c>
      <c r="C3" s="1">
        <v>-400</v>
      </c>
      <c r="D3" s="1">
        <v>-200</v>
      </c>
      <c r="E3" s="3">
        <v>-7015.5</v>
      </c>
      <c r="F3" s="3">
        <v>-9512.93</v>
      </c>
      <c r="G3" s="3">
        <v>1631.41</v>
      </c>
      <c r="H3" s="3">
        <v>1727.69</v>
      </c>
      <c r="I3" s="3">
        <v>1291.1600000000001</v>
      </c>
      <c r="J3" s="3">
        <v>1386.19</v>
      </c>
      <c r="K3" s="3">
        <v>1349.35</v>
      </c>
      <c r="L3" s="3">
        <v>1562.22</v>
      </c>
      <c r="M3" s="3">
        <v>1340.4</v>
      </c>
      <c r="N3" s="3">
        <v>1343.58</v>
      </c>
      <c r="O3" s="3">
        <v>1372.5</v>
      </c>
      <c r="P3" s="4">
        <v>1468</v>
      </c>
      <c r="Q3" s="3">
        <v>1230.7</v>
      </c>
      <c r="R3" s="3">
        <v>1477.39</v>
      </c>
      <c r="S3" s="3">
        <v>1208.33</v>
      </c>
      <c r="T3" s="3">
        <v>1327.14</v>
      </c>
      <c r="U3" s="3">
        <v>1150.3399999999999</v>
      </c>
      <c r="V3" s="3">
        <v>1283.23</v>
      </c>
      <c r="W3" s="1">
        <v>998.7</v>
      </c>
      <c r="X3" s="3">
        <v>1272.31</v>
      </c>
      <c r="Y3" s="3">
        <v>1277.19</v>
      </c>
      <c r="Z3" s="3">
        <v>1239.8599999999999</v>
      </c>
      <c r="AA3" s="1">
        <v>978.56</v>
      </c>
      <c r="AB3" s="4">
        <v>1210</v>
      </c>
      <c r="AC3" s="1">
        <v>937.56</v>
      </c>
      <c r="AD3" s="3">
        <v>1158.44</v>
      </c>
      <c r="HO3" s="3">
        <v>14093.89</v>
      </c>
    </row>
    <row r="4" spans="1:223" x14ac:dyDescent="0.2">
      <c r="A4" s="1" t="s">
        <v>33</v>
      </c>
      <c r="B4" s="1" t="s">
        <v>53</v>
      </c>
      <c r="C4" s="3">
        <v>-1599.82</v>
      </c>
      <c r="D4" s="1">
        <v>-799.91</v>
      </c>
      <c r="E4" s="3">
        <v>-28054.76</v>
      </c>
      <c r="F4" s="3">
        <v>-37987.760000000002</v>
      </c>
      <c r="G4" s="4">
        <v>-8076</v>
      </c>
      <c r="H4" s="3">
        <v>-11264.91</v>
      </c>
      <c r="I4" s="3">
        <v>-6616.16</v>
      </c>
      <c r="J4" s="3">
        <v>-9052.11</v>
      </c>
      <c r="K4" s="3">
        <v>-7020.37</v>
      </c>
      <c r="L4" s="3">
        <v>-10756.17</v>
      </c>
      <c r="M4" s="3">
        <v>-8835.51</v>
      </c>
      <c r="N4" s="3">
        <v>-10407.48</v>
      </c>
      <c r="O4" s="3">
        <v>-8615.27</v>
      </c>
      <c r="P4" s="3">
        <v>-11039.32</v>
      </c>
      <c r="Q4" s="3">
        <v>-7545.48</v>
      </c>
      <c r="R4" s="3">
        <v>-10878.9</v>
      </c>
      <c r="S4" s="3">
        <v>-8807.26</v>
      </c>
      <c r="T4" s="4">
        <v>-10791</v>
      </c>
      <c r="U4" s="3">
        <v>-8465.68</v>
      </c>
      <c r="V4" s="3">
        <v>-10266.530000000001</v>
      </c>
      <c r="W4" s="3">
        <v>-7520.59</v>
      </c>
      <c r="X4" s="3">
        <v>-10477.94</v>
      </c>
      <c r="Y4" s="3">
        <v>-7244.66</v>
      </c>
      <c r="Z4" s="3">
        <v>-8629.09</v>
      </c>
      <c r="AA4" s="4">
        <v>-5304</v>
      </c>
      <c r="AB4" s="3">
        <v>-8121.11</v>
      </c>
      <c r="AC4" s="3">
        <v>-4925.3900000000003</v>
      </c>
      <c r="AD4" s="4">
        <v>-7567</v>
      </c>
      <c r="HO4" s="3">
        <v>-276670.2</v>
      </c>
    </row>
    <row r="5" spans="1:223" x14ac:dyDescent="0.2">
      <c r="A5" s="1" t="s">
        <v>4</v>
      </c>
      <c r="B5" s="1" t="s">
        <v>10</v>
      </c>
      <c r="C5" s="3">
        <v>1359.31</v>
      </c>
      <c r="D5" s="1">
        <v>679.66</v>
      </c>
      <c r="E5" s="3">
        <v>22344.65</v>
      </c>
      <c r="F5" s="3">
        <v>29606.66</v>
      </c>
      <c r="G5" s="3">
        <v>5958.71</v>
      </c>
      <c r="H5" s="3">
        <v>6635.83</v>
      </c>
      <c r="I5" s="3">
        <v>5408.41</v>
      </c>
      <c r="J5" s="3">
        <v>5949.25</v>
      </c>
      <c r="K5" s="3">
        <v>5669.31</v>
      </c>
      <c r="L5" s="3">
        <v>6884.17</v>
      </c>
      <c r="M5" s="3">
        <v>5928.44</v>
      </c>
      <c r="N5" s="3">
        <v>6181.08</v>
      </c>
      <c r="O5" s="4">
        <v>5918</v>
      </c>
      <c r="P5" s="3">
        <v>6590.47</v>
      </c>
      <c r="Q5" s="3">
        <v>5369.71</v>
      </c>
      <c r="R5" s="3">
        <v>6712.14</v>
      </c>
      <c r="S5" s="3">
        <v>5894.77</v>
      </c>
      <c r="T5" s="3">
        <v>6564.63</v>
      </c>
      <c r="U5" s="3">
        <v>5881.12</v>
      </c>
      <c r="V5" s="3">
        <v>6549.43</v>
      </c>
      <c r="W5" s="3">
        <v>5335.07</v>
      </c>
      <c r="X5" s="3">
        <v>6668.84</v>
      </c>
      <c r="Y5" s="3">
        <v>6119.67</v>
      </c>
      <c r="Z5" s="3">
        <v>6269.33</v>
      </c>
      <c r="AA5" s="3">
        <v>5308.16</v>
      </c>
      <c r="AB5" s="3">
        <v>6635.19</v>
      </c>
      <c r="AC5" s="3">
        <v>5556.76</v>
      </c>
      <c r="AD5" s="3">
        <v>6747.49</v>
      </c>
      <c r="HO5" s="3">
        <v>200726.23</v>
      </c>
    </row>
    <row r="6" spans="1:223" s="5" customFormat="1" x14ac:dyDescent="0.2">
      <c r="A6" s="5" t="s">
        <v>6</v>
      </c>
      <c r="C6" s="5">
        <v>-640.46</v>
      </c>
      <c r="D6" s="5">
        <v>-320.23</v>
      </c>
      <c r="E6" s="6">
        <v>-12725.62</v>
      </c>
      <c r="F6" s="7">
        <v>-17894</v>
      </c>
      <c r="G6" s="5">
        <v>-485.86</v>
      </c>
      <c r="H6" s="6">
        <v>-2901.39</v>
      </c>
      <c r="I6" s="5">
        <v>83.41</v>
      </c>
      <c r="J6" s="6">
        <v>-1716.66</v>
      </c>
      <c r="K6" s="5">
        <v>-1.7</v>
      </c>
      <c r="L6" s="6">
        <v>-2309.7800000000002</v>
      </c>
      <c r="M6" s="6">
        <v>-1566.66</v>
      </c>
      <c r="N6" s="6">
        <v>-2882.82</v>
      </c>
      <c r="O6" s="6">
        <v>-1324.8</v>
      </c>
      <c r="P6" s="6">
        <v>-2980.83</v>
      </c>
      <c r="Q6" s="5">
        <v>-945.07</v>
      </c>
      <c r="R6" s="6">
        <v>-2689.37</v>
      </c>
      <c r="S6" s="6">
        <v>-1704.16</v>
      </c>
      <c r="T6" s="6">
        <v>-2899.26</v>
      </c>
      <c r="U6" s="6">
        <v>-1434.21</v>
      </c>
      <c r="V6" s="6">
        <v>-2433.88</v>
      </c>
      <c r="W6" s="6">
        <v>-1186.82</v>
      </c>
      <c r="X6" s="6">
        <v>-2536.79</v>
      </c>
      <c r="Y6" s="5">
        <v>152.19999999999999</v>
      </c>
      <c r="Z6" s="6">
        <v>-1119.9000000000001</v>
      </c>
      <c r="AA6" s="5">
        <v>982.71</v>
      </c>
      <c r="AB6" s="5">
        <v>-275.94</v>
      </c>
      <c r="AC6" s="6">
        <v>1568.92</v>
      </c>
      <c r="AD6" s="5">
        <v>338.92</v>
      </c>
      <c r="HO6" s="6">
        <v>-61850.07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48"/>
  <sheetViews>
    <sheetView topLeftCell="A31" workbookViewId="0">
      <selection activeCell="C6" sqref="C6"/>
    </sheetView>
  </sheetViews>
  <sheetFormatPr defaultRowHeight="11.25" x14ac:dyDescent="0.2"/>
  <cols>
    <col min="1" max="2" width="9.140625" style="1"/>
    <col min="3" max="222" width="9.28515625" style="1" bestFit="1" customWidth="1"/>
    <col min="223" max="223" width="10.5703125" style="1" bestFit="1" customWidth="1"/>
    <col min="224" max="16384" width="9.140625" style="1"/>
  </cols>
  <sheetData>
    <row r="1" spans="1:223" x14ac:dyDescent="0.2">
      <c r="B1" s="1" t="s">
        <v>7</v>
      </c>
      <c r="C1" s="2">
        <v>37196</v>
      </c>
      <c r="E1" s="2">
        <v>37226</v>
      </c>
      <c r="G1" s="2">
        <v>37257</v>
      </c>
      <c r="I1" s="2">
        <v>37288</v>
      </c>
      <c r="K1" s="2">
        <v>37316</v>
      </c>
      <c r="M1" s="2">
        <v>37347</v>
      </c>
      <c r="O1" s="2">
        <v>37377</v>
      </c>
      <c r="Q1" s="2">
        <v>37408</v>
      </c>
      <c r="S1" s="2">
        <v>37438</v>
      </c>
      <c r="U1" s="2">
        <v>37469</v>
      </c>
      <c r="W1" s="2">
        <v>37500</v>
      </c>
      <c r="Y1" s="2">
        <v>37530</v>
      </c>
      <c r="AA1" s="2">
        <v>37561</v>
      </c>
      <c r="AC1" s="2">
        <v>37591</v>
      </c>
      <c r="AE1" s="2">
        <v>37622</v>
      </c>
      <c r="AG1" s="2">
        <v>37653</v>
      </c>
      <c r="AI1" s="2">
        <v>37681</v>
      </c>
      <c r="AK1" s="2">
        <v>37712</v>
      </c>
      <c r="AM1" s="2">
        <v>37742</v>
      </c>
      <c r="AO1" s="2">
        <v>37773</v>
      </c>
      <c r="AQ1" s="2">
        <v>37803</v>
      </c>
      <c r="AS1" s="2">
        <v>37834</v>
      </c>
      <c r="AU1" s="2">
        <v>37865</v>
      </c>
      <c r="AW1" s="2">
        <v>37895</v>
      </c>
      <c r="AY1" s="2">
        <v>37926</v>
      </c>
      <c r="BA1" s="2">
        <v>37956</v>
      </c>
      <c r="BC1" s="2">
        <v>37987</v>
      </c>
      <c r="BE1" s="2">
        <v>38018</v>
      </c>
      <c r="BG1" s="2">
        <v>38047</v>
      </c>
      <c r="BI1" s="2">
        <v>38078</v>
      </c>
      <c r="BK1" s="2">
        <v>38108</v>
      </c>
      <c r="BM1" s="2">
        <v>38139</v>
      </c>
      <c r="BO1" s="2">
        <v>38169</v>
      </c>
      <c r="BQ1" s="2">
        <v>38200</v>
      </c>
      <c r="BS1" s="2">
        <v>38231</v>
      </c>
      <c r="BU1" s="2">
        <v>38261</v>
      </c>
      <c r="BW1" s="2">
        <v>38292</v>
      </c>
      <c r="BY1" s="2">
        <v>38322</v>
      </c>
      <c r="CA1" s="2">
        <v>38353</v>
      </c>
      <c r="CC1" s="2">
        <v>38384</v>
      </c>
      <c r="CE1" s="2">
        <v>38412</v>
      </c>
      <c r="CG1" s="2">
        <v>38443</v>
      </c>
      <c r="CI1" s="2">
        <v>38473</v>
      </c>
      <c r="CK1" s="2">
        <v>38504</v>
      </c>
      <c r="CM1" s="2">
        <v>38534</v>
      </c>
      <c r="CO1" s="2">
        <v>38565</v>
      </c>
      <c r="CQ1" s="2">
        <v>38596</v>
      </c>
      <c r="CS1" s="2">
        <v>38626</v>
      </c>
      <c r="CU1" s="2">
        <v>38657</v>
      </c>
      <c r="CW1" s="2">
        <v>38687</v>
      </c>
      <c r="CY1" s="2">
        <v>38718</v>
      </c>
      <c r="DA1" s="2">
        <v>38749</v>
      </c>
      <c r="DC1" s="2">
        <v>38777</v>
      </c>
      <c r="DE1" s="2">
        <v>38808</v>
      </c>
      <c r="DG1" s="2">
        <v>38838</v>
      </c>
      <c r="DI1" s="2">
        <v>38869</v>
      </c>
      <c r="DK1" s="2">
        <v>38899</v>
      </c>
      <c r="DM1" s="2">
        <v>38930</v>
      </c>
      <c r="DO1" s="2">
        <v>38961</v>
      </c>
      <c r="DQ1" s="2">
        <v>38991</v>
      </c>
      <c r="DS1" s="2">
        <v>39022</v>
      </c>
      <c r="DU1" s="2">
        <v>39052</v>
      </c>
      <c r="DW1" s="2">
        <v>39083</v>
      </c>
      <c r="DY1" s="2">
        <v>39114</v>
      </c>
      <c r="EA1" s="2">
        <v>39142</v>
      </c>
      <c r="EC1" s="2">
        <v>39173</v>
      </c>
      <c r="EE1" s="2">
        <v>39203</v>
      </c>
      <c r="EG1" s="2">
        <v>39234</v>
      </c>
      <c r="EI1" s="2">
        <v>39264</v>
      </c>
      <c r="EK1" s="2">
        <v>39295</v>
      </c>
      <c r="EM1" s="2">
        <v>39326</v>
      </c>
      <c r="EO1" s="2">
        <v>39356</v>
      </c>
      <c r="EQ1" s="2">
        <v>39387</v>
      </c>
      <c r="ES1" s="2">
        <v>39417</v>
      </c>
      <c r="EU1" s="2">
        <v>39448</v>
      </c>
      <c r="EW1" s="2">
        <v>39479</v>
      </c>
      <c r="EY1" s="2">
        <v>39508</v>
      </c>
      <c r="FA1" s="2">
        <v>39539</v>
      </c>
      <c r="FC1" s="2">
        <v>39569</v>
      </c>
      <c r="FE1" s="2">
        <v>39600</v>
      </c>
      <c r="FG1" s="2">
        <v>39630</v>
      </c>
      <c r="FI1" s="2">
        <v>39661</v>
      </c>
      <c r="FK1" s="2">
        <v>39692</v>
      </c>
      <c r="FM1" s="2">
        <v>39722</v>
      </c>
      <c r="FO1" s="2">
        <v>39753</v>
      </c>
      <c r="FQ1" s="2">
        <v>39783</v>
      </c>
      <c r="FS1" s="2">
        <v>39814</v>
      </c>
      <c r="FU1" s="2">
        <v>39845</v>
      </c>
      <c r="FW1" s="2">
        <v>39873</v>
      </c>
      <c r="FY1" s="2">
        <v>39904</v>
      </c>
      <c r="GA1" s="2">
        <v>39934</v>
      </c>
      <c r="GC1" s="2">
        <v>39965</v>
      </c>
      <c r="GE1" s="2">
        <v>39995</v>
      </c>
      <c r="GG1" s="2">
        <v>40026</v>
      </c>
      <c r="GI1" s="2">
        <v>40057</v>
      </c>
      <c r="GK1" s="2">
        <v>40087</v>
      </c>
      <c r="GM1" s="2">
        <v>40118</v>
      </c>
      <c r="GO1" s="2">
        <v>40148</v>
      </c>
      <c r="GQ1" s="2">
        <v>40179</v>
      </c>
      <c r="GS1" s="2">
        <v>40210</v>
      </c>
      <c r="GU1" s="2">
        <v>40238</v>
      </c>
      <c r="GW1" s="2">
        <v>40269</v>
      </c>
      <c r="GY1" s="2">
        <v>40299</v>
      </c>
      <c r="HA1" s="2">
        <v>40330</v>
      </c>
      <c r="HC1" s="2">
        <v>40360</v>
      </c>
      <c r="HE1" s="2">
        <v>40391</v>
      </c>
      <c r="HG1" s="2">
        <v>40422</v>
      </c>
      <c r="HI1" s="2">
        <v>40452</v>
      </c>
      <c r="HK1" s="2">
        <v>40483</v>
      </c>
      <c r="HM1" s="2">
        <v>40513</v>
      </c>
    </row>
    <row r="2" spans="1:223" x14ac:dyDescent="0.2">
      <c r="A2" s="1" t="s">
        <v>0</v>
      </c>
      <c r="B2" s="1" t="s">
        <v>8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 t="s">
        <v>1</v>
      </c>
      <c r="V2" s="1" t="s">
        <v>2</v>
      </c>
      <c r="W2" s="1" t="s">
        <v>1</v>
      </c>
      <c r="X2" s="1" t="s">
        <v>2</v>
      </c>
      <c r="Y2" s="1" t="s">
        <v>1</v>
      </c>
      <c r="Z2" s="1" t="s">
        <v>2</v>
      </c>
      <c r="AA2" s="1" t="s">
        <v>1</v>
      </c>
      <c r="AB2" s="1" t="s">
        <v>2</v>
      </c>
      <c r="AC2" s="1" t="s">
        <v>1</v>
      </c>
      <c r="AD2" s="1" t="s">
        <v>2</v>
      </c>
      <c r="AE2" s="1" t="s">
        <v>1</v>
      </c>
      <c r="AF2" s="1" t="s">
        <v>2</v>
      </c>
      <c r="AG2" s="1" t="s">
        <v>1</v>
      </c>
      <c r="AH2" s="1" t="s">
        <v>2</v>
      </c>
      <c r="AI2" s="1" t="s">
        <v>1</v>
      </c>
      <c r="AJ2" s="1" t="s">
        <v>2</v>
      </c>
      <c r="AK2" s="1" t="s">
        <v>1</v>
      </c>
      <c r="AL2" s="1" t="s">
        <v>2</v>
      </c>
      <c r="AM2" s="1" t="s">
        <v>1</v>
      </c>
      <c r="AN2" s="1" t="s">
        <v>2</v>
      </c>
      <c r="AO2" s="1" t="s">
        <v>1</v>
      </c>
      <c r="AP2" s="1" t="s">
        <v>2</v>
      </c>
      <c r="AQ2" s="1" t="s">
        <v>1</v>
      </c>
      <c r="AR2" s="1" t="s">
        <v>2</v>
      </c>
      <c r="AS2" s="1" t="s">
        <v>1</v>
      </c>
      <c r="AT2" s="1" t="s">
        <v>2</v>
      </c>
      <c r="AU2" s="1" t="s">
        <v>1</v>
      </c>
      <c r="AV2" s="1" t="s">
        <v>2</v>
      </c>
      <c r="AW2" s="1" t="s">
        <v>1</v>
      </c>
      <c r="AX2" s="1" t="s">
        <v>2</v>
      </c>
      <c r="AY2" s="1" t="s">
        <v>1</v>
      </c>
      <c r="AZ2" s="1" t="s">
        <v>2</v>
      </c>
      <c r="BA2" s="1" t="s">
        <v>1</v>
      </c>
      <c r="BB2" s="1" t="s">
        <v>2</v>
      </c>
      <c r="BC2" s="1" t="s">
        <v>1</v>
      </c>
      <c r="BD2" s="1" t="s">
        <v>2</v>
      </c>
      <c r="BE2" s="1" t="s">
        <v>1</v>
      </c>
      <c r="BF2" s="1" t="s">
        <v>2</v>
      </c>
      <c r="BG2" s="1" t="s">
        <v>1</v>
      </c>
      <c r="BH2" s="1" t="s">
        <v>2</v>
      </c>
      <c r="BI2" s="1" t="s">
        <v>1</v>
      </c>
      <c r="BJ2" s="1" t="s">
        <v>2</v>
      </c>
      <c r="BK2" s="1" t="s">
        <v>1</v>
      </c>
      <c r="BL2" s="1" t="s">
        <v>2</v>
      </c>
      <c r="BM2" s="1" t="s">
        <v>1</v>
      </c>
      <c r="BN2" s="1" t="s">
        <v>2</v>
      </c>
      <c r="BO2" s="1" t="s">
        <v>1</v>
      </c>
      <c r="BP2" s="1" t="s">
        <v>2</v>
      </c>
      <c r="BQ2" s="1" t="s">
        <v>1</v>
      </c>
      <c r="BR2" s="1" t="s">
        <v>2</v>
      </c>
      <c r="BS2" s="1" t="s">
        <v>1</v>
      </c>
      <c r="BT2" s="1" t="s">
        <v>2</v>
      </c>
      <c r="BU2" s="1" t="s">
        <v>1</v>
      </c>
      <c r="BV2" s="1" t="s">
        <v>2</v>
      </c>
      <c r="BW2" s="1" t="s">
        <v>1</v>
      </c>
      <c r="BX2" s="1" t="s">
        <v>2</v>
      </c>
      <c r="BY2" s="1" t="s">
        <v>1</v>
      </c>
      <c r="BZ2" s="1" t="s">
        <v>2</v>
      </c>
      <c r="CA2" s="1" t="s">
        <v>1</v>
      </c>
      <c r="CB2" s="1" t="s">
        <v>2</v>
      </c>
      <c r="CC2" s="1" t="s">
        <v>1</v>
      </c>
      <c r="CD2" s="1" t="s">
        <v>2</v>
      </c>
      <c r="CE2" s="1" t="s">
        <v>1</v>
      </c>
      <c r="CF2" s="1" t="s">
        <v>2</v>
      </c>
      <c r="CG2" s="1" t="s">
        <v>1</v>
      </c>
      <c r="CH2" s="1" t="s">
        <v>2</v>
      </c>
      <c r="CI2" s="1" t="s">
        <v>1</v>
      </c>
      <c r="CJ2" s="1" t="s">
        <v>2</v>
      </c>
      <c r="CK2" s="1" t="s">
        <v>1</v>
      </c>
      <c r="CL2" s="1" t="s">
        <v>2</v>
      </c>
      <c r="CM2" s="1" t="s">
        <v>1</v>
      </c>
      <c r="CN2" s="1" t="s">
        <v>2</v>
      </c>
      <c r="CO2" s="1" t="s">
        <v>1</v>
      </c>
      <c r="CP2" s="1" t="s">
        <v>2</v>
      </c>
      <c r="CQ2" s="1" t="s">
        <v>1</v>
      </c>
      <c r="CR2" s="1" t="s">
        <v>2</v>
      </c>
      <c r="CS2" s="1" t="s">
        <v>1</v>
      </c>
      <c r="CT2" s="1" t="s">
        <v>2</v>
      </c>
      <c r="CU2" s="1" t="s">
        <v>1</v>
      </c>
      <c r="CV2" s="1" t="s">
        <v>2</v>
      </c>
      <c r="CW2" s="1" t="s">
        <v>1</v>
      </c>
      <c r="CX2" s="1" t="s">
        <v>2</v>
      </c>
      <c r="CY2" s="1" t="s">
        <v>1</v>
      </c>
      <c r="CZ2" s="1" t="s">
        <v>2</v>
      </c>
      <c r="DA2" s="1" t="s">
        <v>1</v>
      </c>
      <c r="DB2" s="1" t="s">
        <v>2</v>
      </c>
      <c r="DC2" s="1" t="s">
        <v>1</v>
      </c>
      <c r="DD2" s="1" t="s">
        <v>2</v>
      </c>
      <c r="DE2" s="1" t="s">
        <v>1</v>
      </c>
      <c r="DF2" s="1" t="s">
        <v>2</v>
      </c>
      <c r="DG2" s="1" t="s">
        <v>1</v>
      </c>
      <c r="DH2" s="1" t="s">
        <v>2</v>
      </c>
      <c r="DI2" s="1" t="s">
        <v>1</v>
      </c>
      <c r="DJ2" s="1" t="s">
        <v>2</v>
      </c>
      <c r="DK2" s="1" t="s">
        <v>1</v>
      </c>
      <c r="DL2" s="1" t="s">
        <v>2</v>
      </c>
      <c r="DM2" s="1" t="s">
        <v>1</v>
      </c>
      <c r="DN2" s="1" t="s">
        <v>2</v>
      </c>
      <c r="DO2" s="1" t="s">
        <v>1</v>
      </c>
      <c r="DP2" s="1" t="s">
        <v>2</v>
      </c>
      <c r="DQ2" s="1" t="s">
        <v>1</v>
      </c>
      <c r="DR2" s="1" t="s">
        <v>2</v>
      </c>
      <c r="DS2" s="1" t="s">
        <v>1</v>
      </c>
      <c r="DT2" s="1" t="s">
        <v>2</v>
      </c>
      <c r="DU2" s="1" t="s">
        <v>1</v>
      </c>
      <c r="DV2" s="1" t="s">
        <v>2</v>
      </c>
      <c r="DW2" s="1" t="s">
        <v>1</v>
      </c>
      <c r="DX2" s="1" t="s">
        <v>2</v>
      </c>
      <c r="DY2" s="1" t="s">
        <v>1</v>
      </c>
      <c r="DZ2" s="1" t="s">
        <v>2</v>
      </c>
      <c r="EA2" s="1" t="s">
        <v>1</v>
      </c>
      <c r="EB2" s="1" t="s">
        <v>2</v>
      </c>
      <c r="EC2" s="1" t="s">
        <v>1</v>
      </c>
      <c r="ED2" s="1" t="s">
        <v>2</v>
      </c>
      <c r="EE2" s="1" t="s">
        <v>1</v>
      </c>
      <c r="EF2" s="1" t="s">
        <v>2</v>
      </c>
      <c r="EG2" s="1" t="s">
        <v>1</v>
      </c>
      <c r="EH2" s="1" t="s">
        <v>2</v>
      </c>
      <c r="EI2" s="1" t="s">
        <v>1</v>
      </c>
      <c r="EJ2" s="1" t="s">
        <v>2</v>
      </c>
      <c r="EK2" s="1" t="s">
        <v>1</v>
      </c>
      <c r="EL2" s="1" t="s">
        <v>2</v>
      </c>
      <c r="EM2" s="1" t="s">
        <v>1</v>
      </c>
      <c r="EN2" s="1" t="s">
        <v>2</v>
      </c>
      <c r="EO2" s="1" t="s">
        <v>1</v>
      </c>
      <c r="EP2" s="1" t="s">
        <v>2</v>
      </c>
      <c r="EQ2" s="1" t="s">
        <v>1</v>
      </c>
      <c r="ER2" s="1" t="s">
        <v>2</v>
      </c>
      <c r="ES2" s="1" t="s">
        <v>1</v>
      </c>
      <c r="ET2" s="1" t="s">
        <v>2</v>
      </c>
      <c r="EU2" s="1" t="s">
        <v>1</v>
      </c>
      <c r="EV2" s="1" t="s">
        <v>2</v>
      </c>
      <c r="EW2" s="1" t="s">
        <v>1</v>
      </c>
      <c r="EX2" s="1" t="s">
        <v>2</v>
      </c>
      <c r="EY2" s="1" t="s">
        <v>1</v>
      </c>
      <c r="EZ2" s="1" t="s">
        <v>2</v>
      </c>
      <c r="FA2" s="1" t="s">
        <v>1</v>
      </c>
      <c r="FB2" s="1" t="s">
        <v>2</v>
      </c>
      <c r="FC2" s="1" t="s">
        <v>1</v>
      </c>
      <c r="FD2" s="1" t="s">
        <v>2</v>
      </c>
      <c r="FE2" s="1" t="s">
        <v>1</v>
      </c>
      <c r="FF2" s="1" t="s">
        <v>2</v>
      </c>
      <c r="FG2" s="1" t="s">
        <v>1</v>
      </c>
      <c r="FH2" s="1" t="s">
        <v>2</v>
      </c>
      <c r="FI2" s="1" t="s">
        <v>1</v>
      </c>
      <c r="FJ2" s="1" t="s">
        <v>2</v>
      </c>
      <c r="FK2" s="1" t="s">
        <v>1</v>
      </c>
      <c r="FL2" s="1" t="s">
        <v>2</v>
      </c>
      <c r="FM2" s="1" t="s">
        <v>1</v>
      </c>
      <c r="FN2" s="1" t="s">
        <v>2</v>
      </c>
      <c r="FO2" s="1" t="s">
        <v>1</v>
      </c>
      <c r="FP2" s="1" t="s">
        <v>2</v>
      </c>
      <c r="FQ2" s="1" t="s">
        <v>1</v>
      </c>
      <c r="FR2" s="1" t="s">
        <v>2</v>
      </c>
      <c r="FS2" s="1" t="s">
        <v>1</v>
      </c>
      <c r="FT2" s="1" t="s">
        <v>2</v>
      </c>
      <c r="FU2" s="1" t="s">
        <v>1</v>
      </c>
      <c r="FV2" s="1" t="s">
        <v>2</v>
      </c>
      <c r="FW2" s="1" t="s">
        <v>1</v>
      </c>
      <c r="FX2" s="1" t="s">
        <v>2</v>
      </c>
      <c r="FY2" s="1" t="s">
        <v>1</v>
      </c>
      <c r="FZ2" s="1" t="s">
        <v>2</v>
      </c>
      <c r="GA2" s="1" t="s">
        <v>1</v>
      </c>
      <c r="GB2" s="1" t="s">
        <v>2</v>
      </c>
      <c r="GC2" s="1" t="s">
        <v>1</v>
      </c>
      <c r="GD2" s="1" t="s">
        <v>2</v>
      </c>
      <c r="GE2" s="1" t="s">
        <v>1</v>
      </c>
      <c r="GF2" s="1" t="s">
        <v>2</v>
      </c>
      <c r="GG2" s="1" t="s">
        <v>1</v>
      </c>
      <c r="GH2" s="1" t="s">
        <v>2</v>
      </c>
      <c r="GI2" s="1" t="s">
        <v>1</v>
      </c>
      <c r="GJ2" s="1" t="s">
        <v>2</v>
      </c>
      <c r="GK2" s="1" t="s">
        <v>1</v>
      </c>
      <c r="GL2" s="1" t="s">
        <v>2</v>
      </c>
      <c r="GM2" s="1" t="s">
        <v>1</v>
      </c>
      <c r="GN2" s="1" t="s">
        <v>2</v>
      </c>
      <c r="GO2" s="1" t="s">
        <v>1</v>
      </c>
      <c r="GP2" s="1" t="s">
        <v>2</v>
      </c>
      <c r="GQ2" s="1" t="s">
        <v>1</v>
      </c>
      <c r="GR2" s="1" t="s">
        <v>2</v>
      </c>
      <c r="GS2" s="1" t="s">
        <v>1</v>
      </c>
      <c r="GT2" s="1" t="s">
        <v>2</v>
      </c>
      <c r="GU2" s="1" t="s">
        <v>1</v>
      </c>
      <c r="GV2" s="1" t="s">
        <v>2</v>
      </c>
      <c r="GW2" s="1" t="s">
        <v>1</v>
      </c>
      <c r="GX2" s="1" t="s">
        <v>2</v>
      </c>
      <c r="GY2" s="1" t="s">
        <v>1</v>
      </c>
      <c r="GZ2" s="1" t="s">
        <v>2</v>
      </c>
      <c r="HA2" s="1" t="s">
        <v>1</v>
      </c>
      <c r="HB2" s="1" t="s">
        <v>2</v>
      </c>
      <c r="HC2" s="1" t="s">
        <v>1</v>
      </c>
      <c r="HD2" s="1" t="s">
        <v>2</v>
      </c>
      <c r="HE2" s="1" t="s">
        <v>1</v>
      </c>
      <c r="HF2" s="1" t="s">
        <v>2</v>
      </c>
      <c r="HG2" s="1" t="s">
        <v>1</v>
      </c>
      <c r="HH2" s="1" t="s">
        <v>2</v>
      </c>
      <c r="HI2" s="1" t="s">
        <v>1</v>
      </c>
      <c r="HJ2" s="1" t="s">
        <v>2</v>
      </c>
      <c r="HK2" s="1" t="s">
        <v>1</v>
      </c>
      <c r="HL2" s="1" t="s">
        <v>2</v>
      </c>
      <c r="HM2" s="1" t="s">
        <v>1</v>
      </c>
      <c r="HN2" s="1" t="s">
        <v>2</v>
      </c>
      <c r="HO2" s="1" t="s">
        <v>3</v>
      </c>
    </row>
    <row r="3" spans="1:223" x14ac:dyDescent="0.2">
      <c r="A3" s="1" t="s">
        <v>9</v>
      </c>
      <c r="B3" s="1" t="s">
        <v>10</v>
      </c>
      <c r="C3" s="3">
        <v>-1336.28</v>
      </c>
      <c r="D3" s="1">
        <v>-468.24</v>
      </c>
      <c r="E3" s="3">
        <v>-109667.52</v>
      </c>
      <c r="F3" s="3">
        <v>-136730.72</v>
      </c>
      <c r="G3" s="3">
        <v>47823.88</v>
      </c>
      <c r="H3" s="3">
        <v>69589.100000000006</v>
      </c>
      <c r="I3" s="3">
        <v>35453.730000000003</v>
      </c>
      <c r="J3" s="3">
        <v>53315.49</v>
      </c>
      <c r="K3" s="4">
        <v>37164</v>
      </c>
      <c r="L3" s="3">
        <v>61405.17</v>
      </c>
      <c r="M3" s="3">
        <v>30144.400000000001</v>
      </c>
      <c r="N3" s="3">
        <v>46438.31</v>
      </c>
      <c r="O3" s="3">
        <v>30091.13</v>
      </c>
      <c r="P3" s="3">
        <v>49729.61</v>
      </c>
      <c r="Q3" s="3">
        <v>27303.42</v>
      </c>
      <c r="R3" s="3">
        <v>49922.559999999998</v>
      </c>
      <c r="S3" s="3">
        <v>90654.65</v>
      </c>
      <c r="T3" s="3">
        <v>117111.77</v>
      </c>
      <c r="U3" s="3">
        <v>90444.69</v>
      </c>
      <c r="V3" s="3">
        <v>116054.29</v>
      </c>
      <c r="W3" s="3">
        <v>82047.17</v>
      </c>
      <c r="X3" s="3">
        <v>119034.93</v>
      </c>
      <c r="Y3" s="3">
        <v>31116.7</v>
      </c>
      <c r="Z3" s="3">
        <v>47186.65</v>
      </c>
      <c r="AA3" s="3">
        <v>26990.41</v>
      </c>
      <c r="AB3" s="3">
        <v>49350.23</v>
      </c>
      <c r="AC3" s="3">
        <v>28254.48</v>
      </c>
      <c r="AD3" s="3">
        <v>51041.54</v>
      </c>
      <c r="AE3" s="3">
        <v>27315.29</v>
      </c>
      <c r="AF3" s="3">
        <v>30419.3</v>
      </c>
      <c r="AG3" s="3">
        <v>24762.29</v>
      </c>
      <c r="AH3" s="3">
        <v>27238.52</v>
      </c>
      <c r="AI3" s="3">
        <v>25916.39</v>
      </c>
      <c r="AJ3" s="3">
        <v>31469.9</v>
      </c>
      <c r="AK3" s="3">
        <v>27062.35</v>
      </c>
      <c r="AL3" s="3">
        <v>28215.57</v>
      </c>
      <c r="AM3" s="3">
        <v>25745.33</v>
      </c>
      <c r="AN3" s="3">
        <v>31262.18</v>
      </c>
      <c r="AO3" s="3">
        <v>25649.599999999999</v>
      </c>
      <c r="AP3" s="3">
        <v>29313.83</v>
      </c>
      <c r="AQ3" s="3">
        <v>26774.06</v>
      </c>
      <c r="AR3" s="3">
        <v>29816.57</v>
      </c>
      <c r="AS3" s="3">
        <v>25455.41</v>
      </c>
      <c r="AT3" s="3">
        <v>30910.14</v>
      </c>
      <c r="AU3" s="3">
        <v>25360.7</v>
      </c>
      <c r="AV3" s="3">
        <v>28983.66</v>
      </c>
      <c r="AW3" s="3">
        <v>27662.400000000001</v>
      </c>
      <c r="AX3" s="3">
        <v>28338.92</v>
      </c>
      <c r="AY3" s="3">
        <v>22766.42</v>
      </c>
      <c r="AZ3" s="4">
        <v>31154</v>
      </c>
      <c r="BA3" s="4">
        <v>26248</v>
      </c>
      <c r="BB3" s="3">
        <v>29230.78</v>
      </c>
      <c r="BC3" s="3">
        <v>-12469.07</v>
      </c>
      <c r="BD3" s="4">
        <v>-15141</v>
      </c>
      <c r="BE3" s="3">
        <v>-11830.43</v>
      </c>
      <c r="BF3" s="3">
        <v>-13900.76</v>
      </c>
      <c r="BG3" s="3">
        <v>-13546.06</v>
      </c>
      <c r="BH3" s="3">
        <v>-13840.54</v>
      </c>
      <c r="BI3" s="3">
        <v>-12903.32</v>
      </c>
      <c r="BJ3" s="3">
        <v>-13453.17</v>
      </c>
      <c r="BK3" s="3">
        <v>-11678.93</v>
      </c>
      <c r="BL3" s="3">
        <v>-15474.59</v>
      </c>
      <c r="BM3" s="3">
        <v>-12790.35</v>
      </c>
      <c r="BN3" s="3">
        <v>-13371.73</v>
      </c>
      <c r="BO3" s="3">
        <v>-12155.13</v>
      </c>
      <c r="BP3" s="3">
        <v>-14759.8</v>
      </c>
      <c r="BQ3" s="3">
        <v>-12672.86</v>
      </c>
      <c r="BR3" s="4">
        <v>-14113</v>
      </c>
      <c r="BS3" s="3">
        <v>-12042.28</v>
      </c>
      <c r="BT3" s="3">
        <v>-13762.61</v>
      </c>
      <c r="BU3" s="3">
        <v>-11986.22</v>
      </c>
      <c r="BV3" s="3">
        <v>-14590.36</v>
      </c>
      <c r="BW3" s="3">
        <v>-11930.32</v>
      </c>
      <c r="BX3" s="3">
        <v>-13634.65</v>
      </c>
      <c r="BY3" s="3">
        <v>-13008.79</v>
      </c>
      <c r="BZ3" s="3">
        <v>-13291.59</v>
      </c>
      <c r="CA3" s="3">
        <v>-11824.39</v>
      </c>
      <c r="CB3" s="3">
        <v>-14358.19</v>
      </c>
      <c r="CC3" s="3">
        <v>-11215.18</v>
      </c>
      <c r="CD3" s="3">
        <v>-12336.69</v>
      </c>
      <c r="CE3" s="3">
        <v>-12838.22</v>
      </c>
      <c r="CF3" s="3">
        <v>-13117.31</v>
      </c>
      <c r="CG3" s="4">
        <v>-11670</v>
      </c>
      <c r="CH3" s="3">
        <v>-13302.38</v>
      </c>
      <c r="CI3" s="3">
        <v>-11614.14</v>
      </c>
      <c r="CJ3" s="3">
        <v>-14102.89</v>
      </c>
      <c r="CK3" s="3">
        <v>-12110.12</v>
      </c>
      <c r="CL3" s="3">
        <v>-12660.58</v>
      </c>
      <c r="CM3" s="3">
        <v>-10958.63</v>
      </c>
      <c r="CN3" s="3">
        <v>-14520.19</v>
      </c>
      <c r="CO3" s="3">
        <v>-12537.9</v>
      </c>
      <c r="CP3" s="3">
        <v>-12810.46</v>
      </c>
      <c r="CQ3" s="3">
        <v>-11393.78</v>
      </c>
      <c r="CR3" s="3">
        <v>-13021.46</v>
      </c>
      <c r="CS3" s="3">
        <v>-11336.78</v>
      </c>
      <c r="CT3" s="3">
        <v>-13799.83</v>
      </c>
      <c r="CU3" s="3">
        <v>-11281.26</v>
      </c>
      <c r="CV3" s="3">
        <v>-12892.87</v>
      </c>
      <c r="CW3" s="3">
        <v>-11221.65</v>
      </c>
      <c r="CX3" s="3">
        <v>-13626.29</v>
      </c>
      <c r="HO3" s="3">
        <v>1187638.5900000001</v>
      </c>
    </row>
    <row r="4" spans="1:223" x14ac:dyDescent="0.2">
      <c r="A4" s="1" t="s">
        <v>11</v>
      </c>
      <c r="B4" s="1" t="s">
        <v>10</v>
      </c>
      <c r="E4" s="1">
        <v>-2.0699999999999998</v>
      </c>
      <c r="F4" s="1">
        <v>-1.8</v>
      </c>
      <c r="G4" s="1">
        <v>-154.22999999999999</v>
      </c>
      <c r="H4" s="1">
        <v>-107.83</v>
      </c>
      <c r="I4" s="1">
        <v>-153.46</v>
      </c>
      <c r="J4" s="1">
        <v>-110.25</v>
      </c>
      <c r="K4" s="1">
        <v>-150.84</v>
      </c>
      <c r="L4" s="1">
        <v>-120.35</v>
      </c>
      <c r="M4" s="1">
        <v>-155.13999999999999</v>
      </c>
      <c r="N4" s="1">
        <v>-105.33</v>
      </c>
      <c r="O4" s="1">
        <v>-158.49</v>
      </c>
      <c r="P4" s="1">
        <v>-117.15</v>
      </c>
      <c r="Q4" s="1">
        <v>-150.25</v>
      </c>
      <c r="R4" s="1">
        <v>-123.64</v>
      </c>
      <c r="S4" s="1">
        <v>-168.21</v>
      </c>
      <c r="T4" s="1">
        <v>-124.38</v>
      </c>
      <c r="U4" s="1">
        <v>-167.14</v>
      </c>
      <c r="V4" s="1">
        <v>-121.65</v>
      </c>
      <c r="W4" s="1">
        <v>-145.44999999999999</v>
      </c>
      <c r="X4" s="1">
        <v>-121.54</v>
      </c>
      <c r="Y4" s="1">
        <v>-160.57</v>
      </c>
      <c r="Z4" s="1">
        <v>-106.77</v>
      </c>
      <c r="AA4" s="1">
        <v>-145.82</v>
      </c>
      <c r="AB4" s="1">
        <v>-121.85</v>
      </c>
      <c r="AC4" s="1">
        <v>-152.68</v>
      </c>
      <c r="AD4" s="1">
        <v>-123.7</v>
      </c>
      <c r="AE4" s="1">
        <v>-153.41</v>
      </c>
      <c r="AF4" s="1">
        <v>-113.57</v>
      </c>
      <c r="AG4" s="1">
        <v>-145.54</v>
      </c>
      <c r="AH4" s="1">
        <v>-104.56</v>
      </c>
      <c r="AI4" s="1">
        <v>-142.71</v>
      </c>
      <c r="AJ4" s="1">
        <v>-113.86</v>
      </c>
      <c r="AK4" s="1">
        <v>-146.61000000000001</v>
      </c>
      <c r="AL4" s="1">
        <v>-99.53</v>
      </c>
      <c r="AM4" s="1">
        <v>-142.76</v>
      </c>
      <c r="AN4" s="1">
        <v>-115.62</v>
      </c>
      <c r="AO4" s="1">
        <v>-148.57</v>
      </c>
      <c r="AP4" s="1">
        <v>-111.16</v>
      </c>
      <c r="AQ4" s="1">
        <v>-158.15</v>
      </c>
      <c r="AR4" s="1">
        <v>-116.94</v>
      </c>
      <c r="AS4" s="1">
        <v>-149.74</v>
      </c>
      <c r="AT4" s="1">
        <v>-119.5</v>
      </c>
      <c r="AU4" s="1">
        <v>-143.12</v>
      </c>
      <c r="AV4" s="1">
        <v>-108.82</v>
      </c>
      <c r="AW4" s="1">
        <v>-150.19</v>
      </c>
      <c r="AX4" s="1">
        <v>-99.87</v>
      </c>
      <c r="AY4" s="1">
        <v>-129.54</v>
      </c>
      <c r="AZ4" s="1">
        <v>-119</v>
      </c>
      <c r="BA4" s="1">
        <v>-149.31</v>
      </c>
      <c r="BB4" s="1">
        <v>-110.4</v>
      </c>
      <c r="BC4" s="1">
        <v>-140</v>
      </c>
      <c r="BD4" s="1">
        <v>-113.43</v>
      </c>
      <c r="BE4" s="1">
        <v>-139.21</v>
      </c>
      <c r="BF4" s="1">
        <v>-107.29</v>
      </c>
      <c r="BG4" s="1">
        <v>-149.31</v>
      </c>
      <c r="BH4" s="1">
        <v>-99.08</v>
      </c>
      <c r="BI4" s="1">
        <v>-139.93</v>
      </c>
      <c r="BJ4" s="1">
        <v>-95</v>
      </c>
      <c r="BK4" s="1">
        <v>-129.63999999999999</v>
      </c>
      <c r="BL4" s="1">
        <v>-115.08</v>
      </c>
      <c r="BM4" s="1">
        <v>-148.30000000000001</v>
      </c>
      <c r="BN4" s="1">
        <v>-100.88</v>
      </c>
      <c r="BO4" s="1">
        <v>-143.75</v>
      </c>
      <c r="BP4" s="1">
        <v>-116.46</v>
      </c>
      <c r="BQ4" s="1">
        <v>-149.22999999999999</v>
      </c>
      <c r="BR4" s="1">
        <v>-108.62</v>
      </c>
      <c r="BS4" s="1">
        <v>-136.06</v>
      </c>
      <c r="BT4" s="1">
        <v>-103.44</v>
      </c>
      <c r="BU4" s="1">
        <v>-130.31</v>
      </c>
      <c r="BV4" s="1">
        <v>-104.17</v>
      </c>
      <c r="BW4" s="1">
        <v>-135.9</v>
      </c>
      <c r="BX4" s="1">
        <v>-103.31</v>
      </c>
      <c r="BY4" s="1">
        <v>-147.19999999999999</v>
      </c>
      <c r="BZ4" s="1">
        <v>-97.7</v>
      </c>
      <c r="CA4" s="1">
        <v>-122</v>
      </c>
      <c r="CB4" s="1">
        <v>-98</v>
      </c>
      <c r="CC4" s="1">
        <v>-121.4</v>
      </c>
      <c r="CD4" s="1">
        <v>-87.21</v>
      </c>
      <c r="CE4" s="1">
        <v>-129.62</v>
      </c>
      <c r="CF4" s="1">
        <v>-86</v>
      </c>
      <c r="CG4" s="1">
        <v>-116.11</v>
      </c>
      <c r="CH4" s="1">
        <v>-86.7</v>
      </c>
      <c r="CI4" s="1">
        <v>-118.35</v>
      </c>
      <c r="CJ4" s="1">
        <v>-95.86</v>
      </c>
      <c r="CK4" s="1">
        <v>-128.88999999999999</v>
      </c>
      <c r="CL4" s="1">
        <v>-87.67</v>
      </c>
      <c r="CM4" s="1">
        <v>-119</v>
      </c>
      <c r="CN4" s="1">
        <v>-105.71</v>
      </c>
      <c r="CO4" s="1">
        <v>-135.54</v>
      </c>
      <c r="CP4" s="1">
        <v>-90</v>
      </c>
      <c r="CQ4" s="1">
        <v>-118.32</v>
      </c>
      <c r="CR4" s="1">
        <v>-90</v>
      </c>
      <c r="CS4" s="1">
        <v>-113</v>
      </c>
      <c r="CT4" s="1">
        <v>-90.35</v>
      </c>
      <c r="CU4" s="1">
        <v>-118</v>
      </c>
      <c r="CV4" s="1">
        <v>-89.74</v>
      </c>
      <c r="CW4" s="1">
        <v>-117.32</v>
      </c>
      <c r="CX4" s="1">
        <v>-95</v>
      </c>
      <c r="CY4" s="1">
        <v>-115.21</v>
      </c>
      <c r="CZ4" s="1">
        <v>-93.32</v>
      </c>
      <c r="DA4" s="1">
        <v>-114.57</v>
      </c>
      <c r="DB4" s="1">
        <v>-82.31</v>
      </c>
      <c r="DC4" s="1">
        <v>-122.25</v>
      </c>
      <c r="DD4" s="1">
        <v>-81.12</v>
      </c>
      <c r="DE4" s="1">
        <v>-104.24</v>
      </c>
      <c r="DF4" s="1">
        <v>-85.62</v>
      </c>
      <c r="DG4" s="1">
        <v>-116.78</v>
      </c>
      <c r="DH4" s="1">
        <v>-86.33</v>
      </c>
      <c r="DI4" s="1">
        <v>-121.26</v>
      </c>
      <c r="DJ4" s="1">
        <v>-82.49</v>
      </c>
      <c r="DK4" s="1">
        <v>-111.93</v>
      </c>
      <c r="DL4" s="1">
        <v>-99.4</v>
      </c>
      <c r="DM4" s="1">
        <v>-127.39</v>
      </c>
      <c r="DN4" s="1">
        <v>-84.55</v>
      </c>
      <c r="DO4" s="1">
        <v>-105.86</v>
      </c>
      <c r="DP4" s="1">
        <v>-88.47</v>
      </c>
      <c r="DQ4" s="1">
        <v>-111.12</v>
      </c>
      <c r="DR4" s="1">
        <v>-81</v>
      </c>
      <c r="DS4" s="1">
        <v>-110.75</v>
      </c>
      <c r="DT4" s="1">
        <v>-84.2</v>
      </c>
      <c r="DU4" s="1">
        <v>-104</v>
      </c>
      <c r="DV4" s="1">
        <v>-92.3</v>
      </c>
      <c r="DW4" s="1">
        <v>-4.8</v>
      </c>
      <c r="DX4" s="1">
        <v>-7.69</v>
      </c>
      <c r="HO4" s="3">
        <v>-14295.22</v>
      </c>
    </row>
    <row r="5" spans="1:223" x14ac:dyDescent="0.2">
      <c r="A5" s="1" t="s">
        <v>12</v>
      </c>
      <c r="B5" s="1" t="s">
        <v>10</v>
      </c>
      <c r="C5" s="1">
        <v>-528.91999999999996</v>
      </c>
      <c r="D5" s="1">
        <v>-243.48</v>
      </c>
      <c r="E5" s="3">
        <v>-10728.78</v>
      </c>
      <c r="F5" s="3">
        <v>-12830.48</v>
      </c>
      <c r="G5" s="3">
        <v>-12479.14</v>
      </c>
      <c r="H5" s="3">
        <v>-12552.13</v>
      </c>
      <c r="I5" s="3">
        <v>-11419.21</v>
      </c>
      <c r="J5" s="3">
        <v>-11057.48</v>
      </c>
      <c r="K5" s="3">
        <v>-11865.78</v>
      </c>
      <c r="L5" s="3">
        <v>-12474.89</v>
      </c>
      <c r="M5" s="3">
        <v>-12130.37</v>
      </c>
      <c r="N5" s="3">
        <v>-10846.78</v>
      </c>
      <c r="O5" s="3">
        <v>-11952.75</v>
      </c>
      <c r="P5" s="3">
        <v>-11555.18</v>
      </c>
      <c r="Q5" s="3">
        <v>-11080.12</v>
      </c>
      <c r="R5" s="3">
        <v>-11888.17</v>
      </c>
      <c r="S5" s="4">
        <v>-12279</v>
      </c>
      <c r="T5" s="3">
        <v>-11917.27</v>
      </c>
      <c r="U5" s="3">
        <v>-11712.81</v>
      </c>
      <c r="V5" s="3">
        <v>-11233.21</v>
      </c>
      <c r="W5" s="4">
        <v>-10459</v>
      </c>
      <c r="X5" s="3">
        <v>-11424.3</v>
      </c>
      <c r="Y5" s="3">
        <v>-12337.33</v>
      </c>
      <c r="Z5" s="3">
        <v>-11171.46</v>
      </c>
      <c r="AA5" s="3">
        <v>-12510.28</v>
      </c>
      <c r="AB5" s="3">
        <v>-13850.6</v>
      </c>
      <c r="AC5" s="3">
        <v>-12608.59</v>
      </c>
      <c r="AD5" s="3">
        <v>-13681.1</v>
      </c>
      <c r="AE5" s="3">
        <v>-11421.26</v>
      </c>
      <c r="AF5" s="3">
        <v>-11506.77</v>
      </c>
      <c r="AG5" s="3">
        <v>-9913.1200000000008</v>
      </c>
      <c r="AH5" s="3">
        <v>-9584.2000000000007</v>
      </c>
      <c r="AI5" s="3">
        <v>-10138.43</v>
      </c>
      <c r="AJ5" s="3">
        <v>-10627.14</v>
      </c>
      <c r="AK5" s="3">
        <v>-10231.73</v>
      </c>
      <c r="AL5" s="4">
        <v>-9139</v>
      </c>
      <c r="AM5" s="3">
        <v>-9562.5499999999993</v>
      </c>
      <c r="AN5" s="3">
        <v>-10031.91</v>
      </c>
      <c r="AO5" s="3">
        <v>-9673.7199999999993</v>
      </c>
      <c r="AP5" s="3">
        <v>-9498.16</v>
      </c>
      <c r="AQ5" s="3">
        <v>-10231.84</v>
      </c>
      <c r="AR5" s="3">
        <v>-9934.76</v>
      </c>
      <c r="AS5" s="3">
        <v>-9743.66</v>
      </c>
      <c r="AT5" s="3">
        <v>-10081.23</v>
      </c>
      <c r="AU5" s="3">
        <v>-9391.31</v>
      </c>
      <c r="AV5" s="3">
        <v>-9395.73</v>
      </c>
      <c r="AW5" s="3">
        <v>-10400.17</v>
      </c>
      <c r="AX5" s="4">
        <v>-9505</v>
      </c>
      <c r="AY5" s="3">
        <v>-10153.93</v>
      </c>
      <c r="AZ5" s="3">
        <v>-12308.57</v>
      </c>
      <c r="BA5" s="3">
        <v>-11295.59</v>
      </c>
      <c r="BB5" s="3">
        <v>-11260.9</v>
      </c>
      <c r="BC5" s="3">
        <v>-9941.65</v>
      </c>
      <c r="BD5" s="3">
        <v>-10978.53</v>
      </c>
      <c r="BE5" s="3">
        <v>-8986.42</v>
      </c>
      <c r="BF5" s="3">
        <v>-9353.5499999999993</v>
      </c>
      <c r="BG5" s="3">
        <v>-9550.42</v>
      </c>
      <c r="BH5" s="4">
        <v>-8598</v>
      </c>
      <c r="BI5" s="3">
        <v>-8198.4599999999991</v>
      </c>
      <c r="BJ5" s="3">
        <v>-7545.2</v>
      </c>
      <c r="BK5" s="3">
        <v>-7225.85</v>
      </c>
      <c r="BL5" s="3">
        <v>-8467.7800000000007</v>
      </c>
      <c r="BM5" s="3">
        <v>-7448.57</v>
      </c>
      <c r="BN5" s="3">
        <v>-6922.71</v>
      </c>
      <c r="BO5" s="3">
        <v>-7018.51</v>
      </c>
      <c r="BP5" s="3">
        <v>-7559.29</v>
      </c>
      <c r="BQ5" s="3">
        <v>-7203.15</v>
      </c>
      <c r="BR5" s="3">
        <v>-7038.58</v>
      </c>
      <c r="BS5" s="3">
        <v>-6809.86</v>
      </c>
      <c r="BT5" s="3">
        <v>-6914.46</v>
      </c>
      <c r="BU5" s="4">
        <v>-7032</v>
      </c>
      <c r="BV5" s="3">
        <v>-7779.66</v>
      </c>
      <c r="BW5" s="3">
        <v>-8522.94</v>
      </c>
      <c r="BX5" s="3">
        <v>-8946.43</v>
      </c>
      <c r="BY5" s="3">
        <v>-8960.4599999999991</v>
      </c>
      <c r="BZ5" s="3">
        <v>-8441.85</v>
      </c>
      <c r="CA5" s="3">
        <v>-7338.18</v>
      </c>
      <c r="CB5" s="4">
        <v>-8478</v>
      </c>
      <c r="CC5" s="3">
        <v>-6512.87</v>
      </c>
      <c r="CD5" s="3">
        <v>-6622.38</v>
      </c>
      <c r="CE5" s="3">
        <v>-7251.27</v>
      </c>
      <c r="CF5" s="3">
        <v>-6800.74</v>
      </c>
      <c r="CG5" s="3">
        <v>-6356.74</v>
      </c>
      <c r="CH5" s="4">
        <v>-6515</v>
      </c>
      <c r="CI5" s="3">
        <v>-6071.09</v>
      </c>
      <c r="CJ5" s="3">
        <v>-6727.26</v>
      </c>
      <c r="CK5" s="3">
        <v>-6378.52</v>
      </c>
      <c r="CL5" s="3">
        <v>-6050.48</v>
      </c>
      <c r="CM5" s="3">
        <v>-5808.48</v>
      </c>
      <c r="CN5" s="3">
        <v>-6963.55</v>
      </c>
      <c r="CO5" s="3">
        <v>-6579.65</v>
      </c>
      <c r="CP5" s="3">
        <v>-6042.24</v>
      </c>
      <c r="CQ5" s="3">
        <v>-6002.22</v>
      </c>
      <c r="CR5" s="3">
        <v>-6210.36</v>
      </c>
      <c r="CS5" s="4">
        <v>-6330</v>
      </c>
      <c r="CT5" s="3">
        <v>-7078.23</v>
      </c>
      <c r="CU5" s="3">
        <v>-7974.2</v>
      </c>
      <c r="CV5" s="3">
        <v>-8379.5499999999993</v>
      </c>
      <c r="CW5" s="4">
        <v>-7692</v>
      </c>
      <c r="CX5" s="3">
        <v>-8622.82</v>
      </c>
      <c r="CY5" s="3">
        <v>-6603.87</v>
      </c>
      <c r="CZ5" s="3">
        <v>-7648.42</v>
      </c>
      <c r="DA5" s="3">
        <v>-5860.36</v>
      </c>
      <c r="DB5" s="3">
        <v>-5927.16</v>
      </c>
      <c r="DC5" s="3">
        <v>-6515.06</v>
      </c>
      <c r="DD5" s="3">
        <v>-6076.27</v>
      </c>
      <c r="DE5" s="3">
        <v>-5436.55</v>
      </c>
      <c r="DF5" s="3">
        <v>-6035.64</v>
      </c>
      <c r="DG5" s="3">
        <v>-5661.51</v>
      </c>
      <c r="DH5" s="3">
        <v>-5747.28</v>
      </c>
      <c r="DI5" s="4">
        <v>-5692</v>
      </c>
      <c r="DJ5" s="3">
        <v>-5365.87</v>
      </c>
      <c r="DK5" s="4">
        <v>-4741</v>
      </c>
      <c r="DL5" s="3">
        <v>-5878.63</v>
      </c>
      <c r="DM5" s="3">
        <v>-5362.32</v>
      </c>
      <c r="DN5" s="3">
        <v>-5058.87</v>
      </c>
      <c r="DO5" s="3">
        <v>-4657.8599999999997</v>
      </c>
      <c r="DP5" s="3">
        <v>-5370.31</v>
      </c>
      <c r="DQ5" s="3">
        <v>-5376.31</v>
      </c>
      <c r="DR5" s="4">
        <v>-5720</v>
      </c>
      <c r="DS5" s="3">
        <v>-6052.87</v>
      </c>
      <c r="DT5" s="3">
        <v>-6476.58</v>
      </c>
      <c r="DU5" s="3">
        <v>-3816.35</v>
      </c>
      <c r="DV5" s="3">
        <v>-4952.8100000000004</v>
      </c>
      <c r="DW5" s="3">
        <v>-3956.36</v>
      </c>
      <c r="DX5" s="3">
        <v>-4401.59</v>
      </c>
      <c r="DY5" s="4">
        <v>-3566</v>
      </c>
      <c r="DZ5" s="3">
        <v>-3919.89</v>
      </c>
      <c r="EA5" s="3">
        <v>-3893.49</v>
      </c>
      <c r="EB5" s="4">
        <v>-4336</v>
      </c>
      <c r="EC5" s="3">
        <v>-3697.38</v>
      </c>
      <c r="ED5" s="3">
        <v>-4214.57</v>
      </c>
      <c r="EE5" s="3">
        <v>-3854.64</v>
      </c>
      <c r="EF5" s="3">
        <v>-4292.67</v>
      </c>
      <c r="EG5" s="3">
        <v>-3660.9</v>
      </c>
      <c r="EH5" s="3">
        <v>-4183.8900000000003</v>
      </c>
      <c r="EI5" s="3">
        <v>-3644.11</v>
      </c>
      <c r="EJ5" s="4">
        <v>-4425</v>
      </c>
      <c r="EK5" s="3">
        <v>-3969.61</v>
      </c>
      <c r="EL5" s="3">
        <v>-4055.91</v>
      </c>
      <c r="EM5" s="3">
        <v>-3266.15</v>
      </c>
      <c r="EN5" s="3">
        <v>-4469.47</v>
      </c>
      <c r="EO5" s="3">
        <v>-3932.84</v>
      </c>
      <c r="EP5" s="4">
        <v>-4029</v>
      </c>
      <c r="EQ5" s="3">
        <v>-3570.65</v>
      </c>
      <c r="ER5" s="3">
        <v>-4080.82</v>
      </c>
      <c r="ES5" s="3">
        <v>-3382.37</v>
      </c>
      <c r="ET5" s="3">
        <v>-4481.6400000000003</v>
      </c>
      <c r="HO5" s="3">
        <v>-1147398.42</v>
      </c>
    </row>
    <row r="6" spans="1:223" x14ac:dyDescent="0.2">
      <c r="A6" s="1" t="s">
        <v>13</v>
      </c>
      <c r="B6" s="1" t="s">
        <v>14</v>
      </c>
      <c r="C6" s="1">
        <v>-319.58</v>
      </c>
      <c r="D6" s="1">
        <v>-159.79</v>
      </c>
      <c r="E6" s="3">
        <v>-6379.62</v>
      </c>
      <c r="F6" s="4">
        <v>-8453</v>
      </c>
      <c r="HO6" s="4">
        <v>-15312</v>
      </c>
    </row>
    <row r="7" spans="1:223" x14ac:dyDescent="0.2">
      <c r="A7" s="1" t="s">
        <v>15</v>
      </c>
      <c r="B7" s="1" t="s">
        <v>10</v>
      </c>
      <c r="C7" s="1">
        <v>-399.8</v>
      </c>
      <c r="D7" s="1">
        <v>-199.9</v>
      </c>
      <c r="HO7" s="1">
        <v>-599.70000000000005</v>
      </c>
    </row>
    <row r="8" spans="1:223" x14ac:dyDescent="0.2">
      <c r="A8" s="1" t="s">
        <v>16</v>
      </c>
      <c r="B8" s="1" t="s">
        <v>10</v>
      </c>
      <c r="G8" s="3">
        <v>8762.7999999999993</v>
      </c>
      <c r="H8" s="3">
        <v>9758.58</v>
      </c>
      <c r="I8" s="3">
        <v>7953.55</v>
      </c>
      <c r="J8" s="3">
        <v>8748.9</v>
      </c>
      <c r="K8" s="3">
        <v>8337.23</v>
      </c>
      <c r="L8" s="3">
        <v>10123.77</v>
      </c>
      <c r="M8" s="3">
        <v>8718.2999999999993</v>
      </c>
      <c r="N8" s="3">
        <v>9089.82</v>
      </c>
      <c r="O8" s="3">
        <v>8702.9</v>
      </c>
      <c r="P8" s="3">
        <v>9691.86</v>
      </c>
      <c r="Q8" s="3">
        <v>7896.64</v>
      </c>
      <c r="R8" s="3">
        <v>9870.7999999999993</v>
      </c>
      <c r="S8" s="3">
        <v>8668.7800000000007</v>
      </c>
      <c r="T8" s="3">
        <v>9653.8700000000008</v>
      </c>
      <c r="U8" s="3">
        <v>8648.7000000000007</v>
      </c>
      <c r="V8" s="3">
        <v>9631.51</v>
      </c>
      <c r="W8" s="3">
        <v>7845.7</v>
      </c>
      <c r="X8" s="3">
        <v>9807.1200000000008</v>
      </c>
      <c r="Y8" s="3">
        <v>8999.51</v>
      </c>
      <c r="Z8" s="3">
        <v>9219.61</v>
      </c>
      <c r="AA8" s="3">
        <v>7806.11</v>
      </c>
      <c r="AB8" s="3">
        <v>9757.64</v>
      </c>
      <c r="AC8" s="3">
        <v>8171.7</v>
      </c>
      <c r="AD8" s="3">
        <v>9922.7800000000007</v>
      </c>
      <c r="HO8" s="3">
        <v>215788.18</v>
      </c>
    </row>
    <row r="9" spans="1:223" x14ac:dyDescent="0.2">
      <c r="A9" s="1" t="s">
        <v>17</v>
      </c>
      <c r="B9" s="1" t="s">
        <v>10</v>
      </c>
      <c r="C9" s="3">
        <v>-1359.31</v>
      </c>
      <c r="D9" s="1">
        <v>-679.66</v>
      </c>
      <c r="E9" s="3">
        <v>-22344.65</v>
      </c>
      <c r="F9" s="3">
        <v>-29606.66</v>
      </c>
      <c r="G9" s="3">
        <v>-5958.71</v>
      </c>
      <c r="H9" s="3">
        <v>-6635.83</v>
      </c>
      <c r="I9" s="3">
        <v>-5408.41</v>
      </c>
      <c r="J9" s="3">
        <v>-5949.25</v>
      </c>
      <c r="K9" s="3">
        <v>-5669.31</v>
      </c>
      <c r="L9" s="3">
        <v>-6884.17</v>
      </c>
      <c r="M9" s="3">
        <v>-5928.44</v>
      </c>
      <c r="N9" s="3">
        <v>-6181.08</v>
      </c>
      <c r="O9" s="4">
        <v>-5918</v>
      </c>
      <c r="P9" s="3">
        <v>-6590.47</v>
      </c>
      <c r="Q9" s="3">
        <v>-5369.71</v>
      </c>
      <c r="R9" s="3">
        <v>-6712.14</v>
      </c>
      <c r="S9" s="3">
        <v>-5894.77</v>
      </c>
      <c r="T9" s="3">
        <v>-6564.63</v>
      </c>
      <c r="U9" s="3">
        <v>-5881.12</v>
      </c>
      <c r="V9" s="3">
        <v>-6549.43</v>
      </c>
      <c r="W9" s="3">
        <v>-5335.07</v>
      </c>
      <c r="X9" s="3">
        <v>-6668.84</v>
      </c>
      <c r="Y9" s="3">
        <v>-6119.67</v>
      </c>
      <c r="Z9" s="3">
        <v>-6269.33</v>
      </c>
      <c r="AA9" s="3">
        <v>-5308.16</v>
      </c>
      <c r="AB9" s="3">
        <v>-6635.19</v>
      </c>
      <c r="AC9" s="3">
        <v>-5556.76</v>
      </c>
      <c r="AD9" s="3">
        <v>-6747.49</v>
      </c>
      <c r="HO9" s="3">
        <v>-200726.23</v>
      </c>
    </row>
    <row r="10" spans="1:223" x14ac:dyDescent="0.2">
      <c r="A10" s="1" t="s">
        <v>18</v>
      </c>
      <c r="B10" s="1" t="s">
        <v>14</v>
      </c>
      <c r="G10" s="3">
        <v>-1751.27</v>
      </c>
      <c r="H10" s="3">
        <v>-1950.28</v>
      </c>
      <c r="I10" s="3">
        <v>-1589.51</v>
      </c>
      <c r="J10" s="3">
        <v>-1748.46</v>
      </c>
      <c r="K10" s="4">
        <v>-1666</v>
      </c>
      <c r="L10" s="4">
        <v>-2023</v>
      </c>
      <c r="M10" s="3">
        <v>-1742.38</v>
      </c>
      <c r="N10" s="3">
        <v>-1816.63</v>
      </c>
      <c r="O10" s="3">
        <v>-1739.22</v>
      </c>
      <c r="P10" s="3">
        <v>-1936.86</v>
      </c>
      <c r="Q10" s="3">
        <v>-1578.06</v>
      </c>
      <c r="R10" s="3">
        <v>-1972.58</v>
      </c>
      <c r="S10" s="3">
        <v>-1732.21</v>
      </c>
      <c r="T10" s="4">
        <v>-1929</v>
      </c>
      <c r="U10" s="3">
        <v>-1728.32</v>
      </c>
      <c r="V10" s="3">
        <v>-1924.72</v>
      </c>
      <c r="W10" s="3">
        <v>-1567.48</v>
      </c>
      <c r="X10" s="3">
        <v>-1959.35</v>
      </c>
      <c r="Y10" s="3">
        <v>-1797.91</v>
      </c>
      <c r="Z10" s="3">
        <v>-1841.88</v>
      </c>
      <c r="AA10" s="3">
        <v>-1559.26</v>
      </c>
      <c r="AB10" s="3">
        <v>-1949.07</v>
      </c>
      <c r="AC10" s="3">
        <v>-1632.47</v>
      </c>
      <c r="AD10" s="3">
        <v>-1982.28</v>
      </c>
      <c r="HO10" s="3">
        <v>-43118.28</v>
      </c>
    </row>
    <row r="11" spans="1:223" x14ac:dyDescent="0.2">
      <c r="A11" s="1" t="s">
        <v>19</v>
      </c>
      <c r="B11" s="1" t="s">
        <v>10</v>
      </c>
      <c r="C11" s="1">
        <v>-727.43</v>
      </c>
      <c r="D11" s="1">
        <v>-359.82</v>
      </c>
      <c r="E11" s="3">
        <v>-16116.08</v>
      </c>
      <c r="F11" s="3">
        <v>-21155.39</v>
      </c>
      <c r="G11" s="3">
        <v>-5257.68</v>
      </c>
      <c r="H11" s="1">
        <v>677.13</v>
      </c>
      <c r="I11" s="3">
        <v>3181.42</v>
      </c>
      <c r="J11" s="3">
        <v>9226.11</v>
      </c>
      <c r="K11" s="3">
        <v>-5002.34</v>
      </c>
      <c r="L11" s="1">
        <v>436.71</v>
      </c>
      <c r="M11" s="3">
        <v>6974.64</v>
      </c>
      <c r="N11" s="3">
        <v>13275.59</v>
      </c>
      <c r="O11" s="3">
        <v>6962.32</v>
      </c>
      <c r="P11" s="3">
        <v>14241.1</v>
      </c>
      <c r="Q11" s="3">
        <v>6317.31</v>
      </c>
      <c r="R11" s="4">
        <v>14214</v>
      </c>
      <c r="S11" s="4">
        <v>-6935</v>
      </c>
      <c r="T11" s="3">
        <v>-1260.9100000000001</v>
      </c>
      <c r="U11" s="4">
        <v>-6919</v>
      </c>
      <c r="V11" s="3">
        <v>-1572.49</v>
      </c>
      <c r="W11" s="3">
        <v>-6276.56</v>
      </c>
      <c r="X11" s="3">
        <v>-1255.31</v>
      </c>
      <c r="Y11" s="3">
        <v>-7199.61</v>
      </c>
      <c r="Z11" s="3">
        <v>-1252.1099999999999</v>
      </c>
      <c r="AA11" s="3">
        <v>-6244.89</v>
      </c>
      <c r="AB11" s="3">
        <v>-1561.22</v>
      </c>
      <c r="AC11" s="3">
        <v>-6537.36</v>
      </c>
      <c r="AD11" s="3">
        <v>-1245.21</v>
      </c>
      <c r="HO11" s="3">
        <v>-21372.11</v>
      </c>
    </row>
    <row r="12" spans="1:223" x14ac:dyDescent="0.2">
      <c r="A12" s="1" t="s">
        <v>20</v>
      </c>
      <c r="B12" s="1" t="s">
        <v>10</v>
      </c>
      <c r="C12" s="1">
        <v>-80</v>
      </c>
      <c r="D12" s="1">
        <v>-40</v>
      </c>
      <c r="E12" s="4">
        <v>-1596</v>
      </c>
      <c r="F12" s="3">
        <v>-2114.7600000000002</v>
      </c>
      <c r="G12" s="3">
        <v>-1752.56</v>
      </c>
      <c r="H12" s="3">
        <v>-1951.72</v>
      </c>
      <c r="I12" s="3">
        <v>-1590.71</v>
      </c>
      <c r="J12" s="3">
        <v>-1749.78</v>
      </c>
      <c r="K12" s="3">
        <v>-1667.45</v>
      </c>
      <c r="L12" s="3">
        <v>-2024.75</v>
      </c>
      <c r="M12" s="3">
        <v>-1743.66</v>
      </c>
      <c r="N12" s="4">
        <v>-1818</v>
      </c>
      <c r="O12" s="3">
        <v>-1740.58</v>
      </c>
      <c r="P12" s="3">
        <v>-1938.37</v>
      </c>
      <c r="Q12" s="3">
        <v>-1579.33</v>
      </c>
      <c r="R12" s="3">
        <v>-1974.16</v>
      </c>
      <c r="S12" s="3">
        <v>-1733.76</v>
      </c>
      <c r="T12" s="3">
        <v>-1930.77</v>
      </c>
      <c r="U12" s="3">
        <v>-1729.74</v>
      </c>
      <c r="V12" s="3">
        <v>-1926.3</v>
      </c>
      <c r="W12" s="3">
        <v>-1569.14</v>
      </c>
      <c r="X12" s="3">
        <v>-1961.42</v>
      </c>
      <c r="Y12" s="3">
        <v>-1799.9</v>
      </c>
      <c r="Z12" s="3">
        <v>-1843.92</v>
      </c>
      <c r="AA12" s="3">
        <v>-1561.22</v>
      </c>
      <c r="AB12" s="3">
        <v>-1951.53</v>
      </c>
      <c r="AC12" s="3">
        <v>-1634.34</v>
      </c>
      <c r="AD12" s="3">
        <v>-1984.56</v>
      </c>
      <c r="AE12" s="3">
        <v>-1707.21</v>
      </c>
      <c r="AF12" s="3">
        <v>-1901.21</v>
      </c>
      <c r="AG12" s="3">
        <v>-1547.64</v>
      </c>
      <c r="AH12" s="3">
        <v>-1702.41</v>
      </c>
      <c r="AI12" s="3">
        <v>-1619.77</v>
      </c>
      <c r="AJ12" s="3">
        <v>-1966.87</v>
      </c>
      <c r="AK12" s="3">
        <v>-1691.4</v>
      </c>
      <c r="AL12" s="3">
        <v>-1763.47</v>
      </c>
      <c r="AM12" s="3">
        <v>-1609.08</v>
      </c>
      <c r="AN12" s="3">
        <v>-1953.89</v>
      </c>
      <c r="AO12" s="3">
        <v>-1603.1</v>
      </c>
      <c r="AP12" s="3">
        <v>-1832.11</v>
      </c>
      <c r="AQ12" s="3">
        <v>-1673.38</v>
      </c>
      <c r="AR12" s="3">
        <v>-1863.54</v>
      </c>
      <c r="AS12" s="4">
        <v>-1591</v>
      </c>
      <c r="AT12" s="3">
        <v>-1931.88</v>
      </c>
      <c r="AU12" s="4">
        <v>-1585</v>
      </c>
      <c r="AV12" s="3">
        <v>-1811.48</v>
      </c>
      <c r="AW12" s="3">
        <v>-1728.9</v>
      </c>
      <c r="AX12" s="3">
        <v>-1771.18</v>
      </c>
      <c r="AY12" s="3">
        <v>-1422.9</v>
      </c>
      <c r="AZ12" s="3">
        <v>-1947.13</v>
      </c>
      <c r="BA12" s="3">
        <v>-1640.5</v>
      </c>
      <c r="BB12" s="3">
        <v>-1826.92</v>
      </c>
      <c r="BC12" s="3">
        <v>-1560.07</v>
      </c>
      <c r="BD12" s="3">
        <v>-1894.37</v>
      </c>
      <c r="BE12" s="3">
        <v>-1480.29</v>
      </c>
      <c r="BF12" s="3">
        <v>-1739.34</v>
      </c>
      <c r="BG12" s="3">
        <v>-1694.77</v>
      </c>
      <c r="BH12" s="3">
        <v>-1731.61</v>
      </c>
      <c r="BI12" s="3">
        <v>-1614.38</v>
      </c>
      <c r="BJ12" s="3">
        <v>-1683.18</v>
      </c>
      <c r="BK12" s="3">
        <v>-1461.22</v>
      </c>
      <c r="BL12" s="3">
        <v>-1936.12</v>
      </c>
      <c r="BM12" s="3">
        <v>-1600.19</v>
      </c>
      <c r="BN12" s="3">
        <v>-1672.93</v>
      </c>
      <c r="BO12" s="4">
        <v>-1521</v>
      </c>
      <c r="BP12" s="3">
        <v>-1846.9</v>
      </c>
      <c r="BQ12" s="3">
        <v>-1585.55</v>
      </c>
      <c r="BR12" s="3">
        <v>-1765.73</v>
      </c>
      <c r="BS12" s="3">
        <v>-1506.8</v>
      </c>
      <c r="BT12" s="3">
        <v>-1722.05</v>
      </c>
      <c r="BU12" s="4">
        <v>-1500</v>
      </c>
      <c r="BV12" s="3">
        <v>-1825.93</v>
      </c>
      <c r="BW12" s="3">
        <v>-1492.67</v>
      </c>
      <c r="BX12" s="3">
        <v>-1705.9</v>
      </c>
      <c r="BY12" s="3">
        <v>-1627.62</v>
      </c>
      <c r="BZ12" s="4">
        <v>-1663</v>
      </c>
      <c r="CA12" s="3">
        <v>-1479.45</v>
      </c>
      <c r="CB12" s="3">
        <v>-1796.47</v>
      </c>
      <c r="CC12" s="3">
        <v>-1403.24</v>
      </c>
      <c r="CD12" s="3">
        <v>-1543.57</v>
      </c>
      <c r="CE12" s="3">
        <v>-1606.34</v>
      </c>
      <c r="CF12" s="3">
        <v>-1641.26</v>
      </c>
      <c r="CG12" s="3">
        <v>-1460.29</v>
      </c>
      <c r="CH12" s="3">
        <v>-1664.56</v>
      </c>
      <c r="CI12" s="3">
        <v>-1453.21</v>
      </c>
      <c r="CJ12" s="3">
        <v>-1764.62</v>
      </c>
      <c r="CK12" s="3">
        <v>-1515.17</v>
      </c>
      <c r="CL12" s="4">
        <v>-1584</v>
      </c>
      <c r="CM12" s="3">
        <v>-1371.44</v>
      </c>
      <c r="CN12" s="3">
        <v>-1817.16</v>
      </c>
      <c r="CO12" s="3">
        <v>-1568.73</v>
      </c>
      <c r="CP12" s="3">
        <v>-1602.83</v>
      </c>
      <c r="CQ12" s="3">
        <v>-1425.71</v>
      </c>
      <c r="CR12" s="3">
        <v>-1629.38</v>
      </c>
      <c r="CS12" s="3">
        <v>-1418.6</v>
      </c>
      <c r="CT12" s="3">
        <v>-1726.8</v>
      </c>
      <c r="CU12" s="3">
        <v>-1411.67</v>
      </c>
      <c r="CV12" s="3">
        <v>-1613.33</v>
      </c>
      <c r="CW12" s="4">
        <v>-1404</v>
      </c>
      <c r="CX12" s="3">
        <v>-1704.85</v>
      </c>
      <c r="CY12" s="3">
        <v>-1397.2</v>
      </c>
      <c r="CZ12" s="3">
        <v>-1696.6</v>
      </c>
      <c r="DA12" s="3">
        <v>-1324.39</v>
      </c>
      <c r="DB12" s="3">
        <v>-1456.83</v>
      </c>
      <c r="DC12" s="4">
        <v>-1515</v>
      </c>
      <c r="DD12" s="3">
        <v>-1547.95</v>
      </c>
      <c r="DE12" s="3">
        <v>-1311.05</v>
      </c>
      <c r="DF12" s="3">
        <v>-1634.72</v>
      </c>
      <c r="DG12" s="3">
        <v>-1433.88</v>
      </c>
      <c r="DH12" s="3">
        <v>-1596.82</v>
      </c>
      <c r="DI12" s="3">
        <v>-1425.55</v>
      </c>
      <c r="DJ12" s="3">
        <v>-1490.35</v>
      </c>
      <c r="DK12" s="3">
        <v>-1289.5</v>
      </c>
      <c r="DL12" s="3">
        <v>-1708.59</v>
      </c>
      <c r="DM12" s="3">
        <v>-1474.4</v>
      </c>
      <c r="DN12" s="3">
        <v>-1506.45</v>
      </c>
      <c r="DO12" s="3">
        <v>-1275.57</v>
      </c>
      <c r="DP12" s="3">
        <v>-1594.46</v>
      </c>
      <c r="DQ12" s="3">
        <v>-1394.91</v>
      </c>
      <c r="DR12" s="3">
        <v>-1557.38</v>
      </c>
      <c r="DS12" s="3">
        <v>-1324.44</v>
      </c>
      <c r="DT12" s="3">
        <v>-1513.65</v>
      </c>
      <c r="DU12" s="3">
        <v>-1255.21</v>
      </c>
      <c r="DV12" s="3">
        <v>-1663.15</v>
      </c>
      <c r="DW12" s="3">
        <v>-1374.36</v>
      </c>
      <c r="DX12" s="3">
        <v>-1530.54</v>
      </c>
      <c r="DY12" s="4">
        <v>-1244</v>
      </c>
      <c r="DZ12" s="3">
        <v>-1368.42</v>
      </c>
      <c r="EA12" s="3">
        <v>-1362.06</v>
      </c>
      <c r="EB12" s="3">
        <v>-1516.84</v>
      </c>
      <c r="EC12" s="3">
        <v>-1293.8699999999999</v>
      </c>
      <c r="ED12" s="3">
        <v>-1474.85</v>
      </c>
      <c r="EE12" s="3">
        <v>-1348.9</v>
      </c>
      <c r="EF12" s="3">
        <v>-1502.18</v>
      </c>
      <c r="EG12" s="3">
        <v>-1281.0999999999999</v>
      </c>
      <c r="EH12" s="3">
        <v>-1464.12</v>
      </c>
      <c r="EI12" s="3">
        <v>-1275.23</v>
      </c>
      <c r="EJ12" s="3">
        <v>-1548.49</v>
      </c>
      <c r="EK12" s="3">
        <v>-1389.13</v>
      </c>
      <c r="EL12" s="3">
        <v>-1419.33</v>
      </c>
      <c r="EM12" s="4">
        <v>-1143</v>
      </c>
      <c r="EN12" s="3">
        <v>-1564.05</v>
      </c>
      <c r="EO12" s="3">
        <v>-1376.27</v>
      </c>
      <c r="EP12" s="3">
        <v>-1409.92</v>
      </c>
      <c r="EQ12" s="3">
        <v>-1250.51</v>
      </c>
      <c r="ER12" s="3">
        <v>-1429.16</v>
      </c>
      <c r="ES12" s="3">
        <v>-1184.79</v>
      </c>
      <c r="ET12" s="3">
        <v>-1569.85</v>
      </c>
      <c r="EU12" s="3">
        <v>-1296.9100000000001</v>
      </c>
      <c r="EV12" s="3">
        <v>-1444.29</v>
      </c>
      <c r="EW12" s="3">
        <v>-1232.0899999999999</v>
      </c>
      <c r="EX12" s="3">
        <v>-1320.1</v>
      </c>
      <c r="EY12" s="3">
        <v>-1225.82</v>
      </c>
      <c r="EZ12" s="3">
        <v>-1488.5</v>
      </c>
      <c r="FA12" s="3">
        <v>-1277.8399999999999</v>
      </c>
      <c r="FB12" s="3">
        <v>-1332.29</v>
      </c>
      <c r="FC12" s="3">
        <v>-1213.69</v>
      </c>
      <c r="FD12" s="3">
        <v>-1473.77</v>
      </c>
      <c r="FE12" s="3">
        <v>-1207.22</v>
      </c>
      <c r="FF12" s="3">
        <v>-1379.68</v>
      </c>
      <c r="FG12" s="3">
        <v>-1258.3599999999999</v>
      </c>
      <c r="FH12" s="3">
        <v>-1401.36</v>
      </c>
      <c r="FI12" s="3">
        <v>-1194.71</v>
      </c>
      <c r="FJ12" s="3">
        <v>-1450.72</v>
      </c>
      <c r="FK12" s="3">
        <v>-1188.8599999999999</v>
      </c>
      <c r="FL12" s="3">
        <v>-1358.7</v>
      </c>
      <c r="FM12" s="3">
        <v>-1295.24</v>
      </c>
      <c r="FN12" s="3">
        <v>-1326.92</v>
      </c>
      <c r="FO12" s="3">
        <v>-1064.8800000000001</v>
      </c>
      <c r="FP12" s="3">
        <v>-1457.2</v>
      </c>
      <c r="FQ12" s="3">
        <v>-1225.8499999999999</v>
      </c>
      <c r="FR12" s="3">
        <v>-1365.15</v>
      </c>
      <c r="FS12" s="3">
        <v>-1164.3</v>
      </c>
      <c r="FT12" s="3">
        <v>-1413.79</v>
      </c>
      <c r="FU12" s="3">
        <v>-1103.49</v>
      </c>
      <c r="FV12" s="3">
        <v>-1213.8399999999999</v>
      </c>
      <c r="FW12" s="3">
        <v>-1207.1099999999999</v>
      </c>
      <c r="FX12" s="3">
        <v>-1344.28</v>
      </c>
      <c r="FY12" s="3">
        <v>-1200.81</v>
      </c>
      <c r="FZ12" s="4">
        <v>-1252</v>
      </c>
      <c r="GA12" s="3">
        <v>-1086.1099999999999</v>
      </c>
      <c r="GB12" s="3">
        <v>-1439.09</v>
      </c>
      <c r="GC12" s="4">
        <v>-1188</v>
      </c>
      <c r="GD12" s="4">
        <v>-1242</v>
      </c>
      <c r="GE12" s="3">
        <v>-1235.22</v>
      </c>
      <c r="GF12" s="3">
        <v>-1262.07</v>
      </c>
      <c r="GG12" s="3">
        <v>-1121.42</v>
      </c>
      <c r="GH12" s="3">
        <v>-1361.72</v>
      </c>
      <c r="GI12" s="3">
        <v>-1115.6300000000001</v>
      </c>
      <c r="GJ12" s="4">
        <v>-1275</v>
      </c>
      <c r="GK12" s="3">
        <v>-1162.49</v>
      </c>
      <c r="GL12" s="3">
        <v>-1297.8900000000001</v>
      </c>
      <c r="GM12" s="3">
        <v>-1050.93</v>
      </c>
      <c r="GN12" s="3">
        <v>-1313.67</v>
      </c>
      <c r="GO12" s="3">
        <v>-1149.3599999999999</v>
      </c>
      <c r="GP12" s="4">
        <v>-1280</v>
      </c>
      <c r="GQ12" s="3">
        <v>-1039.58</v>
      </c>
      <c r="GR12" s="3">
        <v>-1377.44</v>
      </c>
      <c r="GS12" s="3">
        <v>-1034.29</v>
      </c>
      <c r="GT12" s="3">
        <v>-1137.72</v>
      </c>
      <c r="GU12" s="3">
        <v>-1182.28</v>
      </c>
      <c r="GV12" s="4">
        <v>-1208</v>
      </c>
      <c r="GW12" s="3">
        <v>-1124.6600000000001</v>
      </c>
      <c r="GX12" s="3">
        <v>-1172.5899999999999</v>
      </c>
      <c r="GY12" s="3">
        <v>-1016.59</v>
      </c>
      <c r="GZ12" s="4">
        <v>-1347</v>
      </c>
      <c r="HA12" s="3">
        <v>-1111.8399999999999</v>
      </c>
      <c r="HB12" s="3">
        <v>-1162.3800000000001</v>
      </c>
      <c r="HC12" s="3">
        <v>-1055.5999999999999</v>
      </c>
      <c r="HD12" s="3">
        <v>-1281.8</v>
      </c>
      <c r="HE12" s="3">
        <v>-1099.07</v>
      </c>
      <c r="HF12" s="4">
        <v>-1224</v>
      </c>
      <c r="HG12" s="3">
        <v>-1043.42</v>
      </c>
      <c r="HH12" s="3">
        <v>-1192.48</v>
      </c>
      <c r="HI12" s="3">
        <v>-1037.74</v>
      </c>
      <c r="HJ12" s="3">
        <v>-1263.2</v>
      </c>
      <c r="HK12" s="3">
        <v>-1031.48</v>
      </c>
      <c r="HL12" s="3">
        <v>-1178.8399999999999</v>
      </c>
      <c r="HM12" s="3">
        <v>-1123.0899999999999</v>
      </c>
      <c r="HN12" s="3">
        <v>-1147.51</v>
      </c>
      <c r="HO12" s="3">
        <v>-323380.65000000002</v>
      </c>
    </row>
    <row r="13" spans="1:223" x14ac:dyDescent="0.2">
      <c r="A13" s="1" t="s">
        <v>21</v>
      </c>
      <c r="B13" s="1" t="s">
        <v>10</v>
      </c>
      <c r="C13" s="1">
        <v>-159.91999999999999</v>
      </c>
      <c r="D13" s="1">
        <v>-80</v>
      </c>
      <c r="E13" s="3">
        <v>-4788.1400000000003</v>
      </c>
      <c r="F13" s="3">
        <v>-6344.28</v>
      </c>
      <c r="HO13" s="3">
        <v>-11372.3</v>
      </c>
    </row>
    <row r="14" spans="1:223" x14ac:dyDescent="0.2">
      <c r="A14" s="1" t="s">
        <v>22</v>
      </c>
      <c r="B14" s="1" t="s">
        <v>10</v>
      </c>
      <c r="G14" s="1">
        <v>-258.5</v>
      </c>
      <c r="H14" s="1">
        <v>-117.1</v>
      </c>
      <c r="I14" s="1">
        <v>-227.67</v>
      </c>
      <c r="J14" s="1">
        <v>-105</v>
      </c>
      <c r="K14" s="1">
        <v>-239</v>
      </c>
      <c r="L14" s="1">
        <v>-121.49</v>
      </c>
      <c r="M14" s="1">
        <v>-257.19</v>
      </c>
      <c r="N14" s="1">
        <v>-109.08</v>
      </c>
      <c r="O14" s="1">
        <v>-249.81</v>
      </c>
      <c r="P14" s="1">
        <v>-116.3</v>
      </c>
      <c r="Q14" s="1">
        <v>-233</v>
      </c>
      <c r="R14" s="1">
        <v>-118.45</v>
      </c>
      <c r="S14" s="1">
        <v>-248.83</v>
      </c>
      <c r="T14" s="1">
        <v>-115.85</v>
      </c>
      <c r="U14" s="1">
        <v>-248.26</v>
      </c>
      <c r="V14" s="1">
        <v>-115.58</v>
      </c>
      <c r="W14" s="1">
        <v>-231.45</v>
      </c>
      <c r="X14" s="1">
        <v>-117.69</v>
      </c>
      <c r="Y14" s="1">
        <v>-258.64</v>
      </c>
      <c r="Z14" s="1">
        <v>-110.64</v>
      </c>
      <c r="AA14" s="1">
        <v>-230.28</v>
      </c>
      <c r="AB14" s="1">
        <v>-117.09</v>
      </c>
      <c r="AC14" s="1">
        <v>-234.26</v>
      </c>
      <c r="AD14" s="1">
        <v>-119.07</v>
      </c>
      <c r="HO14" s="3">
        <v>-4300.1499999999996</v>
      </c>
    </row>
    <row r="15" spans="1:223" x14ac:dyDescent="0.2">
      <c r="A15" s="1" t="s">
        <v>23</v>
      </c>
      <c r="B15" s="1" t="s">
        <v>10</v>
      </c>
      <c r="C15" s="1">
        <v>-6.9</v>
      </c>
      <c r="D15" s="1">
        <v>-2.3199999999999998</v>
      </c>
      <c r="E15" s="1">
        <v>-133.13</v>
      </c>
      <c r="F15" s="1">
        <v>-145.22</v>
      </c>
      <c r="G15" s="1">
        <v>-168</v>
      </c>
      <c r="H15" s="1">
        <v>-154.72</v>
      </c>
      <c r="I15" s="1">
        <v>-153.44</v>
      </c>
      <c r="J15" s="1">
        <v>-133.6</v>
      </c>
      <c r="K15" s="1">
        <v>-153.72</v>
      </c>
      <c r="L15" s="1">
        <v>-150</v>
      </c>
      <c r="M15" s="1">
        <v>-135.09</v>
      </c>
      <c r="N15" s="1">
        <v>-113</v>
      </c>
      <c r="O15" s="1">
        <v>-115.79</v>
      </c>
      <c r="P15" s="1">
        <v>-104.41</v>
      </c>
      <c r="Q15" s="1">
        <v>-105.72</v>
      </c>
      <c r="R15" s="1">
        <v>-96.09</v>
      </c>
      <c r="S15" s="1">
        <v>-112.76</v>
      </c>
      <c r="T15" s="1">
        <v>-98.31</v>
      </c>
      <c r="U15" s="1">
        <v>-118.34</v>
      </c>
      <c r="V15" s="1">
        <v>-93.65</v>
      </c>
      <c r="W15" s="1">
        <v>-144.69</v>
      </c>
      <c r="X15" s="1">
        <v>-155.69999999999999</v>
      </c>
      <c r="Y15" s="1">
        <v>-166.11</v>
      </c>
      <c r="Z15" s="1">
        <v>-134.47</v>
      </c>
      <c r="AA15" s="1">
        <v>-151</v>
      </c>
      <c r="AB15" s="1">
        <v>-163.75</v>
      </c>
      <c r="AC15" s="1">
        <v>-155.57</v>
      </c>
      <c r="AD15" s="1">
        <v>-160.5</v>
      </c>
      <c r="AE15" s="1">
        <v>-163.63999999999999</v>
      </c>
      <c r="AF15" s="1">
        <v>-150.72</v>
      </c>
      <c r="AG15" s="1">
        <v>-149.29</v>
      </c>
      <c r="AH15" s="1">
        <v>-130</v>
      </c>
      <c r="AI15" s="1">
        <v>-149.32</v>
      </c>
      <c r="AJ15" s="1">
        <v>-145.66999999999999</v>
      </c>
      <c r="AK15" s="1">
        <v>-131</v>
      </c>
      <c r="AL15" s="1">
        <v>-109.65</v>
      </c>
      <c r="AM15" s="1">
        <v>-107.43</v>
      </c>
      <c r="AN15" s="1">
        <v>-105.82</v>
      </c>
      <c r="AO15" s="1">
        <v>-107.63</v>
      </c>
      <c r="AP15" s="1">
        <v>-88.13</v>
      </c>
      <c r="AQ15" s="1">
        <v>-108.83</v>
      </c>
      <c r="AR15" s="1">
        <v>-94.88</v>
      </c>
      <c r="AS15" s="1">
        <v>-108.84</v>
      </c>
      <c r="AT15" s="1">
        <v>-94.65</v>
      </c>
      <c r="AU15" s="1">
        <v>-146.16</v>
      </c>
      <c r="AV15" s="1">
        <v>-143.13</v>
      </c>
      <c r="AW15" s="1">
        <v>-158.80000000000001</v>
      </c>
      <c r="AX15" s="1">
        <v>-129.43</v>
      </c>
      <c r="AY15" s="1">
        <v>-137.58000000000001</v>
      </c>
      <c r="AZ15" s="1">
        <v>-164.15</v>
      </c>
      <c r="BA15" s="1">
        <v>-155.54</v>
      </c>
      <c r="BB15" s="1">
        <v>-147.44999999999999</v>
      </c>
      <c r="BC15" s="1">
        <v>-148.26</v>
      </c>
      <c r="BD15" s="1">
        <v>-151.55000000000001</v>
      </c>
      <c r="BE15" s="1">
        <v>-142.13</v>
      </c>
      <c r="BF15" s="1">
        <v>-133</v>
      </c>
      <c r="BG15" s="1">
        <v>-156.24</v>
      </c>
      <c r="BH15" s="1">
        <v>-125.6</v>
      </c>
      <c r="BI15" s="1">
        <v>-125.07</v>
      </c>
      <c r="BJ15" s="1">
        <v>-104.66</v>
      </c>
      <c r="BK15" s="1">
        <v>-97.55</v>
      </c>
      <c r="BL15" s="1">
        <v>-105.53</v>
      </c>
      <c r="BM15" s="1">
        <v>-107.43</v>
      </c>
      <c r="BN15" s="1">
        <v>-79.52</v>
      </c>
      <c r="HO15" s="3">
        <v>-8130.21</v>
      </c>
    </row>
    <row r="16" spans="1:223" x14ac:dyDescent="0.2">
      <c r="A16" s="1" t="s">
        <v>24</v>
      </c>
      <c r="B16" s="1" t="s">
        <v>10</v>
      </c>
      <c r="G16" s="3">
        <v>-3505.12</v>
      </c>
      <c r="H16" s="3">
        <v>-3903.43</v>
      </c>
      <c r="I16" s="3">
        <v>-3181.42</v>
      </c>
      <c r="J16" s="3">
        <v>-3499.56</v>
      </c>
      <c r="K16" s="3">
        <v>-3334.89</v>
      </c>
      <c r="L16" s="3">
        <v>-4049.51</v>
      </c>
      <c r="M16" s="3">
        <v>-3487.32</v>
      </c>
      <c r="N16" s="3">
        <v>-3635.93</v>
      </c>
      <c r="O16" s="3">
        <v>-3481.16</v>
      </c>
      <c r="P16" s="3">
        <v>-3876.74</v>
      </c>
      <c r="Q16" s="3">
        <v>-3158.66</v>
      </c>
      <c r="R16" s="3">
        <v>-3948.32</v>
      </c>
      <c r="S16" s="3">
        <v>-3467.51</v>
      </c>
      <c r="T16" s="3">
        <v>-3861.55</v>
      </c>
      <c r="U16" s="3">
        <v>-3459.48</v>
      </c>
      <c r="V16" s="3">
        <v>-3852.6</v>
      </c>
      <c r="W16" s="3">
        <v>-3138.28</v>
      </c>
      <c r="X16" s="3">
        <v>-3922.85</v>
      </c>
      <c r="Y16" s="3">
        <v>-3599.8</v>
      </c>
      <c r="Z16" s="3">
        <v>-3687.84</v>
      </c>
      <c r="AA16" s="3">
        <v>-3122.44</v>
      </c>
      <c r="AB16" s="3">
        <v>-3903.06</v>
      </c>
      <c r="AC16" s="3">
        <v>-3268.68</v>
      </c>
      <c r="AD16" s="3">
        <v>-3969.11</v>
      </c>
      <c r="AE16" s="3">
        <v>-3414.41</v>
      </c>
      <c r="AF16" s="3">
        <v>-3802.41</v>
      </c>
      <c r="AG16" s="3">
        <v>-3095.29</v>
      </c>
      <c r="AH16" s="3">
        <v>-3404.81</v>
      </c>
      <c r="AI16" s="3">
        <v>-3239.55</v>
      </c>
      <c r="AJ16" s="3">
        <v>-3933.74</v>
      </c>
      <c r="AK16" s="3">
        <v>-3382.79</v>
      </c>
      <c r="AL16" s="3">
        <v>-3526.95</v>
      </c>
      <c r="AM16" s="3">
        <v>-3218.17</v>
      </c>
      <c r="AN16" s="3">
        <v>-3907.77</v>
      </c>
      <c r="AO16" s="3">
        <v>-3206.2</v>
      </c>
      <c r="AP16" s="3">
        <v>-3664.23</v>
      </c>
      <c r="AQ16" s="3">
        <v>-3346.76</v>
      </c>
      <c r="AR16" s="3">
        <v>-3727.07</v>
      </c>
      <c r="AS16" s="3">
        <v>-3181.93</v>
      </c>
      <c r="AT16" s="3">
        <v>-3863.77</v>
      </c>
      <c r="AU16" s="3">
        <v>-3170.09</v>
      </c>
      <c r="AV16" s="4">
        <v>-3623</v>
      </c>
      <c r="AW16" s="3">
        <v>-3457.8</v>
      </c>
      <c r="AX16" s="3">
        <v>-3542.37</v>
      </c>
      <c r="AY16" s="3">
        <v>-2845.8</v>
      </c>
      <c r="AZ16" s="3">
        <v>-3894.26</v>
      </c>
      <c r="BA16" s="4">
        <v>-3281</v>
      </c>
      <c r="BB16" s="3">
        <v>-3653.85</v>
      </c>
      <c r="BC16" s="3">
        <v>-3120.14</v>
      </c>
      <c r="BD16" s="3">
        <v>-3788.74</v>
      </c>
      <c r="BE16" s="3">
        <v>-2960.58</v>
      </c>
      <c r="BF16" s="3">
        <v>-3478.69</v>
      </c>
      <c r="BG16" s="3">
        <v>-3389.53</v>
      </c>
      <c r="BH16" s="3">
        <v>-3463.22</v>
      </c>
      <c r="BI16" s="3">
        <v>-3228.77</v>
      </c>
      <c r="BJ16" s="3">
        <v>-3366.36</v>
      </c>
      <c r="BK16" s="3">
        <v>-2922.45</v>
      </c>
      <c r="BL16" s="3">
        <v>-3872.24</v>
      </c>
      <c r="BM16" s="3">
        <v>-3200.39</v>
      </c>
      <c r="BN16" s="3">
        <v>-3345.86</v>
      </c>
      <c r="BO16" s="3">
        <v>-3041.95</v>
      </c>
      <c r="BP16" s="3">
        <v>-3693.79</v>
      </c>
      <c r="BQ16" s="3">
        <v>-3171.1</v>
      </c>
      <c r="BR16" s="3">
        <v>-3531.45</v>
      </c>
      <c r="BS16" s="3">
        <v>-3013.6</v>
      </c>
      <c r="BT16" s="3">
        <v>-3444.11</v>
      </c>
      <c r="BU16" s="3">
        <v>-3000.06</v>
      </c>
      <c r="BV16" s="3">
        <v>-3651.86</v>
      </c>
      <c r="BW16" s="3">
        <v>-2985.33</v>
      </c>
      <c r="BX16" s="3">
        <v>-3411.81</v>
      </c>
      <c r="BY16" s="3">
        <v>-3255.24</v>
      </c>
      <c r="BZ16" s="4">
        <v>-3326</v>
      </c>
      <c r="CA16" s="3">
        <v>-2958.9</v>
      </c>
      <c r="CB16" s="3">
        <v>-3592.95</v>
      </c>
      <c r="CC16" s="3">
        <v>-2806.48</v>
      </c>
      <c r="CD16" s="3">
        <v>-3087.13</v>
      </c>
      <c r="CE16" s="3">
        <v>-3212.67</v>
      </c>
      <c r="CF16" s="3">
        <v>-3282.51</v>
      </c>
      <c r="CG16" s="3">
        <v>-2920.58</v>
      </c>
      <c r="CH16" s="3">
        <v>-3329.12</v>
      </c>
      <c r="CI16" s="3">
        <v>-2906.43</v>
      </c>
      <c r="CJ16" s="3">
        <v>-3529.23</v>
      </c>
      <c r="CK16" s="3">
        <v>-3030.35</v>
      </c>
      <c r="CL16" s="3">
        <v>-3168.09</v>
      </c>
      <c r="CM16" s="3">
        <v>-2742.88</v>
      </c>
      <c r="CN16" s="3">
        <v>-3634.32</v>
      </c>
      <c r="CO16" s="3">
        <v>-3137.46</v>
      </c>
      <c r="CP16" s="3">
        <v>-3205.67</v>
      </c>
      <c r="CQ16" s="3">
        <v>-2851.42</v>
      </c>
      <c r="CR16" s="3">
        <v>-3258.77</v>
      </c>
      <c r="CS16" s="3">
        <v>-2837.19</v>
      </c>
      <c r="CT16" s="3">
        <v>-3453.61</v>
      </c>
      <c r="CU16" s="3">
        <v>-2823.33</v>
      </c>
      <c r="CV16" s="3">
        <v>-3226.67</v>
      </c>
      <c r="CW16" s="4">
        <v>-2808</v>
      </c>
      <c r="CX16" s="3">
        <v>-3409.69</v>
      </c>
      <c r="CY16" s="3">
        <v>-2794.41</v>
      </c>
      <c r="CZ16" s="3">
        <v>-3393.21</v>
      </c>
      <c r="DA16" s="3">
        <v>-2648.78</v>
      </c>
      <c r="DB16" s="3">
        <v>-2913.66</v>
      </c>
      <c r="DC16" s="4">
        <v>-3030</v>
      </c>
      <c r="DD16" s="3">
        <v>-3095.89</v>
      </c>
      <c r="DE16" s="3">
        <v>-2622.1</v>
      </c>
      <c r="DF16" s="3">
        <v>-3269.44</v>
      </c>
      <c r="DG16" s="3">
        <v>-2867.76</v>
      </c>
      <c r="DH16" s="3">
        <v>-3193.64</v>
      </c>
      <c r="DI16" s="3">
        <v>-2851.11</v>
      </c>
      <c r="DJ16" s="3">
        <v>-2980.7</v>
      </c>
      <c r="DK16" s="4">
        <v>-2579</v>
      </c>
      <c r="DL16" s="3">
        <v>-3417.18</v>
      </c>
      <c r="DM16" s="3">
        <v>-2948.8</v>
      </c>
      <c r="DN16" s="3">
        <v>-3012.9</v>
      </c>
      <c r="DO16" s="3">
        <v>-2551.13</v>
      </c>
      <c r="DP16" s="3">
        <v>-3188.92</v>
      </c>
      <c r="DQ16" s="3">
        <v>-2789.82</v>
      </c>
      <c r="DR16" s="3">
        <v>-3114.77</v>
      </c>
      <c r="DS16" s="3">
        <v>-2648.88</v>
      </c>
      <c r="DT16" s="3">
        <v>-3027.29</v>
      </c>
      <c r="DU16" s="3">
        <v>-2510.41</v>
      </c>
      <c r="DV16" s="3">
        <v>-3326.29</v>
      </c>
      <c r="DW16" s="3">
        <v>-2748.73</v>
      </c>
      <c r="DX16" s="3">
        <v>-3061.08</v>
      </c>
      <c r="DY16" s="4">
        <v>-2488</v>
      </c>
      <c r="DZ16" s="3">
        <v>-2736.85</v>
      </c>
      <c r="EA16" s="3">
        <v>-2724.12</v>
      </c>
      <c r="EB16" s="3">
        <v>-3033.68</v>
      </c>
      <c r="EC16" s="3">
        <v>-2587.73</v>
      </c>
      <c r="ED16" s="3">
        <v>-2949.71</v>
      </c>
      <c r="EE16" s="3">
        <v>-2697.8</v>
      </c>
      <c r="EF16" s="3">
        <v>-3004.37</v>
      </c>
      <c r="EG16" s="3">
        <v>-2562.21</v>
      </c>
      <c r="EH16" s="3">
        <v>-2928.24</v>
      </c>
      <c r="EI16" s="3">
        <v>-2550.46</v>
      </c>
      <c r="EJ16" s="4">
        <v>-3097</v>
      </c>
      <c r="EK16" s="3">
        <v>-2778.27</v>
      </c>
      <c r="EL16" s="3">
        <v>-2838.66</v>
      </c>
      <c r="EM16" s="3">
        <v>-2285.9299999999998</v>
      </c>
      <c r="EN16" s="3">
        <v>-3128.11</v>
      </c>
      <c r="EO16" s="3">
        <v>-2752.53</v>
      </c>
      <c r="EP16" s="3">
        <v>-2819.85</v>
      </c>
      <c r="EQ16" s="4">
        <v>-2501</v>
      </c>
      <c r="ER16" s="3">
        <v>-2858.32</v>
      </c>
      <c r="ES16" s="3">
        <v>-2369.59</v>
      </c>
      <c r="ET16" s="3">
        <v>-3139.71</v>
      </c>
      <c r="EU16" s="3">
        <v>-2593.8200000000002</v>
      </c>
      <c r="EV16" s="3">
        <v>-2888.58</v>
      </c>
      <c r="EW16" s="3">
        <v>-2464.1799999999998</v>
      </c>
      <c r="EX16" s="3">
        <v>-2640.2</v>
      </c>
      <c r="EY16" s="3">
        <v>-2451.64</v>
      </c>
      <c r="EZ16" s="4">
        <v>-2977</v>
      </c>
      <c r="FA16" s="3">
        <v>-2555.67</v>
      </c>
      <c r="FB16" s="3">
        <v>-2664.58</v>
      </c>
      <c r="FC16" s="3">
        <v>-2427.38</v>
      </c>
      <c r="FD16" s="3">
        <v>-2947.53</v>
      </c>
      <c r="FE16" s="3">
        <v>-2414.4499999999998</v>
      </c>
      <c r="FF16" s="3">
        <v>-2759.37</v>
      </c>
      <c r="FG16" s="3">
        <v>-2516.73</v>
      </c>
      <c r="FH16" s="3">
        <v>-2802.72</v>
      </c>
      <c r="FI16" s="3">
        <v>-2389.42</v>
      </c>
      <c r="FJ16" s="3">
        <v>-2901.43</v>
      </c>
      <c r="FK16" s="3">
        <v>-2377.7199999999998</v>
      </c>
      <c r="FL16" s="3">
        <v>-2717.39</v>
      </c>
      <c r="FM16" s="3">
        <v>-2590.48</v>
      </c>
      <c r="FN16" s="3">
        <v>-2653.83</v>
      </c>
      <c r="FO16" s="3">
        <v>-2129.7600000000002</v>
      </c>
      <c r="FP16" s="3">
        <v>-2914.4</v>
      </c>
      <c r="FQ16" s="3">
        <v>-2451.6999999999998</v>
      </c>
      <c r="FR16" s="3">
        <v>-2730.3</v>
      </c>
      <c r="FS16" s="3">
        <v>-2328.59</v>
      </c>
      <c r="FT16" s="3">
        <v>-2827.57</v>
      </c>
      <c r="FU16" s="4">
        <v>-2207</v>
      </c>
      <c r="FV16" s="3">
        <v>-2427.69</v>
      </c>
      <c r="FW16" s="3">
        <v>-2414.23</v>
      </c>
      <c r="FX16" s="3">
        <v>-2688.57</v>
      </c>
      <c r="FY16" s="3">
        <v>-2401.62</v>
      </c>
      <c r="FZ16" s="4">
        <v>-2504</v>
      </c>
      <c r="GA16" s="3">
        <v>-2172.2199999999998</v>
      </c>
      <c r="GB16" s="3">
        <v>-2878.19</v>
      </c>
      <c r="GC16" s="4">
        <v>-2376</v>
      </c>
      <c r="GD16" s="4">
        <v>-2484</v>
      </c>
      <c r="GE16" s="3">
        <v>-2470.44</v>
      </c>
      <c r="GF16" s="3">
        <v>-2524.14</v>
      </c>
      <c r="GG16" s="3">
        <v>-2242.83</v>
      </c>
      <c r="GH16" s="3">
        <v>-2723.44</v>
      </c>
      <c r="GI16" s="3">
        <v>-2231.2600000000002</v>
      </c>
      <c r="GJ16" s="4">
        <v>-2550</v>
      </c>
      <c r="GK16" s="4">
        <v>-2325</v>
      </c>
      <c r="GL16" s="3">
        <v>-2595.79</v>
      </c>
      <c r="GM16" s="3">
        <v>-2101.87</v>
      </c>
      <c r="GN16" s="3">
        <v>-2627.33</v>
      </c>
      <c r="GO16" s="3">
        <v>-2298.7199999999998</v>
      </c>
      <c r="GP16" s="3">
        <v>-2559.94</v>
      </c>
      <c r="GQ16" s="3">
        <v>-2079.16</v>
      </c>
      <c r="GR16" s="3">
        <v>-2754.89</v>
      </c>
      <c r="GS16" s="3">
        <v>-2068.58</v>
      </c>
      <c r="GT16" s="3">
        <v>-2275.44</v>
      </c>
      <c r="GU16" s="3">
        <v>-2364.56</v>
      </c>
      <c r="GV16" s="4">
        <v>-2416</v>
      </c>
      <c r="GW16" s="3">
        <v>-2249.3200000000002</v>
      </c>
      <c r="GX16" s="3">
        <v>-2345.17</v>
      </c>
      <c r="GY16" s="3">
        <v>-2033.18</v>
      </c>
      <c r="GZ16" s="4">
        <v>-2694</v>
      </c>
      <c r="HA16" s="3">
        <v>-2223.69</v>
      </c>
      <c r="HB16" s="3">
        <v>-2324.77</v>
      </c>
      <c r="HC16" s="3">
        <v>-2111.1999999999998</v>
      </c>
      <c r="HD16" s="3">
        <v>-2563.59</v>
      </c>
      <c r="HE16" s="3">
        <v>-2198.14</v>
      </c>
      <c r="HF16" s="3">
        <v>-2447.9299999999998</v>
      </c>
      <c r="HG16" s="3">
        <v>-2086.84</v>
      </c>
      <c r="HH16" s="4">
        <v>-2385</v>
      </c>
      <c r="HI16" s="3">
        <v>-2075.48</v>
      </c>
      <c r="HJ16" s="3">
        <v>-2526.41</v>
      </c>
      <c r="HK16" s="4">
        <v>-2063</v>
      </c>
      <c r="HL16" s="3">
        <v>-2357.6799999999998</v>
      </c>
      <c r="HM16" s="3">
        <v>-2246.1799999999998</v>
      </c>
      <c r="HN16" s="4">
        <v>-2295</v>
      </c>
      <c r="HO16" s="3">
        <v>-639099.80000000005</v>
      </c>
    </row>
    <row r="17" spans="1:223" x14ac:dyDescent="0.2">
      <c r="A17" s="1" t="s">
        <v>25</v>
      </c>
      <c r="B17" s="1" t="s">
        <v>14</v>
      </c>
      <c r="G17" s="3">
        <v>-3502.54</v>
      </c>
      <c r="H17" s="3">
        <v>-3900.56</v>
      </c>
      <c r="I17" s="4">
        <v>-3179</v>
      </c>
      <c r="J17" s="3">
        <v>-3496.92</v>
      </c>
      <c r="K17" s="4">
        <v>-3332</v>
      </c>
      <c r="L17" s="4">
        <v>-4046</v>
      </c>
      <c r="M17" s="3">
        <v>-3484.76</v>
      </c>
      <c r="N17" s="3">
        <v>-3633.26</v>
      </c>
      <c r="O17" s="3">
        <v>-3478.44</v>
      </c>
      <c r="P17" s="3">
        <v>-3873.71</v>
      </c>
      <c r="Q17" s="3">
        <v>-3156.13</v>
      </c>
      <c r="R17" s="3">
        <v>-3945.16</v>
      </c>
      <c r="S17" s="3">
        <v>-3464.41</v>
      </c>
      <c r="T17" s="3">
        <v>-3858.1</v>
      </c>
      <c r="U17" s="3">
        <v>-3456.64</v>
      </c>
      <c r="V17" s="3">
        <v>-3849.44</v>
      </c>
      <c r="W17" s="4">
        <v>-3135</v>
      </c>
      <c r="X17" s="3">
        <v>-3918.7</v>
      </c>
      <c r="Y17" s="3">
        <v>-3595.82</v>
      </c>
      <c r="Z17" s="3">
        <v>-3683.77</v>
      </c>
      <c r="AA17" s="3">
        <v>-3118.51</v>
      </c>
      <c r="AB17" s="3">
        <v>-3898.14</v>
      </c>
      <c r="AC17" s="3">
        <v>-3264.94</v>
      </c>
      <c r="AD17" s="3">
        <v>-3964.57</v>
      </c>
      <c r="HO17" s="3">
        <v>-86236.55</v>
      </c>
    </row>
    <row r="18" spans="1:223" x14ac:dyDescent="0.2">
      <c r="A18" s="1" t="s">
        <v>26</v>
      </c>
      <c r="B18" s="1" t="s">
        <v>10</v>
      </c>
      <c r="G18" s="1">
        <v>-701</v>
      </c>
      <c r="H18" s="1">
        <v>-780.69</v>
      </c>
      <c r="I18" s="1">
        <v>-636.28</v>
      </c>
      <c r="J18" s="1">
        <v>-699.91</v>
      </c>
      <c r="K18" s="1">
        <v>-667</v>
      </c>
      <c r="L18" s="1">
        <v>-809.9</v>
      </c>
      <c r="M18" s="1">
        <v>-697.46</v>
      </c>
      <c r="N18" s="1">
        <v>-727.19</v>
      </c>
      <c r="O18" s="1">
        <v>-696.23</v>
      </c>
      <c r="P18" s="1">
        <v>-775.35</v>
      </c>
      <c r="Q18" s="1">
        <v>-631.73</v>
      </c>
      <c r="R18" s="1">
        <v>-789.66</v>
      </c>
      <c r="S18" s="1">
        <v>-693.5</v>
      </c>
      <c r="T18" s="1">
        <v>-772.31</v>
      </c>
      <c r="U18" s="1">
        <v>-691.9</v>
      </c>
      <c r="V18" s="1">
        <v>-770.52</v>
      </c>
      <c r="W18" s="1">
        <v>-627.66</v>
      </c>
      <c r="X18" s="1">
        <v>-784.57</v>
      </c>
      <c r="Y18" s="1">
        <v>-720</v>
      </c>
      <c r="Z18" s="1">
        <v>-737.57</v>
      </c>
      <c r="AA18" s="1">
        <v>-624.49</v>
      </c>
      <c r="AB18" s="1">
        <v>-780.61</v>
      </c>
      <c r="AC18" s="1">
        <v>-653.74</v>
      </c>
      <c r="AD18" s="1">
        <v>-793.82</v>
      </c>
      <c r="HO18" s="3">
        <v>-17263.05</v>
      </c>
    </row>
    <row r="19" spans="1:223" x14ac:dyDescent="0.2">
      <c r="A19" s="1" t="s">
        <v>27</v>
      </c>
      <c r="B19" s="1" t="s">
        <v>10</v>
      </c>
      <c r="C19" s="1">
        <v>-32</v>
      </c>
      <c r="D19" s="1">
        <v>-16</v>
      </c>
      <c r="E19" s="1">
        <v>-638.41999999999996</v>
      </c>
      <c r="F19" s="1">
        <v>-845.9</v>
      </c>
      <c r="HO19" s="3">
        <v>-1532.3</v>
      </c>
    </row>
    <row r="20" spans="1:223" x14ac:dyDescent="0.2">
      <c r="A20" s="1" t="s">
        <v>28</v>
      </c>
      <c r="B20" s="1" t="s">
        <v>10</v>
      </c>
      <c r="C20" s="1">
        <v>319.83999999999997</v>
      </c>
      <c r="D20" s="1">
        <v>159.91999999999999</v>
      </c>
      <c r="E20" s="3">
        <v>6384.18</v>
      </c>
      <c r="F20" s="4">
        <v>8459</v>
      </c>
      <c r="HO20" s="4">
        <v>15323</v>
      </c>
    </row>
    <row r="21" spans="1:223" x14ac:dyDescent="0.2">
      <c r="A21" s="1" t="s">
        <v>29</v>
      </c>
      <c r="B21" s="1" t="s">
        <v>10</v>
      </c>
      <c r="C21" s="3">
        <v>1679.15</v>
      </c>
      <c r="D21" s="1">
        <v>639.67999999999995</v>
      </c>
      <c r="E21" s="3">
        <v>17556.509999999998</v>
      </c>
      <c r="F21" s="3">
        <v>14683.62</v>
      </c>
      <c r="HO21" s="4">
        <v>34559</v>
      </c>
    </row>
    <row r="22" spans="1:223" x14ac:dyDescent="0.2">
      <c r="A22" s="1" t="s">
        <v>30</v>
      </c>
      <c r="B22" s="1" t="s">
        <v>14</v>
      </c>
      <c r="BC22" s="4">
        <v>-7786</v>
      </c>
      <c r="BD22" s="3">
        <v>-9454.42</v>
      </c>
      <c r="BE22" s="3">
        <v>-7386.58</v>
      </c>
      <c r="BF22" s="3">
        <v>-8679.23</v>
      </c>
      <c r="BG22" s="3">
        <v>-8458.73</v>
      </c>
      <c r="BH22" s="3">
        <v>-8642.6200000000008</v>
      </c>
      <c r="BI22" s="3">
        <v>-8057.23</v>
      </c>
      <c r="BJ22" s="3">
        <v>-8400.58</v>
      </c>
      <c r="BK22" s="3">
        <v>-7292.55</v>
      </c>
      <c r="BL22" s="3">
        <v>-9662.6299999999992</v>
      </c>
      <c r="BM22" s="4">
        <v>-7987</v>
      </c>
      <c r="BN22" s="4">
        <v>-8350</v>
      </c>
      <c r="BO22" s="4">
        <v>-7589</v>
      </c>
      <c r="BP22" s="3">
        <v>-9215.27</v>
      </c>
      <c r="BQ22" s="3">
        <v>-7913.33</v>
      </c>
      <c r="BR22" s="3">
        <v>-8812.57</v>
      </c>
      <c r="BS22" s="3">
        <v>-7518.86</v>
      </c>
      <c r="BT22" s="4">
        <v>-8593</v>
      </c>
      <c r="BU22" s="3">
        <v>-7482.61</v>
      </c>
      <c r="BV22" s="3">
        <v>-9108.2900000000009</v>
      </c>
      <c r="BW22" s="3">
        <v>-7449.57</v>
      </c>
      <c r="BX22" s="3">
        <v>-8513.7999999999993</v>
      </c>
      <c r="BY22" s="3">
        <v>-8122.89</v>
      </c>
      <c r="BZ22" s="3">
        <v>-8299.48</v>
      </c>
      <c r="CA22" s="3">
        <v>-7383.24</v>
      </c>
      <c r="CB22" s="3">
        <v>-8965.36</v>
      </c>
      <c r="CC22" s="3">
        <v>-7002.76</v>
      </c>
      <c r="CD22" s="4">
        <v>-7703</v>
      </c>
      <c r="CE22" s="3">
        <v>-8016.09</v>
      </c>
      <c r="CF22" s="3">
        <v>-8190.36</v>
      </c>
      <c r="CG22" s="4">
        <v>-7286</v>
      </c>
      <c r="CH22" s="3">
        <v>-8305.18</v>
      </c>
      <c r="CI22" s="3">
        <v>-7251.61</v>
      </c>
      <c r="CJ22" s="3">
        <v>-8805.52</v>
      </c>
      <c r="CK22" s="3">
        <v>-7561.78</v>
      </c>
      <c r="CL22" s="3">
        <v>-7905.49</v>
      </c>
      <c r="CM22" s="3">
        <v>-6841.08</v>
      </c>
      <c r="CN22" s="3">
        <v>-9064.43</v>
      </c>
      <c r="CO22" s="3">
        <v>-7828.71</v>
      </c>
      <c r="CP22" s="3">
        <v>-7998.9</v>
      </c>
      <c r="CQ22" s="3">
        <v>-7113.67</v>
      </c>
      <c r="CR22" s="3">
        <v>-8129.91</v>
      </c>
      <c r="CS22" s="4">
        <v>-7078</v>
      </c>
      <c r="CT22" s="3">
        <v>-8615.77</v>
      </c>
      <c r="CU22" s="3">
        <v>-7043.25</v>
      </c>
      <c r="CV22" s="3">
        <v>-8049.42</v>
      </c>
      <c r="CW22" s="3">
        <v>-7007.11</v>
      </c>
      <c r="CX22" s="3">
        <v>-8508.6299999999992</v>
      </c>
      <c r="HO22" s="3">
        <v>-386431.58</v>
      </c>
    </row>
    <row r="23" spans="1:223" x14ac:dyDescent="0.2">
      <c r="A23" s="1" t="s">
        <v>30</v>
      </c>
      <c r="B23" s="1" t="s">
        <v>10</v>
      </c>
      <c r="C23" s="3">
        <v>-2374.8000000000002</v>
      </c>
      <c r="D23" s="3">
        <v>-1187.4000000000001</v>
      </c>
      <c r="E23" s="3">
        <v>-34634.199999999997</v>
      </c>
      <c r="F23" s="3">
        <v>-45890.32</v>
      </c>
      <c r="G23" s="3">
        <v>-134802.60999999999</v>
      </c>
      <c r="H23" s="3">
        <v>-118505.78</v>
      </c>
      <c r="I23" s="3">
        <v>-122353.39</v>
      </c>
      <c r="J23" s="3">
        <v>-106828.87</v>
      </c>
      <c r="K23" s="3">
        <v>-128255.7</v>
      </c>
      <c r="L23" s="3">
        <v>-124136.52</v>
      </c>
      <c r="M23" s="3">
        <v>-113194.06</v>
      </c>
      <c r="N23" s="3">
        <v>-96437.59</v>
      </c>
      <c r="O23" s="4">
        <v>-112994</v>
      </c>
      <c r="P23" s="3">
        <v>-102544.63</v>
      </c>
      <c r="Q23" s="4">
        <v>-102526</v>
      </c>
      <c r="R23" s="3">
        <v>-105380.65</v>
      </c>
      <c r="S23" s="3">
        <v>-103882.34</v>
      </c>
      <c r="T23" s="3">
        <v>-92488.81</v>
      </c>
      <c r="U23" s="3">
        <v>-103641.74</v>
      </c>
      <c r="V23" s="3">
        <v>-93296.72</v>
      </c>
      <c r="W23" s="3">
        <v>-94018.92</v>
      </c>
      <c r="X23" s="3">
        <v>-93873.77</v>
      </c>
      <c r="Y23" s="3">
        <v>-134844.13</v>
      </c>
      <c r="Z23" s="3">
        <v>-116142.86</v>
      </c>
      <c r="AA23" s="3">
        <v>-116962.86</v>
      </c>
      <c r="AB23" s="3">
        <v>-123687.83</v>
      </c>
      <c r="AC23" s="3">
        <v>-122440.71</v>
      </c>
      <c r="AD23" s="3">
        <v>-124668.27</v>
      </c>
      <c r="AE23" s="4">
        <v>-10478</v>
      </c>
      <c r="AF23" s="4">
        <v>-9506</v>
      </c>
      <c r="AG23" s="3">
        <v>-9498.66</v>
      </c>
      <c r="AH23" s="4">
        <v>-8512</v>
      </c>
      <c r="AI23" s="3">
        <v>-9941.3700000000008</v>
      </c>
      <c r="AJ23" s="3">
        <v>-9834.34</v>
      </c>
      <c r="AK23" s="3">
        <v>-10380.950000000001</v>
      </c>
      <c r="AL23" s="3">
        <v>-8817.3700000000008</v>
      </c>
      <c r="AM23" s="3">
        <v>-9875.75</v>
      </c>
      <c r="AN23" s="3">
        <v>-9769.43</v>
      </c>
      <c r="AO23" s="4">
        <v>-9839</v>
      </c>
      <c r="AP23" s="3">
        <v>-9160.57</v>
      </c>
      <c r="AQ23" s="3">
        <v>-10270.36</v>
      </c>
      <c r="AR23" s="3">
        <v>-9317.68</v>
      </c>
      <c r="AS23" s="3">
        <v>-9764.5400000000009</v>
      </c>
      <c r="AT23" s="3">
        <v>-9659.42</v>
      </c>
      <c r="AU23" s="3">
        <v>-9728.2099999999991</v>
      </c>
      <c r="AV23" s="3">
        <v>-9057.39</v>
      </c>
      <c r="AW23" s="3">
        <v>-10611.12</v>
      </c>
      <c r="AX23" s="3">
        <v>-8855.91</v>
      </c>
      <c r="AY23" s="3">
        <v>-8733.06</v>
      </c>
      <c r="AZ23" s="3">
        <v>-9735.64</v>
      </c>
      <c r="BA23" s="3">
        <v>-10068.59</v>
      </c>
      <c r="BB23" s="3">
        <v>-9134.6200000000008</v>
      </c>
      <c r="BC23" s="3">
        <v>-1774.58</v>
      </c>
      <c r="BE23" s="3">
        <v>-1683.83</v>
      </c>
      <c r="BG23" s="3">
        <v>-1927.8</v>
      </c>
      <c r="BI23" s="3">
        <v>-1836.36</v>
      </c>
      <c r="BK23" s="3">
        <v>-1662.14</v>
      </c>
      <c r="BM23" s="3">
        <v>-1820.22</v>
      </c>
      <c r="BO23" s="3">
        <v>-1730.11</v>
      </c>
      <c r="BQ23" s="3">
        <v>-1803.56</v>
      </c>
      <c r="BS23" s="4">
        <v>-1714</v>
      </c>
      <c r="BU23" s="3">
        <v>-1706.29</v>
      </c>
      <c r="BW23" s="3">
        <v>-1697.91</v>
      </c>
      <c r="BY23" s="3">
        <v>-1851.42</v>
      </c>
      <c r="CA23" s="3">
        <v>-1682.87</v>
      </c>
      <c r="CC23" s="3">
        <v>-1596.19</v>
      </c>
      <c r="CE23" s="3">
        <v>-1827.21</v>
      </c>
      <c r="CG23" s="3">
        <v>-1661.08</v>
      </c>
      <c r="CI23" s="4">
        <v>-1653</v>
      </c>
      <c r="CK23" s="3">
        <v>-1723.51</v>
      </c>
      <c r="CM23" s="4">
        <v>-1560</v>
      </c>
      <c r="CO23" s="3">
        <v>-1784.43</v>
      </c>
      <c r="CQ23" s="3">
        <v>-1621.75</v>
      </c>
      <c r="CS23" s="3">
        <v>-1613.65</v>
      </c>
      <c r="CU23" s="3">
        <v>-1605.77</v>
      </c>
      <c r="CW23" s="4">
        <v>-1597</v>
      </c>
      <c r="CY23" s="3">
        <v>-1589.32</v>
      </c>
      <c r="DA23" s="3">
        <v>-1506.5</v>
      </c>
      <c r="DC23" s="3">
        <v>-1723.33</v>
      </c>
      <c r="DE23" s="3">
        <v>-1491.32</v>
      </c>
      <c r="DG23" s="4">
        <v>-1631</v>
      </c>
      <c r="DI23" s="3">
        <v>-1621.57</v>
      </c>
      <c r="DK23" s="3">
        <v>-1466.81</v>
      </c>
      <c r="DM23" s="3">
        <v>-1677.13</v>
      </c>
      <c r="DO23" s="4">
        <v>-1451</v>
      </c>
      <c r="DQ23" s="3">
        <v>-1586.71</v>
      </c>
      <c r="DS23" s="3">
        <v>-1506.55</v>
      </c>
      <c r="DU23" s="3">
        <v>-1427.8</v>
      </c>
      <c r="HO23" s="3">
        <v>-3062359.35</v>
      </c>
    </row>
    <row r="24" spans="1:223" x14ac:dyDescent="0.2">
      <c r="A24" s="1" t="s">
        <v>31</v>
      </c>
      <c r="B24" s="1" t="s">
        <v>14</v>
      </c>
      <c r="C24" s="3">
        <v>2455.77</v>
      </c>
      <c r="D24" s="3">
        <v>1230.3800000000001</v>
      </c>
      <c r="E24" s="3">
        <v>49023.43</v>
      </c>
      <c r="F24" s="3">
        <v>64724.29</v>
      </c>
      <c r="G24" s="3">
        <v>29399.439999999999</v>
      </c>
      <c r="H24" s="3">
        <v>32522.87</v>
      </c>
      <c r="I24" s="3">
        <v>26683.89</v>
      </c>
      <c r="J24" s="3">
        <v>29127.759999999998</v>
      </c>
      <c r="K24" s="3">
        <v>27968.19</v>
      </c>
      <c r="L24" s="3">
        <v>33671.31</v>
      </c>
      <c r="M24" s="3">
        <v>29250.2</v>
      </c>
      <c r="N24" s="3">
        <v>30279.3</v>
      </c>
      <c r="O24" s="3">
        <v>29197.13</v>
      </c>
      <c r="P24" s="3">
        <v>32299.07</v>
      </c>
      <c r="Q24" s="3">
        <v>26491.75</v>
      </c>
      <c r="R24" s="3">
        <v>32823.74</v>
      </c>
      <c r="S24" s="3">
        <v>28581.42</v>
      </c>
      <c r="T24" s="3">
        <v>31829.31</v>
      </c>
      <c r="U24" s="3">
        <v>28517.32</v>
      </c>
      <c r="V24" s="3">
        <v>31757.919999999998</v>
      </c>
      <c r="W24" s="3">
        <v>25863.41</v>
      </c>
      <c r="X24" s="3">
        <v>32329.26</v>
      </c>
      <c r="Y24" s="3">
        <v>29665.55</v>
      </c>
      <c r="Z24" s="3">
        <v>30391.07</v>
      </c>
      <c r="AA24" s="3">
        <v>25727.72</v>
      </c>
      <c r="AB24" s="3">
        <v>32159.65</v>
      </c>
      <c r="AC24" s="3">
        <v>26935.72</v>
      </c>
      <c r="AD24" s="3">
        <v>32707.66</v>
      </c>
      <c r="AE24" s="3">
        <v>9377.49</v>
      </c>
      <c r="AF24" s="3">
        <v>10443.11</v>
      </c>
      <c r="AG24" s="3">
        <v>8500.6200000000008</v>
      </c>
      <c r="AH24" s="3">
        <v>9350.68</v>
      </c>
      <c r="AI24" s="3">
        <v>8896.34</v>
      </c>
      <c r="AJ24" s="3">
        <v>10802.7</v>
      </c>
      <c r="AK24" s="3">
        <v>9289.24</v>
      </c>
      <c r="AL24" s="3">
        <v>9685.09</v>
      </c>
      <c r="AM24" s="3">
        <v>8835.69</v>
      </c>
      <c r="AN24" s="3">
        <v>10729.05</v>
      </c>
      <c r="AO24" s="3">
        <v>8804.44</v>
      </c>
      <c r="AP24" s="3">
        <v>10062.209999999999</v>
      </c>
      <c r="AQ24" s="3">
        <v>9188.84</v>
      </c>
      <c r="AR24" s="4">
        <v>10233</v>
      </c>
      <c r="AS24" s="3">
        <v>8736.93</v>
      </c>
      <c r="AT24" s="3">
        <v>10609.13</v>
      </c>
      <c r="AU24" s="3">
        <v>8702.8799999999992</v>
      </c>
      <c r="AV24" s="3">
        <v>9946.14</v>
      </c>
      <c r="AW24" s="3">
        <v>9492.39</v>
      </c>
      <c r="AX24" s="3">
        <v>9724.5499999999993</v>
      </c>
      <c r="AY24" s="3">
        <v>7811.24</v>
      </c>
      <c r="AZ24" s="3">
        <v>10689.06</v>
      </c>
      <c r="BA24" s="3">
        <v>9008.85</v>
      </c>
      <c r="BB24" s="3">
        <v>10032.58</v>
      </c>
      <c r="BC24" s="1">
        <v>778.6</v>
      </c>
      <c r="BD24" s="1">
        <v>945.44</v>
      </c>
      <c r="BE24" s="1">
        <v>738.66</v>
      </c>
      <c r="BF24" s="1">
        <v>867.92</v>
      </c>
      <c r="BG24" s="1">
        <v>845.87</v>
      </c>
      <c r="BH24" s="1">
        <v>864.26</v>
      </c>
      <c r="BI24" s="1">
        <v>805.72</v>
      </c>
      <c r="BJ24" s="1">
        <v>840.06</v>
      </c>
      <c r="BK24" s="1">
        <v>729.25</v>
      </c>
      <c r="BL24" s="1">
        <v>966.26</v>
      </c>
      <c r="BM24" s="1">
        <v>798.7</v>
      </c>
      <c r="BN24" s="1">
        <v>835</v>
      </c>
      <c r="BO24" s="1">
        <v>758.9</v>
      </c>
      <c r="BP24" s="1">
        <v>921.53</v>
      </c>
      <c r="BQ24" s="1">
        <v>791.33</v>
      </c>
      <c r="BR24" s="1">
        <v>881.26</v>
      </c>
      <c r="BS24" s="1">
        <v>751.89</v>
      </c>
      <c r="BT24" s="1">
        <v>859.3</v>
      </c>
      <c r="BU24" s="1">
        <v>748.26</v>
      </c>
      <c r="BV24" s="1">
        <v>910.83</v>
      </c>
      <c r="BW24" s="1">
        <v>745</v>
      </c>
      <c r="BX24" s="1">
        <v>851.38</v>
      </c>
      <c r="BY24" s="1">
        <v>812.29</v>
      </c>
      <c r="BZ24" s="1">
        <v>829.95</v>
      </c>
      <c r="CA24" s="1">
        <v>738.32</v>
      </c>
      <c r="CB24" s="1">
        <v>896.54</v>
      </c>
      <c r="CC24" s="1">
        <v>700.28</v>
      </c>
      <c r="CD24" s="1">
        <v>770.3</v>
      </c>
      <c r="CE24" s="1">
        <v>801.61</v>
      </c>
      <c r="CF24" s="1">
        <v>819</v>
      </c>
      <c r="CG24" s="1">
        <v>728.6</v>
      </c>
      <c r="CH24" s="1">
        <v>830.52</v>
      </c>
      <c r="CI24" s="1">
        <v>725.16</v>
      </c>
      <c r="CJ24" s="1">
        <v>880.55</v>
      </c>
      <c r="CK24" s="1">
        <v>756.18</v>
      </c>
      <c r="CL24" s="1">
        <v>790.55</v>
      </c>
      <c r="CM24" s="1">
        <v>684.11</v>
      </c>
      <c r="CN24" s="1">
        <v>906.44</v>
      </c>
      <c r="CO24" s="1">
        <v>782.87</v>
      </c>
      <c r="CP24" s="1">
        <v>799.89</v>
      </c>
      <c r="CQ24" s="1">
        <v>711.37</v>
      </c>
      <c r="CR24" s="1">
        <v>813</v>
      </c>
      <c r="CS24" s="1">
        <v>707.8</v>
      </c>
      <c r="CT24" s="1">
        <v>861.58</v>
      </c>
      <c r="CU24" s="1">
        <v>704.32</v>
      </c>
      <c r="CV24" s="1">
        <v>804.94</v>
      </c>
      <c r="CW24" s="1">
        <v>700.71</v>
      </c>
      <c r="CX24" s="1">
        <v>850.86</v>
      </c>
      <c r="CY24" s="1">
        <v>697.07</v>
      </c>
      <c r="CZ24" s="1">
        <v>846.45</v>
      </c>
      <c r="DA24" s="1">
        <v>660.73</v>
      </c>
      <c r="DB24" s="1">
        <v>726.81</v>
      </c>
      <c r="DC24" s="1">
        <v>755.81</v>
      </c>
      <c r="DD24" s="1">
        <v>772.24</v>
      </c>
      <c r="DE24" s="1">
        <v>653.82000000000005</v>
      </c>
      <c r="DF24" s="1">
        <v>815.23</v>
      </c>
      <c r="DG24" s="1">
        <v>715.3</v>
      </c>
      <c r="DH24" s="1">
        <v>796.59</v>
      </c>
      <c r="DI24" s="1">
        <v>711.51</v>
      </c>
      <c r="DJ24" s="1">
        <v>743.85</v>
      </c>
      <c r="DK24" s="1">
        <v>643.25</v>
      </c>
      <c r="DL24" s="1">
        <v>852.3</v>
      </c>
      <c r="DM24" s="1">
        <v>735.6</v>
      </c>
      <c r="DN24" s="1">
        <v>751.59</v>
      </c>
      <c r="DO24" s="1">
        <v>636.15</v>
      </c>
      <c r="DP24" s="1">
        <v>795.19</v>
      </c>
      <c r="DQ24" s="1">
        <v>695.8</v>
      </c>
      <c r="DR24" s="1">
        <v>776.84</v>
      </c>
      <c r="DS24" s="1">
        <v>660.91</v>
      </c>
      <c r="DT24" s="1">
        <v>755.32</v>
      </c>
      <c r="DU24" s="1">
        <v>626.45000000000005</v>
      </c>
      <c r="DV24" s="1">
        <v>830</v>
      </c>
      <c r="HO24" s="3">
        <v>1118864.82</v>
      </c>
    </row>
    <row r="25" spans="1:223" x14ac:dyDescent="0.2">
      <c r="A25" s="1" t="s">
        <v>32</v>
      </c>
      <c r="B25" s="1" t="s">
        <v>14</v>
      </c>
      <c r="C25" s="1">
        <v>-399.47</v>
      </c>
      <c r="D25" s="1">
        <v>-199.74</v>
      </c>
      <c r="E25" s="3">
        <v>-7974.53</v>
      </c>
      <c r="F25" s="3">
        <v>-10566.25</v>
      </c>
      <c r="G25" s="3">
        <v>-8756.35</v>
      </c>
      <c r="H25" s="3">
        <v>-9751.39</v>
      </c>
      <c r="I25" s="3">
        <v>-7947.55</v>
      </c>
      <c r="J25" s="3">
        <v>-8742.2999999999993</v>
      </c>
      <c r="K25" s="3">
        <v>-8330.07</v>
      </c>
      <c r="L25" s="3">
        <v>-10115.08</v>
      </c>
      <c r="M25" s="3">
        <v>-8711.9</v>
      </c>
      <c r="N25" s="3">
        <v>-9083.15</v>
      </c>
      <c r="O25" s="3">
        <v>-8696.09</v>
      </c>
      <c r="P25" s="3">
        <v>-9684.2900000000009</v>
      </c>
      <c r="Q25" s="3">
        <v>-7890.32</v>
      </c>
      <c r="R25" s="3">
        <v>-9862.9</v>
      </c>
      <c r="S25" s="4">
        <v>-8661</v>
      </c>
      <c r="T25" s="3">
        <v>-9645.25</v>
      </c>
      <c r="U25" s="3">
        <v>-8641.61</v>
      </c>
      <c r="V25" s="3">
        <v>-9623.61</v>
      </c>
      <c r="W25" s="3">
        <v>-7837.4</v>
      </c>
      <c r="X25" s="3">
        <v>-9796.74</v>
      </c>
      <c r="Y25" s="3">
        <v>-8989.56</v>
      </c>
      <c r="Z25" s="3">
        <v>-9209.42</v>
      </c>
      <c r="AA25" s="3">
        <v>-7796.28</v>
      </c>
      <c r="AB25" s="3">
        <v>-9745.35</v>
      </c>
      <c r="AC25" s="3">
        <v>-8162.34</v>
      </c>
      <c r="AD25" s="3">
        <v>-9911.41</v>
      </c>
      <c r="HO25" s="3">
        <v>-234731.38</v>
      </c>
    </row>
    <row r="26" spans="1:223" x14ac:dyDescent="0.2">
      <c r="A26" s="1" t="s">
        <v>32</v>
      </c>
      <c r="B26" s="1" t="s">
        <v>10</v>
      </c>
      <c r="C26" s="3">
        <v>-1199.3900000000001</v>
      </c>
      <c r="D26" s="1">
        <v>-599.70000000000005</v>
      </c>
      <c r="E26" s="3">
        <v>-31920.92</v>
      </c>
      <c r="F26" s="3">
        <v>-42295.22</v>
      </c>
      <c r="G26" s="3">
        <v>-35051.22</v>
      </c>
      <c r="H26" s="3">
        <v>-14538.29</v>
      </c>
      <c r="I26" s="3">
        <v>-31814.19</v>
      </c>
      <c r="J26" s="4">
        <v>-13521</v>
      </c>
      <c r="K26" s="3">
        <v>-33348.9</v>
      </c>
      <c r="L26" s="3">
        <v>-16078.93</v>
      </c>
      <c r="M26" s="3">
        <v>-17436.599999999999</v>
      </c>
      <c r="N26" s="3">
        <v>-3170.29</v>
      </c>
      <c r="O26" s="3">
        <v>-17405.79</v>
      </c>
      <c r="P26" s="3">
        <v>-3164.69</v>
      </c>
      <c r="Q26" s="3">
        <v>-15793.28</v>
      </c>
      <c r="R26" s="3">
        <v>-3948.32</v>
      </c>
      <c r="S26" s="3">
        <v>17337.560000000001</v>
      </c>
      <c r="T26" s="3">
        <v>35463.199999999997</v>
      </c>
      <c r="U26" s="3">
        <v>17297.41</v>
      </c>
      <c r="V26" s="3">
        <v>34594.82</v>
      </c>
      <c r="W26" s="3">
        <v>15691.4</v>
      </c>
      <c r="X26" s="3">
        <v>36090.21</v>
      </c>
      <c r="Z26" s="3">
        <v>15308.95</v>
      </c>
      <c r="AB26" s="3">
        <v>15612.22</v>
      </c>
      <c r="AD26" s="3">
        <v>16732.53</v>
      </c>
      <c r="HO26" s="3">
        <v>-77158.48</v>
      </c>
    </row>
    <row r="27" spans="1:223" x14ac:dyDescent="0.2">
      <c r="A27" s="1" t="s">
        <v>33</v>
      </c>
      <c r="B27" s="1" t="s">
        <v>10</v>
      </c>
      <c r="C27" s="3">
        <v>2398.79</v>
      </c>
      <c r="D27" s="1">
        <v>799.6</v>
      </c>
      <c r="E27" s="3">
        <v>39901.15</v>
      </c>
      <c r="F27" s="3">
        <v>35711.53</v>
      </c>
      <c r="G27" s="3">
        <v>-26288.41</v>
      </c>
      <c r="H27" s="3">
        <v>3385.63</v>
      </c>
      <c r="I27" s="3">
        <v>-23860.639999999999</v>
      </c>
      <c r="J27" s="3">
        <v>2386.06</v>
      </c>
      <c r="K27" s="3">
        <v>-25011.68</v>
      </c>
      <c r="L27" s="3">
        <v>2183.56</v>
      </c>
      <c r="M27" s="3">
        <v>-34873.199999999997</v>
      </c>
      <c r="N27" s="3">
        <v>-6340.58</v>
      </c>
      <c r="O27" s="3">
        <v>-34811.58</v>
      </c>
      <c r="P27" s="3">
        <v>-6329.38</v>
      </c>
      <c r="Q27" s="3">
        <v>-31586.560000000001</v>
      </c>
      <c r="R27" s="3">
        <v>-7896.64</v>
      </c>
      <c r="S27" s="3">
        <v>-34675.129999999997</v>
      </c>
      <c r="T27" s="3">
        <v>-6304.57</v>
      </c>
      <c r="U27" s="3">
        <v>-34594.82</v>
      </c>
      <c r="V27" s="3">
        <v>-7862.46</v>
      </c>
      <c r="W27" s="3">
        <v>-31382.79</v>
      </c>
      <c r="X27" s="3">
        <v>-6276.56</v>
      </c>
      <c r="Y27" s="4">
        <v>-35998</v>
      </c>
      <c r="Z27" s="3">
        <v>-6260.53</v>
      </c>
      <c r="AA27" s="3">
        <v>-31224.44</v>
      </c>
      <c r="AB27" s="3">
        <v>-7806.11</v>
      </c>
      <c r="AC27" s="3">
        <v>-32686.81</v>
      </c>
      <c r="AD27" s="3">
        <v>-6226.06</v>
      </c>
      <c r="HO27" s="3">
        <v>-351530.66</v>
      </c>
    </row>
    <row r="28" spans="1:223" x14ac:dyDescent="0.2">
      <c r="A28" s="1" t="s">
        <v>34</v>
      </c>
      <c r="B28" s="1" t="s">
        <v>10</v>
      </c>
      <c r="C28" s="3">
        <v>1279.3499999999999</v>
      </c>
      <c r="D28" s="1">
        <v>639.67999999999995</v>
      </c>
      <c r="E28" s="3">
        <v>25536.74</v>
      </c>
      <c r="F28" s="3">
        <v>33836.18</v>
      </c>
      <c r="HO28" s="3">
        <v>61291.95</v>
      </c>
    </row>
    <row r="29" spans="1:223" x14ac:dyDescent="0.2">
      <c r="A29" s="1" t="s">
        <v>35</v>
      </c>
      <c r="B29" s="1" t="s">
        <v>10</v>
      </c>
      <c r="C29" s="1">
        <v>-159.91999999999999</v>
      </c>
      <c r="D29" s="1">
        <v>-80</v>
      </c>
      <c r="E29" s="3">
        <v>-3192.09</v>
      </c>
      <c r="F29" s="3">
        <v>-4229.5200000000004</v>
      </c>
      <c r="G29" s="3">
        <v>-3505.12</v>
      </c>
      <c r="H29" s="3">
        <v>-3903.43</v>
      </c>
      <c r="I29" s="3">
        <v>-3181.42</v>
      </c>
      <c r="J29" s="3">
        <v>-3499.56</v>
      </c>
      <c r="K29" s="3">
        <v>-3334.89</v>
      </c>
      <c r="L29" s="3">
        <v>-4049.51</v>
      </c>
      <c r="M29" s="3">
        <v>-3487.32</v>
      </c>
      <c r="N29" s="3">
        <v>-3635.93</v>
      </c>
      <c r="O29" s="3">
        <v>-3481.16</v>
      </c>
      <c r="P29" s="3">
        <v>-3876.74</v>
      </c>
      <c r="Q29" s="3">
        <v>-3158.66</v>
      </c>
      <c r="R29" s="3">
        <v>-3948.32</v>
      </c>
      <c r="S29" s="3">
        <v>-3467.51</v>
      </c>
      <c r="T29" s="3">
        <v>-3861.55</v>
      </c>
      <c r="U29" s="3">
        <v>-3459.48</v>
      </c>
      <c r="V29" s="3">
        <v>-3852.6</v>
      </c>
      <c r="W29" s="3">
        <v>-3138.28</v>
      </c>
      <c r="X29" s="3">
        <v>-3922.85</v>
      </c>
      <c r="Y29" s="3">
        <v>-3599.8</v>
      </c>
      <c r="Z29" s="3">
        <v>-3687.84</v>
      </c>
      <c r="AA29" s="3">
        <v>-3122.44</v>
      </c>
      <c r="AB29" s="3">
        <v>-3903.06</v>
      </c>
      <c r="AC29" s="3">
        <v>-3268.68</v>
      </c>
      <c r="AD29" s="3">
        <v>-3969.11</v>
      </c>
      <c r="AE29" s="3">
        <v>-3414.41</v>
      </c>
      <c r="AF29" s="3">
        <v>-3802.41</v>
      </c>
      <c r="AG29" s="3">
        <v>-3095.29</v>
      </c>
      <c r="AH29" s="3">
        <v>-3404.81</v>
      </c>
      <c r="AI29" s="3">
        <v>-3239.55</v>
      </c>
      <c r="AJ29" s="3">
        <v>-3933.74</v>
      </c>
      <c r="AK29" s="3">
        <v>-3382.79</v>
      </c>
      <c r="AL29" s="3">
        <v>-3526.95</v>
      </c>
      <c r="AM29" s="3">
        <v>-3218.17</v>
      </c>
      <c r="AN29" s="3">
        <v>-3907.77</v>
      </c>
      <c r="AO29" s="3">
        <v>-3206.2</v>
      </c>
      <c r="AP29" s="3">
        <v>-3664.23</v>
      </c>
      <c r="AQ29" s="3">
        <v>-3346.76</v>
      </c>
      <c r="AR29" s="3">
        <v>-3727.07</v>
      </c>
      <c r="AS29" s="3">
        <v>-3181.93</v>
      </c>
      <c r="AT29" s="3">
        <v>-3863.77</v>
      </c>
      <c r="AU29" s="3">
        <v>-3170.09</v>
      </c>
      <c r="AV29" s="4">
        <v>-3623</v>
      </c>
      <c r="AW29" s="3">
        <v>-3457.8</v>
      </c>
      <c r="AX29" s="3">
        <v>-3542.37</v>
      </c>
      <c r="AY29" s="3">
        <v>-2845.8</v>
      </c>
      <c r="AZ29" s="3">
        <v>-3894.26</v>
      </c>
      <c r="BA29" s="4">
        <v>-3281</v>
      </c>
      <c r="BB29" s="3">
        <v>-3653.85</v>
      </c>
      <c r="BC29" s="3">
        <v>-3120.14</v>
      </c>
      <c r="BD29" s="3">
        <v>-3788.74</v>
      </c>
      <c r="BE29" s="3">
        <v>-2960.58</v>
      </c>
      <c r="BF29" s="3">
        <v>-3478.69</v>
      </c>
      <c r="BG29" s="3">
        <v>-3389.53</v>
      </c>
      <c r="BH29" s="3">
        <v>-3463.22</v>
      </c>
      <c r="BI29" s="3">
        <v>-3228.77</v>
      </c>
      <c r="BJ29" s="3">
        <v>-3366.36</v>
      </c>
      <c r="BK29" s="3">
        <v>-2922.45</v>
      </c>
      <c r="BL29" s="3">
        <v>-3872.24</v>
      </c>
      <c r="BM29" s="3">
        <v>-3200.39</v>
      </c>
      <c r="BN29" s="3">
        <v>-3345.86</v>
      </c>
      <c r="BO29" s="3">
        <v>-3041.95</v>
      </c>
      <c r="BP29" s="3">
        <v>-3693.79</v>
      </c>
      <c r="BQ29" s="3">
        <v>-3171.1</v>
      </c>
      <c r="BR29" s="3">
        <v>-3531.45</v>
      </c>
      <c r="BS29" s="3">
        <v>-3013.6</v>
      </c>
      <c r="BT29" s="3">
        <v>-3444.11</v>
      </c>
      <c r="BU29" s="3">
        <v>-3000.06</v>
      </c>
      <c r="BV29" s="3">
        <v>-3651.86</v>
      </c>
      <c r="BW29" s="3">
        <v>-2985.33</v>
      </c>
      <c r="BX29" s="3">
        <v>-3411.81</v>
      </c>
      <c r="BY29" s="3">
        <v>-3255.24</v>
      </c>
      <c r="BZ29" s="4">
        <v>-3326</v>
      </c>
      <c r="CA29" s="3">
        <v>-2958.9</v>
      </c>
      <c r="CB29" s="3">
        <v>-3592.95</v>
      </c>
      <c r="CC29" s="3">
        <v>-2806.48</v>
      </c>
      <c r="CD29" s="3">
        <v>-3087.13</v>
      </c>
      <c r="CE29" s="3">
        <v>-3212.67</v>
      </c>
      <c r="CF29" s="3">
        <v>-3282.51</v>
      </c>
      <c r="CG29" s="3">
        <v>-2920.58</v>
      </c>
      <c r="CH29" s="3">
        <v>-3329.12</v>
      </c>
      <c r="CI29" s="3">
        <v>-2906.43</v>
      </c>
      <c r="CJ29" s="3">
        <v>-3529.23</v>
      </c>
      <c r="CK29" s="3">
        <v>-3030.35</v>
      </c>
      <c r="CL29" s="3">
        <v>-3168.09</v>
      </c>
      <c r="CM29" s="3">
        <v>-2742.88</v>
      </c>
      <c r="CN29" s="3">
        <v>-3634.32</v>
      </c>
      <c r="CO29" s="3">
        <v>-3137.46</v>
      </c>
      <c r="CP29" s="3">
        <v>-3205.67</v>
      </c>
      <c r="CQ29" s="3">
        <v>-2851.42</v>
      </c>
      <c r="CR29" s="3">
        <v>-3258.77</v>
      </c>
      <c r="CS29" s="3">
        <v>-2837.19</v>
      </c>
      <c r="CT29" s="3">
        <v>-3453.61</v>
      </c>
      <c r="CU29" s="3">
        <v>-2823.33</v>
      </c>
      <c r="CV29" s="3">
        <v>-3226.67</v>
      </c>
      <c r="CW29" s="4">
        <v>-2808</v>
      </c>
      <c r="CX29" s="3">
        <v>-3409.69</v>
      </c>
      <c r="CY29" s="3">
        <v>-2794.41</v>
      </c>
      <c r="CZ29" s="3">
        <v>-3393.21</v>
      </c>
      <c r="DA29" s="3">
        <v>-2648.78</v>
      </c>
      <c r="DB29" s="3">
        <v>-2913.66</v>
      </c>
      <c r="DC29" s="4">
        <v>-3030</v>
      </c>
      <c r="DD29" s="3">
        <v>-3095.89</v>
      </c>
      <c r="DE29" s="3">
        <v>-2622.1</v>
      </c>
      <c r="DF29" s="3">
        <v>-3269.44</v>
      </c>
      <c r="DG29" s="3">
        <v>-2867.76</v>
      </c>
      <c r="DH29" s="3">
        <v>-3193.64</v>
      </c>
      <c r="DI29" s="3">
        <v>-2851.11</v>
      </c>
      <c r="DJ29" s="3">
        <v>-2980.7</v>
      </c>
      <c r="DK29" s="4">
        <v>-2579</v>
      </c>
      <c r="DL29" s="3">
        <v>-3417.18</v>
      </c>
      <c r="DM29" s="3">
        <v>-2948.8</v>
      </c>
      <c r="DN29" s="3">
        <v>-3012.9</v>
      </c>
      <c r="DO29" s="3">
        <v>-2551.13</v>
      </c>
      <c r="DP29" s="3">
        <v>-3188.92</v>
      </c>
      <c r="DQ29" s="3">
        <v>-2789.82</v>
      </c>
      <c r="DR29" s="3">
        <v>-3114.77</v>
      </c>
      <c r="DS29" s="3">
        <v>-2648.88</v>
      </c>
      <c r="DT29" s="3">
        <v>-3027.29</v>
      </c>
      <c r="DU29" s="3">
        <v>-2510.41</v>
      </c>
      <c r="DV29" s="3">
        <v>-3326.29</v>
      </c>
      <c r="DW29" s="3">
        <v>-2748.73</v>
      </c>
      <c r="DX29" s="3">
        <v>-3061.08</v>
      </c>
      <c r="DY29" s="4">
        <v>-2488</v>
      </c>
      <c r="DZ29" s="3">
        <v>-2736.85</v>
      </c>
      <c r="EA29" s="3">
        <v>-2724.12</v>
      </c>
      <c r="EB29" s="3">
        <v>-3033.68</v>
      </c>
      <c r="EC29" s="3">
        <v>-2587.73</v>
      </c>
      <c r="ED29" s="3">
        <v>-2949.71</v>
      </c>
      <c r="EE29" s="3">
        <v>-2697.8</v>
      </c>
      <c r="EF29" s="3">
        <v>-3004.37</v>
      </c>
      <c r="EG29" s="3">
        <v>-2562.21</v>
      </c>
      <c r="EH29" s="3">
        <v>-2928.24</v>
      </c>
      <c r="EI29" s="3">
        <v>-2550.46</v>
      </c>
      <c r="EJ29" s="4">
        <v>-3097</v>
      </c>
      <c r="EK29" s="3">
        <v>-2778.27</v>
      </c>
      <c r="EL29" s="3">
        <v>-2838.66</v>
      </c>
      <c r="EM29" s="3">
        <v>-2285.9299999999998</v>
      </c>
      <c r="EN29" s="3">
        <v>-3128.11</v>
      </c>
      <c r="EO29" s="3">
        <v>-2752.53</v>
      </c>
      <c r="EP29" s="3">
        <v>-2819.85</v>
      </c>
      <c r="EQ29" s="4">
        <v>-2501</v>
      </c>
      <c r="ER29" s="3">
        <v>-2858.32</v>
      </c>
      <c r="ES29" s="3">
        <v>-2369.59</v>
      </c>
      <c r="ET29" s="3">
        <v>-3139.71</v>
      </c>
      <c r="EU29" s="3">
        <v>-2593.8200000000002</v>
      </c>
      <c r="EV29" s="3">
        <v>-2888.58</v>
      </c>
      <c r="EW29" s="3">
        <v>-2464.1799999999998</v>
      </c>
      <c r="EX29" s="3">
        <v>-2640.2</v>
      </c>
      <c r="EY29" s="3">
        <v>-2451.64</v>
      </c>
      <c r="EZ29" s="4">
        <v>-2977</v>
      </c>
      <c r="FA29" s="3">
        <v>-2555.67</v>
      </c>
      <c r="FB29" s="3">
        <v>-2664.58</v>
      </c>
      <c r="FC29" s="3">
        <v>-2427.38</v>
      </c>
      <c r="FD29" s="3">
        <v>-2947.53</v>
      </c>
      <c r="FE29" s="3">
        <v>-2414.4499999999998</v>
      </c>
      <c r="FF29" s="3">
        <v>-2759.37</v>
      </c>
      <c r="FG29" s="3">
        <v>-2516.73</v>
      </c>
      <c r="FH29" s="3">
        <v>-2802.72</v>
      </c>
      <c r="FI29" s="3">
        <v>-2389.42</v>
      </c>
      <c r="FJ29" s="3">
        <v>-2901.43</v>
      </c>
      <c r="FK29" s="3">
        <v>-2377.7199999999998</v>
      </c>
      <c r="FL29" s="3">
        <v>-2717.39</v>
      </c>
      <c r="FM29" s="3">
        <v>-2590.48</v>
      </c>
      <c r="FN29" s="3">
        <v>-2653.83</v>
      </c>
      <c r="FO29" s="3">
        <v>-2129.7600000000002</v>
      </c>
      <c r="FP29" s="3">
        <v>-2914.4</v>
      </c>
      <c r="FQ29" s="3">
        <v>-2451.6999999999998</v>
      </c>
      <c r="FR29" s="3">
        <v>-2730.3</v>
      </c>
      <c r="FS29" s="3">
        <v>-2328.59</v>
      </c>
      <c r="FT29" s="3">
        <v>-2827.57</v>
      </c>
      <c r="FU29" s="4">
        <v>-2207</v>
      </c>
      <c r="FV29" s="3">
        <v>-2427.69</v>
      </c>
      <c r="FW29" s="3">
        <v>-2414.23</v>
      </c>
      <c r="FX29" s="3">
        <v>-2688.57</v>
      </c>
      <c r="FY29" s="3">
        <v>-2401.62</v>
      </c>
      <c r="FZ29" s="4">
        <v>-2504</v>
      </c>
      <c r="GA29" s="3">
        <v>-2172.2199999999998</v>
      </c>
      <c r="GB29" s="3">
        <v>-2878.19</v>
      </c>
      <c r="GC29" s="4">
        <v>-2376</v>
      </c>
      <c r="GD29" s="4">
        <v>-2484</v>
      </c>
      <c r="GE29" s="3">
        <v>-2470.44</v>
      </c>
      <c r="GF29" s="3">
        <v>-2524.14</v>
      </c>
      <c r="GG29" s="3">
        <v>-2242.83</v>
      </c>
      <c r="GH29" s="3">
        <v>-2723.44</v>
      </c>
      <c r="GI29" s="3">
        <v>-2231.2600000000002</v>
      </c>
      <c r="GJ29" s="4">
        <v>-2550</v>
      </c>
      <c r="GK29" s="4">
        <v>-2325</v>
      </c>
      <c r="GL29" s="3">
        <v>-2595.79</v>
      </c>
      <c r="GM29" s="3">
        <v>-2101.87</v>
      </c>
      <c r="GN29" s="3">
        <v>-2627.33</v>
      </c>
      <c r="GO29" s="3">
        <v>-2298.7199999999998</v>
      </c>
      <c r="GP29" s="3">
        <v>-2559.94</v>
      </c>
      <c r="GQ29" s="3">
        <v>-2079.16</v>
      </c>
      <c r="GR29" s="3">
        <v>-2754.89</v>
      </c>
      <c r="GS29" s="3">
        <v>-2068.58</v>
      </c>
      <c r="GT29" s="3">
        <v>-2275.44</v>
      </c>
      <c r="GU29" s="3">
        <v>-2364.56</v>
      </c>
      <c r="GV29" s="4">
        <v>-2416</v>
      </c>
      <c r="HO29" s="3">
        <v>-605534.81000000006</v>
      </c>
    </row>
    <row r="30" spans="1:223" x14ac:dyDescent="0.2">
      <c r="A30" s="1" t="s">
        <v>36</v>
      </c>
      <c r="B30" s="1" t="s">
        <v>14</v>
      </c>
      <c r="C30" s="3">
        <v>-1198.42</v>
      </c>
      <c r="D30" s="1">
        <v>-599.21</v>
      </c>
      <c r="E30" s="3">
        <v>-23923.59</v>
      </c>
      <c r="F30" s="3">
        <v>-31698.76</v>
      </c>
      <c r="G30" s="3">
        <v>-66548.25</v>
      </c>
      <c r="H30" s="3">
        <v>-54528.17</v>
      </c>
      <c r="I30" s="3">
        <v>-60401.36</v>
      </c>
      <c r="J30" s="3">
        <v>-49274.79</v>
      </c>
      <c r="K30" s="3">
        <v>-63308.49</v>
      </c>
      <c r="L30" s="3">
        <v>-57358.45</v>
      </c>
      <c r="M30" s="3">
        <v>-59240.92</v>
      </c>
      <c r="N30" s="3">
        <v>-48266.9</v>
      </c>
      <c r="O30" s="3">
        <v>-59133.43</v>
      </c>
      <c r="P30" s="3">
        <v>-51267.42</v>
      </c>
      <c r="Q30" s="3">
        <v>-53654.19</v>
      </c>
      <c r="R30" s="3">
        <v>-52865.15</v>
      </c>
      <c r="S30" s="4">
        <v>-58895</v>
      </c>
      <c r="T30" s="3">
        <v>-51060.75</v>
      </c>
      <c r="U30" s="4">
        <v>-58763</v>
      </c>
      <c r="V30" s="3">
        <v>-51653.27</v>
      </c>
      <c r="W30" s="3">
        <v>-53294.29</v>
      </c>
      <c r="X30" s="3">
        <v>-51805.18</v>
      </c>
      <c r="Y30" s="4">
        <v>-61129</v>
      </c>
      <c r="Z30" s="3">
        <v>-48861.2</v>
      </c>
      <c r="AA30" s="3">
        <v>-53014.7</v>
      </c>
      <c r="AB30" s="3">
        <v>-52235.07</v>
      </c>
      <c r="AC30" s="3">
        <v>-55503.92</v>
      </c>
      <c r="AD30" s="3">
        <v>-52355.58</v>
      </c>
      <c r="AE30" s="4">
        <v>-8525</v>
      </c>
      <c r="AF30" s="3">
        <v>-9493.74</v>
      </c>
      <c r="AG30" s="3">
        <v>-7727.84</v>
      </c>
      <c r="AH30" s="3">
        <v>-8500.6200000000008</v>
      </c>
      <c r="AI30" s="3">
        <v>-8087.58</v>
      </c>
      <c r="AJ30" s="3">
        <v>-9820.64</v>
      </c>
      <c r="AK30" s="3">
        <v>-8444.76</v>
      </c>
      <c r="AL30" s="3">
        <v>-8804.6299999999992</v>
      </c>
      <c r="AM30" s="3">
        <v>-8032.45</v>
      </c>
      <c r="AN30" s="3">
        <v>-9753.68</v>
      </c>
      <c r="AO30" s="4">
        <v>-8004</v>
      </c>
      <c r="AP30" s="3">
        <v>-9147.4699999999993</v>
      </c>
      <c r="AQ30" s="3">
        <v>-8353.49</v>
      </c>
      <c r="AR30" s="3">
        <v>-9302.76</v>
      </c>
      <c r="AS30" s="3">
        <v>-7942.66</v>
      </c>
      <c r="AT30" s="3">
        <v>-9644.66</v>
      </c>
      <c r="AU30" s="3">
        <v>-7911.71</v>
      </c>
      <c r="AV30" s="3">
        <v>-9041.9500000000007</v>
      </c>
      <c r="AW30" s="3">
        <v>-8629.4500000000007</v>
      </c>
      <c r="AX30" s="3">
        <v>-8840.5</v>
      </c>
      <c r="AY30" s="3">
        <v>-7101.12</v>
      </c>
      <c r="AZ30" s="3">
        <v>-9717.33</v>
      </c>
      <c r="BA30" s="3">
        <v>-8189.86</v>
      </c>
      <c r="BB30" s="3">
        <v>-9120.5300000000007</v>
      </c>
      <c r="HO30" s="3">
        <v>-1589976.95</v>
      </c>
    </row>
    <row r="31" spans="1:223" x14ac:dyDescent="0.2">
      <c r="A31" s="1" t="s">
        <v>37</v>
      </c>
      <c r="B31" s="1" t="s">
        <v>10</v>
      </c>
      <c r="G31" s="3">
        <v>-3505.12</v>
      </c>
      <c r="H31" s="3">
        <v>-3903.43</v>
      </c>
      <c r="I31" s="3">
        <v>-3181.42</v>
      </c>
      <c r="J31" s="3">
        <v>-3499.56</v>
      </c>
      <c r="K31" s="3">
        <v>-3334.89</v>
      </c>
      <c r="L31" s="3">
        <v>-4049.51</v>
      </c>
      <c r="M31" s="3">
        <v>-3487.32</v>
      </c>
      <c r="N31" s="3">
        <v>-3635.93</v>
      </c>
      <c r="O31" s="3">
        <v>-3481.16</v>
      </c>
      <c r="P31" s="3">
        <v>-3876.74</v>
      </c>
      <c r="Q31" s="3">
        <v>-3158.66</v>
      </c>
      <c r="R31" s="3">
        <v>-3948.32</v>
      </c>
      <c r="S31" s="3">
        <v>-3467.51</v>
      </c>
      <c r="T31" s="3">
        <v>-3861.55</v>
      </c>
      <c r="U31" s="3">
        <v>-3459.48</v>
      </c>
      <c r="V31" s="3">
        <v>-3852.6</v>
      </c>
      <c r="W31" s="3">
        <v>-3138.28</v>
      </c>
      <c r="X31" s="3">
        <v>-3922.85</v>
      </c>
      <c r="Y31" s="3">
        <v>-3599.8</v>
      </c>
      <c r="Z31" s="3">
        <v>-3687.84</v>
      </c>
      <c r="AA31" s="3">
        <v>-3122.44</v>
      </c>
      <c r="AB31" s="3">
        <v>-3903.06</v>
      </c>
      <c r="AC31" s="3">
        <v>-3268.68</v>
      </c>
      <c r="AD31" s="3">
        <v>-3969.11</v>
      </c>
      <c r="HO31" s="3">
        <v>-86315.27</v>
      </c>
    </row>
    <row r="32" spans="1:223" x14ac:dyDescent="0.2">
      <c r="A32" s="1" t="s">
        <v>38</v>
      </c>
      <c r="B32" s="1" t="s">
        <v>10</v>
      </c>
      <c r="G32" s="3">
        <v>-1752.56</v>
      </c>
      <c r="H32" s="3">
        <v>-1951.72</v>
      </c>
      <c r="I32" s="3">
        <v>-1590.71</v>
      </c>
      <c r="J32" s="3">
        <v>-1749.78</v>
      </c>
      <c r="K32" s="3">
        <v>-1667.45</v>
      </c>
      <c r="L32" s="3">
        <v>-2024.75</v>
      </c>
      <c r="M32" s="3">
        <v>-1743.66</v>
      </c>
      <c r="N32" s="4">
        <v>-1818</v>
      </c>
      <c r="O32" s="3">
        <v>-1740.58</v>
      </c>
      <c r="P32" s="3">
        <v>-1938.37</v>
      </c>
      <c r="Q32" s="3">
        <v>-1579.33</v>
      </c>
      <c r="R32" s="3">
        <v>-1974.16</v>
      </c>
      <c r="S32" s="3">
        <v>-1733.76</v>
      </c>
      <c r="T32" s="3">
        <v>-1930.77</v>
      </c>
      <c r="U32" s="3">
        <v>-1729.74</v>
      </c>
      <c r="V32" s="3">
        <v>-1926.3</v>
      </c>
      <c r="W32" s="3">
        <v>-1569.14</v>
      </c>
      <c r="X32" s="3">
        <v>-1961.42</v>
      </c>
      <c r="Y32" s="3">
        <v>-1799.9</v>
      </c>
      <c r="Z32" s="3">
        <v>-1843.92</v>
      </c>
      <c r="AA32" s="3">
        <v>-1561.22</v>
      </c>
      <c r="AB32" s="3">
        <v>-1951.53</v>
      </c>
      <c r="AC32" s="3">
        <v>-1634.34</v>
      </c>
      <c r="AD32" s="3">
        <v>-1984.56</v>
      </c>
      <c r="AE32" s="3">
        <v>-1707.21</v>
      </c>
      <c r="AF32" s="3">
        <v>-1901.21</v>
      </c>
      <c r="AG32" s="3">
        <v>-1547.64</v>
      </c>
      <c r="AH32" s="3">
        <v>-1702.41</v>
      </c>
      <c r="AI32" s="3">
        <v>-1619.77</v>
      </c>
      <c r="AJ32" s="3">
        <v>-1966.87</v>
      </c>
      <c r="AK32" s="3">
        <v>-1691.4</v>
      </c>
      <c r="AL32" s="3">
        <v>-1763.47</v>
      </c>
      <c r="AM32" s="3">
        <v>-1609.08</v>
      </c>
      <c r="AN32" s="3">
        <v>-1953.89</v>
      </c>
      <c r="AO32" s="3">
        <v>-1603.1</v>
      </c>
      <c r="AP32" s="3">
        <v>-1832.11</v>
      </c>
      <c r="AQ32" s="3">
        <v>-1673.38</v>
      </c>
      <c r="AR32" s="3">
        <v>-1863.54</v>
      </c>
      <c r="AS32" s="4">
        <v>-1591</v>
      </c>
      <c r="AT32" s="3">
        <v>-1931.88</v>
      </c>
      <c r="AU32" s="4">
        <v>-1585</v>
      </c>
      <c r="AV32" s="3">
        <v>-1811.48</v>
      </c>
      <c r="AW32" s="3">
        <v>-1728.9</v>
      </c>
      <c r="AX32" s="3">
        <v>-1771.18</v>
      </c>
      <c r="AY32" s="3">
        <v>-1422.9</v>
      </c>
      <c r="AZ32" s="3">
        <v>-1947.13</v>
      </c>
      <c r="BA32" s="3">
        <v>-1640.5</v>
      </c>
      <c r="BB32" s="3">
        <v>-1826.92</v>
      </c>
      <c r="HO32" s="3">
        <v>-84849.62</v>
      </c>
    </row>
    <row r="33" spans="1:223" x14ac:dyDescent="0.2">
      <c r="A33" s="1" t="s">
        <v>39</v>
      </c>
      <c r="B33" s="1" t="s">
        <v>10</v>
      </c>
      <c r="C33" s="1">
        <v>-64</v>
      </c>
      <c r="D33" s="1">
        <v>-32</v>
      </c>
      <c r="E33" s="3">
        <v>-1276.8399999999999</v>
      </c>
      <c r="F33" s="3">
        <v>-1691.81</v>
      </c>
      <c r="G33" s="4">
        <v>-1402</v>
      </c>
      <c r="H33" s="3">
        <v>-1561.37</v>
      </c>
      <c r="I33" s="3">
        <v>-1272.57</v>
      </c>
      <c r="J33" s="3">
        <v>-1399.82</v>
      </c>
      <c r="K33" s="4">
        <v>-1334</v>
      </c>
      <c r="L33" s="3">
        <v>-1619.8</v>
      </c>
      <c r="M33" s="3">
        <v>-1394.93</v>
      </c>
      <c r="N33" s="3">
        <v>-1454.37</v>
      </c>
      <c r="O33" s="3">
        <v>-1392.46</v>
      </c>
      <c r="P33" s="3">
        <v>-1550.7</v>
      </c>
      <c r="Q33" s="3">
        <v>-1263.46</v>
      </c>
      <c r="R33" s="3">
        <v>-1579.33</v>
      </c>
      <c r="S33" s="4">
        <v>-1387</v>
      </c>
      <c r="T33" s="3">
        <v>-1544.62</v>
      </c>
      <c r="U33" s="3">
        <v>-1383.79</v>
      </c>
      <c r="V33" s="4">
        <v>-1541</v>
      </c>
      <c r="W33" s="3">
        <v>-1255.31</v>
      </c>
      <c r="X33" s="3">
        <v>-1569.14</v>
      </c>
      <c r="Y33" s="3">
        <v>-1439.92</v>
      </c>
      <c r="Z33" s="3">
        <v>-1475.14</v>
      </c>
      <c r="AA33" s="4">
        <v>-1249</v>
      </c>
      <c r="AB33" s="3">
        <v>-1561.22</v>
      </c>
      <c r="AC33" s="3">
        <v>-1307.47</v>
      </c>
      <c r="AD33" s="3">
        <v>-1587.65</v>
      </c>
      <c r="AE33" s="3">
        <v>-1365.76</v>
      </c>
      <c r="AF33" s="4">
        <v>-1521</v>
      </c>
      <c r="AG33" s="3">
        <v>-1238.1099999999999</v>
      </c>
      <c r="AH33" s="3">
        <v>-1361.93</v>
      </c>
      <c r="AI33" s="3">
        <v>-1295.82</v>
      </c>
      <c r="AJ33" s="3">
        <v>-1573.5</v>
      </c>
      <c r="AK33" s="3">
        <v>-1353.12</v>
      </c>
      <c r="AL33" s="3">
        <v>-1410.78</v>
      </c>
      <c r="AM33" s="3">
        <v>-1287.27</v>
      </c>
      <c r="AN33" s="3">
        <v>-1563.11</v>
      </c>
      <c r="AO33" s="3">
        <v>-1282.48</v>
      </c>
      <c r="AP33" s="3">
        <v>-1465.69</v>
      </c>
      <c r="AQ33" s="3">
        <v>-1338.7</v>
      </c>
      <c r="AR33" s="3">
        <v>-1490.83</v>
      </c>
      <c r="AS33" s="3">
        <v>-1272.77</v>
      </c>
      <c r="AT33" s="3">
        <v>-1545.51</v>
      </c>
      <c r="AU33" s="4">
        <v>-1268</v>
      </c>
      <c r="AV33" s="3">
        <v>-1449.18</v>
      </c>
      <c r="AW33" s="3">
        <v>-1383.12</v>
      </c>
      <c r="AX33" s="3">
        <v>-1416.95</v>
      </c>
      <c r="AY33" s="3">
        <v>-1138.32</v>
      </c>
      <c r="AZ33" s="3">
        <v>-1557.7</v>
      </c>
      <c r="BA33" s="3">
        <v>-1312.4</v>
      </c>
      <c r="BB33" s="3">
        <v>-1461.54</v>
      </c>
      <c r="BC33" s="3">
        <v>-1248.05</v>
      </c>
      <c r="BD33" s="3">
        <v>-1515.49</v>
      </c>
      <c r="BE33" s="3">
        <v>-1184.23</v>
      </c>
      <c r="BF33" s="3">
        <v>-1391.47</v>
      </c>
      <c r="BG33" s="3">
        <v>-1355.81</v>
      </c>
      <c r="BH33" s="3">
        <v>-1385.29</v>
      </c>
      <c r="BI33" s="3">
        <v>-1291.51</v>
      </c>
      <c r="BJ33" s="3">
        <v>-1346.54</v>
      </c>
      <c r="BK33" s="4">
        <v>-1169</v>
      </c>
      <c r="BL33" s="3">
        <v>-1548.9</v>
      </c>
      <c r="BM33" s="3">
        <v>-1280.1500000000001</v>
      </c>
      <c r="BN33" s="3">
        <v>-1338.34</v>
      </c>
      <c r="BO33" s="3">
        <v>-1216.78</v>
      </c>
      <c r="BP33" s="3">
        <v>-1477.52</v>
      </c>
      <c r="BQ33" s="3">
        <v>-1268.44</v>
      </c>
      <c r="BR33" s="3">
        <v>-1412.58</v>
      </c>
      <c r="BS33" s="3">
        <v>-1205.44</v>
      </c>
      <c r="BT33" s="3">
        <v>-1377.64</v>
      </c>
      <c r="BU33" s="4">
        <v>-1200</v>
      </c>
      <c r="BV33" s="3">
        <v>-1460.75</v>
      </c>
      <c r="BW33" s="3">
        <v>-1194.1300000000001</v>
      </c>
      <c r="BX33" s="3">
        <v>-1364.72</v>
      </c>
      <c r="BY33" s="3">
        <v>-1302.0999999999999</v>
      </c>
      <c r="BZ33" s="3">
        <v>-1330.4</v>
      </c>
      <c r="CA33" s="3">
        <v>-1183.56</v>
      </c>
      <c r="CB33" s="3">
        <v>-1437.18</v>
      </c>
      <c r="CC33" s="3">
        <v>-1122.5899999999999</v>
      </c>
      <c r="CD33" s="3">
        <v>-1234.8499999999999</v>
      </c>
      <c r="CE33" s="3">
        <v>-1285.07</v>
      </c>
      <c r="CF33" s="4">
        <v>-1313</v>
      </c>
      <c r="CG33" s="3">
        <v>-1168.23</v>
      </c>
      <c r="CH33" s="3">
        <v>-1331.65</v>
      </c>
      <c r="CI33" s="3">
        <v>-1162.57</v>
      </c>
      <c r="CJ33" s="3">
        <v>-1411.69</v>
      </c>
      <c r="CK33" s="3">
        <v>-1212.1400000000001</v>
      </c>
      <c r="CL33" s="3">
        <v>-1267.24</v>
      </c>
      <c r="CM33" s="3">
        <v>-1097.1500000000001</v>
      </c>
      <c r="CN33" s="3">
        <v>-1453.73</v>
      </c>
      <c r="CO33" s="4">
        <v>-1255</v>
      </c>
      <c r="CP33" s="3">
        <v>-1282.27</v>
      </c>
      <c r="CQ33" s="3">
        <v>-1140.57</v>
      </c>
      <c r="CR33" s="3">
        <v>-1303.51</v>
      </c>
      <c r="CS33" s="3">
        <v>-1134.8800000000001</v>
      </c>
      <c r="CT33" s="3">
        <v>-1381.44</v>
      </c>
      <c r="CU33" s="3">
        <v>-1129.33</v>
      </c>
      <c r="CV33" s="3">
        <v>-1290.67</v>
      </c>
      <c r="CW33" s="3">
        <v>-1123.19</v>
      </c>
      <c r="CX33" s="3">
        <v>-1363.88</v>
      </c>
      <c r="HO33" s="4">
        <v>-132895</v>
      </c>
    </row>
    <row r="34" spans="1:223" x14ac:dyDescent="0.2">
      <c r="A34" s="1" t="s">
        <v>40</v>
      </c>
      <c r="B34" s="1" t="s">
        <v>14</v>
      </c>
      <c r="C34" s="1">
        <v>-19</v>
      </c>
      <c r="D34" s="1">
        <v>-12</v>
      </c>
      <c r="E34" s="1">
        <v>-378.79</v>
      </c>
      <c r="F34" s="1">
        <v>-270.14</v>
      </c>
      <c r="G34" s="1">
        <v>-503.49</v>
      </c>
      <c r="H34" s="1">
        <v>-343.29</v>
      </c>
      <c r="I34" s="1">
        <v>-457</v>
      </c>
      <c r="J34" s="1">
        <v>-278.16000000000003</v>
      </c>
      <c r="K34" s="1">
        <v>-479</v>
      </c>
      <c r="L34" s="1">
        <v>-291.55</v>
      </c>
      <c r="M34" s="1">
        <v>-500.93</v>
      </c>
      <c r="N34" s="1">
        <v>-304.92</v>
      </c>
      <c r="O34" s="1">
        <v>-500</v>
      </c>
      <c r="P34" s="1">
        <v>-340.93</v>
      </c>
      <c r="Q34" s="1">
        <v>-453.69</v>
      </c>
      <c r="R34" s="1">
        <v>-276.16000000000003</v>
      </c>
      <c r="HO34" s="4">
        <v>-5409</v>
      </c>
    </row>
    <row r="35" spans="1:223" x14ac:dyDescent="0.2">
      <c r="A35" s="1" t="s">
        <v>40</v>
      </c>
      <c r="B35" s="1" t="s">
        <v>10</v>
      </c>
      <c r="C35" s="1">
        <v>-2.1</v>
      </c>
      <c r="E35" s="1">
        <v>-41.9</v>
      </c>
      <c r="F35" s="1">
        <v>-73.92</v>
      </c>
      <c r="G35" s="1">
        <v>-46</v>
      </c>
      <c r="H35" s="1">
        <v>-59.45</v>
      </c>
      <c r="I35" s="1">
        <v>-41.76</v>
      </c>
      <c r="J35" s="1">
        <v>-57.27</v>
      </c>
      <c r="K35" s="1">
        <v>-43.77</v>
      </c>
      <c r="L35" s="1">
        <v>-71.459999999999994</v>
      </c>
      <c r="M35" s="1">
        <v>-45.77</v>
      </c>
      <c r="N35" s="1">
        <v>-56.77</v>
      </c>
      <c r="O35" s="1">
        <v>-45.69</v>
      </c>
      <c r="P35" s="1">
        <v>-59</v>
      </c>
      <c r="Q35" s="1">
        <v>-41.46</v>
      </c>
      <c r="R35" s="1">
        <v>-71.069999999999993</v>
      </c>
      <c r="HO35" s="1">
        <v>-757.42</v>
      </c>
    </row>
    <row r="36" spans="1:223" x14ac:dyDescent="0.2">
      <c r="A36" s="1" t="s">
        <v>41</v>
      </c>
      <c r="B36" s="1" t="s">
        <v>10</v>
      </c>
      <c r="C36" s="1">
        <v>-32</v>
      </c>
      <c r="D36" s="1">
        <v>-16</v>
      </c>
      <c r="E36" s="1">
        <v>-638.41999999999996</v>
      </c>
      <c r="F36" s="1">
        <v>-845.9</v>
      </c>
      <c r="HO36" s="3">
        <v>-1532.3</v>
      </c>
    </row>
    <row r="37" spans="1:223" x14ac:dyDescent="0.2">
      <c r="A37" s="1" t="s">
        <v>42</v>
      </c>
      <c r="B37" s="1" t="s">
        <v>10</v>
      </c>
      <c r="C37" s="1">
        <v>-319.83999999999997</v>
      </c>
      <c r="D37" s="1">
        <v>-159.91999999999999</v>
      </c>
      <c r="E37" s="3">
        <v>-6384.18</v>
      </c>
      <c r="F37" s="4">
        <v>-8459</v>
      </c>
      <c r="HO37" s="4">
        <v>-15323</v>
      </c>
    </row>
    <row r="38" spans="1:223" x14ac:dyDescent="0.2">
      <c r="A38" s="1" t="s">
        <v>43</v>
      </c>
      <c r="B38" s="1" t="s">
        <v>10</v>
      </c>
      <c r="C38" s="1">
        <v>-160</v>
      </c>
      <c r="D38" s="1">
        <v>-80</v>
      </c>
      <c r="E38" s="4">
        <v>-3200</v>
      </c>
      <c r="F38" s="4">
        <v>-4240</v>
      </c>
      <c r="HO38" s="4">
        <v>-7680</v>
      </c>
    </row>
    <row r="39" spans="1:223" x14ac:dyDescent="0.2">
      <c r="A39" s="1" t="s">
        <v>44</v>
      </c>
      <c r="B39" s="1" t="s">
        <v>14</v>
      </c>
      <c r="C39" s="1">
        <v>-479.37</v>
      </c>
      <c r="D39" s="1">
        <v>-239.68</v>
      </c>
      <c r="E39" s="3">
        <v>-9569.44</v>
      </c>
      <c r="F39" s="3">
        <v>-12679.5</v>
      </c>
      <c r="HO39" s="4">
        <v>-22968</v>
      </c>
    </row>
    <row r="40" spans="1:223" x14ac:dyDescent="0.2">
      <c r="A40" s="1" t="s">
        <v>45</v>
      </c>
      <c r="B40" s="1" t="s">
        <v>10</v>
      </c>
      <c r="C40" s="1">
        <v>-127.94</v>
      </c>
      <c r="D40" s="1">
        <v>-64</v>
      </c>
      <c r="E40" s="3">
        <v>-2553.67</v>
      </c>
      <c r="F40" s="3">
        <v>-3383.62</v>
      </c>
      <c r="G40" s="3">
        <v>-2804.1</v>
      </c>
      <c r="H40" s="3">
        <v>-3122.74</v>
      </c>
      <c r="I40" s="3">
        <v>-2545.14</v>
      </c>
      <c r="J40" s="3">
        <v>-2799.65</v>
      </c>
      <c r="K40" s="3">
        <v>-2667.91</v>
      </c>
      <c r="L40" s="3">
        <v>-3239.61</v>
      </c>
      <c r="M40" s="3">
        <v>-2789.86</v>
      </c>
      <c r="N40" s="3">
        <v>-2908.74</v>
      </c>
      <c r="O40" s="3">
        <v>-2784.93</v>
      </c>
      <c r="P40" s="3">
        <v>-3101.4</v>
      </c>
      <c r="Q40" s="3">
        <v>-2526.92</v>
      </c>
      <c r="R40" s="3">
        <v>-3158.66</v>
      </c>
      <c r="S40" s="4">
        <v>-2774</v>
      </c>
      <c r="T40" s="3">
        <v>-3089.24</v>
      </c>
      <c r="U40" s="3">
        <v>-2767.59</v>
      </c>
      <c r="V40" s="3">
        <v>-3082.08</v>
      </c>
      <c r="W40" s="3">
        <v>-2510.62</v>
      </c>
      <c r="X40" s="3">
        <v>-3138.28</v>
      </c>
      <c r="Y40" s="3">
        <v>-2879.84</v>
      </c>
      <c r="Z40" s="3">
        <v>-2950.27</v>
      </c>
      <c r="AA40" s="4">
        <v>-2498</v>
      </c>
      <c r="AB40" s="3">
        <v>-3122.44</v>
      </c>
      <c r="AC40" s="3">
        <v>-2614.94</v>
      </c>
      <c r="AD40" s="3">
        <v>-3175.29</v>
      </c>
      <c r="AE40" s="3">
        <v>-2048.65</v>
      </c>
      <c r="AF40" s="3">
        <v>-2281.4499999999998</v>
      </c>
      <c r="AG40" s="3">
        <v>-1857.17</v>
      </c>
      <c r="AH40" s="3">
        <v>-2042.89</v>
      </c>
      <c r="AI40" s="3">
        <v>-1943.73</v>
      </c>
      <c r="AJ40" s="3">
        <v>-2360.2399999999998</v>
      </c>
      <c r="AK40" s="3">
        <v>-2029.68</v>
      </c>
      <c r="AL40" s="3">
        <v>-2116.17</v>
      </c>
      <c r="AM40" s="3">
        <v>-1930.9</v>
      </c>
      <c r="AN40" s="3">
        <v>-2344.66</v>
      </c>
      <c r="AO40" s="3">
        <v>-1923.72</v>
      </c>
      <c r="AP40" s="3">
        <v>-2198.54</v>
      </c>
      <c r="AQ40" s="3">
        <v>-2008.05</v>
      </c>
      <c r="AR40" s="3">
        <v>-2236.2399999999998</v>
      </c>
      <c r="AS40" s="3">
        <v>-1909.16</v>
      </c>
      <c r="AT40" s="3">
        <v>-2318.2600000000002</v>
      </c>
      <c r="AU40" s="3">
        <v>-1902.05</v>
      </c>
      <c r="AV40" s="3">
        <v>-2173.77</v>
      </c>
      <c r="AW40" s="3">
        <v>-2074.6799999999998</v>
      </c>
      <c r="AX40" s="3">
        <v>-2125.42</v>
      </c>
      <c r="AY40" s="3">
        <v>-1707.48</v>
      </c>
      <c r="AZ40" s="3">
        <v>-2336.5500000000002</v>
      </c>
      <c r="BA40" s="3">
        <v>-1968.6</v>
      </c>
      <c r="BB40" s="3">
        <v>-2192.31</v>
      </c>
      <c r="BC40" s="3">
        <v>-1872.08</v>
      </c>
      <c r="BD40" s="3">
        <v>-2273.2399999999998</v>
      </c>
      <c r="BE40" s="3">
        <v>-1776.35</v>
      </c>
      <c r="BF40" s="3">
        <v>-2087.21</v>
      </c>
      <c r="BG40" s="3">
        <v>-2033.72</v>
      </c>
      <c r="BH40" s="3">
        <v>-2077.9299999999998</v>
      </c>
      <c r="BI40" s="3">
        <v>-1937.26</v>
      </c>
      <c r="BJ40" s="3">
        <v>-2019.81</v>
      </c>
      <c r="BK40" s="3">
        <v>-1753.47</v>
      </c>
      <c r="BL40" s="3">
        <v>-2323.35</v>
      </c>
      <c r="BM40" s="3">
        <v>-1920.23</v>
      </c>
      <c r="BN40" s="3">
        <v>-2007.52</v>
      </c>
      <c r="BO40" s="3">
        <v>-1825.17</v>
      </c>
      <c r="BP40" s="3">
        <v>-2216.27</v>
      </c>
      <c r="BQ40" s="3">
        <v>-1902.66</v>
      </c>
      <c r="BR40" s="3">
        <v>-2118.87</v>
      </c>
      <c r="BS40" s="3">
        <v>-1808.16</v>
      </c>
      <c r="BT40" s="3">
        <v>-2066.4699999999998</v>
      </c>
      <c r="BU40" s="4">
        <v>-1800</v>
      </c>
      <c r="BV40" s="3">
        <v>-2191.12</v>
      </c>
      <c r="BW40" s="3">
        <v>-1791.2</v>
      </c>
      <c r="BX40" s="3">
        <v>-2047.08</v>
      </c>
      <c r="BY40" s="3">
        <v>-1953.14</v>
      </c>
      <c r="BZ40" s="3">
        <v>-1995.6</v>
      </c>
      <c r="HO40" s="3">
        <v>-173009.75</v>
      </c>
    </row>
    <row r="41" spans="1:223" x14ac:dyDescent="0.2">
      <c r="A41" s="1" t="s">
        <v>46</v>
      </c>
      <c r="B41" s="1" t="s">
        <v>10</v>
      </c>
      <c r="C41" s="1">
        <v>-799.6</v>
      </c>
      <c r="D41" s="1">
        <v>-399.8</v>
      </c>
      <c r="E41" s="3">
        <v>-15960.46</v>
      </c>
      <c r="F41" s="3">
        <v>-21147.61</v>
      </c>
      <c r="G41" s="3">
        <v>-8762.7999999999993</v>
      </c>
      <c r="H41" s="3">
        <v>-9758.58</v>
      </c>
      <c r="I41" s="3">
        <v>-7953.55</v>
      </c>
      <c r="J41" s="3">
        <v>-8748.9</v>
      </c>
      <c r="K41" s="3">
        <v>-8337.23</v>
      </c>
      <c r="L41" s="3">
        <v>-10123.77</v>
      </c>
      <c r="M41" s="3">
        <v>-8718.2999999999993</v>
      </c>
      <c r="N41" s="3">
        <v>-9089.82</v>
      </c>
      <c r="O41" s="3">
        <v>-8702.9</v>
      </c>
      <c r="P41" s="3">
        <v>-9691.86</v>
      </c>
      <c r="Q41" s="3">
        <v>-7896.64</v>
      </c>
      <c r="R41" s="3">
        <v>-9870.7999999999993</v>
      </c>
      <c r="S41" s="3">
        <v>-8668.7800000000007</v>
      </c>
      <c r="T41" s="3">
        <v>-9653.8700000000008</v>
      </c>
      <c r="U41" s="3">
        <v>-8648.7000000000007</v>
      </c>
      <c r="V41" s="3">
        <v>-9631.51</v>
      </c>
      <c r="W41" s="3">
        <v>-7845.7</v>
      </c>
      <c r="X41" s="3">
        <v>-9807.1200000000008</v>
      </c>
      <c r="Y41" s="3">
        <v>-8999.51</v>
      </c>
      <c r="Z41" s="3">
        <v>-9219.61</v>
      </c>
      <c r="AA41" s="3">
        <v>-7806.11</v>
      </c>
      <c r="AB41" s="3">
        <v>-9757.64</v>
      </c>
      <c r="AC41" s="3">
        <v>-8171.7</v>
      </c>
      <c r="AD41" s="3">
        <v>-9922.7800000000007</v>
      </c>
      <c r="HO41" s="3">
        <v>-254095.65</v>
      </c>
    </row>
    <row r="42" spans="1:223" x14ac:dyDescent="0.2">
      <c r="A42" s="1" t="s">
        <v>47</v>
      </c>
      <c r="B42" s="1" t="s">
        <v>10</v>
      </c>
      <c r="E42" s="3">
        <v>15960.46</v>
      </c>
      <c r="F42" s="3">
        <v>21147.61</v>
      </c>
      <c r="HO42" s="3">
        <v>37108.07</v>
      </c>
    </row>
    <row r="43" spans="1:223" x14ac:dyDescent="0.2">
      <c r="A43" s="1" t="s">
        <v>48</v>
      </c>
      <c r="B43" s="1" t="s">
        <v>14</v>
      </c>
      <c r="C43" s="1">
        <v>-39.950000000000003</v>
      </c>
      <c r="D43" s="1">
        <v>-20</v>
      </c>
      <c r="E43" s="1">
        <v>-797.45</v>
      </c>
      <c r="F43" s="3">
        <v>-1056.6300000000001</v>
      </c>
      <c r="G43" s="1">
        <v>-875.63</v>
      </c>
      <c r="H43" s="1">
        <v>-975.14</v>
      </c>
      <c r="I43" s="1">
        <v>-794.75</v>
      </c>
      <c r="J43" s="1">
        <v>-874.23</v>
      </c>
      <c r="K43" s="1">
        <v>-833</v>
      </c>
      <c r="L43" s="3">
        <v>-1011.51</v>
      </c>
      <c r="M43" s="1">
        <v>-871.19</v>
      </c>
      <c r="N43" s="1">
        <v>-908.31</v>
      </c>
      <c r="O43" s="1">
        <v>-869.61</v>
      </c>
      <c r="P43" s="1">
        <v>-968.43</v>
      </c>
      <c r="Q43" s="1">
        <v>-789</v>
      </c>
      <c r="R43" s="1">
        <v>-986.29</v>
      </c>
      <c r="S43" s="1">
        <v>-866.1</v>
      </c>
      <c r="T43" s="1">
        <v>-964.52</v>
      </c>
      <c r="U43" s="1">
        <v>-864.16</v>
      </c>
      <c r="V43" s="1">
        <v>-962.36</v>
      </c>
      <c r="W43" s="1">
        <v>-783.74</v>
      </c>
      <c r="X43" s="1">
        <v>-979.67</v>
      </c>
      <c r="Y43" s="1">
        <v>-899</v>
      </c>
      <c r="Z43" s="1">
        <v>-920.94</v>
      </c>
      <c r="AA43" s="1">
        <v>-779.63</v>
      </c>
      <c r="AB43" s="1">
        <v>-974.53</v>
      </c>
      <c r="AC43" s="1">
        <v>-816.23</v>
      </c>
      <c r="AD43" s="1">
        <v>-991.14</v>
      </c>
      <c r="AE43" s="1">
        <v>-852.5</v>
      </c>
      <c r="AF43" s="1">
        <v>-949.37</v>
      </c>
      <c r="AG43" s="1">
        <v>-772.78</v>
      </c>
      <c r="AH43" s="1">
        <v>-850.06</v>
      </c>
      <c r="AI43" s="1">
        <v>-808.76</v>
      </c>
      <c r="AJ43" s="1">
        <v>-982.06</v>
      </c>
      <c r="AK43" s="1">
        <v>-844.48</v>
      </c>
      <c r="AL43" s="1">
        <v>-880.46</v>
      </c>
      <c r="AM43" s="1">
        <v>-803.24</v>
      </c>
      <c r="AN43" s="1">
        <v>-975.37</v>
      </c>
      <c r="AO43" s="1">
        <v>-800.4</v>
      </c>
      <c r="AP43" s="1">
        <v>-914.75</v>
      </c>
      <c r="AQ43" s="1">
        <v>-835.35</v>
      </c>
      <c r="AR43" s="1">
        <v>-930.28</v>
      </c>
      <c r="AS43" s="1">
        <v>-794.27</v>
      </c>
      <c r="AT43" s="1">
        <v>-964.47</v>
      </c>
      <c r="AU43" s="1">
        <v>-791.17</v>
      </c>
      <c r="AV43" s="1">
        <v>-904.19</v>
      </c>
      <c r="AW43" s="1">
        <v>-862.94</v>
      </c>
      <c r="AX43" s="1">
        <v>-884</v>
      </c>
      <c r="AY43" s="1">
        <v>-710.11</v>
      </c>
      <c r="AZ43" s="1">
        <v>-971.73</v>
      </c>
      <c r="BA43" s="1">
        <v>-819</v>
      </c>
      <c r="BB43" s="1">
        <v>-912.05</v>
      </c>
      <c r="BC43" s="1">
        <v>-778.6</v>
      </c>
      <c r="BD43" s="1">
        <v>-945.44</v>
      </c>
      <c r="BE43" s="1">
        <v>-738.66</v>
      </c>
      <c r="BF43" s="1">
        <v>-867.92</v>
      </c>
      <c r="BG43" s="1">
        <v>-845.87</v>
      </c>
      <c r="BH43" s="1">
        <v>-864.26</v>
      </c>
      <c r="BI43" s="1">
        <v>-805.72</v>
      </c>
      <c r="BJ43" s="1">
        <v>-840.06</v>
      </c>
      <c r="BK43" s="1">
        <v>-729.25</v>
      </c>
      <c r="BL43" s="1">
        <v>-966.26</v>
      </c>
      <c r="BM43" s="1">
        <v>-798.7</v>
      </c>
      <c r="BN43" s="1">
        <v>-835</v>
      </c>
      <c r="BO43" s="1">
        <v>-758.9</v>
      </c>
      <c r="BP43" s="1">
        <v>-921.53</v>
      </c>
      <c r="BQ43" s="1">
        <v>-791.33</v>
      </c>
      <c r="BR43" s="1">
        <v>-881.26</v>
      </c>
      <c r="BS43" s="1">
        <v>-751.89</v>
      </c>
      <c r="BT43" s="1">
        <v>-859.3</v>
      </c>
      <c r="BU43" s="1">
        <v>-748.26</v>
      </c>
      <c r="BV43" s="1">
        <v>-910.83</v>
      </c>
      <c r="BW43" s="1">
        <v>-745</v>
      </c>
      <c r="BX43" s="1">
        <v>-851.38</v>
      </c>
      <c r="BY43" s="1">
        <v>-812.29</v>
      </c>
      <c r="BZ43" s="1">
        <v>-829.95</v>
      </c>
      <c r="CA43" s="1">
        <v>-738.32</v>
      </c>
      <c r="CB43" s="1">
        <v>-896.54</v>
      </c>
      <c r="CC43" s="1">
        <v>-700.28</v>
      </c>
      <c r="CD43" s="1">
        <v>-770.3</v>
      </c>
      <c r="CE43" s="1">
        <v>-801.61</v>
      </c>
      <c r="CF43" s="1">
        <v>-819</v>
      </c>
      <c r="CG43" s="1">
        <v>-728.6</v>
      </c>
      <c r="CH43" s="1">
        <v>-830.52</v>
      </c>
      <c r="CI43" s="1">
        <v>-725.16</v>
      </c>
      <c r="CJ43" s="1">
        <v>-880.55</v>
      </c>
      <c r="CK43" s="1">
        <v>-756.18</v>
      </c>
      <c r="CL43" s="1">
        <v>-790.55</v>
      </c>
      <c r="CM43" s="1">
        <v>-684.11</v>
      </c>
      <c r="CN43" s="1">
        <v>-906.44</v>
      </c>
      <c r="CO43" s="1">
        <v>-782.87</v>
      </c>
      <c r="CP43" s="1">
        <v>-799.89</v>
      </c>
      <c r="CQ43" s="1">
        <v>-711.37</v>
      </c>
      <c r="CR43" s="1">
        <v>-813</v>
      </c>
      <c r="CS43" s="1">
        <v>-707.8</v>
      </c>
      <c r="CT43" s="1">
        <v>-861.58</v>
      </c>
      <c r="CU43" s="1">
        <v>-704.32</v>
      </c>
      <c r="CV43" s="1">
        <v>-804.94</v>
      </c>
      <c r="CW43" s="1">
        <v>-700.71</v>
      </c>
      <c r="CX43" s="1">
        <v>-850.86</v>
      </c>
      <c r="CY43" s="1">
        <v>-697.07</v>
      </c>
      <c r="CZ43" s="1">
        <v>-846.45</v>
      </c>
      <c r="DA43" s="1">
        <v>-660.73</v>
      </c>
      <c r="DB43" s="1">
        <v>-726.81</v>
      </c>
      <c r="DC43" s="1">
        <v>-755.81</v>
      </c>
      <c r="DD43" s="1">
        <v>-772.24</v>
      </c>
      <c r="DE43" s="1">
        <v>-653.82000000000005</v>
      </c>
      <c r="DF43" s="1">
        <v>-815.23</v>
      </c>
      <c r="DG43" s="1">
        <v>-715.3</v>
      </c>
      <c r="DH43" s="1">
        <v>-796.59</v>
      </c>
      <c r="DI43" s="1">
        <v>-711.51</v>
      </c>
      <c r="DJ43" s="1">
        <v>-743.85</v>
      </c>
      <c r="DK43" s="1">
        <v>-643.25</v>
      </c>
      <c r="DL43" s="1">
        <v>-852.3</v>
      </c>
      <c r="DM43" s="1">
        <v>-735.6</v>
      </c>
      <c r="DN43" s="1">
        <v>-751.59</v>
      </c>
      <c r="DO43" s="1">
        <v>-636.15</v>
      </c>
      <c r="DP43" s="1">
        <v>-795.19</v>
      </c>
      <c r="DQ43" s="1">
        <v>-695.8</v>
      </c>
      <c r="DR43" s="1">
        <v>-776.84</v>
      </c>
      <c r="DS43" s="1">
        <v>-660.91</v>
      </c>
      <c r="DT43" s="1">
        <v>-755.32</v>
      </c>
      <c r="DU43" s="1">
        <v>-626.45000000000005</v>
      </c>
      <c r="DV43" s="1">
        <v>-830</v>
      </c>
      <c r="HO43" s="4">
        <v>-100585</v>
      </c>
    </row>
    <row r="44" spans="1:223" x14ac:dyDescent="0.2">
      <c r="A44" s="1" t="s">
        <v>49</v>
      </c>
      <c r="B44" s="1" t="s">
        <v>10</v>
      </c>
      <c r="C44" s="1">
        <v>-175.91</v>
      </c>
      <c r="D44" s="1">
        <v>-88</v>
      </c>
      <c r="E44" s="3">
        <v>-3511.3</v>
      </c>
      <c r="F44" s="3">
        <v>-4652.47</v>
      </c>
      <c r="G44" s="4">
        <v>-1402</v>
      </c>
      <c r="H44" s="3">
        <v>-1561.37</v>
      </c>
      <c r="I44" s="3">
        <v>-1272.57</v>
      </c>
      <c r="J44" s="3">
        <v>-1399.82</v>
      </c>
      <c r="K44" s="4">
        <v>-1334</v>
      </c>
      <c r="L44" s="3">
        <v>-1619.8</v>
      </c>
      <c r="M44" s="3">
        <v>-1394.93</v>
      </c>
      <c r="N44" s="3">
        <v>-1454.37</v>
      </c>
      <c r="O44" s="3">
        <v>-1392.46</v>
      </c>
      <c r="P44" s="3">
        <v>-1550.7</v>
      </c>
      <c r="Q44" s="3">
        <v>-1263.46</v>
      </c>
      <c r="R44" s="3">
        <v>-1579.33</v>
      </c>
      <c r="S44" s="4">
        <v>-1387</v>
      </c>
      <c r="T44" s="3">
        <v>-1544.62</v>
      </c>
      <c r="U44" s="3">
        <v>-1383.79</v>
      </c>
      <c r="V44" s="4">
        <v>-1541</v>
      </c>
      <c r="W44" s="3">
        <v>-1255.31</v>
      </c>
      <c r="X44" s="3">
        <v>-1569.14</v>
      </c>
      <c r="Y44" s="3">
        <v>-1439.92</v>
      </c>
      <c r="Z44" s="3">
        <v>-1475.14</v>
      </c>
      <c r="AA44" s="4">
        <v>-1249</v>
      </c>
      <c r="AB44" s="3">
        <v>-1561.22</v>
      </c>
      <c r="AC44" s="3">
        <v>-1307.47</v>
      </c>
      <c r="AD44" s="3">
        <v>-1587.65</v>
      </c>
      <c r="AE44" s="3">
        <v>-1365.76</v>
      </c>
      <c r="AF44" s="4">
        <v>-1521</v>
      </c>
      <c r="AG44" s="3">
        <v>-1238.1099999999999</v>
      </c>
      <c r="AH44" s="3">
        <v>-1361.93</v>
      </c>
      <c r="AI44" s="3">
        <v>-1295.82</v>
      </c>
      <c r="AJ44" s="3">
        <v>-1573.5</v>
      </c>
      <c r="AK44" s="3">
        <v>-1353.12</v>
      </c>
      <c r="AL44" s="3">
        <v>-1410.78</v>
      </c>
      <c r="AM44" s="3">
        <v>-1287.27</v>
      </c>
      <c r="AN44" s="3">
        <v>-1563.11</v>
      </c>
      <c r="AO44" s="3">
        <v>-1282.48</v>
      </c>
      <c r="AP44" s="3">
        <v>-1465.69</v>
      </c>
      <c r="AQ44" s="3">
        <v>-1338.7</v>
      </c>
      <c r="AR44" s="3">
        <v>-1490.83</v>
      </c>
      <c r="AS44" s="3">
        <v>-1272.77</v>
      </c>
      <c r="AT44" s="3">
        <v>-1545.51</v>
      </c>
      <c r="AU44" s="4">
        <v>-1268</v>
      </c>
      <c r="AV44" s="3">
        <v>-1449.18</v>
      </c>
      <c r="AW44" s="3">
        <v>-1383.12</v>
      </c>
      <c r="AX44" s="3">
        <v>-1416.95</v>
      </c>
      <c r="AY44" s="3">
        <v>-1138.32</v>
      </c>
      <c r="AZ44" s="3">
        <v>-1557.7</v>
      </c>
      <c r="BA44" s="3">
        <v>-1312.4</v>
      </c>
      <c r="BB44" s="3">
        <v>-1461.54</v>
      </c>
      <c r="BC44" s="3">
        <v>-1248.05</v>
      </c>
      <c r="BD44" s="3">
        <v>-1515.49</v>
      </c>
      <c r="BE44" s="3">
        <v>-1184.23</v>
      </c>
      <c r="BF44" s="3">
        <v>-1391.47</v>
      </c>
      <c r="BG44" s="3">
        <v>-1355.81</v>
      </c>
      <c r="BH44" s="3">
        <v>-1385.29</v>
      </c>
      <c r="BI44" s="3">
        <v>-1291.51</v>
      </c>
      <c r="BJ44" s="3">
        <v>-1346.54</v>
      </c>
      <c r="BK44" s="4">
        <v>-1169</v>
      </c>
      <c r="BL44" s="3">
        <v>-1548.9</v>
      </c>
      <c r="BM44" s="3">
        <v>-1280.1500000000001</v>
      </c>
      <c r="BN44" s="3">
        <v>-1338.34</v>
      </c>
      <c r="BO44" s="3">
        <v>-1216.78</v>
      </c>
      <c r="BP44" s="3">
        <v>-1477.52</v>
      </c>
      <c r="BQ44" s="3">
        <v>-1268.44</v>
      </c>
      <c r="BR44" s="3">
        <v>-1412.58</v>
      </c>
      <c r="BS44" s="3">
        <v>-1205.44</v>
      </c>
      <c r="BT44" s="3">
        <v>-1377.64</v>
      </c>
      <c r="BU44" s="4">
        <v>-1200</v>
      </c>
      <c r="BV44" s="3">
        <v>-1460.75</v>
      </c>
      <c r="BW44" s="3">
        <v>-1194.1300000000001</v>
      </c>
      <c r="BX44" s="3">
        <v>-1364.72</v>
      </c>
      <c r="BY44" s="3">
        <v>-1302.0999999999999</v>
      </c>
      <c r="BZ44" s="3">
        <v>-1330.4</v>
      </c>
      <c r="CA44" s="3">
        <v>-1183.56</v>
      </c>
      <c r="CB44" s="3">
        <v>-1437.18</v>
      </c>
      <c r="CC44" s="3">
        <v>-1122.5899999999999</v>
      </c>
      <c r="CD44" s="3">
        <v>-1234.8499999999999</v>
      </c>
      <c r="CE44" s="3">
        <v>-1285.07</v>
      </c>
      <c r="CF44" s="4">
        <v>-1313</v>
      </c>
      <c r="CG44" s="3">
        <v>-1168.23</v>
      </c>
      <c r="CH44" s="3">
        <v>-1331.65</v>
      </c>
      <c r="CI44" s="3">
        <v>-1162.57</v>
      </c>
      <c r="CJ44" s="3">
        <v>-1411.69</v>
      </c>
      <c r="CK44" s="3">
        <v>-1212.1400000000001</v>
      </c>
      <c r="CL44" s="3">
        <v>-1267.24</v>
      </c>
      <c r="CM44" s="3">
        <v>-1097.1500000000001</v>
      </c>
      <c r="CN44" s="3">
        <v>-1453.73</v>
      </c>
      <c r="CO44" s="4">
        <v>-1255</v>
      </c>
      <c r="CP44" s="3">
        <v>-1282.27</v>
      </c>
      <c r="CQ44" s="3">
        <v>-1140.57</v>
      </c>
      <c r="CR44" s="3">
        <v>-1303.51</v>
      </c>
      <c r="CS44" s="3">
        <v>-1134.8800000000001</v>
      </c>
      <c r="CT44" s="3">
        <v>-1381.44</v>
      </c>
      <c r="CU44" s="3">
        <v>-1129.33</v>
      </c>
      <c r="CV44" s="3">
        <v>-1290.67</v>
      </c>
      <c r="CW44" s="3">
        <v>-1123.19</v>
      </c>
      <c r="CX44" s="3">
        <v>-1363.88</v>
      </c>
      <c r="CY44" s="3">
        <v>-1117.76</v>
      </c>
      <c r="CZ44" s="3">
        <v>-1357.28</v>
      </c>
      <c r="DA44" s="3">
        <v>-1059.51</v>
      </c>
      <c r="DB44" s="3">
        <v>-1165.46</v>
      </c>
      <c r="DC44" s="4">
        <v>-1212</v>
      </c>
      <c r="DD44" s="3">
        <v>-1238.3599999999999</v>
      </c>
      <c r="DE44" s="3">
        <v>-1048.8399999999999</v>
      </c>
      <c r="DF44" s="3">
        <v>-1307.77</v>
      </c>
      <c r="DG44" s="3">
        <v>-1147.0999999999999</v>
      </c>
      <c r="DH44" s="3">
        <v>-1277.46</v>
      </c>
      <c r="DI44" s="3">
        <v>-1140.44</v>
      </c>
      <c r="DJ44" s="3">
        <v>-1192.28</v>
      </c>
      <c r="DK44" s="3">
        <v>-1031.5999999999999</v>
      </c>
      <c r="DL44" s="3">
        <v>-1366.87</v>
      </c>
      <c r="DM44" s="3">
        <v>-1179.52</v>
      </c>
      <c r="DN44" s="3">
        <v>-1205.1600000000001</v>
      </c>
      <c r="DO44" s="3">
        <v>-1020.45</v>
      </c>
      <c r="DP44" s="3">
        <v>-1275.57</v>
      </c>
      <c r="DQ44" s="3">
        <v>-1115.93</v>
      </c>
      <c r="DR44" s="3">
        <v>-1245.9100000000001</v>
      </c>
      <c r="DS44" s="3">
        <v>-1059.55</v>
      </c>
      <c r="DT44" s="3">
        <v>-1210.92</v>
      </c>
      <c r="DU44" s="3">
        <v>-1004.16</v>
      </c>
      <c r="DV44" s="3">
        <v>-1330.52</v>
      </c>
      <c r="DW44" s="3">
        <v>-1099.49</v>
      </c>
      <c r="DX44" s="3">
        <v>-1224.43</v>
      </c>
      <c r="DY44" s="1">
        <v>-995.22</v>
      </c>
      <c r="DZ44" s="3">
        <v>-1094.74</v>
      </c>
      <c r="EA44" s="3">
        <v>-1089.6500000000001</v>
      </c>
      <c r="EB44" s="3">
        <v>-1213.47</v>
      </c>
      <c r="EC44" s="3">
        <v>-1035.0899999999999</v>
      </c>
      <c r="ED44" s="3">
        <v>-1179.8800000000001</v>
      </c>
      <c r="EE44" s="3">
        <v>-1079.1199999999999</v>
      </c>
      <c r="EF44" s="3">
        <v>-1201.75</v>
      </c>
      <c r="EG44" s="3">
        <v>-1024.8800000000001</v>
      </c>
      <c r="EH44" s="3">
        <v>-1171.29</v>
      </c>
      <c r="EI44" s="3">
        <v>-1020.18</v>
      </c>
      <c r="EJ44" s="3">
        <v>-1238.79</v>
      </c>
      <c r="EK44" s="3">
        <v>-1111.31</v>
      </c>
      <c r="EL44" s="3">
        <v>-1135.47</v>
      </c>
      <c r="EM44" s="1">
        <v>-914.37</v>
      </c>
      <c r="EN44" s="3">
        <v>-1251.24</v>
      </c>
      <c r="EO44" s="4">
        <v>-1101</v>
      </c>
      <c r="EP44" s="3">
        <v>-1127.94</v>
      </c>
      <c r="EQ44" s="3">
        <v>-1000.41</v>
      </c>
      <c r="ER44" s="3">
        <v>-1143.33</v>
      </c>
      <c r="ES44" s="1">
        <v>-947.84</v>
      </c>
      <c r="ET44" s="3">
        <v>-1255.8800000000001</v>
      </c>
      <c r="EU44" s="3">
        <v>-1037.53</v>
      </c>
      <c r="EV44" s="3">
        <v>-1155.43</v>
      </c>
      <c r="EW44" s="1">
        <v>-985.67</v>
      </c>
      <c r="EX44" s="3">
        <v>-1056.08</v>
      </c>
      <c r="EY44" s="1">
        <v>-980.66</v>
      </c>
      <c r="EZ44" s="3">
        <v>-1190.8</v>
      </c>
      <c r="FA44" s="3">
        <v>-1022.27</v>
      </c>
      <c r="FB44" s="3">
        <v>-1065.83</v>
      </c>
      <c r="FC44" s="1">
        <v>-971</v>
      </c>
      <c r="FD44" s="4">
        <v>-1179</v>
      </c>
      <c r="FE44" s="1">
        <v>-965.78</v>
      </c>
      <c r="FF44" s="3">
        <v>-1103.75</v>
      </c>
      <c r="FG44" s="3">
        <v>-1006.69</v>
      </c>
      <c r="FH44" s="3">
        <v>-1121.0899999999999</v>
      </c>
      <c r="FI44" s="1">
        <v>-955.77</v>
      </c>
      <c r="FJ44" s="3">
        <v>-1160.57</v>
      </c>
      <c r="FK44" s="1">
        <v>-951.09</v>
      </c>
      <c r="FL44" s="4">
        <v>-1087</v>
      </c>
      <c r="FM44" s="3">
        <v>-1036.19</v>
      </c>
      <c r="FN44" s="3">
        <v>-1061.53</v>
      </c>
      <c r="FO44" s="1">
        <v>-851.9</v>
      </c>
      <c r="FP44" s="3">
        <v>-1165.76</v>
      </c>
      <c r="FQ44" s="1">
        <v>-980.68</v>
      </c>
      <c r="FR44" s="3">
        <v>-1092.1199999999999</v>
      </c>
      <c r="FS44" s="1">
        <v>-931.44</v>
      </c>
      <c r="FT44" s="4">
        <v>-1131</v>
      </c>
      <c r="FU44" s="1">
        <v>-882.8</v>
      </c>
      <c r="FV44" s="1">
        <v>-971.07</v>
      </c>
      <c r="FW44" s="1">
        <v>-965.69</v>
      </c>
      <c r="FX44" s="3">
        <v>-1075.43</v>
      </c>
      <c r="FY44" s="1">
        <v>-960.65</v>
      </c>
      <c r="FZ44" s="3">
        <v>-1001.58</v>
      </c>
      <c r="GA44" s="1">
        <v>-868.89</v>
      </c>
      <c r="GB44" s="3">
        <v>-1151.28</v>
      </c>
      <c r="GC44" s="1">
        <v>-950.41</v>
      </c>
      <c r="GD44" s="1">
        <v>-993.61</v>
      </c>
      <c r="GE44" s="1">
        <v>-988.18</v>
      </c>
      <c r="GF44" s="3">
        <v>-1009.66</v>
      </c>
      <c r="GG44" s="1">
        <v>-897.13</v>
      </c>
      <c r="GH44" s="3">
        <v>-1089.3800000000001</v>
      </c>
      <c r="GI44" s="1">
        <v>-892.5</v>
      </c>
      <c r="GJ44" s="4">
        <v>-1020</v>
      </c>
      <c r="GK44" s="1">
        <v>-930</v>
      </c>
      <c r="GL44" s="3">
        <v>-1038.32</v>
      </c>
      <c r="GM44" s="1">
        <v>-840.75</v>
      </c>
      <c r="GN44" s="3">
        <v>-1050.93</v>
      </c>
      <c r="GO44" s="1">
        <v>-919.49</v>
      </c>
      <c r="GP44" s="4">
        <v>-1024</v>
      </c>
      <c r="GQ44" s="1">
        <v>-831.66</v>
      </c>
      <c r="GR44" s="4">
        <v>-1102</v>
      </c>
      <c r="GS44" s="1">
        <v>-827.43</v>
      </c>
      <c r="GT44" s="1">
        <v>-910.18</v>
      </c>
      <c r="GU44" s="1">
        <v>-945.82</v>
      </c>
      <c r="GV44" s="1">
        <v>-966.38</v>
      </c>
      <c r="GW44" s="1">
        <v>-899.73</v>
      </c>
      <c r="GX44" s="1">
        <v>-938.07</v>
      </c>
      <c r="GY44" s="1">
        <v>-813.27</v>
      </c>
      <c r="GZ44" s="3">
        <v>-1077.58</v>
      </c>
      <c r="HA44" s="1">
        <v>-889.48</v>
      </c>
      <c r="HB44" s="1">
        <v>-929.91</v>
      </c>
      <c r="HC44" s="1">
        <v>-844.48</v>
      </c>
      <c r="HD44" s="3">
        <v>-1025.44</v>
      </c>
      <c r="HE44" s="1">
        <v>-879.26</v>
      </c>
      <c r="HF44" s="1">
        <v>-979.17</v>
      </c>
      <c r="HG44" s="1">
        <v>-834.74</v>
      </c>
      <c r="HH44" s="1">
        <v>-954</v>
      </c>
      <c r="HI44" s="1">
        <v>-830.19</v>
      </c>
      <c r="HJ44" s="3">
        <v>-1010.56</v>
      </c>
      <c r="HK44" s="1">
        <v>-825.19</v>
      </c>
      <c r="HL44" s="1">
        <v>-943.07</v>
      </c>
      <c r="HM44" s="1">
        <v>-898.47</v>
      </c>
      <c r="HN44" s="1">
        <v>-918</v>
      </c>
      <c r="HO44" s="3">
        <v>-264067.56</v>
      </c>
    </row>
    <row r="45" spans="1:223" x14ac:dyDescent="0.2">
      <c r="A45" s="1" t="s">
        <v>50</v>
      </c>
      <c r="B45" s="1" t="s">
        <v>10</v>
      </c>
      <c r="C45" s="1">
        <v>559.72</v>
      </c>
      <c r="D45" s="1">
        <v>679.66</v>
      </c>
      <c r="E45" s="3">
        <v>-22344.65</v>
      </c>
      <c r="F45" s="3">
        <v>-12449.16</v>
      </c>
      <c r="G45" s="3">
        <v>1752.56</v>
      </c>
      <c r="H45" s="3">
        <v>1951.72</v>
      </c>
      <c r="I45" s="3">
        <v>1590.71</v>
      </c>
      <c r="J45" s="3">
        <v>1749.78</v>
      </c>
      <c r="K45" s="3">
        <v>1667.45</v>
      </c>
      <c r="L45" s="3">
        <v>2024.75</v>
      </c>
      <c r="M45" s="3">
        <v>-8718.2999999999993</v>
      </c>
      <c r="N45" s="3">
        <v>-9089.82</v>
      </c>
      <c r="O45" s="3">
        <v>-8702.9</v>
      </c>
      <c r="P45" s="3">
        <v>-9691.86</v>
      </c>
      <c r="Q45" s="3">
        <v>-7896.64</v>
      </c>
      <c r="R45" s="3">
        <v>-9870.7999999999993</v>
      </c>
      <c r="S45" s="3">
        <v>-8668.7800000000007</v>
      </c>
      <c r="T45" s="3">
        <v>-9653.8700000000008</v>
      </c>
      <c r="U45" s="3">
        <v>-8648.7000000000007</v>
      </c>
      <c r="V45" s="3">
        <v>-9631.51</v>
      </c>
      <c r="W45" s="3">
        <v>-7845.7</v>
      </c>
      <c r="X45" s="3">
        <v>-9807.1200000000008</v>
      </c>
      <c r="Y45" s="3">
        <v>-8999.51</v>
      </c>
      <c r="Z45" s="3">
        <v>-9219.61</v>
      </c>
      <c r="AA45" s="3">
        <v>-7806.11</v>
      </c>
      <c r="AB45" s="3">
        <v>-9757.64</v>
      </c>
      <c r="AC45" s="3">
        <v>-8171.7</v>
      </c>
      <c r="AD45" s="3">
        <v>-9922.7800000000007</v>
      </c>
      <c r="AE45" s="3">
        <v>-1707.21</v>
      </c>
      <c r="AF45" s="3">
        <v>-1901.21</v>
      </c>
      <c r="AG45" s="3">
        <v>-1547.64</v>
      </c>
      <c r="AH45" s="3">
        <v>-1702.41</v>
      </c>
      <c r="AI45" s="3">
        <v>-1619.77</v>
      </c>
      <c r="AJ45" s="3">
        <v>-1966.87</v>
      </c>
      <c r="AK45" s="3">
        <v>-1691.4</v>
      </c>
      <c r="AL45" s="3">
        <v>-1763.47</v>
      </c>
      <c r="AM45" s="3">
        <v>-1609.08</v>
      </c>
      <c r="AN45" s="3">
        <v>-1953.89</v>
      </c>
      <c r="AO45" s="3">
        <v>-1603.1</v>
      </c>
      <c r="AP45" s="3">
        <v>-1832.11</v>
      </c>
      <c r="AQ45" s="3">
        <v>-1673.38</v>
      </c>
      <c r="AR45" s="3">
        <v>-1863.54</v>
      </c>
      <c r="AS45" s="4">
        <v>-1591</v>
      </c>
      <c r="AT45" s="3">
        <v>-1931.88</v>
      </c>
      <c r="AU45" s="4">
        <v>-1585</v>
      </c>
      <c r="AV45" s="3">
        <v>-1811.48</v>
      </c>
      <c r="AW45" s="3">
        <v>-1728.9</v>
      </c>
      <c r="AX45" s="3">
        <v>-1771.18</v>
      </c>
      <c r="AY45" s="3">
        <v>-1422.9</v>
      </c>
      <c r="AZ45" s="3">
        <v>-1947.13</v>
      </c>
      <c r="BA45" s="3">
        <v>-1640.5</v>
      </c>
      <c r="BB45" s="3">
        <v>-1826.92</v>
      </c>
      <c r="BC45" s="3">
        <v>-1560.07</v>
      </c>
      <c r="BD45" s="3">
        <v>-1894.37</v>
      </c>
      <c r="BE45" s="3">
        <v>-1480.29</v>
      </c>
      <c r="BF45" s="3">
        <v>-1739.34</v>
      </c>
      <c r="BG45" s="3">
        <v>-1694.77</v>
      </c>
      <c r="BH45" s="3">
        <v>-1731.61</v>
      </c>
      <c r="BI45" s="3">
        <v>-1614.38</v>
      </c>
      <c r="BJ45" s="3">
        <v>-1683.18</v>
      </c>
      <c r="BK45" s="3">
        <v>-1461.22</v>
      </c>
      <c r="BL45" s="3">
        <v>-1936.12</v>
      </c>
      <c r="BM45" s="3">
        <v>-1600.19</v>
      </c>
      <c r="BN45" s="3">
        <v>-1672.93</v>
      </c>
      <c r="BO45" s="4">
        <v>-1521</v>
      </c>
      <c r="BP45" s="3">
        <v>-1846.9</v>
      </c>
      <c r="BQ45" s="3">
        <v>-1585.55</v>
      </c>
      <c r="BR45" s="3">
        <v>-1765.73</v>
      </c>
      <c r="BS45" s="3">
        <v>-1506.8</v>
      </c>
      <c r="BT45" s="3">
        <v>-1722.05</v>
      </c>
      <c r="BU45" s="4">
        <v>-1500</v>
      </c>
      <c r="BV45" s="3">
        <v>-1825.93</v>
      </c>
      <c r="BW45" s="3">
        <v>-1492.67</v>
      </c>
      <c r="BX45" s="3">
        <v>-1705.9</v>
      </c>
      <c r="BY45" s="3">
        <v>-1627.62</v>
      </c>
      <c r="BZ45" s="4">
        <v>-1663</v>
      </c>
      <c r="CA45" s="3">
        <v>-1479.45</v>
      </c>
      <c r="CB45" s="3">
        <v>-1796.47</v>
      </c>
      <c r="CC45" s="3">
        <v>-1403.24</v>
      </c>
      <c r="CD45" s="3">
        <v>-1543.57</v>
      </c>
      <c r="CE45" s="3">
        <v>-1606.34</v>
      </c>
      <c r="CF45" s="3">
        <v>-1641.26</v>
      </c>
      <c r="CG45" s="3">
        <v>-1460.29</v>
      </c>
      <c r="CH45" s="3">
        <v>-1664.56</v>
      </c>
      <c r="CI45" s="3">
        <v>-1453.21</v>
      </c>
      <c r="CJ45" s="3">
        <v>-1764.62</v>
      </c>
      <c r="CK45" s="3">
        <v>-1515.17</v>
      </c>
      <c r="CL45" s="4">
        <v>-1584</v>
      </c>
      <c r="CM45" s="3">
        <v>-1371.44</v>
      </c>
      <c r="CN45" s="3">
        <v>-1817.16</v>
      </c>
      <c r="CO45" s="3">
        <v>-1568.73</v>
      </c>
      <c r="CP45" s="3">
        <v>-1602.83</v>
      </c>
      <c r="CQ45" s="3">
        <v>-1425.71</v>
      </c>
      <c r="CR45" s="3">
        <v>-1629.38</v>
      </c>
      <c r="CS45" s="3">
        <v>-1418.6</v>
      </c>
      <c r="CT45" s="3">
        <v>-1726.8</v>
      </c>
      <c r="CU45" s="3">
        <v>-1411.67</v>
      </c>
      <c r="CV45" s="3">
        <v>-1613.33</v>
      </c>
      <c r="CW45" s="4">
        <v>-1404</v>
      </c>
      <c r="CX45" s="3">
        <v>-1704.85</v>
      </c>
      <c r="HO45" s="3">
        <v>-304051.15000000002</v>
      </c>
    </row>
    <row r="46" spans="1:223" x14ac:dyDescent="0.2">
      <c r="A46" s="1" t="s">
        <v>51</v>
      </c>
      <c r="B46" s="1" t="s">
        <v>10</v>
      </c>
      <c r="C46" s="3">
        <v>1279.3499999999999</v>
      </c>
      <c r="D46" s="1">
        <v>439.78</v>
      </c>
      <c r="E46" s="3">
        <v>25536.74</v>
      </c>
      <c r="F46" s="3">
        <v>25257.43</v>
      </c>
      <c r="G46" s="3">
        <v>35051.22</v>
      </c>
      <c r="H46" s="3">
        <v>39034.31</v>
      </c>
      <c r="I46" s="3">
        <v>31814.19</v>
      </c>
      <c r="J46" s="3">
        <v>34995.61</v>
      </c>
      <c r="K46" s="3">
        <v>33348.9</v>
      </c>
      <c r="L46" s="3">
        <v>40495.089999999997</v>
      </c>
      <c r="M46" s="3">
        <v>34873.199999999997</v>
      </c>
      <c r="N46" s="3">
        <v>36359.279999999999</v>
      </c>
      <c r="O46" s="3">
        <v>34811.58</v>
      </c>
      <c r="P46" s="3">
        <v>38767.440000000002</v>
      </c>
      <c r="Q46" s="3">
        <v>31586.560000000001</v>
      </c>
      <c r="R46" s="3">
        <v>39483.199999999997</v>
      </c>
      <c r="S46" s="3">
        <v>34675.129999999997</v>
      </c>
      <c r="T46" s="3">
        <v>38615.480000000003</v>
      </c>
      <c r="U46" s="3">
        <v>34594.82</v>
      </c>
      <c r="V46" s="4">
        <v>38526</v>
      </c>
      <c r="W46" s="3">
        <v>31382.79</v>
      </c>
      <c r="X46" s="3">
        <v>39228.49</v>
      </c>
      <c r="Y46" s="3">
        <v>44997.54</v>
      </c>
      <c r="Z46" s="4">
        <v>46098</v>
      </c>
      <c r="AA46" s="3">
        <v>39030.559999999998</v>
      </c>
      <c r="AB46" s="3">
        <v>48788.19</v>
      </c>
      <c r="AC46" s="3">
        <v>40858.51</v>
      </c>
      <c r="AD46" s="3">
        <v>49613.91</v>
      </c>
      <c r="AE46" s="3">
        <v>34144.120000000003</v>
      </c>
      <c r="AF46" s="3">
        <v>38024.129999999997</v>
      </c>
      <c r="AG46" s="3">
        <v>30952.86</v>
      </c>
      <c r="AH46" s="3">
        <v>34048.15</v>
      </c>
      <c r="AI46" s="3">
        <v>32395.49</v>
      </c>
      <c r="AJ46" s="3">
        <v>39337.379999999997</v>
      </c>
      <c r="AK46" s="3">
        <v>33827.94</v>
      </c>
      <c r="AL46" s="3">
        <v>35269.47</v>
      </c>
      <c r="AM46" s="3">
        <v>32181.66</v>
      </c>
      <c r="AN46" s="3">
        <v>39077.730000000003</v>
      </c>
      <c r="AO46" s="4">
        <v>32062</v>
      </c>
      <c r="AP46" s="3">
        <v>36642.28</v>
      </c>
      <c r="AQ46" s="3">
        <v>33467.58</v>
      </c>
      <c r="AR46" s="3">
        <v>37270.71</v>
      </c>
      <c r="AS46" s="3">
        <v>31819.26</v>
      </c>
      <c r="AT46" s="3">
        <v>38637.68</v>
      </c>
      <c r="AU46" s="3">
        <v>31700.880000000001</v>
      </c>
      <c r="AV46" s="3">
        <v>36229.58</v>
      </c>
      <c r="AW46" s="4">
        <v>34578</v>
      </c>
      <c r="AX46" s="3">
        <v>35423.65</v>
      </c>
      <c r="AY46" s="4">
        <v>28458</v>
      </c>
      <c r="AZ46" s="3">
        <v>38942.559999999998</v>
      </c>
      <c r="BA46" s="3">
        <v>32810.06</v>
      </c>
      <c r="BB46" s="3">
        <v>36538.47</v>
      </c>
      <c r="HO46" s="4">
        <v>1803383</v>
      </c>
    </row>
    <row r="47" spans="1:223" x14ac:dyDescent="0.2">
      <c r="A47" s="1" t="s">
        <v>52</v>
      </c>
      <c r="B47" s="1" t="s">
        <v>10</v>
      </c>
      <c r="C47" s="1">
        <v>-16</v>
      </c>
      <c r="D47" s="1">
        <v>-4</v>
      </c>
      <c r="E47" s="1">
        <v>-311.23</v>
      </c>
      <c r="F47" s="1">
        <v>-211.48</v>
      </c>
      <c r="G47" s="1">
        <v>-350.51</v>
      </c>
      <c r="H47" s="1">
        <v>-195.17</v>
      </c>
      <c r="I47" s="1">
        <v>-310.19</v>
      </c>
      <c r="J47" s="1">
        <v>-175</v>
      </c>
      <c r="K47" s="1">
        <v>-325.55</v>
      </c>
      <c r="L47" s="1">
        <v>-202.48</v>
      </c>
      <c r="M47" s="1">
        <v>-348.73</v>
      </c>
      <c r="N47" s="1">
        <v>-181.8</v>
      </c>
      <c r="HO47" s="3">
        <v>-2632.1</v>
      </c>
    </row>
    <row r="48" spans="1:223" s="5" customFormat="1" x14ac:dyDescent="0.2">
      <c r="A48" s="5" t="s">
        <v>6</v>
      </c>
      <c r="C48" s="6">
        <v>-2545.7399999999998</v>
      </c>
      <c r="D48" s="6">
        <v>-1441.72</v>
      </c>
      <c r="E48" s="6">
        <v>-161108.9</v>
      </c>
      <c r="F48" s="6">
        <v>-220249.86</v>
      </c>
      <c r="G48" s="6">
        <v>-209055.14</v>
      </c>
      <c r="H48" s="6">
        <v>-99794.28</v>
      </c>
      <c r="I48" s="6">
        <v>-189839.83</v>
      </c>
      <c r="J48" s="6">
        <v>-91849.21</v>
      </c>
      <c r="K48" s="7">
        <v>-207209</v>
      </c>
      <c r="L48" s="6">
        <v>-118356.44</v>
      </c>
      <c r="M48" s="7">
        <v>-186759</v>
      </c>
      <c r="N48" s="6">
        <v>-91381.21</v>
      </c>
      <c r="O48" s="6">
        <v>-185900.18</v>
      </c>
      <c r="P48" s="6">
        <v>-95792.639999999999</v>
      </c>
      <c r="Q48" s="6">
        <v>-168925.29</v>
      </c>
      <c r="R48" s="7">
        <v>-102471</v>
      </c>
      <c r="S48" s="6">
        <v>-95346.53</v>
      </c>
      <c r="T48" s="6">
        <v>4636.5200000000004</v>
      </c>
      <c r="U48" s="6">
        <v>-94596.35</v>
      </c>
      <c r="V48" s="5">
        <v>97.86</v>
      </c>
      <c r="W48" s="6">
        <v>-85674.76</v>
      </c>
      <c r="X48" s="6">
        <v>5769.87</v>
      </c>
      <c r="Y48" s="6">
        <v>-197593.93</v>
      </c>
      <c r="Z48" s="6">
        <v>-97589.759999999995</v>
      </c>
      <c r="AA48" s="6">
        <v>-173213.67</v>
      </c>
      <c r="AB48" s="6">
        <v>-109230.88</v>
      </c>
      <c r="AC48" s="7">
        <v>-180834</v>
      </c>
      <c r="AD48" s="6">
        <v>-105024.38</v>
      </c>
      <c r="AE48" s="6">
        <v>22512.51</v>
      </c>
      <c r="AF48" s="6">
        <v>28534.52</v>
      </c>
      <c r="AG48" s="6">
        <v>20841.64</v>
      </c>
      <c r="AH48" s="6">
        <v>26272.29</v>
      </c>
      <c r="AI48" s="6">
        <v>22066.27</v>
      </c>
      <c r="AJ48" s="7">
        <v>30811</v>
      </c>
      <c r="AK48" s="6">
        <v>23424.28</v>
      </c>
      <c r="AL48" s="6">
        <v>28037.45</v>
      </c>
      <c r="AM48" s="6">
        <v>22469.49</v>
      </c>
      <c r="AN48" s="7">
        <v>31169</v>
      </c>
      <c r="AO48" s="6">
        <v>22232.28</v>
      </c>
      <c r="AP48" s="6">
        <v>29143.37</v>
      </c>
      <c r="AQ48" s="6">
        <v>23073.34</v>
      </c>
      <c r="AR48" s="6">
        <v>29360.37</v>
      </c>
      <c r="AS48" s="6">
        <v>21916.46</v>
      </c>
      <c r="AT48" s="6">
        <v>30660.57</v>
      </c>
      <c r="AU48" s="6">
        <v>22119.35</v>
      </c>
      <c r="AV48" s="6">
        <v>28755.67</v>
      </c>
      <c r="AW48" s="6">
        <v>23976.89</v>
      </c>
      <c r="AX48" s="6">
        <v>27814.78</v>
      </c>
      <c r="AY48" s="6">
        <v>18125.900000000001</v>
      </c>
      <c r="AZ48" s="6">
        <v>28687.37</v>
      </c>
      <c r="BA48" s="6">
        <v>21312.15</v>
      </c>
      <c r="BB48" s="7">
        <v>27212</v>
      </c>
      <c r="BC48" s="6">
        <v>-45988.18</v>
      </c>
      <c r="BD48" s="6">
        <v>-52509.39</v>
      </c>
      <c r="BE48" s="6">
        <v>-43195.17</v>
      </c>
      <c r="BF48" s="7">
        <v>-47480</v>
      </c>
      <c r="BG48" s="6">
        <v>-48702.51</v>
      </c>
      <c r="BH48" s="7">
        <v>-46544</v>
      </c>
      <c r="BI48" s="6">
        <v>-45466.94</v>
      </c>
      <c r="BJ48" s="6">
        <v>-44410.58</v>
      </c>
      <c r="BK48" s="6">
        <v>-40945.43</v>
      </c>
      <c r="BL48" s="6">
        <v>-50863.48</v>
      </c>
      <c r="BM48" s="6">
        <v>-44383.55</v>
      </c>
      <c r="BN48" s="6">
        <v>-43546.64</v>
      </c>
      <c r="BO48" s="6">
        <v>-42021.09</v>
      </c>
      <c r="BP48" s="6">
        <v>-47903.49</v>
      </c>
      <c r="BQ48" s="7">
        <v>-43695</v>
      </c>
      <c r="BR48" s="6">
        <v>-45611.12</v>
      </c>
      <c r="BS48" s="6">
        <v>-41480.870000000003</v>
      </c>
      <c r="BT48" s="6">
        <v>-44527.59</v>
      </c>
      <c r="BU48" s="6">
        <v>-41537.730000000003</v>
      </c>
      <c r="BV48" s="6">
        <v>-47650.68</v>
      </c>
      <c r="BW48" s="6">
        <v>-42872.09</v>
      </c>
      <c r="BX48" s="6">
        <v>-46210.14</v>
      </c>
      <c r="BY48" s="6">
        <v>-46413.81</v>
      </c>
      <c r="BZ48" s="7">
        <v>-44765</v>
      </c>
      <c r="CA48" s="6">
        <v>-39594.49</v>
      </c>
      <c r="CB48" s="6">
        <v>-45552.72</v>
      </c>
      <c r="CC48" s="7">
        <v>-37113</v>
      </c>
      <c r="CD48" s="6">
        <v>-38480.42</v>
      </c>
      <c r="CE48" s="6">
        <v>-42270.58</v>
      </c>
      <c r="CF48" s="7">
        <v>-40668</v>
      </c>
      <c r="CG48" s="6">
        <v>-38188.129999999997</v>
      </c>
      <c r="CH48" s="6">
        <v>-40859.94</v>
      </c>
      <c r="CI48" s="6">
        <v>-37752.65</v>
      </c>
      <c r="CJ48" s="6">
        <v>-43142.62</v>
      </c>
      <c r="CK48" s="6">
        <v>-39418.129999999997</v>
      </c>
      <c r="CL48" s="7">
        <v>-38743</v>
      </c>
      <c r="CM48" s="6">
        <v>-35710.21</v>
      </c>
      <c r="CN48" s="6">
        <v>-44464.29</v>
      </c>
      <c r="CO48" s="6">
        <v>-40788.589999999997</v>
      </c>
      <c r="CP48" s="6">
        <v>-39123.1</v>
      </c>
      <c r="CQ48" s="6">
        <v>-37085.129999999997</v>
      </c>
      <c r="CR48" s="7">
        <v>-39835</v>
      </c>
      <c r="CS48" s="6">
        <v>-37252.82</v>
      </c>
      <c r="CT48" s="6">
        <v>-42707.9</v>
      </c>
      <c r="CU48" s="6">
        <v>-38751.18</v>
      </c>
      <c r="CV48" s="6">
        <v>-41672.910000000003</v>
      </c>
      <c r="CW48" s="6">
        <v>-38305.49</v>
      </c>
      <c r="CX48" s="6">
        <v>-43809.62</v>
      </c>
      <c r="CY48" s="6">
        <v>-16412.169999999998</v>
      </c>
      <c r="CZ48" s="7">
        <v>-17582</v>
      </c>
      <c r="DA48" s="6">
        <v>-15162.9</v>
      </c>
      <c r="DB48" s="6">
        <v>-14459.09</v>
      </c>
      <c r="DC48" s="6">
        <v>-17147.7</v>
      </c>
      <c r="DD48" s="6">
        <v>-15135.48</v>
      </c>
      <c r="DE48" s="6">
        <v>-14636.22</v>
      </c>
      <c r="DF48" s="6">
        <v>-15602.62</v>
      </c>
      <c r="DG48" s="6">
        <v>-15725.83</v>
      </c>
      <c r="DH48" s="6">
        <v>-15095.17</v>
      </c>
      <c r="DI48" s="7">
        <v>-15703</v>
      </c>
      <c r="DJ48" s="6">
        <v>-14092.39</v>
      </c>
      <c r="DK48" s="6">
        <v>-13798.86</v>
      </c>
      <c r="DL48" s="6">
        <v>-15887.85</v>
      </c>
      <c r="DM48" s="6">
        <v>-15718.35</v>
      </c>
      <c r="DN48" s="6">
        <v>-13880.84</v>
      </c>
      <c r="DO48" s="7">
        <v>-13613</v>
      </c>
      <c r="DP48" s="6">
        <v>-14706.64</v>
      </c>
      <c r="DQ48" s="6">
        <v>-15164.61</v>
      </c>
      <c r="DR48" s="6">
        <v>-14833.84</v>
      </c>
      <c r="DS48" s="6">
        <v>-15351.93</v>
      </c>
      <c r="DT48" s="6">
        <v>-15339.93</v>
      </c>
      <c r="DU48" s="6">
        <v>-12628.32</v>
      </c>
      <c r="DV48" s="6">
        <v>-14691.36</v>
      </c>
      <c r="DW48" s="6">
        <v>-11932.47</v>
      </c>
      <c r="DX48" s="6">
        <v>-13286.41</v>
      </c>
      <c r="DY48" s="6">
        <v>-10781.32</v>
      </c>
      <c r="DZ48" s="6">
        <v>-11856.75</v>
      </c>
      <c r="EA48" s="6">
        <v>-11793.43</v>
      </c>
      <c r="EB48" s="6">
        <v>-13133.65</v>
      </c>
      <c r="EC48" s="6">
        <v>-11201.81</v>
      </c>
      <c r="ED48" s="6">
        <v>-12768.73</v>
      </c>
      <c r="EE48" s="6">
        <v>-11678.26</v>
      </c>
      <c r="EF48" s="6">
        <v>-13005.34</v>
      </c>
      <c r="EG48" s="6">
        <v>-11091.3</v>
      </c>
      <c r="EH48" s="6">
        <v>-12675.78</v>
      </c>
      <c r="EI48" s="6">
        <v>-11040.44</v>
      </c>
      <c r="EJ48" s="6">
        <v>-13406.24</v>
      </c>
      <c r="EK48" s="6">
        <v>-12026.59</v>
      </c>
      <c r="EL48" s="7">
        <v>-12288</v>
      </c>
      <c r="EM48" s="6">
        <v>-9895.33</v>
      </c>
      <c r="EN48" s="7">
        <v>-13541</v>
      </c>
      <c r="EO48" s="6">
        <v>-11915.18</v>
      </c>
      <c r="EP48" s="6">
        <v>-12206.58</v>
      </c>
      <c r="EQ48" s="6">
        <v>-10823.64</v>
      </c>
      <c r="ER48" s="6">
        <v>-12369.94</v>
      </c>
      <c r="ES48" s="6">
        <v>-10254.18</v>
      </c>
      <c r="ET48" s="6">
        <v>-13586.79</v>
      </c>
      <c r="EU48" s="6">
        <v>-7522.09</v>
      </c>
      <c r="EV48" s="6">
        <v>-8376.8700000000008</v>
      </c>
      <c r="EW48" s="6">
        <v>-7146.14</v>
      </c>
      <c r="EX48" s="6">
        <v>-7656.57</v>
      </c>
      <c r="EY48" s="6">
        <v>-7109.76</v>
      </c>
      <c r="EZ48" s="6">
        <v>-8633.2800000000007</v>
      </c>
      <c r="FA48" s="6">
        <v>-7411.46</v>
      </c>
      <c r="FB48" s="6">
        <v>-7727.29</v>
      </c>
      <c r="FC48" s="6">
        <v>-7039.4</v>
      </c>
      <c r="FD48" s="6">
        <v>-8547.84</v>
      </c>
      <c r="FE48" s="6">
        <v>-7001.9</v>
      </c>
      <c r="FF48" s="6">
        <v>-8002.17</v>
      </c>
      <c r="FG48" s="6">
        <v>-7298.51</v>
      </c>
      <c r="FH48" s="6">
        <v>-8127.89</v>
      </c>
      <c r="FI48" s="6">
        <v>-6929.31</v>
      </c>
      <c r="FJ48" s="6">
        <v>-8414.16</v>
      </c>
      <c r="FK48" s="6">
        <v>-6895.38</v>
      </c>
      <c r="FL48" s="6">
        <v>-7880.44</v>
      </c>
      <c r="FM48" s="6">
        <v>-7512.39</v>
      </c>
      <c r="FN48" s="6">
        <v>-7696.12</v>
      </c>
      <c r="FO48" s="6">
        <v>-6176.29</v>
      </c>
      <c r="FP48" s="6">
        <v>-8451.77</v>
      </c>
      <c r="FQ48" s="6">
        <v>-7109.92</v>
      </c>
      <c r="FR48" s="6">
        <v>-7917.86</v>
      </c>
      <c r="FS48" s="6">
        <v>-6752.91</v>
      </c>
      <c r="FT48" s="7">
        <v>-8200</v>
      </c>
      <c r="FU48" s="6">
        <v>-6400.26</v>
      </c>
      <c r="FV48" s="6">
        <v>-7040.29</v>
      </c>
      <c r="FW48" s="6">
        <v>-7001.25</v>
      </c>
      <c r="FX48" s="6">
        <v>-7796.85</v>
      </c>
      <c r="FY48" s="6">
        <v>-6964.69</v>
      </c>
      <c r="FZ48" s="6">
        <v>-7261.48</v>
      </c>
      <c r="GA48" s="6">
        <v>-6299.43</v>
      </c>
      <c r="GB48" s="6">
        <v>-8346.75</v>
      </c>
      <c r="GC48" s="6">
        <v>-6890.45</v>
      </c>
      <c r="GD48" s="6">
        <v>-7203.65</v>
      </c>
      <c r="GE48" s="6">
        <v>-7164.27</v>
      </c>
      <c r="GF48" s="7">
        <v>-7320</v>
      </c>
      <c r="GG48" s="6">
        <v>-6504.21</v>
      </c>
      <c r="GH48" s="7">
        <v>-7898</v>
      </c>
      <c r="GI48" s="6">
        <v>-6470.65</v>
      </c>
      <c r="GJ48" s="7">
        <v>-7395</v>
      </c>
      <c r="GK48" s="6">
        <v>-6742.45</v>
      </c>
      <c r="GL48" s="6">
        <v>-7527.79</v>
      </c>
      <c r="GM48" s="6">
        <v>-6095.41</v>
      </c>
      <c r="GN48" s="6">
        <v>-7619.26</v>
      </c>
      <c r="GO48" s="6">
        <v>-6666.3</v>
      </c>
      <c r="GP48" s="6">
        <v>-7423.83</v>
      </c>
      <c r="GQ48" s="6">
        <v>-6029.56</v>
      </c>
      <c r="GR48" s="6">
        <v>-7989.17</v>
      </c>
      <c r="GS48" s="6">
        <v>-5998.89</v>
      </c>
      <c r="GT48" s="6">
        <v>-6598.78</v>
      </c>
      <c r="GU48" s="6">
        <v>-6857.21</v>
      </c>
      <c r="GV48" s="6">
        <v>-7006.28</v>
      </c>
      <c r="GW48" s="6">
        <v>-4273.71</v>
      </c>
      <c r="GX48" s="6">
        <v>-4455.83</v>
      </c>
      <c r="GY48" s="7">
        <v>-3863</v>
      </c>
      <c r="GZ48" s="6">
        <v>-5118.5200000000004</v>
      </c>
      <c r="HA48" s="7">
        <v>-4225</v>
      </c>
      <c r="HB48" s="6">
        <v>-4417.0600000000004</v>
      </c>
      <c r="HC48" s="6">
        <v>-4011.27</v>
      </c>
      <c r="HD48" s="6">
        <v>-4870.83</v>
      </c>
      <c r="HE48" s="6">
        <v>-4176.47</v>
      </c>
      <c r="HF48" s="6">
        <v>-4651.0600000000004</v>
      </c>
      <c r="HG48" s="7">
        <v>-3965</v>
      </c>
      <c r="HH48" s="6">
        <v>-4531.43</v>
      </c>
      <c r="HI48" s="6">
        <v>-3943.42</v>
      </c>
      <c r="HJ48" s="6">
        <v>-4800.17</v>
      </c>
      <c r="HK48" s="6">
        <v>-3919.64</v>
      </c>
      <c r="HL48" s="6">
        <v>-4479.59</v>
      </c>
      <c r="HM48" s="6">
        <v>-4267.75</v>
      </c>
      <c r="HN48" s="6">
        <v>-4360.53</v>
      </c>
      <c r="HO48" s="6">
        <v>-5824074.3600000003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5"/>
  <sheetViews>
    <sheetView topLeftCell="GZ1" workbookViewId="0">
      <selection activeCell="HL5" sqref="HL5"/>
    </sheetView>
  </sheetViews>
  <sheetFormatPr defaultRowHeight="11.25" x14ac:dyDescent="0.2"/>
  <cols>
    <col min="1" max="1" width="9.140625" style="1"/>
    <col min="2" max="126" width="9.28515625" style="1" bestFit="1" customWidth="1"/>
    <col min="127" max="127" width="9.140625" style="1"/>
    <col min="128" max="128" width="9.28515625" style="1" bestFit="1" customWidth="1"/>
    <col min="129" max="129" width="9.140625" style="1"/>
    <col min="130" max="130" width="9.28515625" style="1" bestFit="1" customWidth="1"/>
    <col min="131" max="131" width="9.140625" style="1"/>
    <col min="132" max="132" width="9.28515625" style="1" bestFit="1" customWidth="1"/>
    <col min="133" max="133" width="9.140625" style="1"/>
    <col min="134" max="134" width="9.28515625" style="1" bestFit="1" customWidth="1"/>
    <col min="135" max="135" width="9.140625" style="1"/>
    <col min="136" max="136" width="9.28515625" style="1" bestFit="1" customWidth="1"/>
    <col min="137" max="137" width="9.140625" style="1"/>
    <col min="138" max="138" width="9.28515625" style="1" bestFit="1" customWidth="1"/>
    <col min="139" max="139" width="9.140625" style="1"/>
    <col min="140" max="140" width="9.28515625" style="1" bestFit="1" customWidth="1"/>
    <col min="141" max="141" width="9.140625" style="1"/>
    <col min="142" max="142" width="9.28515625" style="1" bestFit="1" customWidth="1"/>
    <col min="143" max="143" width="9.140625" style="1"/>
    <col min="144" max="144" width="9.28515625" style="1" bestFit="1" customWidth="1"/>
    <col min="145" max="145" width="9.140625" style="1"/>
    <col min="146" max="146" width="9.28515625" style="1" bestFit="1" customWidth="1"/>
    <col min="147" max="147" width="9.140625" style="1"/>
    <col min="148" max="148" width="9.28515625" style="1" bestFit="1" customWidth="1"/>
    <col min="149" max="149" width="9.140625" style="1"/>
    <col min="150" max="150" width="9.28515625" style="1" bestFit="1" customWidth="1"/>
    <col min="151" max="151" width="9.140625" style="1"/>
    <col min="152" max="152" width="9.28515625" style="1" bestFit="1" customWidth="1"/>
    <col min="153" max="153" width="9.140625" style="1"/>
    <col min="154" max="154" width="9.28515625" style="1" bestFit="1" customWidth="1"/>
    <col min="155" max="155" width="9.140625" style="1"/>
    <col min="156" max="156" width="9.28515625" style="1" bestFit="1" customWidth="1"/>
    <col min="157" max="157" width="9.140625" style="1"/>
    <col min="158" max="158" width="9.28515625" style="1" bestFit="1" customWidth="1"/>
    <col min="159" max="159" width="9.140625" style="1"/>
    <col min="160" max="160" width="9.28515625" style="1" bestFit="1" customWidth="1"/>
    <col min="161" max="161" width="9.140625" style="1"/>
    <col min="162" max="162" width="9.28515625" style="1" bestFit="1" customWidth="1"/>
    <col min="163" max="163" width="9.140625" style="1"/>
    <col min="164" max="164" width="9.28515625" style="1" bestFit="1" customWidth="1"/>
    <col min="165" max="165" width="9.140625" style="1"/>
    <col min="166" max="166" width="9.28515625" style="1" bestFit="1" customWidth="1"/>
    <col min="167" max="167" width="9.140625" style="1"/>
    <col min="168" max="168" width="9.28515625" style="1" bestFit="1" customWidth="1"/>
    <col min="169" max="169" width="9.140625" style="1"/>
    <col min="170" max="170" width="9.28515625" style="1" bestFit="1" customWidth="1"/>
    <col min="171" max="171" width="9.140625" style="1"/>
    <col min="172" max="172" width="9.28515625" style="1" bestFit="1" customWidth="1"/>
    <col min="173" max="173" width="9.140625" style="1"/>
    <col min="174" max="174" width="9.28515625" style="1" bestFit="1" customWidth="1"/>
    <col min="175" max="175" width="9.140625" style="1"/>
    <col min="176" max="176" width="9.28515625" style="1" bestFit="1" customWidth="1"/>
    <col min="177" max="177" width="9.140625" style="1"/>
    <col min="178" max="178" width="9.28515625" style="1" bestFit="1" customWidth="1"/>
    <col min="179" max="179" width="9.140625" style="1"/>
    <col min="180" max="180" width="9.28515625" style="1" bestFit="1" customWidth="1"/>
    <col min="181" max="181" width="9.140625" style="1"/>
    <col min="182" max="182" width="9.28515625" style="1" bestFit="1" customWidth="1"/>
    <col min="183" max="183" width="9.140625" style="1"/>
    <col min="184" max="184" width="9.28515625" style="1" bestFit="1" customWidth="1"/>
    <col min="185" max="185" width="9.140625" style="1"/>
    <col min="186" max="186" width="9.28515625" style="1" bestFit="1" customWidth="1"/>
    <col min="187" max="187" width="9.140625" style="1"/>
    <col min="188" max="188" width="9.28515625" style="1" bestFit="1" customWidth="1"/>
    <col min="189" max="189" width="9.140625" style="1"/>
    <col min="190" max="190" width="9.28515625" style="1" bestFit="1" customWidth="1"/>
    <col min="191" max="191" width="9.140625" style="1"/>
    <col min="192" max="192" width="9.28515625" style="1" bestFit="1" customWidth="1"/>
    <col min="193" max="193" width="9.140625" style="1"/>
    <col min="194" max="194" width="9.28515625" style="1" bestFit="1" customWidth="1"/>
    <col min="195" max="195" width="9.140625" style="1"/>
    <col min="196" max="196" width="9.28515625" style="1" bestFit="1" customWidth="1"/>
    <col min="197" max="197" width="9.140625" style="1"/>
    <col min="198" max="198" width="9.28515625" style="1" bestFit="1" customWidth="1"/>
    <col min="199" max="199" width="9.140625" style="1"/>
    <col min="200" max="200" width="9.28515625" style="1" bestFit="1" customWidth="1"/>
    <col min="201" max="201" width="9.140625" style="1"/>
    <col min="202" max="202" width="9.28515625" style="1" bestFit="1" customWidth="1"/>
    <col min="203" max="203" width="9.140625" style="1"/>
    <col min="204" max="204" width="9.28515625" style="1" bestFit="1" customWidth="1"/>
    <col min="205" max="205" width="9.140625" style="1"/>
    <col min="206" max="206" width="9.28515625" style="1" bestFit="1" customWidth="1"/>
    <col min="207" max="207" width="9.140625" style="1"/>
    <col min="208" max="208" width="9.28515625" style="1" bestFit="1" customWidth="1"/>
    <col min="209" max="209" width="9.140625" style="1"/>
    <col min="210" max="210" width="9.28515625" style="1" bestFit="1" customWidth="1"/>
    <col min="211" max="211" width="9.140625" style="1"/>
    <col min="212" max="212" width="9.28515625" style="1" bestFit="1" customWidth="1"/>
    <col min="213" max="213" width="9.140625" style="1"/>
    <col min="214" max="214" width="9.28515625" style="1" bestFit="1" customWidth="1"/>
    <col min="215" max="215" width="9.140625" style="1"/>
    <col min="216" max="216" width="9.28515625" style="1" bestFit="1" customWidth="1"/>
    <col min="217" max="217" width="9.140625" style="1"/>
    <col min="218" max="218" width="9.28515625" style="1" bestFit="1" customWidth="1"/>
    <col min="219" max="219" width="9.140625" style="1"/>
    <col min="220" max="220" width="10.5703125" style="1" bestFit="1" customWidth="1"/>
    <col min="221" max="16384" width="9.140625" style="1"/>
  </cols>
  <sheetData>
    <row r="1" spans="1:220" x14ac:dyDescent="0.2">
      <c r="B1" s="2">
        <v>37196</v>
      </c>
      <c r="D1" s="2">
        <v>37226</v>
      </c>
      <c r="F1" s="2">
        <v>37257</v>
      </c>
      <c r="H1" s="2">
        <v>37288</v>
      </c>
      <c r="J1" s="2">
        <v>37316</v>
      </c>
      <c r="L1" s="2">
        <v>37347</v>
      </c>
      <c r="N1" s="2">
        <v>37377</v>
      </c>
      <c r="P1" s="2">
        <v>37408</v>
      </c>
      <c r="R1" s="2">
        <v>37438</v>
      </c>
      <c r="T1" s="2">
        <v>37469</v>
      </c>
      <c r="V1" s="2">
        <v>37500</v>
      </c>
      <c r="X1" s="2">
        <v>37530</v>
      </c>
      <c r="Z1" s="2">
        <v>37561</v>
      </c>
      <c r="AB1" s="2">
        <v>37591</v>
      </c>
      <c r="AD1" s="2">
        <v>37622</v>
      </c>
      <c r="AF1" s="2">
        <v>37653</v>
      </c>
      <c r="AH1" s="2">
        <v>37681</v>
      </c>
      <c r="AJ1" s="2">
        <v>37712</v>
      </c>
      <c r="AL1" s="2">
        <v>37742</v>
      </c>
      <c r="AN1" s="2">
        <v>37773</v>
      </c>
      <c r="AP1" s="2">
        <v>37803</v>
      </c>
      <c r="AR1" s="2">
        <v>37834</v>
      </c>
      <c r="AT1" s="2">
        <v>37865</v>
      </c>
      <c r="AV1" s="2">
        <v>37895</v>
      </c>
      <c r="AX1" s="2">
        <v>37926</v>
      </c>
      <c r="AZ1" s="2">
        <v>37956</v>
      </c>
      <c r="BB1" s="2">
        <v>37987</v>
      </c>
      <c r="BD1" s="2">
        <v>38018</v>
      </c>
      <c r="BF1" s="2">
        <v>38047</v>
      </c>
      <c r="BH1" s="2">
        <v>38078</v>
      </c>
      <c r="BJ1" s="2">
        <v>38108</v>
      </c>
      <c r="BL1" s="2">
        <v>38139</v>
      </c>
      <c r="BN1" s="2">
        <v>38169</v>
      </c>
      <c r="BP1" s="2">
        <v>38200</v>
      </c>
      <c r="BR1" s="2">
        <v>38231</v>
      </c>
      <c r="BT1" s="2">
        <v>38261</v>
      </c>
      <c r="BV1" s="2">
        <v>38292</v>
      </c>
      <c r="BX1" s="2">
        <v>38322</v>
      </c>
      <c r="BZ1" s="2">
        <v>38353</v>
      </c>
      <c r="CB1" s="2">
        <v>38384</v>
      </c>
      <c r="CD1" s="2">
        <v>38412</v>
      </c>
      <c r="CF1" s="2">
        <v>38443</v>
      </c>
      <c r="CH1" s="2">
        <v>38473</v>
      </c>
      <c r="CJ1" s="2">
        <v>38504</v>
      </c>
      <c r="CL1" s="2">
        <v>38534</v>
      </c>
      <c r="CN1" s="2">
        <v>38565</v>
      </c>
      <c r="CP1" s="2">
        <v>38596</v>
      </c>
      <c r="CR1" s="2">
        <v>38626</v>
      </c>
      <c r="CT1" s="2">
        <v>38657</v>
      </c>
      <c r="CV1" s="2">
        <v>38687</v>
      </c>
      <c r="CX1" s="2">
        <v>38718</v>
      </c>
      <c r="CZ1" s="2">
        <v>38749</v>
      </c>
      <c r="DB1" s="2">
        <v>38777</v>
      </c>
      <c r="DD1" s="2">
        <v>38808</v>
      </c>
      <c r="DF1" s="2">
        <v>38838</v>
      </c>
      <c r="DH1" s="2">
        <v>38869</v>
      </c>
      <c r="DJ1" s="2">
        <v>38899</v>
      </c>
      <c r="DL1" s="2">
        <v>38930</v>
      </c>
      <c r="DN1" s="2">
        <v>38961</v>
      </c>
      <c r="DP1" s="2">
        <v>38991</v>
      </c>
      <c r="DR1" s="2">
        <v>39022</v>
      </c>
      <c r="DT1" s="2">
        <v>39052</v>
      </c>
      <c r="DV1" s="2">
        <v>39083</v>
      </c>
      <c r="DX1" s="2">
        <v>39114</v>
      </c>
      <c r="DZ1" s="2">
        <v>39142</v>
      </c>
      <c r="EB1" s="2">
        <v>39173</v>
      </c>
      <c r="ED1" s="2">
        <v>39203</v>
      </c>
      <c r="EF1" s="2">
        <v>39234</v>
      </c>
      <c r="EH1" s="2">
        <v>39264</v>
      </c>
      <c r="EJ1" s="2">
        <v>39295</v>
      </c>
      <c r="EL1" s="2">
        <v>39326</v>
      </c>
      <c r="EN1" s="2">
        <v>39356</v>
      </c>
      <c r="EP1" s="2">
        <v>39387</v>
      </c>
      <c r="ER1" s="2">
        <v>39417</v>
      </c>
      <c r="ET1" s="2">
        <v>39448</v>
      </c>
      <c r="EV1" s="2">
        <v>39479</v>
      </c>
      <c r="EX1" s="2">
        <v>39508</v>
      </c>
      <c r="EZ1" s="2">
        <v>39539</v>
      </c>
      <c r="FB1" s="2">
        <v>39569</v>
      </c>
      <c r="FD1" s="2">
        <v>39600</v>
      </c>
      <c r="FF1" s="2">
        <v>39630</v>
      </c>
      <c r="FH1" s="2">
        <v>39661</v>
      </c>
      <c r="FJ1" s="2">
        <v>39692</v>
      </c>
      <c r="FL1" s="2">
        <v>39722</v>
      </c>
      <c r="FN1" s="2">
        <v>39753</v>
      </c>
      <c r="FP1" s="2">
        <v>39783</v>
      </c>
      <c r="FR1" s="2">
        <v>39814</v>
      </c>
      <c r="FT1" s="2">
        <v>39845</v>
      </c>
      <c r="FV1" s="2">
        <v>39873</v>
      </c>
      <c r="FX1" s="2">
        <v>39904</v>
      </c>
      <c r="FZ1" s="2">
        <v>39934</v>
      </c>
      <c r="GB1" s="2">
        <v>39965</v>
      </c>
      <c r="GD1" s="2">
        <v>39995</v>
      </c>
      <c r="GF1" s="2">
        <v>40026</v>
      </c>
      <c r="GH1" s="2">
        <v>40057</v>
      </c>
      <c r="GJ1" s="2">
        <v>40087</v>
      </c>
      <c r="GL1" s="2">
        <v>40118</v>
      </c>
      <c r="GN1" s="2">
        <v>40148</v>
      </c>
      <c r="GP1" s="2">
        <v>40179</v>
      </c>
      <c r="GR1" s="2">
        <v>40210</v>
      </c>
      <c r="GT1" s="2">
        <v>40238</v>
      </c>
      <c r="GV1" s="2">
        <v>40269</v>
      </c>
      <c r="GX1" s="2">
        <v>40299</v>
      </c>
      <c r="GZ1" s="2">
        <v>40330</v>
      </c>
      <c r="HB1" s="2">
        <v>40360</v>
      </c>
      <c r="HD1" s="2">
        <v>40391</v>
      </c>
      <c r="HF1" s="2">
        <v>40422</v>
      </c>
      <c r="HH1" s="2">
        <v>40452</v>
      </c>
      <c r="HJ1" s="2">
        <v>40483</v>
      </c>
    </row>
    <row r="2" spans="1:220" x14ac:dyDescent="0.2">
      <c r="A2" s="1" t="s">
        <v>0</v>
      </c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K2" s="1" t="s">
        <v>2</v>
      </c>
      <c r="L2" s="1" t="s">
        <v>1</v>
      </c>
      <c r="M2" s="1" t="s">
        <v>2</v>
      </c>
      <c r="N2" s="1" t="s">
        <v>1</v>
      </c>
      <c r="O2" s="1" t="s">
        <v>2</v>
      </c>
      <c r="P2" s="1" t="s">
        <v>1</v>
      </c>
      <c r="Q2" s="1" t="s">
        <v>2</v>
      </c>
      <c r="R2" s="1" t="s">
        <v>1</v>
      </c>
      <c r="S2" s="1" t="s">
        <v>2</v>
      </c>
      <c r="T2" s="1" t="s">
        <v>1</v>
      </c>
      <c r="U2" s="1" t="s">
        <v>2</v>
      </c>
      <c r="V2" s="1" t="s">
        <v>1</v>
      </c>
      <c r="W2" s="1" t="s">
        <v>2</v>
      </c>
      <c r="X2" s="1" t="s">
        <v>1</v>
      </c>
      <c r="Y2" s="1" t="s">
        <v>2</v>
      </c>
      <c r="Z2" s="1" t="s">
        <v>1</v>
      </c>
      <c r="AA2" s="1" t="s">
        <v>2</v>
      </c>
      <c r="AB2" s="1" t="s">
        <v>1</v>
      </c>
      <c r="AC2" s="1" t="s">
        <v>2</v>
      </c>
      <c r="AD2" s="1" t="s">
        <v>1</v>
      </c>
      <c r="AE2" s="1" t="s">
        <v>2</v>
      </c>
      <c r="AF2" s="1" t="s">
        <v>1</v>
      </c>
      <c r="AG2" s="1" t="s">
        <v>2</v>
      </c>
      <c r="AH2" s="1" t="s">
        <v>1</v>
      </c>
      <c r="AI2" s="1" t="s">
        <v>2</v>
      </c>
      <c r="AJ2" s="1" t="s">
        <v>1</v>
      </c>
      <c r="AK2" s="1" t="s">
        <v>2</v>
      </c>
      <c r="AL2" s="1" t="s">
        <v>1</v>
      </c>
      <c r="AM2" s="1" t="s">
        <v>2</v>
      </c>
      <c r="AN2" s="1" t="s">
        <v>1</v>
      </c>
      <c r="AO2" s="1" t="s">
        <v>2</v>
      </c>
      <c r="AP2" s="1" t="s">
        <v>1</v>
      </c>
      <c r="AQ2" s="1" t="s">
        <v>2</v>
      </c>
      <c r="AR2" s="1" t="s">
        <v>1</v>
      </c>
      <c r="AS2" s="1" t="s">
        <v>2</v>
      </c>
      <c r="AT2" s="1" t="s">
        <v>1</v>
      </c>
      <c r="AU2" s="1" t="s">
        <v>2</v>
      </c>
      <c r="AV2" s="1" t="s">
        <v>1</v>
      </c>
      <c r="AW2" s="1" t="s">
        <v>2</v>
      </c>
      <c r="AX2" s="1" t="s">
        <v>1</v>
      </c>
      <c r="AY2" s="1" t="s">
        <v>2</v>
      </c>
      <c r="AZ2" s="1" t="s">
        <v>1</v>
      </c>
      <c r="BA2" s="1" t="s">
        <v>2</v>
      </c>
      <c r="BB2" s="1" t="s">
        <v>1</v>
      </c>
      <c r="BC2" s="1" t="s">
        <v>2</v>
      </c>
      <c r="BD2" s="1" t="s">
        <v>1</v>
      </c>
      <c r="BE2" s="1" t="s">
        <v>2</v>
      </c>
      <c r="BF2" s="1" t="s">
        <v>1</v>
      </c>
      <c r="BG2" s="1" t="s">
        <v>2</v>
      </c>
      <c r="BH2" s="1" t="s">
        <v>1</v>
      </c>
      <c r="BI2" s="1" t="s">
        <v>2</v>
      </c>
      <c r="BJ2" s="1" t="s">
        <v>1</v>
      </c>
      <c r="BK2" s="1" t="s">
        <v>2</v>
      </c>
      <c r="BL2" s="1" t="s">
        <v>1</v>
      </c>
      <c r="BM2" s="1" t="s">
        <v>2</v>
      </c>
      <c r="BN2" s="1" t="s">
        <v>1</v>
      </c>
      <c r="BO2" s="1" t="s">
        <v>2</v>
      </c>
      <c r="BP2" s="1" t="s">
        <v>1</v>
      </c>
      <c r="BQ2" s="1" t="s">
        <v>2</v>
      </c>
      <c r="BR2" s="1" t="s">
        <v>1</v>
      </c>
      <c r="BS2" s="1" t="s">
        <v>2</v>
      </c>
      <c r="BT2" s="1" t="s">
        <v>1</v>
      </c>
      <c r="BU2" s="1" t="s">
        <v>2</v>
      </c>
      <c r="BV2" s="1" t="s">
        <v>1</v>
      </c>
      <c r="BW2" s="1" t="s">
        <v>2</v>
      </c>
      <c r="BX2" s="1" t="s">
        <v>1</v>
      </c>
      <c r="BY2" s="1" t="s">
        <v>2</v>
      </c>
      <c r="BZ2" s="1" t="s">
        <v>1</v>
      </c>
      <c r="CA2" s="1" t="s">
        <v>2</v>
      </c>
      <c r="CB2" s="1" t="s">
        <v>1</v>
      </c>
      <c r="CC2" s="1" t="s">
        <v>2</v>
      </c>
      <c r="CD2" s="1" t="s">
        <v>1</v>
      </c>
      <c r="CE2" s="1" t="s">
        <v>2</v>
      </c>
      <c r="CF2" s="1" t="s">
        <v>1</v>
      </c>
      <c r="CG2" s="1" t="s">
        <v>2</v>
      </c>
      <c r="CH2" s="1" t="s">
        <v>1</v>
      </c>
      <c r="CI2" s="1" t="s">
        <v>2</v>
      </c>
      <c r="CJ2" s="1" t="s">
        <v>1</v>
      </c>
      <c r="CK2" s="1" t="s">
        <v>2</v>
      </c>
      <c r="CL2" s="1" t="s">
        <v>1</v>
      </c>
      <c r="CM2" s="1" t="s">
        <v>2</v>
      </c>
      <c r="CN2" s="1" t="s">
        <v>1</v>
      </c>
      <c r="CO2" s="1" t="s">
        <v>2</v>
      </c>
      <c r="CP2" s="1" t="s">
        <v>1</v>
      </c>
      <c r="CQ2" s="1" t="s">
        <v>2</v>
      </c>
      <c r="CR2" s="1" t="s">
        <v>1</v>
      </c>
      <c r="CS2" s="1" t="s">
        <v>2</v>
      </c>
      <c r="CT2" s="1" t="s">
        <v>1</v>
      </c>
      <c r="CU2" s="1" t="s">
        <v>2</v>
      </c>
      <c r="CV2" s="1" t="s">
        <v>1</v>
      </c>
      <c r="CW2" s="1" t="s">
        <v>2</v>
      </c>
      <c r="CX2" s="1" t="s">
        <v>1</v>
      </c>
      <c r="CY2" s="1" t="s">
        <v>2</v>
      </c>
      <c r="CZ2" s="1" t="s">
        <v>1</v>
      </c>
      <c r="DA2" s="1" t="s">
        <v>2</v>
      </c>
      <c r="DB2" s="1" t="s">
        <v>1</v>
      </c>
      <c r="DC2" s="1" t="s">
        <v>2</v>
      </c>
      <c r="DD2" s="1" t="s">
        <v>1</v>
      </c>
      <c r="DE2" s="1" t="s">
        <v>2</v>
      </c>
      <c r="DF2" s="1" t="s">
        <v>1</v>
      </c>
      <c r="DG2" s="1" t="s">
        <v>2</v>
      </c>
      <c r="DH2" s="1" t="s">
        <v>1</v>
      </c>
      <c r="DI2" s="1" t="s">
        <v>2</v>
      </c>
      <c r="DJ2" s="1" t="s">
        <v>1</v>
      </c>
      <c r="DK2" s="1" t="s">
        <v>2</v>
      </c>
      <c r="DL2" s="1" t="s">
        <v>1</v>
      </c>
      <c r="DM2" s="1" t="s">
        <v>2</v>
      </c>
      <c r="DN2" s="1" t="s">
        <v>1</v>
      </c>
      <c r="DO2" s="1" t="s">
        <v>2</v>
      </c>
      <c r="DP2" s="1" t="s">
        <v>1</v>
      </c>
      <c r="DQ2" s="1" t="s">
        <v>2</v>
      </c>
      <c r="DR2" s="1" t="s">
        <v>1</v>
      </c>
      <c r="DS2" s="1" t="s">
        <v>2</v>
      </c>
      <c r="DT2" s="1" t="s">
        <v>1</v>
      </c>
      <c r="DU2" s="1" t="s">
        <v>2</v>
      </c>
      <c r="DV2" s="1" t="s">
        <v>1</v>
      </c>
      <c r="DW2" s="1" t="s">
        <v>2</v>
      </c>
      <c r="DX2" s="1" t="s">
        <v>1</v>
      </c>
      <c r="DY2" s="1" t="s">
        <v>2</v>
      </c>
      <c r="DZ2" s="1" t="s">
        <v>1</v>
      </c>
      <c r="EA2" s="1" t="s">
        <v>2</v>
      </c>
      <c r="EB2" s="1" t="s">
        <v>1</v>
      </c>
      <c r="EC2" s="1" t="s">
        <v>2</v>
      </c>
      <c r="ED2" s="1" t="s">
        <v>1</v>
      </c>
      <c r="EE2" s="1" t="s">
        <v>2</v>
      </c>
      <c r="EF2" s="1" t="s">
        <v>1</v>
      </c>
      <c r="EG2" s="1" t="s">
        <v>2</v>
      </c>
      <c r="EH2" s="1" t="s">
        <v>1</v>
      </c>
      <c r="EI2" s="1" t="s">
        <v>2</v>
      </c>
      <c r="EJ2" s="1" t="s">
        <v>1</v>
      </c>
      <c r="EK2" s="1" t="s">
        <v>2</v>
      </c>
      <c r="EL2" s="1" t="s">
        <v>1</v>
      </c>
      <c r="EM2" s="1" t="s">
        <v>2</v>
      </c>
      <c r="EN2" s="1" t="s">
        <v>1</v>
      </c>
      <c r="EO2" s="1" t="s">
        <v>2</v>
      </c>
      <c r="EP2" s="1" t="s">
        <v>1</v>
      </c>
      <c r="EQ2" s="1" t="s">
        <v>2</v>
      </c>
      <c r="ER2" s="1" t="s">
        <v>1</v>
      </c>
      <c r="ES2" s="1" t="s">
        <v>2</v>
      </c>
      <c r="ET2" s="1" t="s">
        <v>1</v>
      </c>
      <c r="EU2" s="1" t="s">
        <v>2</v>
      </c>
      <c r="EV2" s="1" t="s">
        <v>1</v>
      </c>
      <c r="EW2" s="1" t="s">
        <v>2</v>
      </c>
      <c r="EX2" s="1" t="s">
        <v>1</v>
      </c>
      <c r="EY2" s="1" t="s">
        <v>2</v>
      </c>
      <c r="EZ2" s="1" t="s">
        <v>1</v>
      </c>
      <c r="FA2" s="1" t="s">
        <v>2</v>
      </c>
      <c r="FB2" s="1" t="s">
        <v>1</v>
      </c>
      <c r="FC2" s="1" t="s">
        <v>2</v>
      </c>
      <c r="FD2" s="1" t="s">
        <v>1</v>
      </c>
      <c r="FE2" s="1" t="s">
        <v>2</v>
      </c>
      <c r="FF2" s="1" t="s">
        <v>1</v>
      </c>
      <c r="FG2" s="1" t="s">
        <v>2</v>
      </c>
      <c r="FH2" s="1" t="s">
        <v>1</v>
      </c>
      <c r="FI2" s="1" t="s">
        <v>2</v>
      </c>
      <c r="FJ2" s="1" t="s">
        <v>1</v>
      </c>
      <c r="FK2" s="1" t="s">
        <v>2</v>
      </c>
      <c r="FL2" s="1" t="s">
        <v>1</v>
      </c>
      <c r="FM2" s="1" t="s">
        <v>2</v>
      </c>
      <c r="FN2" s="1" t="s">
        <v>1</v>
      </c>
      <c r="FO2" s="1" t="s">
        <v>2</v>
      </c>
      <c r="FP2" s="1" t="s">
        <v>1</v>
      </c>
      <c r="FQ2" s="1" t="s">
        <v>2</v>
      </c>
      <c r="FR2" s="1" t="s">
        <v>1</v>
      </c>
      <c r="FS2" s="1" t="s">
        <v>2</v>
      </c>
      <c r="FT2" s="1" t="s">
        <v>1</v>
      </c>
      <c r="FU2" s="1" t="s">
        <v>2</v>
      </c>
      <c r="FV2" s="1" t="s">
        <v>1</v>
      </c>
      <c r="FW2" s="1" t="s">
        <v>2</v>
      </c>
      <c r="FX2" s="1" t="s">
        <v>1</v>
      </c>
      <c r="FY2" s="1" t="s">
        <v>2</v>
      </c>
      <c r="FZ2" s="1" t="s">
        <v>1</v>
      </c>
      <c r="GA2" s="1" t="s">
        <v>2</v>
      </c>
      <c r="GB2" s="1" t="s">
        <v>1</v>
      </c>
      <c r="GC2" s="1" t="s">
        <v>2</v>
      </c>
      <c r="GD2" s="1" t="s">
        <v>1</v>
      </c>
      <c r="GE2" s="1" t="s">
        <v>2</v>
      </c>
      <c r="GF2" s="1" t="s">
        <v>1</v>
      </c>
      <c r="GG2" s="1" t="s">
        <v>2</v>
      </c>
      <c r="GH2" s="1" t="s">
        <v>1</v>
      </c>
      <c r="GI2" s="1" t="s">
        <v>2</v>
      </c>
      <c r="GJ2" s="1" t="s">
        <v>1</v>
      </c>
      <c r="GK2" s="1" t="s">
        <v>2</v>
      </c>
      <c r="GL2" s="1" t="s">
        <v>1</v>
      </c>
      <c r="GM2" s="1" t="s">
        <v>2</v>
      </c>
      <c r="GN2" s="1" t="s">
        <v>1</v>
      </c>
      <c r="GO2" s="1" t="s">
        <v>2</v>
      </c>
      <c r="GP2" s="1" t="s">
        <v>1</v>
      </c>
      <c r="GQ2" s="1" t="s">
        <v>2</v>
      </c>
      <c r="GR2" s="1" t="s">
        <v>1</v>
      </c>
      <c r="GS2" s="1" t="s">
        <v>2</v>
      </c>
      <c r="GT2" s="1" t="s">
        <v>1</v>
      </c>
      <c r="GU2" s="1" t="s">
        <v>2</v>
      </c>
      <c r="GV2" s="1" t="s">
        <v>1</v>
      </c>
      <c r="GW2" s="1" t="s">
        <v>2</v>
      </c>
      <c r="GX2" s="1" t="s">
        <v>1</v>
      </c>
      <c r="GY2" s="1" t="s">
        <v>2</v>
      </c>
      <c r="GZ2" s="1" t="s">
        <v>1</v>
      </c>
      <c r="HA2" s="1" t="s">
        <v>2</v>
      </c>
      <c r="HB2" s="1" t="s">
        <v>1</v>
      </c>
      <c r="HC2" s="1" t="s">
        <v>2</v>
      </c>
      <c r="HD2" s="1" t="s">
        <v>1</v>
      </c>
      <c r="HE2" s="1" t="s">
        <v>2</v>
      </c>
      <c r="HF2" s="1" t="s">
        <v>1</v>
      </c>
      <c r="HG2" s="1" t="s">
        <v>2</v>
      </c>
      <c r="HH2" s="1" t="s">
        <v>1</v>
      </c>
      <c r="HI2" s="1" t="s">
        <v>2</v>
      </c>
      <c r="HJ2" s="1" t="s">
        <v>1</v>
      </c>
      <c r="HK2" s="1" t="s">
        <v>2</v>
      </c>
      <c r="HL2" s="1" t="s">
        <v>3</v>
      </c>
    </row>
    <row r="3" spans="1:220" x14ac:dyDescent="0.2">
      <c r="A3" s="1" t="s">
        <v>4</v>
      </c>
      <c r="B3" s="3">
        <v>-2455.77</v>
      </c>
      <c r="C3" s="3">
        <v>-1230.3800000000001</v>
      </c>
      <c r="D3" s="3">
        <v>-49023.43</v>
      </c>
      <c r="E3" s="3">
        <v>-64724.29</v>
      </c>
      <c r="F3" s="3">
        <v>-29399.439999999999</v>
      </c>
      <c r="G3" s="3">
        <v>-32522.87</v>
      </c>
      <c r="H3" s="3">
        <v>-26683.89</v>
      </c>
      <c r="I3" s="3">
        <v>-29127.759999999998</v>
      </c>
      <c r="J3" s="3">
        <v>-27968.19</v>
      </c>
      <c r="K3" s="3">
        <v>-33671.31</v>
      </c>
      <c r="L3" s="3">
        <v>-29250.2</v>
      </c>
      <c r="M3" s="3">
        <v>-30279.3</v>
      </c>
      <c r="N3" s="3">
        <v>-29197.13</v>
      </c>
      <c r="O3" s="3">
        <v>-32299.07</v>
      </c>
      <c r="P3" s="3">
        <v>-26491.75</v>
      </c>
      <c r="Q3" s="3">
        <v>-32823.74</v>
      </c>
      <c r="R3" s="3">
        <v>-28581.42</v>
      </c>
      <c r="S3" s="3">
        <v>-31829.31</v>
      </c>
      <c r="T3" s="3">
        <v>-28517.32</v>
      </c>
      <c r="U3" s="3">
        <v>-31757.919999999998</v>
      </c>
      <c r="V3" s="3">
        <v>-25863.41</v>
      </c>
      <c r="W3" s="3">
        <v>-32329.26</v>
      </c>
      <c r="X3" s="3">
        <v>-29665.55</v>
      </c>
      <c r="Y3" s="3">
        <v>-30391.07</v>
      </c>
      <c r="Z3" s="3">
        <v>-25727.72</v>
      </c>
      <c r="AA3" s="3">
        <v>-32159.65</v>
      </c>
      <c r="AB3" s="3">
        <v>-26935.72</v>
      </c>
      <c r="AC3" s="3">
        <v>-32707.66</v>
      </c>
      <c r="AD3" s="3">
        <v>-9377.49</v>
      </c>
      <c r="AE3" s="3">
        <v>-10443.11</v>
      </c>
      <c r="AF3" s="3">
        <v>-8500.6200000000008</v>
      </c>
      <c r="AG3" s="3">
        <v>-9350.68</v>
      </c>
      <c r="AH3" s="3">
        <v>-8896.34</v>
      </c>
      <c r="AI3" s="3">
        <v>-10802.7</v>
      </c>
      <c r="AJ3" s="3">
        <v>-9289.24</v>
      </c>
      <c r="AK3" s="3">
        <v>-9685.09</v>
      </c>
      <c r="AL3" s="3">
        <v>-8835.69</v>
      </c>
      <c r="AM3" s="3">
        <v>-10729.05</v>
      </c>
      <c r="AN3" s="3">
        <v>-8804.44</v>
      </c>
      <c r="AO3" s="3">
        <v>-10062.209999999999</v>
      </c>
      <c r="AP3" s="3">
        <v>-9188.84</v>
      </c>
      <c r="AQ3" s="4">
        <v>-10233</v>
      </c>
      <c r="AR3" s="3">
        <v>-8736.93</v>
      </c>
      <c r="AS3" s="3">
        <v>-10609.13</v>
      </c>
      <c r="AT3" s="3">
        <v>-8702.8799999999992</v>
      </c>
      <c r="AU3" s="3">
        <v>-9946.14</v>
      </c>
      <c r="AV3" s="3">
        <v>-9492.39</v>
      </c>
      <c r="AW3" s="3">
        <v>-9724.5499999999993</v>
      </c>
      <c r="AX3" s="3">
        <v>-7811.24</v>
      </c>
      <c r="AY3" s="3">
        <v>-10689.06</v>
      </c>
      <c r="AZ3" s="3">
        <v>-9008.85</v>
      </c>
      <c r="BA3" s="3">
        <v>-10032.58</v>
      </c>
      <c r="BB3" s="1">
        <v>-778.6</v>
      </c>
      <c r="BC3" s="1">
        <v>-945.44</v>
      </c>
      <c r="BD3" s="1">
        <v>-738.66</v>
      </c>
      <c r="BE3" s="1">
        <v>-867.92</v>
      </c>
      <c r="BF3" s="1">
        <v>-845.87</v>
      </c>
      <c r="BG3" s="1">
        <v>-864.26</v>
      </c>
      <c r="BH3" s="1">
        <v>-805.72</v>
      </c>
      <c r="BI3" s="1">
        <v>-840.06</v>
      </c>
      <c r="BJ3" s="1">
        <v>-729.25</v>
      </c>
      <c r="BK3" s="1">
        <v>-966.26</v>
      </c>
      <c r="BL3" s="1">
        <v>-798.7</v>
      </c>
      <c r="BM3" s="1">
        <v>-835</v>
      </c>
      <c r="BN3" s="1">
        <v>-758.9</v>
      </c>
      <c r="BO3" s="1">
        <v>-921.53</v>
      </c>
      <c r="BP3" s="1">
        <v>-791.33</v>
      </c>
      <c r="BQ3" s="1">
        <v>-881.26</v>
      </c>
      <c r="BR3" s="1">
        <v>-751.89</v>
      </c>
      <c r="BS3" s="1">
        <v>-859.3</v>
      </c>
      <c r="BT3" s="1">
        <v>-748.26</v>
      </c>
      <c r="BU3" s="1">
        <v>-910.83</v>
      </c>
      <c r="BV3" s="1">
        <v>-745</v>
      </c>
      <c r="BW3" s="1">
        <v>-851.38</v>
      </c>
      <c r="BX3" s="1">
        <v>-812.29</v>
      </c>
      <c r="BY3" s="1">
        <v>-829.95</v>
      </c>
      <c r="BZ3" s="1">
        <v>-738.32</v>
      </c>
      <c r="CA3" s="1">
        <v>-896.54</v>
      </c>
      <c r="CB3" s="1">
        <v>-700.28</v>
      </c>
      <c r="CC3" s="1">
        <v>-770.3</v>
      </c>
      <c r="CD3" s="1">
        <v>-801.61</v>
      </c>
      <c r="CE3" s="1">
        <v>-819</v>
      </c>
      <c r="CF3" s="1">
        <v>-728.6</v>
      </c>
      <c r="CG3" s="1">
        <v>-830.52</v>
      </c>
      <c r="CH3" s="1">
        <v>-725.16</v>
      </c>
      <c r="CI3" s="1">
        <v>-880.55</v>
      </c>
      <c r="CJ3" s="1">
        <v>-756.18</v>
      </c>
      <c r="CK3" s="1">
        <v>-790.55</v>
      </c>
      <c r="CL3" s="1">
        <v>-684.11</v>
      </c>
      <c r="CM3" s="1">
        <v>-906.44</v>
      </c>
      <c r="CN3" s="1">
        <v>-782.87</v>
      </c>
      <c r="CO3" s="1">
        <v>-799.89</v>
      </c>
      <c r="CP3" s="1">
        <v>-711.37</v>
      </c>
      <c r="CQ3" s="1">
        <v>-813</v>
      </c>
      <c r="CR3" s="1">
        <v>-707.8</v>
      </c>
      <c r="CS3" s="1">
        <v>-861.58</v>
      </c>
      <c r="CT3" s="1">
        <v>-704.32</v>
      </c>
      <c r="CU3" s="1">
        <v>-804.94</v>
      </c>
      <c r="CV3" s="1">
        <v>-700.71</v>
      </c>
      <c r="CW3" s="1">
        <v>-850.86</v>
      </c>
      <c r="CX3" s="1">
        <v>-697.07</v>
      </c>
      <c r="CY3" s="1">
        <v>-846.45</v>
      </c>
      <c r="CZ3" s="1">
        <v>-660.73</v>
      </c>
      <c r="DA3" s="1">
        <v>-726.81</v>
      </c>
      <c r="DB3" s="1">
        <v>-755.81</v>
      </c>
      <c r="DC3" s="1">
        <v>-772.24</v>
      </c>
      <c r="DD3" s="1">
        <v>-653.82000000000005</v>
      </c>
      <c r="DE3" s="1">
        <v>-815.23</v>
      </c>
      <c r="DF3" s="1">
        <v>-715.3</v>
      </c>
      <c r="DG3" s="1">
        <v>-796.59</v>
      </c>
      <c r="DH3" s="1">
        <v>-711.51</v>
      </c>
      <c r="DI3" s="1">
        <v>-743.85</v>
      </c>
      <c r="DJ3" s="1">
        <v>-643.25</v>
      </c>
      <c r="DK3" s="1">
        <v>-852.3</v>
      </c>
      <c r="DL3" s="1">
        <v>-735.6</v>
      </c>
      <c r="DM3" s="1">
        <v>-751.59</v>
      </c>
      <c r="DN3" s="1">
        <v>-636.15</v>
      </c>
      <c r="DO3" s="1">
        <v>-795.19</v>
      </c>
      <c r="DP3" s="1">
        <v>-695.8</v>
      </c>
      <c r="DQ3" s="1">
        <v>-776.84</v>
      </c>
      <c r="DR3" s="1">
        <v>-660.91</v>
      </c>
      <c r="DS3" s="1">
        <v>-755.32</v>
      </c>
      <c r="DT3" s="1">
        <v>-626.45000000000005</v>
      </c>
      <c r="DU3" s="1">
        <v>-830</v>
      </c>
      <c r="HL3" s="3">
        <v>-1118864.82</v>
      </c>
    </row>
    <row r="4" spans="1:220" x14ac:dyDescent="0.2">
      <c r="A4" s="1" t="s">
        <v>5</v>
      </c>
      <c r="B4" s="1">
        <v>798.95</v>
      </c>
      <c r="C4" s="1">
        <v>399.47</v>
      </c>
      <c r="D4" s="3">
        <v>15949.06</v>
      </c>
      <c r="E4" s="3">
        <v>21132.51</v>
      </c>
      <c r="F4" s="4">
        <v>24868</v>
      </c>
      <c r="G4" s="3">
        <v>27693.94</v>
      </c>
      <c r="H4" s="4">
        <v>22571</v>
      </c>
      <c r="I4" s="3">
        <v>24828.14</v>
      </c>
      <c r="J4" s="3">
        <v>23657.38</v>
      </c>
      <c r="K4" s="3">
        <v>28726.82</v>
      </c>
      <c r="L4" s="3">
        <v>24741.8</v>
      </c>
      <c r="M4" s="3">
        <v>25796.13</v>
      </c>
      <c r="N4" s="3">
        <v>24696.9</v>
      </c>
      <c r="O4" s="3">
        <v>27503.37</v>
      </c>
      <c r="P4" s="3">
        <v>22408.51</v>
      </c>
      <c r="Q4" s="3">
        <v>28010.639999999999</v>
      </c>
      <c r="R4" s="3">
        <v>24597.34</v>
      </c>
      <c r="S4" s="3">
        <v>27392.5</v>
      </c>
      <c r="T4" s="3">
        <v>24542.18</v>
      </c>
      <c r="U4" s="3">
        <v>27331.06</v>
      </c>
      <c r="V4" s="3">
        <v>22258.2</v>
      </c>
      <c r="W4" s="3">
        <v>27822.75</v>
      </c>
      <c r="X4" s="3">
        <v>25530.36</v>
      </c>
      <c r="Y4" s="3">
        <v>26154.74</v>
      </c>
      <c r="Z4" s="3">
        <v>22141.43</v>
      </c>
      <c r="AA4" s="3">
        <v>27676.79</v>
      </c>
      <c r="AB4" s="4">
        <v>23181</v>
      </c>
      <c r="AC4" s="3">
        <v>28148.41</v>
      </c>
      <c r="AD4" s="4">
        <v>1705</v>
      </c>
      <c r="AE4" s="3">
        <v>1898.75</v>
      </c>
      <c r="AF4" s="3">
        <v>1545.57</v>
      </c>
      <c r="AG4" s="3">
        <v>1700.12</v>
      </c>
      <c r="AH4" s="3">
        <v>1617.52</v>
      </c>
      <c r="AI4" s="3">
        <v>1964.13</v>
      </c>
      <c r="AJ4" s="4">
        <v>1689</v>
      </c>
      <c r="AK4" s="3">
        <v>1760.93</v>
      </c>
      <c r="AL4" s="3">
        <v>1606.49</v>
      </c>
      <c r="AM4" s="3">
        <v>1950.74</v>
      </c>
      <c r="AN4" s="3">
        <v>1600.81</v>
      </c>
      <c r="AO4" s="3">
        <v>1829.49</v>
      </c>
      <c r="AP4" s="3">
        <v>1670.7</v>
      </c>
      <c r="AQ4" s="3">
        <v>1860.55</v>
      </c>
      <c r="AR4" s="3">
        <v>1588.53</v>
      </c>
      <c r="AS4" s="3">
        <v>1928.93</v>
      </c>
      <c r="AT4" s="3">
        <v>1582.34</v>
      </c>
      <c r="AU4" s="3">
        <v>1808.39</v>
      </c>
      <c r="AV4" s="3">
        <v>1725.89</v>
      </c>
      <c r="AW4" s="3">
        <v>1768.1</v>
      </c>
      <c r="AX4" s="3">
        <v>1420.22</v>
      </c>
      <c r="AY4" s="3">
        <v>1943.47</v>
      </c>
      <c r="AZ4" s="4">
        <v>1638</v>
      </c>
      <c r="BA4" s="3">
        <v>1824.11</v>
      </c>
      <c r="HL4" s="3">
        <v>692187.21</v>
      </c>
    </row>
    <row r="5" spans="1:220" s="5" customFormat="1" x14ac:dyDescent="0.2">
      <c r="A5" s="5" t="s">
        <v>6</v>
      </c>
      <c r="B5" s="6">
        <v>-1656.82</v>
      </c>
      <c r="C5" s="5">
        <v>-830.91</v>
      </c>
      <c r="D5" s="6">
        <v>-33074.370000000003</v>
      </c>
      <c r="E5" s="6">
        <v>-43591.78</v>
      </c>
      <c r="F5" s="6">
        <v>-4531.41</v>
      </c>
      <c r="G5" s="6">
        <v>-4828.93</v>
      </c>
      <c r="H5" s="6">
        <v>-4112.8599999999997</v>
      </c>
      <c r="I5" s="6">
        <v>-4299.62</v>
      </c>
      <c r="J5" s="6">
        <v>-4310.8100000000004</v>
      </c>
      <c r="K5" s="6">
        <v>-4944.49</v>
      </c>
      <c r="L5" s="6">
        <v>-4508.41</v>
      </c>
      <c r="M5" s="6">
        <v>-4483.16</v>
      </c>
      <c r="N5" s="6">
        <v>-4500.2299999999996</v>
      </c>
      <c r="O5" s="6">
        <v>-4795.7</v>
      </c>
      <c r="P5" s="6">
        <v>-4083.24</v>
      </c>
      <c r="Q5" s="6">
        <v>-4813.1000000000004</v>
      </c>
      <c r="R5" s="6">
        <v>-3984.08</v>
      </c>
      <c r="S5" s="6">
        <v>-4436.8100000000004</v>
      </c>
      <c r="T5" s="6">
        <v>-3975.14</v>
      </c>
      <c r="U5" s="6">
        <v>-4426.8599999999997</v>
      </c>
      <c r="V5" s="6">
        <v>-3605.2</v>
      </c>
      <c r="W5" s="6">
        <v>-4506.5</v>
      </c>
      <c r="X5" s="6">
        <v>-4135.2</v>
      </c>
      <c r="Y5" s="6">
        <v>-4236.33</v>
      </c>
      <c r="Z5" s="6">
        <v>-3586.29</v>
      </c>
      <c r="AA5" s="6">
        <v>-4482.8599999999997</v>
      </c>
      <c r="AB5" s="6">
        <v>-3754.68</v>
      </c>
      <c r="AC5" s="6">
        <v>-4559.25</v>
      </c>
      <c r="AD5" s="6">
        <v>-7672.49</v>
      </c>
      <c r="AE5" s="6">
        <v>-8544.3700000000008</v>
      </c>
      <c r="AF5" s="6">
        <v>-6955.05</v>
      </c>
      <c r="AG5" s="6">
        <v>-7650.56</v>
      </c>
      <c r="AH5" s="6">
        <v>-7278.83</v>
      </c>
      <c r="AI5" s="6">
        <v>-8838.57</v>
      </c>
      <c r="AJ5" s="6">
        <v>-7600.29</v>
      </c>
      <c r="AK5" s="6">
        <v>-7924.16</v>
      </c>
      <c r="AL5" s="6">
        <v>-7229.2</v>
      </c>
      <c r="AM5" s="6">
        <v>-8778.32</v>
      </c>
      <c r="AN5" s="6">
        <v>-7203.63</v>
      </c>
      <c r="AO5" s="6">
        <v>-8232.7199999999993</v>
      </c>
      <c r="AP5" s="6">
        <v>-7518.15</v>
      </c>
      <c r="AQ5" s="6">
        <v>-8372.48</v>
      </c>
      <c r="AR5" s="6">
        <v>-7148.4</v>
      </c>
      <c r="AS5" s="6">
        <v>-8680.19</v>
      </c>
      <c r="AT5" s="6">
        <v>-7120.53</v>
      </c>
      <c r="AU5" s="6">
        <v>-8137.75</v>
      </c>
      <c r="AV5" s="6">
        <v>-7766.5</v>
      </c>
      <c r="AW5" s="6">
        <v>-7956.45</v>
      </c>
      <c r="AX5" s="7">
        <v>-6391</v>
      </c>
      <c r="AY5" s="6">
        <v>-8745.59</v>
      </c>
      <c r="AZ5" s="6">
        <v>-7370.88</v>
      </c>
      <c r="BA5" s="6">
        <v>-8208.48</v>
      </c>
      <c r="BB5" s="5">
        <v>-778.6</v>
      </c>
      <c r="BC5" s="5">
        <v>-945.44</v>
      </c>
      <c r="BD5" s="5">
        <v>-738.66</v>
      </c>
      <c r="BE5" s="5">
        <v>-867.92</v>
      </c>
      <c r="BF5" s="5">
        <v>-845.87</v>
      </c>
      <c r="BG5" s="5">
        <v>-864.26</v>
      </c>
      <c r="BH5" s="5">
        <v>-805.72</v>
      </c>
      <c r="BI5" s="5">
        <v>-840.06</v>
      </c>
      <c r="BJ5" s="5">
        <v>-729.25</v>
      </c>
      <c r="BK5" s="5">
        <v>-966.26</v>
      </c>
      <c r="BL5" s="5">
        <v>-798.7</v>
      </c>
      <c r="BM5" s="5">
        <v>-835</v>
      </c>
      <c r="BN5" s="5">
        <v>-758.9</v>
      </c>
      <c r="BO5" s="5">
        <v>-921.53</v>
      </c>
      <c r="BP5" s="5">
        <v>-791.33</v>
      </c>
      <c r="BQ5" s="5">
        <v>-881.26</v>
      </c>
      <c r="BR5" s="5">
        <v>-751.89</v>
      </c>
      <c r="BS5" s="5">
        <v>-859.3</v>
      </c>
      <c r="BT5" s="5">
        <v>-748.26</v>
      </c>
      <c r="BU5" s="5">
        <v>-910.83</v>
      </c>
      <c r="BV5" s="5">
        <v>-745</v>
      </c>
      <c r="BW5" s="5">
        <v>-851.38</v>
      </c>
      <c r="BX5" s="5">
        <v>-812.29</v>
      </c>
      <c r="BY5" s="5">
        <v>-829.95</v>
      </c>
      <c r="BZ5" s="5">
        <v>-738.32</v>
      </c>
      <c r="CA5" s="5">
        <v>-896.54</v>
      </c>
      <c r="CB5" s="5">
        <v>-700.28</v>
      </c>
      <c r="CC5" s="5">
        <v>-770.3</v>
      </c>
      <c r="CD5" s="5">
        <v>-801.61</v>
      </c>
      <c r="CE5" s="5">
        <v>-819</v>
      </c>
      <c r="CF5" s="5">
        <v>-728.6</v>
      </c>
      <c r="CG5" s="5">
        <v>-830.52</v>
      </c>
      <c r="CH5" s="5">
        <v>-725.16</v>
      </c>
      <c r="CI5" s="5">
        <v>-880.55</v>
      </c>
      <c r="CJ5" s="5">
        <v>-756.18</v>
      </c>
      <c r="CK5" s="5">
        <v>-790.55</v>
      </c>
      <c r="CL5" s="5">
        <v>-684.11</v>
      </c>
      <c r="CM5" s="5">
        <v>-906.44</v>
      </c>
      <c r="CN5" s="5">
        <v>-782.87</v>
      </c>
      <c r="CO5" s="5">
        <v>-799.89</v>
      </c>
      <c r="CP5" s="5">
        <v>-711.37</v>
      </c>
      <c r="CQ5" s="5">
        <v>-813</v>
      </c>
      <c r="CR5" s="5">
        <v>-707.8</v>
      </c>
      <c r="CS5" s="5">
        <v>-861.58</v>
      </c>
      <c r="CT5" s="5">
        <v>-704.32</v>
      </c>
      <c r="CU5" s="5">
        <v>-804.94</v>
      </c>
      <c r="CV5" s="5">
        <v>-700.71</v>
      </c>
      <c r="CW5" s="5">
        <v>-850.86</v>
      </c>
      <c r="CX5" s="5">
        <v>-697.07</v>
      </c>
      <c r="CY5" s="5">
        <v>-846.45</v>
      </c>
      <c r="CZ5" s="5">
        <v>-660.73</v>
      </c>
      <c r="DA5" s="5">
        <v>-726.81</v>
      </c>
      <c r="DB5" s="5">
        <v>-755.81</v>
      </c>
      <c r="DC5" s="5">
        <v>-772.24</v>
      </c>
      <c r="DD5" s="5">
        <v>-653.82000000000005</v>
      </c>
      <c r="DE5" s="5">
        <v>-815.23</v>
      </c>
      <c r="DF5" s="5">
        <v>-715.3</v>
      </c>
      <c r="DG5" s="5">
        <v>-796.59</v>
      </c>
      <c r="DH5" s="5">
        <v>-711.51</v>
      </c>
      <c r="DI5" s="5">
        <v>-743.85</v>
      </c>
      <c r="DJ5" s="5">
        <v>-643.25</v>
      </c>
      <c r="DK5" s="5">
        <v>-852.3</v>
      </c>
      <c r="DL5" s="5">
        <v>-735.6</v>
      </c>
      <c r="DM5" s="5">
        <v>-751.59</v>
      </c>
      <c r="DN5" s="5">
        <v>-636.15</v>
      </c>
      <c r="DO5" s="5">
        <v>-795.19</v>
      </c>
      <c r="DP5" s="5">
        <v>-695.8</v>
      </c>
      <c r="DQ5" s="5">
        <v>-776.84</v>
      </c>
      <c r="DR5" s="5">
        <v>-660.91</v>
      </c>
      <c r="DS5" s="5">
        <v>-755.32</v>
      </c>
      <c r="DT5" s="5">
        <v>-626.45000000000005</v>
      </c>
      <c r="DU5" s="5">
        <v>-830</v>
      </c>
      <c r="HL5" s="6">
        <v>-426677.61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Positions</vt:lpstr>
      <vt:lpstr>ALL</vt:lpstr>
      <vt:lpstr>Options</vt:lpstr>
      <vt:lpstr>hedgecdn</vt:lpstr>
      <vt:lpstr>ecpc</vt:lpstr>
      <vt:lpstr>Positions!Print_Titles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cp:lastPrinted>2001-11-30T03:28:00Z</cp:lastPrinted>
  <dcterms:created xsi:type="dcterms:W3CDTF">2001-11-30T02:24:30Z</dcterms:created>
  <dcterms:modified xsi:type="dcterms:W3CDTF">2023-09-10T14:29:24Z</dcterms:modified>
</cp:coreProperties>
</file>