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9345FDF-8CED-4826-A6DA-644C1449AADB}" xr6:coauthVersionLast="47" xr6:coauthVersionMax="47" xr10:uidLastSave="{00000000-0000-0000-0000-000000000000}"/>
  <bookViews>
    <workbookView xWindow="-120" yWindow="-120" windowWidth="38640" windowHeight="15720"/>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0"/>
</workbook>
</file>

<file path=xl/calcChain.xml><?xml version="1.0" encoding="utf-8"?>
<calcChain xmlns="http://schemas.openxmlformats.org/spreadsheetml/2006/main">
  <c r="E28" i="1" l="1"/>
  <c r="G28" i="1"/>
  <c r="H28" i="1"/>
  <c r="J28" i="1"/>
  <c r="E29" i="1"/>
  <c r="G29" i="1"/>
  <c r="H29" i="1"/>
  <c r="J29" i="1"/>
  <c r="E30" i="1"/>
  <c r="G30" i="1"/>
  <c r="H30" i="1"/>
  <c r="J30" i="1"/>
  <c r="E31" i="1"/>
  <c r="G31" i="1"/>
  <c r="H31" i="1"/>
  <c r="J31" i="1"/>
  <c r="E32" i="1"/>
  <c r="F32" i="1"/>
  <c r="G32" i="1"/>
  <c r="H32" i="1"/>
  <c r="E33" i="1"/>
  <c r="F33" i="1"/>
  <c r="G33" i="1"/>
  <c r="H33" i="1"/>
  <c r="E34" i="1"/>
  <c r="F34" i="1"/>
  <c r="G34" i="1"/>
  <c r="H34" i="1"/>
  <c r="E35" i="1"/>
  <c r="F35" i="1"/>
  <c r="G35" i="1"/>
  <c r="H35" i="1"/>
  <c r="E36" i="1"/>
  <c r="F36" i="1"/>
  <c r="G36" i="1"/>
  <c r="H36" i="1"/>
  <c r="E37" i="1"/>
  <c r="F37" i="1"/>
  <c r="G37" i="1"/>
  <c r="H37" i="1"/>
  <c r="E38" i="1"/>
  <c r="F38" i="1"/>
  <c r="G38" i="1"/>
  <c r="H38" i="1"/>
  <c r="E39" i="1"/>
  <c r="F39" i="1"/>
  <c r="G39" i="1"/>
  <c r="H39" i="1"/>
  <c r="E40" i="1"/>
  <c r="F40" i="1"/>
  <c r="G40" i="1"/>
  <c r="H40" i="1"/>
  <c r="E41" i="1"/>
  <c r="F41" i="1"/>
  <c r="G41" i="1"/>
  <c r="H41" i="1"/>
  <c r="E42" i="1"/>
  <c r="F42" i="1"/>
  <c r="G42" i="1"/>
  <c r="H42" i="1"/>
  <c r="E43" i="1"/>
  <c r="F43" i="1"/>
  <c r="G43" i="1"/>
  <c r="H43" i="1"/>
  <c r="E44" i="1"/>
  <c r="F44" i="1"/>
  <c r="G44" i="1"/>
  <c r="H44" i="1"/>
  <c r="E45" i="1"/>
  <c r="F45" i="1"/>
  <c r="G45" i="1"/>
  <c r="H45"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<sst xmlns="http://schemas.openxmlformats.org/spreadsheetml/2006/main" count="37" uniqueCount="32">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</sst>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4" xfId="0" applyFont="1" applyBorder="1" applyAlignment="1">
      <alignment horizontal="center" wrapText="1"/>
    </xf>
    <xf numFmtId="0" fontId="0" fillId="0" borderId="15" xfId="0" applyBorder="1"/>
    <xf numFmtId="0" fontId="0" fillId="0" borderId="7" xfId="0" applyBorder="1"/>
    <xf numFmtId="0" fontId="0" fillId="0" borderId="16" xfId="0" applyBorder="1" applyAlignment="1">
      <alignment horizontal="center" wrapText="1"/>
    </xf>
    <xf numFmtId="0" fontId="0" fillId="0" borderId="0" xfId="0"/>
    <xf numFmtId="0" fontId="0" fillId="0" borderId="1" xfId="0" applyBorder="1"/>
    <xf numFmtId="0" fontId="0" fillId="0" borderId="10" xfId="0" applyBorder="1" applyAlignment="1">
      <alignment horizontal="center" wrapText="1"/>
    </xf>
    <xf numFmtId="0" fontId="0" fillId="0" borderId="5" xfId="0" applyBorder="1"/>
    <xf numFmtId="0" fontId="0" fillId="0" borderId="4" xfId="0" applyBorder="1"/>
    <xf numFmtId="0" fontId="1" fillId="0" borderId="16" xfId="0" applyFont="1" applyBorder="1" applyAlignment="1">
      <alignment horizontal="center" wrapText="1"/>
    </xf>
    <xf numFmtId="0" fontId="0" fillId="0" borderId="0" xfId="0" applyBorder="1"/>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11</xdr:col>
      <xdr:colOff>9525</xdr:colOff>
      <xdr:row>12</xdr:row>
      <xdr:rowOff>0</xdr:rowOff>
    </xdr:to>
    <xdr:sp macro="" textlink="">
      <xdr:nvSpPr>
        <xdr:cNvPr id="1025" name="Text Box 1">
          <a:extLst>
            <a:ext uri="{FF2B5EF4-FFF2-40B4-BE49-F238E27FC236}">
              <a16:creationId xmlns:a16="http://schemas.microsoft.com/office/drawing/2014/main" id="{B9F16BF9-2D92-2ADD-5960-207BA6BD2010}"/>
            </a:ext>
          </a:extLst>
        </xdr:cNvPr>
        <xdr:cNvSpPr txBox="1">
          <a:spLocks noChangeArrowheads="1"/>
        </xdr:cNvSpPr>
      </xdr:nvSpPr>
      <xdr:spPr bwMode="auto">
        <a:xfrm>
          <a:off x="619125" y="447675"/>
          <a:ext cx="7524750" cy="1609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85725</xdr:rowOff>
    </xdr:from>
    <xdr:to>
      <xdr:col>11</xdr:col>
      <xdr:colOff>0</xdr:colOff>
      <xdr:row>56</xdr:row>
      <xdr:rowOff>152400</xdr:rowOff>
    </xdr:to>
    <xdr:sp macro="" textlink="">
      <xdr:nvSpPr>
        <xdr:cNvPr id="1026" name="Text Box 2">
          <a:extLst>
            <a:ext uri="{FF2B5EF4-FFF2-40B4-BE49-F238E27FC236}">
              <a16:creationId xmlns:a16="http://schemas.microsoft.com/office/drawing/2014/main" id="{D745CC83-12DD-95AD-B566-F13DBCE4F814}"/>
            </a:ext>
          </a:extLst>
        </xdr:cNvPr>
        <xdr:cNvSpPr txBox="1">
          <a:spLocks noChangeArrowheads="1"/>
        </xdr:cNvSpPr>
      </xdr:nvSpPr>
      <xdr:spPr bwMode="auto">
        <a:xfrm>
          <a:off x="609600" y="8010525"/>
          <a:ext cx="7524750" cy="152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data we received from the DOE begins in the winter of 1990-1991 and is bi weekly for the mostpart.  Looking at the differentials shows that the only time we would have surpassed the five year average differential was the first three weeks of January 2000.  The barrier we are using to gauge this isthe one set forth this past year in order for the Northeast heating oil reserve to be released.  Conditions upon the release of this reserve are noted above.  Already for the beginning of this years heating season the differential has started out much wider than it has in the past 10 years.  With the already sustained high natural gas prices and cold weather throughout the Northeast it is most likely that we will surpass the barrier for release by the same time as last year.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11" workbookViewId="0">
      <selection activeCell="K31" sqref="K31"/>
    </sheetView>
  </sheetViews>
  <sheetFormatPr defaultRowHeight="12.75" x14ac:dyDescent="0.2"/>
  <cols>
    <col min="2" max="2" width="12.5703125" style="29" customWidth="1"/>
    <col min="7" max="7" width="11.42578125" customWidth="1"/>
    <col min="8" max="8" width="13.42578125" customWidth="1"/>
    <col min="9" max="9" width="10.5703125" customWidth="1"/>
    <col min="10" max="10" width="11.7109375" customWidth="1"/>
    <col min="11" max="11" width="16.5703125" customWidth="1"/>
  </cols>
  <sheetData>
    <row r="1" spans="2:11" ht="13.5" thickBot="1" x14ac:dyDescent="0.25"/>
    <row r="2" spans="2:11" ht="21" thickBot="1" x14ac:dyDescent="0.35">
      <c r="B2" s="58" t="s">
        <v>30</v>
      </c>
      <c r="C2" s="59"/>
      <c r="D2" s="59"/>
      <c r="E2" s="59"/>
      <c r="F2" s="59"/>
      <c r="G2" s="59"/>
      <c r="H2" s="59"/>
      <c r="I2" s="59"/>
      <c r="J2" s="59"/>
      <c r="K2" s="60"/>
    </row>
    <row r="13" spans="2:11" ht="12.75" customHeight="1" x14ac:dyDescent="0.2">
      <c r="B13" s="40" t="s">
        <v>0</v>
      </c>
      <c r="C13" s="44" t="s">
        <v>1</v>
      </c>
      <c r="D13" s="45"/>
      <c r="E13" s="46"/>
      <c r="F13" s="44" t="s">
        <v>2</v>
      </c>
      <c r="G13" s="45"/>
      <c r="H13" s="18" t="s">
        <v>5</v>
      </c>
      <c r="I13" s="17" t="s">
        <v>10</v>
      </c>
      <c r="J13" s="17" t="s">
        <v>12</v>
      </c>
      <c r="K13" s="16" t="s">
        <v>9</v>
      </c>
    </row>
    <row r="14" spans="2:11" ht="12.75" customHeight="1" x14ac:dyDescent="0.2">
      <c r="B14" s="41"/>
      <c r="C14" s="47"/>
      <c r="D14" s="48"/>
      <c r="E14" s="49"/>
      <c r="F14" s="53" t="s">
        <v>3</v>
      </c>
      <c r="G14" s="54"/>
      <c r="H14" s="19" t="s">
        <v>6</v>
      </c>
      <c r="I14" s="4" t="s">
        <v>11</v>
      </c>
      <c r="J14" s="4" t="s">
        <v>13</v>
      </c>
      <c r="K14" s="3" t="s">
        <v>14</v>
      </c>
    </row>
    <row r="15" spans="2:11" ht="25.5" customHeight="1" x14ac:dyDescent="0.2">
      <c r="B15" s="41"/>
      <c r="C15" s="47"/>
      <c r="D15" s="48"/>
      <c r="E15" s="49"/>
      <c r="F15" s="53" t="s">
        <v>4</v>
      </c>
      <c r="G15" s="54"/>
      <c r="H15" s="19" t="s">
        <v>7</v>
      </c>
      <c r="I15" s="4" t="s">
        <v>9</v>
      </c>
      <c r="J15" s="4" t="s">
        <v>11</v>
      </c>
      <c r="K15" s="3" t="s">
        <v>15</v>
      </c>
    </row>
    <row r="16" spans="2:11" x14ac:dyDescent="0.2">
      <c r="B16" s="41"/>
      <c r="C16" s="47"/>
      <c r="D16" s="48"/>
      <c r="E16" s="49"/>
      <c r="F16" s="47"/>
      <c r="G16" s="54"/>
      <c r="H16" s="19" t="s">
        <v>8</v>
      </c>
      <c r="I16" s="5"/>
      <c r="J16" s="4" t="s">
        <v>9</v>
      </c>
      <c r="K16" s="3" t="s">
        <v>16</v>
      </c>
    </row>
    <row r="17" spans="2:11" x14ac:dyDescent="0.2">
      <c r="B17" s="41"/>
      <c r="C17" s="50"/>
      <c r="D17" s="51"/>
      <c r="E17" s="52"/>
      <c r="F17" s="50"/>
      <c r="G17" s="51"/>
      <c r="H17" s="20" t="s">
        <v>9</v>
      </c>
      <c r="I17" s="22"/>
      <c r="J17" s="22"/>
      <c r="K17" s="23"/>
    </row>
    <row r="18" spans="2:11" x14ac:dyDescent="0.2">
      <c r="B18" s="42"/>
      <c r="C18" s="55" t="s">
        <v>17</v>
      </c>
      <c r="D18" s="55" t="s">
        <v>18</v>
      </c>
      <c r="E18" s="4" t="s">
        <v>19</v>
      </c>
      <c r="F18" s="4" t="s">
        <v>22</v>
      </c>
      <c r="G18" s="1" t="s">
        <v>25</v>
      </c>
      <c r="H18" s="21"/>
      <c r="I18" s="2"/>
      <c r="J18" s="2"/>
      <c r="K18" s="2"/>
    </row>
    <row r="19" spans="2:11" x14ac:dyDescent="0.2">
      <c r="B19" s="42"/>
      <c r="C19" s="56"/>
      <c r="D19" s="56"/>
      <c r="E19" s="4" t="s">
        <v>20</v>
      </c>
      <c r="F19" s="4" t="s">
        <v>23</v>
      </c>
      <c r="G19" s="1" t="s">
        <v>23</v>
      </c>
      <c r="H19" s="6"/>
      <c r="I19" s="2"/>
      <c r="J19" s="2"/>
      <c r="K19" s="2"/>
    </row>
    <row r="20" spans="2:11" x14ac:dyDescent="0.2">
      <c r="B20" s="43"/>
      <c r="C20" s="57"/>
      <c r="D20" s="57"/>
      <c r="E20" s="8" t="s">
        <v>21</v>
      </c>
      <c r="F20" s="8" t="s">
        <v>24</v>
      </c>
      <c r="G20" s="9" t="s">
        <v>26</v>
      </c>
      <c r="H20" s="7"/>
      <c r="I20" s="2"/>
      <c r="J20" s="2"/>
      <c r="K20" s="2"/>
    </row>
    <row r="21" spans="2:11" x14ac:dyDescent="0.2">
      <c r="B21" s="30">
        <v>36801</v>
      </c>
      <c r="C21" s="10">
        <v>144.80000000000001</v>
      </c>
      <c r="D21" s="10">
        <v>150.1</v>
      </c>
      <c r="E21" s="27">
        <v>147.5</v>
      </c>
      <c r="F21" s="10">
        <v>31.13</v>
      </c>
      <c r="G21" s="27">
        <v>74.099999999999994</v>
      </c>
      <c r="H21" s="11">
        <v>73.3</v>
      </c>
      <c r="I21" s="12">
        <v>50.3</v>
      </c>
      <c r="J21" s="13">
        <v>0.45800000000000002</v>
      </c>
      <c r="K21" s="11">
        <v>80.5</v>
      </c>
    </row>
    <row r="22" spans="2:11" x14ac:dyDescent="0.2">
      <c r="B22" s="30">
        <v>36808</v>
      </c>
      <c r="C22" s="10">
        <v>145.6</v>
      </c>
      <c r="D22" s="10">
        <v>150.4</v>
      </c>
      <c r="E22" s="27">
        <v>148</v>
      </c>
      <c r="F22" s="10">
        <v>31.27</v>
      </c>
      <c r="G22" s="27">
        <v>74.400000000000006</v>
      </c>
      <c r="H22" s="14">
        <v>73.599999999999994</v>
      </c>
      <c r="I22" s="10">
        <v>50.3</v>
      </c>
      <c r="J22" s="15">
        <v>0.46200000000000002</v>
      </c>
      <c r="K22" s="14">
        <v>80.5</v>
      </c>
    </row>
    <row r="23" spans="2:11" x14ac:dyDescent="0.2">
      <c r="B23" s="30">
        <v>36815</v>
      </c>
      <c r="C23" s="10">
        <v>153</v>
      </c>
      <c r="D23" s="10">
        <v>157.19999999999999</v>
      </c>
      <c r="E23" s="27">
        <v>155.1</v>
      </c>
      <c r="F23" s="10">
        <v>33.9</v>
      </c>
      <c r="G23" s="27">
        <v>80.7</v>
      </c>
      <c r="H23" s="14">
        <v>74.400000000000006</v>
      </c>
      <c r="I23" s="10">
        <v>50.3</v>
      </c>
      <c r="J23" s="15">
        <v>0.47799999999999998</v>
      </c>
      <c r="K23" s="14">
        <v>80.5</v>
      </c>
    </row>
    <row r="24" spans="2:11" x14ac:dyDescent="0.2">
      <c r="B24" s="30">
        <v>36822</v>
      </c>
      <c r="C24" s="10">
        <v>150.19999999999999</v>
      </c>
      <c r="D24" s="10">
        <v>155.1</v>
      </c>
      <c r="E24" s="27">
        <v>152.6</v>
      </c>
      <c r="F24" s="10">
        <v>33.479999999999997</v>
      </c>
      <c r="G24" s="27">
        <v>79.7</v>
      </c>
      <c r="H24" s="14">
        <v>72.900000000000006</v>
      </c>
      <c r="I24" s="10">
        <v>50.3</v>
      </c>
      <c r="J24" s="15">
        <v>0.45</v>
      </c>
      <c r="K24" s="14">
        <v>80.5</v>
      </c>
    </row>
    <row r="25" spans="2:11" x14ac:dyDescent="0.2">
      <c r="B25" s="30">
        <v>36829</v>
      </c>
      <c r="C25" s="10">
        <v>150.4</v>
      </c>
      <c r="D25" s="10">
        <v>154.9</v>
      </c>
      <c r="E25" s="27">
        <v>152.6</v>
      </c>
      <c r="F25" s="10">
        <v>33.92</v>
      </c>
      <c r="G25" s="27">
        <v>80.8</v>
      </c>
      <c r="H25" s="14">
        <v>71.900000000000006</v>
      </c>
      <c r="I25" s="10">
        <v>50.3</v>
      </c>
      <c r="J25" s="15">
        <v>0.42899999999999999</v>
      </c>
      <c r="K25" s="14">
        <v>80.5</v>
      </c>
    </row>
    <row r="26" spans="2:11" x14ac:dyDescent="0.2">
      <c r="B26" s="30">
        <v>36836</v>
      </c>
      <c r="C26" s="10">
        <v>149.19999999999999</v>
      </c>
      <c r="D26" s="10" t="s">
        <v>27</v>
      </c>
      <c r="E26" s="27">
        <v>151.80000000000001</v>
      </c>
      <c r="F26" s="10">
        <v>32.78</v>
      </c>
      <c r="G26" s="27">
        <v>78</v>
      </c>
      <c r="H26" s="14">
        <v>73.8</v>
      </c>
      <c r="I26" s="10">
        <v>52.2</v>
      </c>
      <c r="J26" s="15">
        <v>0.41299999999999998</v>
      </c>
      <c r="K26" s="14">
        <v>83.5</v>
      </c>
    </row>
    <row r="27" spans="2:11" x14ac:dyDescent="0.2">
      <c r="B27" s="30">
        <v>36843</v>
      </c>
      <c r="C27" s="10">
        <v>150.80000000000001</v>
      </c>
      <c r="D27" s="10">
        <v>155.1</v>
      </c>
      <c r="E27" s="27">
        <v>153</v>
      </c>
      <c r="F27" s="10">
        <v>33.46</v>
      </c>
      <c r="G27" s="27">
        <v>79.7</v>
      </c>
      <c r="H27" s="14">
        <v>73.3</v>
      </c>
      <c r="I27" s="10">
        <v>52.2</v>
      </c>
      <c r="J27" s="15">
        <v>0.40400000000000003</v>
      </c>
      <c r="K27" s="14">
        <v>83.5</v>
      </c>
    </row>
    <row r="28" spans="2:11" x14ac:dyDescent="0.2">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
      <c r="B31" s="30">
        <v>36871</v>
      </c>
      <c r="C31" s="10">
        <v>156.5</v>
      </c>
      <c r="D31" s="10">
        <v>162.19999999999999</v>
      </c>
      <c r="E31" s="27">
        <f t="shared" si="0"/>
        <v>159.35</v>
      </c>
      <c r="F31" s="10">
        <v>29.86</v>
      </c>
      <c r="G31" s="27">
        <f t="shared" si="1"/>
        <v>71.095238095238102</v>
      </c>
      <c r="H31" s="36">
        <f t="shared" si="2"/>
        <v>88.254761904761892</v>
      </c>
      <c r="I31" s="10">
        <v>54.9</v>
      </c>
      <c r="J31" s="15">
        <f>(H31-I31)/I31</f>
        <v>0.60755486165322214</v>
      </c>
      <c r="K31" s="37">
        <v>87.9</v>
      </c>
    </row>
    <row r="32" spans="2:11" x14ac:dyDescent="0.2">
      <c r="B32" s="30">
        <v>36878</v>
      </c>
      <c r="C32" s="10"/>
      <c r="D32" s="10"/>
      <c r="E32" s="27">
        <f t="shared" si="0"/>
        <v>0</v>
      </c>
      <c r="F32" s="10">
        <f>AVERAGE(WTI!C22:C26)</f>
        <v>0</v>
      </c>
      <c r="G32" s="27">
        <f t="shared" si="1"/>
        <v>0</v>
      </c>
      <c r="H32" s="28">
        <f t="shared" si="2"/>
        <v>0</v>
      </c>
      <c r="I32" s="10">
        <v>54.9</v>
      </c>
      <c r="J32" s="10"/>
      <c r="K32" s="14">
        <v>87.9</v>
      </c>
    </row>
    <row r="33" spans="2:11" x14ac:dyDescent="0.2">
      <c r="B33" s="30">
        <v>36885</v>
      </c>
      <c r="C33" s="10"/>
      <c r="D33" s="10"/>
      <c r="E33" s="27">
        <f t="shared" si="0"/>
        <v>0</v>
      </c>
      <c r="F33" s="10">
        <f>AVERAGE(WTI!C27:C31)</f>
        <v>0</v>
      </c>
      <c r="G33" s="27">
        <f t="shared" si="1"/>
        <v>0</v>
      </c>
      <c r="H33" s="28">
        <f t="shared" si="2"/>
        <v>0</v>
      </c>
      <c r="I33" s="10">
        <v>54.9</v>
      </c>
      <c r="J33" s="10"/>
      <c r="K33" s="14">
        <v>87.9</v>
      </c>
    </row>
    <row r="34" spans="2:11" x14ac:dyDescent="0.2">
      <c r="B34" s="30">
        <v>36892</v>
      </c>
      <c r="C34" s="10"/>
      <c r="D34" s="10"/>
      <c r="E34" s="27">
        <f t="shared" si="0"/>
        <v>0</v>
      </c>
      <c r="F34" s="10">
        <f>AVERAGE(WTI!C32:C36)</f>
        <v>0</v>
      </c>
      <c r="G34" s="27">
        <f t="shared" si="1"/>
        <v>0</v>
      </c>
      <c r="H34" s="28">
        <f t="shared" si="2"/>
        <v>0</v>
      </c>
      <c r="I34" s="10">
        <v>63</v>
      </c>
      <c r="J34" s="10"/>
      <c r="K34" s="14">
        <v>100.9</v>
      </c>
    </row>
    <row r="35" spans="2:11" x14ac:dyDescent="0.2">
      <c r="B35" s="30">
        <v>36899</v>
      </c>
      <c r="C35" s="10"/>
      <c r="D35" s="10"/>
      <c r="E35" s="27">
        <f t="shared" si="0"/>
        <v>0</v>
      </c>
      <c r="F35" s="10">
        <f>AVERAGE(WTI!C37:C41)</f>
        <v>0</v>
      </c>
      <c r="G35" s="27">
        <f t="shared" si="1"/>
        <v>0</v>
      </c>
      <c r="H35" s="28">
        <f t="shared" si="2"/>
        <v>0</v>
      </c>
      <c r="I35" s="10">
        <v>63</v>
      </c>
      <c r="J35" s="10"/>
      <c r="K35" s="14">
        <v>100.9</v>
      </c>
    </row>
    <row r="36" spans="2:11" x14ac:dyDescent="0.2">
      <c r="B36" s="30">
        <v>36906</v>
      </c>
      <c r="C36" s="10"/>
      <c r="D36" s="10"/>
      <c r="E36" s="27">
        <f t="shared" si="0"/>
        <v>0</v>
      </c>
      <c r="F36" s="10">
        <f>AVERAGE(WTI!C42:C46)</f>
        <v>0</v>
      </c>
      <c r="G36" s="27">
        <f t="shared" si="1"/>
        <v>0</v>
      </c>
      <c r="H36" s="28">
        <f t="shared" si="2"/>
        <v>0</v>
      </c>
      <c r="I36" s="10">
        <v>63</v>
      </c>
      <c r="J36" s="10"/>
      <c r="K36" s="14">
        <v>100.9</v>
      </c>
    </row>
    <row r="37" spans="2:11" x14ac:dyDescent="0.2">
      <c r="B37" s="30">
        <v>36913</v>
      </c>
      <c r="C37" s="10"/>
      <c r="D37" s="10"/>
      <c r="E37" s="27">
        <f t="shared" si="0"/>
        <v>0</v>
      </c>
      <c r="F37" s="10">
        <f>AVERAGE(WTI!C47:C51)</f>
        <v>0</v>
      </c>
      <c r="G37" s="27">
        <f t="shared" si="1"/>
        <v>0</v>
      </c>
      <c r="H37" s="28">
        <f t="shared" si="2"/>
        <v>0</v>
      </c>
      <c r="I37" s="10">
        <v>63</v>
      </c>
      <c r="J37" s="10"/>
      <c r="K37" s="14">
        <v>100.9</v>
      </c>
    </row>
    <row r="38" spans="2:11" x14ac:dyDescent="0.2">
      <c r="B38" s="30">
        <v>36920</v>
      </c>
      <c r="C38" s="10"/>
      <c r="D38" s="10"/>
      <c r="E38" s="27">
        <f t="shared" si="0"/>
        <v>0</v>
      </c>
      <c r="F38" s="10">
        <f>AVERAGE(WTI!C52:C56)</f>
        <v>0</v>
      </c>
      <c r="G38" s="27">
        <f t="shared" si="1"/>
        <v>0</v>
      </c>
      <c r="H38" s="28">
        <f t="shared" si="2"/>
        <v>0</v>
      </c>
      <c r="I38" s="10">
        <v>63</v>
      </c>
      <c r="J38" s="10"/>
      <c r="K38" s="14">
        <v>100.9</v>
      </c>
    </row>
    <row r="39" spans="2:11" x14ac:dyDescent="0.2">
      <c r="B39" s="30">
        <v>36927</v>
      </c>
      <c r="C39" s="10"/>
      <c r="D39" s="10"/>
      <c r="E39" s="27">
        <f t="shared" si="0"/>
        <v>0</v>
      </c>
      <c r="F39" s="10">
        <f>AVERAGE(WTI!C57:C61)</f>
        <v>0</v>
      </c>
      <c r="G39" s="27">
        <f t="shared" si="1"/>
        <v>0</v>
      </c>
      <c r="H39" s="28">
        <f t="shared" si="2"/>
        <v>0</v>
      </c>
      <c r="I39" s="10">
        <v>66.900000000000006</v>
      </c>
      <c r="J39" s="10"/>
      <c r="K39" s="14">
        <v>107</v>
      </c>
    </row>
    <row r="40" spans="2:11" x14ac:dyDescent="0.2">
      <c r="B40" s="30">
        <v>36934</v>
      </c>
      <c r="C40" s="10"/>
      <c r="D40" s="10"/>
      <c r="E40" s="27">
        <f t="shared" si="0"/>
        <v>0</v>
      </c>
      <c r="F40" s="10">
        <f>AVERAGE(WTI!C62:C66)</f>
        <v>0</v>
      </c>
      <c r="G40" s="27">
        <f t="shared" si="1"/>
        <v>0</v>
      </c>
      <c r="H40" s="28">
        <f t="shared" si="2"/>
        <v>0</v>
      </c>
      <c r="I40" s="10">
        <v>66.900000000000006</v>
      </c>
      <c r="J40" s="10"/>
      <c r="K40" s="14">
        <v>107</v>
      </c>
    </row>
    <row r="41" spans="2:11" x14ac:dyDescent="0.2">
      <c r="B41" s="30">
        <v>36941</v>
      </c>
      <c r="C41" s="10"/>
      <c r="D41" s="10"/>
      <c r="E41" s="27">
        <f t="shared" si="0"/>
        <v>0</v>
      </c>
      <c r="F41" s="10">
        <f>AVERAGE(WTI!C67:C71)</f>
        <v>0</v>
      </c>
      <c r="G41" s="27">
        <f t="shared" si="1"/>
        <v>0</v>
      </c>
      <c r="H41" s="28">
        <f t="shared" si="2"/>
        <v>0</v>
      </c>
      <c r="I41" s="10">
        <v>66.900000000000006</v>
      </c>
      <c r="J41" s="10"/>
      <c r="K41" s="14">
        <v>107</v>
      </c>
    </row>
    <row r="42" spans="2:11" x14ac:dyDescent="0.2">
      <c r="B42" s="30">
        <v>36948</v>
      </c>
      <c r="C42" s="10"/>
      <c r="D42" s="10"/>
      <c r="E42" s="27">
        <f t="shared" si="0"/>
        <v>0</v>
      </c>
      <c r="F42" s="10">
        <f>AVERAGE(WTI!C72:C76)</f>
        <v>0</v>
      </c>
      <c r="G42" s="27">
        <f t="shared" si="1"/>
        <v>0</v>
      </c>
      <c r="H42" s="28">
        <f t="shared" si="2"/>
        <v>0</v>
      </c>
      <c r="I42" s="10">
        <v>66.900000000000006</v>
      </c>
      <c r="J42" s="10"/>
      <c r="K42" s="14">
        <v>107</v>
      </c>
    </row>
    <row r="43" spans="2:11" x14ac:dyDescent="0.2">
      <c r="B43" s="30">
        <v>36955</v>
      </c>
      <c r="C43" s="10"/>
      <c r="D43" s="10"/>
      <c r="E43" s="27">
        <f t="shared" si="0"/>
        <v>0</v>
      </c>
      <c r="F43" s="10">
        <f>AVERAGE(WTI!C77:C81)</f>
        <v>0</v>
      </c>
      <c r="G43" s="27">
        <f t="shared" si="1"/>
        <v>0</v>
      </c>
      <c r="H43" s="28">
        <f t="shared" si="2"/>
        <v>0</v>
      </c>
      <c r="I43" s="10">
        <v>59.9</v>
      </c>
      <c r="J43" s="10"/>
      <c r="K43" s="14">
        <v>95.8</v>
      </c>
    </row>
    <row r="44" spans="2:11" x14ac:dyDescent="0.2">
      <c r="B44" s="30">
        <v>36962</v>
      </c>
      <c r="C44" s="10"/>
      <c r="D44" s="10"/>
      <c r="E44" s="27">
        <f t="shared" si="0"/>
        <v>0</v>
      </c>
      <c r="F44" s="10">
        <f>AVERAGE(WTI!C82:C86)</f>
        <v>0</v>
      </c>
      <c r="G44" s="27">
        <f t="shared" si="1"/>
        <v>0</v>
      </c>
      <c r="H44" s="28">
        <f t="shared" si="2"/>
        <v>0</v>
      </c>
      <c r="I44" s="10">
        <v>59.9</v>
      </c>
      <c r="J44" s="10"/>
      <c r="K44" s="14">
        <v>95.8</v>
      </c>
    </row>
    <row r="45" spans="2:11" x14ac:dyDescent="0.2">
      <c r="B45" s="32">
        <v>36969</v>
      </c>
      <c r="C45" s="12"/>
      <c r="D45" s="12"/>
      <c r="E45" s="33">
        <f t="shared" si="0"/>
        <v>0</v>
      </c>
      <c r="F45" s="12">
        <f>AVERAGE(WTI!C87:C91)</f>
        <v>0</v>
      </c>
      <c r="G45" s="33">
        <f t="shared" si="1"/>
        <v>0</v>
      </c>
      <c r="H45" s="34">
        <f t="shared" si="2"/>
        <v>0</v>
      </c>
      <c r="I45" s="12">
        <v>59.9</v>
      </c>
      <c r="J45" s="12"/>
      <c r="K45" s="11">
        <v>95.8</v>
      </c>
    </row>
    <row r="46" spans="2:11" x14ac:dyDescent="0.2">
      <c r="B46" s="31"/>
      <c r="C46" s="24"/>
      <c r="D46" s="24"/>
      <c r="E46" s="24"/>
      <c r="F46" s="24"/>
      <c r="G46" s="24"/>
      <c r="H46" s="24"/>
      <c r="I46" s="24"/>
      <c r="J46" s="24"/>
      <c r="K46" s="24"/>
    </row>
    <row r="47" spans="2:11" ht="15.75" x14ac:dyDescent="0.25">
      <c r="B47" s="38" t="s">
        <v>31</v>
      </c>
      <c r="C47" s="39"/>
      <c r="D47" s="39"/>
      <c r="E47" s="39"/>
      <c r="F47" s="39"/>
      <c r="G47" s="39"/>
      <c r="H47" s="39"/>
      <c r="I47" s="39"/>
      <c r="J47" s="39"/>
      <c r="K47" s="39"/>
    </row>
  </sheetData>
  <mergeCells count="11">
    <mergeCell ref="B2:K2"/>
    <mergeCell ref="D18:D20"/>
    <mergeCell ref="B47:K47"/>
    <mergeCell ref="B13:B20"/>
    <mergeCell ref="C13:E17"/>
    <mergeCell ref="F13:G13"/>
    <mergeCell ref="F14:G14"/>
    <mergeCell ref="F15:G15"/>
    <mergeCell ref="F16:G16"/>
    <mergeCell ref="F17:G17"/>
    <mergeCell ref="C18:C20"/>
  </mergeCells>
  <pageMargins left="0.25" right="0.25" top="0.5" bottom="0.5" header="0.5" footer="0.5"/>
  <pageSetup scale="92"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2.75" x14ac:dyDescent="0.2"/>
  <cols>
    <col min="2" max="2" width="11.28515625" customWidth="1"/>
    <col min="3" max="3" width="10.140625" bestFit="1" customWidth="1"/>
  </cols>
  <sheetData>
    <row r="1" spans="2:3" x14ac:dyDescent="0.2">
      <c r="B1" s="25" t="s">
        <v>28</v>
      </c>
      <c r="C1" s="25" t="s">
        <v>29</v>
      </c>
    </row>
    <row r="2" spans="2:3" x14ac:dyDescent="0.2">
      <c r="B2" s="26">
        <v>36850</v>
      </c>
      <c r="C2">
        <v>35.22</v>
      </c>
    </row>
    <row r="3" spans="2:3" x14ac:dyDescent="0.2">
      <c r="B3" s="26">
        <v>36851</v>
      </c>
      <c r="C3">
        <v>35.159999999999997</v>
      </c>
    </row>
    <row r="4" spans="2:3" x14ac:dyDescent="0.2">
      <c r="B4" s="26">
        <v>36852</v>
      </c>
      <c r="C4">
        <v>35.4</v>
      </c>
    </row>
    <row r="5" spans="2:3" x14ac:dyDescent="0.2">
      <c r="B5" s="35">
        <v>36853</v>
      </c>
      <c r="C5">
        <v>0</v>
      </c>
    </row>
    <row r="6" spans="2:3" x14ac:dyDescent="0.2">
      <c r="B6" s="35">
        <v>36854</v>
      </c>
      <c r="C6">
        <v>0</v>
      </c>
    </row>
    <row r="7" spans="2:3" x14ac:dyDescent="0.2">
      <c r="B7" s="26">
        <v>36857</v>
      </c>
      <c r="C7">
        <v>35.380000000000003</v>
      </c>
    </row>
    <row r="8" spans="2:3" x14ac:dyDescent="0.2">
      <c r="B8" s="26">
        <v>36858</v>
      </c>
      <c r="C8">
        <v>34.22</v>
      </c>
    </row>
    <row r="9" spans="2:3" x14ac:dyDescent="0.2">
      <c r="B9" s="26">
        <v>36859</v>
      </c>
      <c r="C9">
        <v>34.630000000000003</v>
      </c>
    </row>
    <row r="10" spans="2:3" x14ac:dyDescent="0.2">
      <c r="B10" s="26">
        <v>36860</v>
      </c>
      <c r="C10">
        <v>33.82</v>
      </c>
    </row>
    <row r="11" spans="2:3" x14ac:dyDescent="0.2">
      <c r="B11" s="26">
        <v>36861</v>
      </c>
      <c r="C11">
        <v>32.020000000000003</v>
      </c>
    </row>
    <row r="12" spans="2:3" x14ac:dyDescent="0.2">
      <c r="B12" s="26">
        <v>36864</v>
      </c>
      <c r="C12">
        <v>31.22</v>
      </c>
    </row>
    <row r="13" spans="2:3" x14ac:dyDescent="0.2">
      <c r="B13" s="26">
        <v>36865</v>
      </c>
      <c r="C13">
        <v>29.63</v>
      </c>
    </row>
    <row r="14" spans="2:3" x14ac:dyDescent="0.2">
      <c r="B14" s="26">
        <v>36866</v>
      </c>
      <c r="C14">
        <v>0</v>
      </c>
    </row>
    <row r="15" spans="2:3" x14ac:dyDescent="0.2">
      <c r="B15" s="26">
        <v>36867</v>
      </c>
      <c r="C15">
        <v>0</v>
      </c>
    </row>
    <row r="16" spans="2:3" x14ac:dyDescent="0.2">
      <c r="B16" s="26">
        <v>36868</v>
      </c>
      <c r="C16">
        <v>0</v>
      </c>
    </row>
    <row r="17" spans="2:3" x14ac:dyDescent="0.2">
      <c r="B17" s="26">
        <v>36871</v>
      </c>
      <c r="C17">
        <v>0</v>
      </c>
    </row>
    <row r="18" spans="2:3" x14ac:dyDescent="0.2">
      <c r="B18" s="26">
        <v>36872</v>
      </c>
      <c r="C18">
        <v>0</v>
      </c>
    </row>
    <row r="19" spans="2:3" x14ac:dyDescent="0.2">
      <c r="B19" s="26">
        <v>36873</v>
      </c>
      <c r="C19">
        <v>0</v>
      </c>
    </row>
    <row r="20" spans="2:3" x14ac:dyDescent="0.2">
      <c r="B20" s="26">
        <v>36874</v>
      </c>
      <c r="C20">
        <v>0</v>
      </c>
    </row>
    <row r="21" spans="2:3" x14ac:dyDescent="0.2">
      <c r="B21" s="26">
        <v>36875</v>
      </c>
      <c r="C21">
        <v>0</v>
      </c>
    </row>
    <row r="22" spans="2:3" x14ac:dyDescent="0.2">
      <c r="B22" s="26">
        <v>36878</v>
      </c>
      <c r="C22">
        <v>0</v>
      </c>
    </row>
    <row r="23" spans="2:3" x14ac:dyDescent="0.2">
      <c r="B23" s="26">
        <v>36879</v>
      </c>
      <c r="C23">
        <v>0</v>
      </c>
    </row>
    <row r="24" spans="2:3" x14ac:dyDescent="0.2">
      <c r="B24" s="26">
        <v>36880</v>
      </c>
      <c r="C24">
        <v>0</v>
      </c>
    </row>
    <row r="25" spans="2:3" x14ac:dyDescent="0.2">
      <c r="B25" s="26">
        <v>36881</v>
      </c>
      <c r="C25">
        <v>0</v>
      </c>
    </row>
    <row r="26" spans="2:3" x14ac:dyDescent="0.2">
      <c r="B26" s="26">
        <v>36882</v>
      </c>
      <c r="C26">
        <v>0</v>
      </c>
    </row>
    <row r="27" spans="2:3" x14ac:dyDescent="0.2">
      <c r="B27" s="35">
        <v>36885</v>
      </c>
      <c r="C27">
        <v>0</v>
      </c>
    </row>
    <row r="28" spans="2:3" x14ac:dyDescent="0.2">
      <c r="B28" s="26">
        <v>36886</v>
      </c>
      <c r="C28">
        <v>0</v>
      </c>
    </row>
    <row r="29" spans="2:3" x14ac:dyDescent="0.2">
      <c r="B29" s="26">
        <v>36887</v>
      </c>
      <c r="C29">
        <v>0</v>
      </c>
    </row>
    <row r="30" spans="2:3" x14ac:dyDescent="0.2">
      <c r="B30" s="26">
        <v>36888</v>
      </c>
      <c r="C30">
        <v>0</v>
      </c>
    </row>
    <row r="31" spans="2:3" x14ac:dyDescent="0.2">
      <c r="B31" s="26">
        <v>36889</v>
      </c>
      <c r="C31">
        <v>0</v>
      </c>
    </row>
    <row r="32" spans="2:3" x14ac:dyDescent="0.2">
      <c r="B32" s="35">
        <v>36892</v>
      </c>
      <c r="C32">
        <v>0</v>
      </c>
    </row>
    <row r="33" spans="2:3" x14ac:dyDescent="0.2">
      <c r="B33" s="26">
        <v>36893</v>
      </c>
      <c r="C33">
        <v>0</v>
      </c>
    </row>
    <row r="34" spans="2:3" x14ac:dyDescent="0.2">
      <c r="B34" s="26">
        <v>36894</v>
      </c>
      <c r="C34">
        <v>0</v>
      </c>
    </row>
    <row r="35" spans="2:3" x14ac:dyDescent="0.2">
      <c r="B35" s="26">
        <v>36895</v>
      </c>
      <c r="C35">
        <v>0</v>
      </c>
    </row>
    <row r="36" spans="2:3" x14ac:dyDescent="0.2">
      <c r="B36" s="26">
        <v>36896</v>
      </c>
      <c r="C36">
        <v>0</v>
      </c>
    </row>
    <row r="37" spans="2:3" x14ac:dyDescent="0.2">
      <c r="B37" s="26">
        <v>36899</v>
      </c>
      <c r="C37">
        <v>0</v>
      </c>
    </row>
    <row r="38" spans="2:3" x14ac:dyDescent="0.2">
      <c r="B38" s="26">
        <v>36900</v>
      </c>
      <c r="C38">
        <v>0</v>
      </c>
    </row>
    <row r="39" spans="2:3" x14ac:dyDescent="0.2">
      <c r="B39" s="26">
        <v>36901</v>
      </c>
      <c r="C39">
        <v>0</v>
      </c>
    </row>
    <row r="40" spans="2:3" x14ac:dyDescent="0.2">
      <c r="B40" s="26">
        <v>36902</v>
      </c>
      <c r="C40">
        <v>0</v>
      </c>
    </row>
    <row r="41" spans="2:3" x14ac:dyDescent="0.2">
      <c r="B41" s="26">
        <v>36903</v>
      </c>
      <c r="C41">
        <v>0</v>
      </c>
    </row>
    <row r="42" spans="2:3" x14ac:dyDescent="0.2">
      <c r="B42" s="26">
        <v>36906</v>
      </c>
      <c r="C42">
        <v>0</v>
      </c>
    </row>
    <row r="43" spans="2:3" x14ac:dyDescent="0.2">
      <c r="B43" s="26">
        <v>36907</v>
      </c>
      <c r="C43">
        <v>0</v>
      </c>
    </row>
    <row r="44" spans="2:3" x14ac:dyDescent="0.2">
      <c r="B44" s="26">
        <v>36908</v>
      </c>
      <c r="C44">
        <v>0</v>
      </c>
    </row>
    <row r="45" spans="2:3" x14ac:dyDescent="0.2">
      <c r="B45" s="26">
        <v>36909</v>
      </c>
      <c r="C45">
        <v>0</v>
      </c>
    </row>
    <row r="46" spans="2:3" x14ac:dyDescent="0.2">
      <c r="B46" s="26">
        <v>36910</v>
      </c>
      <c r="C46">
        <v>0</v>
      </c>
    </row>
    <row r="47" spans="2:3" x14ac:dyDescent="0.2">
      <c r="B47" s="26">
        <v>36913</v>
      </c>
      <c r="C47">
        <v>0</v>
      </c>
    </row>
    <row r="48" spans="2:3" x14ac:dyDescent="0.2">
      <c r="B48" s="26">
        <v>36914</v>
      </c>
      <c r="C48">
        <v>0</v>
      </c>
    </row>
    <row r="49" spans="2:3" x14ac:dyDescent="0.2">
      <c r="B49" s="26">
        <v>36915</v>
      </c>
      <c r="C49">
        <v>0</v>
      </c>
    </row>
    <row r="50" spans="2:3" x14ac:dyDescent="0.2">
      <c r="B50" s="26">
        <v>36916</v>
      </c>
      <c r="C50">
        <v>0</v>
      </c>
    </row>
    <row r="51" spans="2:3" x14ac:dyDescent="0.2">
      <c r="B51" s="26">
        <v>36917</v>
      </c>
      <c r="C51">
        <v>0</v>
      </c>
    </row>
    <row r="52" spans="2:3" x14ac:dyDescent="0.2">
      <c r="B52" s="26">
        <v>36920</v>
      </c>
      <c r="C52">
        <v>0</v>
      </c>
    </row>
    <row r="53" spans="2:3" x14ac:dyDescent="0.2">
      <c r="B53" s="26">
        <v>36921</v>
      </c>
      <c r="C53">
        <v>0</v>
      </c>
    </row>
    <row r="54" spans="2:3" x14ac:dyDescent="0.2">
      <c r="B54" s="26">
        <v>36922</v>
      </c>
      <c r="C54">
        <v>0</v>
      </c>
    </row>
    <row r="55" spans="2:3" x14ac:dyDescent="0.2">
      <c r="B55" s="26">
        <v>36923</v>
      </c>
      <c r="C55">
        <v>0</v>
      </c>
    </row>
    <row r="56" spans="2:3" x14ac:dyDescent="0.2">
      <c r="B56" s="26">
        <v>36924</v>
      </c>
      <c r="C56">
        <v>0</v>
      </c>
    </row>
    <row r="57" spans="2:3" x14ac:dyDescent="0.2">
      <c r="B57" s="26">
        <v>36927</v>
      </c>
      <c r="C57">
        <v>0</v>
      </c>
    </row>
    <row r="58" spans="2:3" x14ac:dyDescent="0.2">
      <c r="B58" s="26">
        <v>36928</v>
      </c>
      <c r="C58">
        <v>0</v>
      </c>
    </row>
    <row r="59" spans="2:3" x14ac:dyDescent="0.2">
      <c r="B59" s="26">
        <v>36929</v>
      </c>
      <c r="C59">
        <v>0</v>
      </c>
    </row>
    <row r="60" spans="2:3" x14ac:dyDescent="0.2">
      <c r="B60" s="26">
        <v>36930</v>
      </c>
      <c r="C60">
        <v>0</v>
      </c>
    </row>
    <row r="61" spans="2:3" x14ac:dyDescent="0.2">
      <c r="B61" s="26">
        <v>36931</v>
      </c>
      <c r="C61">
        <v>0</v>
      </c>
    </row>
    <row r="62" spans="2:3" x14ac:dyDescent="0.2">
      <c r="B62" s="26">
        <v>36934</v>
      </c>
      <c r="C62">
        <v>0</v>
      </c>
    </row>
    <row r="63" spans="2:3" x14ac:dyDescent="0.2">
      <c r="B63" s="26">
        <v>36935</v>
      </c>
      <c r="C63">
        <v>0</v>
      </c>
    </row>
    <row r="64" spans="2:3" x14ac:dyDescent="0.2">
      <c r="B64" s="26">
        <v>36936</v>
      </c>
      <c r="C64">
        <v>0</v>
      </c>
    </row>
    <row r="65" spans="2:3" x14ac:dyDescent="0.2">
      <c r="B65" s="26">
        <v>36937</v>
      </c>
      <c r="C65">
        <v>0</v>
      </c>
    </row>
    <row r="66" spans="2:3" x14ac:dyDescent="0.2">
      <c r="B66" s="26">
        <v>36938</v>
      </c>
      <c r="C66">
        <v>0</v>
      </c>
    </row>
    <row r="67" spans="2:3" x14ac:dyDescent="0.2">
      <c r="B67" s="26">
        <v>36941</v>
      </c>
      <c r="C67">
        <v>0</v>
      </c>
    </row>
    <row r="68" spans="2:3" x14ac:dyDescent="0.2">
      <c r="B68" s="26">
        <v>36942</v>
      </c>
      <c r="C68">
        <v>0</v>
      </c>
    </row>
    <row r="69" spans="2:3" x14ac:dyDescent="0.2">
      <c r="B69" s="26">
        <v>36943</v>
      </c>
      <c r="C69">
        <v>0</v>
      </c>
    </row>
    <row r="70" spans="2:3" x14ac:dyDescent="0.2">
      <c r="B70" s="26">
        <v>36944</v>
      </c>
      <c r="C70">
        <v>0</v>
      </c>
    </row>
    <row r="71" spans="2:3" x14ac:dyDescent="0.2">
      <c r="B71" s="26">
        <v>36945</v>
      </c>
      <c r="C71">
        <v>0</v>
      </c>
    </row>
    <row r="72" spans="2:3" x14ac:dyDescent="0.2">
      <c r="B72" s="26">
        <v>36948</v>
      </c>
      <c r="C72">
        <v>0</v>
      </c>
    </row>
    <row r="73" spans="2:3" x14ac:dyDescent="0.2">
      <c r="B73" s="26">
        <v>36949</v>
      </c>
      <c r="C73">
        <v>0</v>
      </c>
    </row>
    <row r="74" spans="2:3" x14ac:dyDescent="0.2">
      <c r="B74" s="26">
        <v>36950</v>
      </c>
      <c r="C74">
        <v>0</v>
      </c>
    </row>
    <row r="75" spans="2:3" x14ac:dyDescent="0.2">
      <c r="B75" s="26">
        <v>36951</v>
      </c>
      <c r="C75">
        <v>0</v>
      </c>
    </row>
    <row r="76" spans="2:3" x14ac:dyDescent="0.2">
      <c r="B76" s="26">
        <v>36952</v>
      </c>
      <c r="C76">
        <v>0</v>
      </c>
    </row>
    <row r="77" spans="2:3" x14ac:dyDescent="0.2">
      <c r="B77" s="26">
        <v>36955</v>
      </c>
      <c r="C77">
        <v>0</v>
      </c>
    </row>
    <row r="78" spans="2:3" x14ac:dyDescent="0.2">
      <c r="B78" s="26">
        <v>36956</v>
      </c>
      <c r="C78">
        <v>0</v>
      </c>
    </row>
    <row r="79" spans="2:3" x14ac:dyDescent="0.2">
      <c r="B79" s="26">
        <v>36957</v>
      </c>
      <c r="C79">
        <v>0</v>
      </c>
    </row>
    <row r="80" spans="2:3" x14ac:dyDescent="0.2">
      <c r="B80" s="26">
        <v>36958</v>
      </c>
      <c r="C80">
        <v>0</v>
      </c>
    </row>
    <row r="81" spans="2:3" x14ac:dyDescent="0.2">
      <c r="B81" s="26">
        <v>36959</v>
      </c>
      <c r="C81">
        <v>0</v>
      </c>
    </row>
    <row r="82" spans="2:3" x14ac:dyDescent="0.2">
      <c r="B82" s="26">
        <v>36962</v>
      </c>
      <c r="C82">
        <v>0</v>
      </c>
    </row>
    <row r="83" spans="2:3" x14ac:dyDescent="0.2">
      <c r="B83" s="26">
        <v>36963</v>
      </c>
      <c r="C83">
        <v>0</v>
      </c>
    </row>
    <row r="84" spans="2:3" x14ac:dyDescent="0.2">
      <c r="B84" s="26">
        <v>36964</v>
      </c>
      <c r="C84">
        <v>0</v>
      </c>
    </row>
    <row r="85" spans="2:3" x14ac:dyDescent="0.2">
      <c r="B85" s="26">
        <v>36965</v>
      </c>
      <c r="C85">
        <v>0</v>
      </c>
    </row>
    <row r="86" spans="2:3" x14ac:dyDescent="0.2">
      <c r="B86" s="26">
        <v>36966</v>
      </c>
      <c r="C86">
        <v>0</v>
      </c>
    </row>
    <row r="87" spans="2:3" x14ac:dyDescent="0.2">
      <c r="B87" s="26">
        <v>36969</v>
      </c>
      <c r="C87">
        <v>0</v>
      </c>
    </row>
    <row r="88" spans="2:3" x14ac:dyDescent="0.2">
      <c r="B88" s="26">
        <v>36970</v>
      </c>
      <c r="C88">
        <v>0</v>
      </c>
    </row>
    <row r="89" spans="2:3" x14ac:dyDescent="0.2">
      <c r="B89" s="26">
        <v>36971</v>
      </c>
      <c r="C89">
        <v>0</v>
      </c>
    </row>
    <row r="90" spans="2:3" x14ac:dyDescent="0.2">
      <c r="B90" s="26">
        <v>36972</v>
      </c>
      <c r="C90">
        <v>0</v>
      </c>
    </row>
    <row r="91" spans="2:3" x14ac:dyDescent="0.2">
      <c r="B91" s="26">
        <v>36973</v>
      </c>
      <c r="C91">
        <v>0</v>
      </c>
    </row>
    <row r="92" spans="2:3" x14ac:dyDescent="0.2">
      <c r="B92" s="26">
        <v>36976</v>
      </c>
      <c r="C92">
        <v>0</v>
      </c>
    </row>
    <row r="93" spans="2:3" x14ac:dyDescent="0.2">
      <c r="B93" s="26">
        <v>36977</v>
      </c>
      <c r="C93">
        <v>0</v>
      </c>
    </row>
    <row r="94" spans="2:3" x14ac:dyDescent="0.2">
      <c r="B94" s="26">
        <v>36978</v>
      </c>
      <c r="C94">
        <v>0</v>
      </c>
    </row>
    <row r="95" spans="2:3" x14ac:dyDescent="0.2">
      <c r="B95" s="26">
        <v>36979</v>
      </c>
      <c r="C95">
        <v>0</v>
      </c>
    </row>
    <row r="96" spans="2:3" x14ac:dyDescent="0.2">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Jan Havlíček</cp:lastModifiedBy>
  <cp:lastPrinted>2000-12-05T22:38:33Z</cp:lastPrinted>
  <dcterms:created xsi:type="dcterms:W3CDTF">2000-11-21T19:40:24Z</dcterms:created>
  <dcterms:modified xsi:type="dcterms:W3CDTF">2023-09-10T15:03:30Z</dcterms:modified>
</cp:coreProperties>
</file>