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E37EC3-A237-4576-B519-205098E66894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4" r:id="rId3"/>
    <sheet name="CRUDE TRADERS" sheetId="7" r:id="rId4"/>
    <sheet name="GLOBAL PRODUCTS TRADERS" sheetId="8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<sst xmlns="http://schemas.openxmlformats.org/spreadsheetml/2006/main" count="29" uniqueCount="18">
  <si>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</si>
  <si>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10/12/01</t>
  </si>
  <si>
    <t>N/A</t>
  </si>
  <si>
    <t>ENRON'S ACTIVITY ON OTHER EXTERNAL PLATFORMS</t>
  </si>
  <si>
    <t>AS OF OCTOBER 12,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</si>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</sst>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394-B3FD-CAEB00E70DA5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AD-4394-B3FD-CAEB00E70DA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1AD-4394-B3FD-CAEB00E70DA5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1AD-4394-B3FD-CAEB00E70D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D-4394-B3FD-CAEB00E70D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4287935"/>
        <c:axId val="1"/>
      </c:barChart>
      <c:dateAx>
        <c:axId val="174287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989844067365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87935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682330333437414"/>
          <c:y val="0.91014127915921517"/>
          <c:w val="0.23635071096712224"/>
          <c:h val="7.0226950552408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10/12/01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09330628803245E-2"/>
          <c:y val="0.12234910277324633"/>
          <c:w val="0.93204868154158216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7221095334685597E-2"/>
                  <c:y val="0.846655791190864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7-4D30-B004-F9171CF901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0547667342799194"/>
                  <c:y val="0.79771615008156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7-4D30-B004-F9171CF901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0993914807302227"/>
                  <c:y val="0.846655791190864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7-4D30-B004-F9171CF9014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237322515212984"/>
                  <c:y val="0.8417618270799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27-4D30-B004-F9171CF901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Markey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7-4D30-B004-F9171CF90148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330628803245436"/>
                  <c:y val="0.79771615008156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27-4D30-B004-F9171CF9014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365111561866126"/>
                  <c:y val="0.799347471451876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27-4D30-B004-F9171CF901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3995943204868155"/>
                  <c:y val="0.8417618270799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27-4D30-B004-F9171CF901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434077079107505"/>
                  <c:y val="0.8417618270799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27-4D30-B004-F9171CF901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Markey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27-4D30-B004-F9171CF901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4286543"/>
        <c:axId val="1"/>
      </c:barChart>
      <c:catAx>
        <c:axId val="1742865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865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1034482758619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10/12/01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709939148073022E-2"/>
          <c:y val="0.12234910277324633"/>
          <c:w val="0.94624746450304265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PRODS'!$C$51:$C$60</c:f>
              <c:strCache>
                <c:ptCount val="10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Patrick Markey</c:v>
                </c:pt>
              </c:strCache>
            </c:strRef>
          </c:cat>
          <c:val>
            <c:numRef>
              <c:f>'[3]Trader- CRUDE &amp; PRODS'!$G$51:$G$60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C-4C46-9009-915399C1678B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PRODS'!$C$51:$C$60</c:f>
              <c:strCache>
                <c:ptCount val="10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Patrick Markey</c:v>
                </c:pt>
              </c:strCache>
            </c:strRef>
          </c:cat>
          <c:val>
            <c:numRef>
              <c:f>'[3]Trader- CRUDE &amp; PRODS'!$I$51:$I$60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C-4C46-9009-915399C16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803007"/>
        <c:axId val="1"/>
      </c:barChart>
      <c:catAx>
        <c:axId val="1768030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03007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829614604462475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6452654866835"/>
          <c:y val="0.19048275799968531"/>
          <c:w val="0.83057207391748145"/>
          <c:h val="0.59946044429312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F67-87B4-7D3F50F3E7E3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4F67-87B4-7D3F50F3E7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40735"/>
        <c:axId val="1"/>
      </c:barChart>
      <c:dateAx>
        <c:axId val="176140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341886395581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4073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35462309971422"/>
          <c:y val="0.91039553455731947"/>
          <c:w val="0.23635071096712224"/>
          <c:h val="7.0030425735178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604475939656594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30D-A412-20F0817CACE1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080929046225808"/>
                  <c:y val="0.7437561100843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8C-430D-A412-20F0817CAC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34881743709679"/>
                  <c:y val="0.74097050667582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C-430D-A412-20F0817CAC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46600848492712"/>
                  <c:y val="0.72704248963304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8C-430D-A412-20F0817CAC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19961182410992"/>
                  <c:y val="0.72147128281593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8C-430D-A412-20F0817CAC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797135226144566"/>
                  <c:y val="0.67690162827904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8C-430D-A412-20F0817CAC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C-430D-A412-20F0817CA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40271"/>
        <c:axId val="1"/>
      </c:barChart>
      <c:dateAx>
        <c:axId val="176140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44960581236559E-2"/>
              <c:y val="0.381627666972135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402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282460881823777"/>
          <c:y val="0.91089231459772479"/>
          <c:w val="0.28125889627462364"/>
          <c:h val="6.9640085213893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190194358242439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1519640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52F-8730-5146003CC275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52F-8730-5146003CC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43519"/>
        <c:axId val="1"/>
      </c:barChart>
      <c:dateAx>
        <c:axId val="176143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9452483535414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4351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101722730704934"/>
          <c:y val="0.90733220113711877"/>
          <c:w val="0.30503725236018908"/>
          <c:h val="7.0226950552408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9833361870652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5425100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9-4C98-8CBB-1E4C262248D0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6026000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9-4C98-8CBB-1E4C26224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38879"/>
        <c:axId val="1"/>
      </c:barChart>
      <c:dateAx>
        <c:axId val="176138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2598015402836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3887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710954856337268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9446483697713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149914600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53D-BCBB-C02D89C5B59B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5026500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A-453D-BCBB-C02D89C5B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39343"/>
        <c:axId val="1"/>
      </c:barChart>
      <c:dateAx>
        <c:axId val="176139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05703258479246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39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040543312688499"/>
          <c:y val="0.91114236695560835"/>
          <c:w val="0.17430700134867946"/>
          <c:h val="6.9446826749665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946044429312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75115100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7-49DD-839F-7CB47042D6C3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7-49DD-839F-7CB47042D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142591"/>
        <c:axId val="1"/>
      </c:barChart>
      <c:dateAx>
        <c:axId val="176142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341886395581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4259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862420950096484"/>
          <c:y val="0.91039553455731947"/>
          <c:w val="0.17489324565107778"/>
          <c:h val="7.0030425735178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3131031412447132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5425100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9D6-9DBE-EB6A7E08A38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71500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2-49D6-9DBE-EB6A7E08A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805791"/>
        <c:axId val="1"/>
      </c:barChart>
      <c:dateAx>
        <c:axId val="176805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0579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487484341787678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10/12/01</a:t>
            </a:r>
          </a:p>
        </c:rich>
      </c:tx>
      <c:layout>
        <c:manualLayout>
          <c:xMode val="edge"/>
          <c:yMode val="edge"/>
          <c:x val="0.266734279918864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894523326572014E-2"/>
          <c:y val="0.14681892332789559"/>
          <c:w val="0.92697768762677479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314-4947-8DF9-4EF7CD63C0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4-4947-8DF9-4EF7CD63C01E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4-4947-8DF9-4EF7CD63C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76800223"/>
        <c:axId val="1"/>
      </c:barChart>
      <c:catAx>
        <c:axId val="17680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0022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36713995943206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05B1F6E-F7A6-C96A-4DE6-A857D1F9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FDAC4C6-6C24-F84B-03F7-2EC76567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23B10C1-8694-45A0-4B05-ADB7EC7B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BB1A605-FC2B-D385-85C1-FDD3A3D3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28575</xdr:rowOff>
    </xdr:from>
    <xdr:to>
      <xdr:col>13</xdr:col>
      <xdr:colOff>600075</xdr:colOff>
      <xdr:row>115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8120E44-2DA6-6C11-DA62-D5382539A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600075</xdr:colOff>
      <xdr:row>159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B10D2CE-A3F7-A0D7-1FB3-2127F36E7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28575</xdr:rowOff>
    </xdr:from>
    <xdr:to>
      <xdr:col>13</xdr:col>
      <xdr:colOff>571500</xdr:colOff>
      <xdr:row>181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E179445-9A61-4FFE-CF8E-645E52BA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600075</xdr:colOff>
      <xdr:row>136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4AF493B-C7BF-0CFE-A7D4-09E542942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B368DB9-8A5D-2F5F-D19C-AA5DE13E5A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5C08884-C1DE-100E-5583-B56BEDEAD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1BF2FB7-BDF4-3662-B1B7-8D448C5C58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</cdr:x>
      <cdr:y>0.14475</cdr:y>
    </cdr:from>
    <cdr:to>
      <cdr:x>0.7245</cdr:x>
      <cdr:y>0.171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7455524D-5FDD-774A-DEE4-5882BBDBEE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511" y="845170"/>
          <a:ext cx="3554739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19</v>
          </cell>
          <cell r="AF78">
            <v>69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28500</v>
          </cell>
          <cell r="AB85">
            <v>45400</v>
          </cell>
          <cell r="AC85">
            <v>201000</v>
          </cell>
          <cell r="AD85">
            <v>1519640</v>
          </cell>
          <cell r="AE85">
            <v>279500</v>
          </cell>
          <cell r="AF85">
            <v>75115100</v>
          </cell>
          <cell r="AG85">
            <v>6026000</v>
          </cell>
          <cell r="AH85">
            <v>5425100</v>
          </cell>
          <cell r="AI85">
            <v>5026500</v>
          </cell>
          <cell r="AJ85">
            <v>149914600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71500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8</v>
          </cell>
          <cell r="U1">
            <v>882000</v>
          </cell>
          <cell r="AA1">
            <v>19</v>
          </cell>
          <cell r="AB1">
            <v>5</v>
          </cell>
          <cell r="AF1">
            <v>3412500</v>
          </cell>
          <cell r="AG1">
            <v>110000</v>
          </cell>
          <cell r="AJ1">
            <v>4960000</v>
          </cell>
        </row>
        <row r="2">
          <cell r="C2">
            <v>10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154</v>
          </cell>
          <cell r="I5">
            <v>199</v>
          </cell>
        </row>
        <row r="6">
          <cell r="C6" t="str">
            <v>Bill White</v>
          </cell>
          <cell r="G6">
            <v>1</v>
          </cell>
          <cell r="I6">
            <v>14</v>
          </cell>
        </row>
        <row r="7">
          <cell r="C7" t="str">
            <v>Chris Mahoney</v>
          </cell>
          <cell r="G7">
            <v>11</v>
          </cell>
          <cell r="I7">
            <v>13</v>
          </cell>
        </row>
        <row r="8">
          <cell r="C8" t="str">
            <v>Mark Haynes</v>
          </cell>
          <cell r="G8">
            <v>11</v>
          </cell>
          <cell r="I8">
            <v>6</v>
          </cell>
        </row>
        <row r="9">
          <cell r="C9" t="str">
            <v>Philip Berry</v>
          </cell>
          <cell r="G9">
            <v>3</v>
          </cell>
          <cell r="I9">
            <v>2</v>
          </cell>
        </row>
        <row r="10">
          <cell r="C10" t="str">
            <v>Frank Economou</v>
          </cell>
          <cell r="G10">
            <v>2</v>
          </cell>
          <cell r="I10">
            <v>2</v>
          </cell>
        </row>
        <row r="11">
          <cell r="C11" t="str">
            <v>Hans Wong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Patrick Markey</v>
          </cell>
          <cell r="G14">
            <v>0</v>
          </cell>
          <cell r="I14">
            <v>1</v>
          </cell>
        </row>
        <row r="51">
          <cell r="C51" t="str">
            <v>Bo Petersen</v>
          </cell>
          <cell r="G51">
            <v>6</v>
          </cell>
          <cell r="I51">
            <v>8</v>
          </cell>
        </row>
        <row r="52">
          <cell r="C52" t="str">
            <v>Lee Jackson</v>
          </cell>
          <cell r="G52">
            <v>7</v>
          </cell>
          <cell r="I52">
            <v>4</v>
          </cell>
        </row>
        <row r="53">
          <cell r="C53" t="str">
            <v>Wade Hicks</v>
          </cell>
          <cell r="G53">
            <v>3</v>
          </cell>
          <cell r="I53">
            <v>4</v>
          </cell>
        </row>
        <row r="54">
          <cell r="C54" t="str">
            <v>Chad South</v>
          </cell>
          <cell r="G54">
            <v>5</v>
          </cell>
          <cell r="I54">
            <v>3</v>
          </cell>
        </row>
        <row r="55">
          <cell r="C55" t="str">
            <v>Chad Pennix</v>
          </cell>
          <cell r="G55">
            <v>5</v>
          </cell>
          <cell r="I55">
            <v>2</v>
          </cell>
        </row>
        <row r="56">
          <cell r="C56" t="str">
            <v>Steve Elliott</v>
          </cell>
          <cell r="G56">
            <v>3</v>
          </cell>
          <cell r="I56">
            <v>1</v>
          </cell>
        </row>
        <row r="57">
          <cell r="C57" t="str">
            <v>Lisa Vitali</v>
          </cell>
          <cell r="G57">
            <v>0</v>
          </cell>
          <cell r="I57">
            <v>1</v>
          </cell>
        </row>
        <row r="58">
          <cell r="C58" t="str">
            <v>Peter Bradley</v>
          </cell>
          <cell r="G58">
            <v>1</v>
          </cell>
          <cell r="I58">
            <v>1</v>
          </cell>
        </row>
        <row r="59">
          <cell r="C59" t="str">
            <v>Adam Metry</v>
          </cell>
          <cell r="G59">
            <v>1</v>
          </cell>
          <cell r="I59">
            <v>1</v>
          </cell>
        </row>
        <row r="60">
          <cell r="C60" t="str">
            <v>Patrick Markey</v>
          </cell>
          <cell r="G60">
            <v>0</v>
          </cell>
          <cell r="I60">
            <v>1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/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40" spans="1:1" x14ac:dyDescent="0.2">
      <c r="A140" s="2"/>
    </row>
    <row r="161" spans="1:1" ht="13.5" customHeight="1" x14ac:dyDescent="0.25">
      <c r="A161" s="1"/>
    </row>
    <row r="162" spans="1:1" x14ac:dyDescent="0.2">
      <c r="A162" s="2"/>
    </row>
    <row r="195" spans="1:1" x14ac:dyDescent="0.2">
      <c r="A195" s="3"/>
    </row>
    <row r="197" spans="1:1" ht="15.75" x14ac:dyDescent="0.25">
      <c r="A197" s="1"/>
    </row>
    <row r="198" spans="1:1" x14ac:dyDescent="0.2">
      <c r="A198" s="2"/>
    </row>
    <row r="232" spans="1:1" ht="15.75" x14ac:dyDescent="0.25">
      <c r="A232" s="1"/>
    </row>
    <row r="233" spans="1:1" x14ac:dyDescent="0.2">
      <c r="A233" s="2"/>
    </row>
    <row r="266" spans="1:1" x14ac:dyDescent="0.2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">
      <c r="B8" s="13" t="s">
        <v>11</v>
      </c>
      <c r="C8" s="14" t="s">
        <v>12</v>
      </c>
      <c r="D8" s="15">
        <f>'[2]Historical Volumes'!Q1/'[2]Historical Volumes'!C2</f>
        <v>0.8</v>
      </c>
      <c r="E8" s="16">
        <f>'[2]Historical Volumes'!U1/'[2]Historical Volumes'!C2</f>
        <v>88200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3" t="s">
        <v>11</v>
      </c>
      <c r="C12" s="14" t="s">
        <v>14</v>
      </c>
      <c r="D12" s="15">
        <f>'[2]Historical Volumes'!AA1/'[2]Historical Volumes'!C2</f>
        <v>1.9</v>
      </c>
      <c r="E12" s="16">
        <f>'[2]Historical Volumes'!AF1/'[2]Historical Volumes'!C2</f>
        <v>341250</v>
      </c>
    </row>
    <row r="13" spans="2:10" ht="17.25" customHeight="1" thickBot="1" x14ac:dyDescent="0.25">
      <c r="B13" s="17" t="s">
        <v>15</v>
      </c>
      <c r="C13" s="18" t="s">
        <v>16</v>
      </c>
      <c r="D13" s="19">
        <f>'[2]Historical Volumes'!AB1/'[2]Historical Volumes'!C2</f>
        <v>0.5</v>
      </c>
      <c r="E13" s="20">
        <f>'[2]Historical Volumes'!AG1/'[2]Historical Volumes'!C2</f>
        <v>11000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496000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2001-10-16T15:37:49Z</cp:lastPrinted>
  <dcterms:created xsi:type="dcterms:W3CDTF">2001-10-16T14:34:41Z</dcterms:created>
  <dcterms:modified xsi:type="dcterms:W3CDTF">2023-09-10T15:10:04Z</dcterms:modified>
</cp:coreProperties>
</file>