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12C553-F363-4BFC-8517-682EC9DBE99B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<sst xmlns="http://schemas.openxmlformats.org/spreadsheetml/2006/main" count="29" uniqueCount="18">
  <si>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</si>
  <si>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10/5/01</t>
  </si>
  <si>
    <t>N/A</t>
  </si>
  <si>
    <t>ENRON'S ACTIVITY ON OTHER EXTERNAL PLATFORMS</t>
  </si>
  <si>
    <t>AS OF OCTOBER 5,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</si>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</sst>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E-4811-A757-038C600902CC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3EE-4811-A757-038C600902C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EE-4811-A757-038C600902CC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3EE-4811-A757-038C600902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E-4811-A757-038C600902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6384"/>
        <c:axId val="1"/>
      </c:barChart>
      <c:dateAx>
        <c:axId val="81473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989844067365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638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682330333437414"/>
          <c:y val="0.91014127915921517"/>
          <c:w val="0.2363507109671222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10/5/01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979716024340777E-2"/>
          <c:y val="0.12234910277324633"/>
          <c:w val="0.91987829614604466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44827586206896"/>
                  <c:y val="0.86949429037520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E5-493D-B9B8-D371CE4F0F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7849898580121704"/>
                  <c:y val="0.86786296900489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E5-493D-B9B8-D371CE4F0F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9411764705882348"/>
                  <c:y val="0.86949429037520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E5-493D-B9B8-D371CE4F0F0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0872210953346855"/>
                  <c:y val="0.86460032626427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E5-493D-B9B8-D371CE4F0F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Bill White</c:v>
                </c:pt>
                <c:pt idx="1">
                  <c:v>Chris Mahoney</c:v>
                </c:pt>
                <c:pt idx="2">
                  <c:v>Philip Berry</c:v>
                </c:pt>
                <c:pt idx="3">
                  <c:v>Hans Wong</c:v>
                </c:pt>
                <c:pt idx="4">
                  <c:v>Frank Economou</c:v>
                </c:pt>
                <c:pt idx="5">
                  <c:v>Chris Glaas</c:v>
                </c:pt>
                <c:pt idx="6">
                  <c:v>Sarah Mulholland</c:v>
                </c:pt>
                <c:pt idx="7">
                  <c:v>David Loosley</c:v>
                </c:pt>
              </c:strCache>
            </c:strRef>
          </c:cat>
          <c:val>
            <c:numRef>
              <c:f>'[3]Trader- CRUDE &amp; PRODS'!$G$7:$G$14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5-493D-B9B8-D371CE4F0F04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8782961460446245"/>
                  <c:y val="0.86786296900489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E5-493D-B9B8-D371CE4F0F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141987829614607"/>
                  <c:y val="0.86949429037520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E5-493D-B9B8-D371CE4F0F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602434077079102"/>
                  <c:y val="0.86460032626427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E5-493D-B9B8-D371CE4F0F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3164300202839758"/>
                  <c:y val="0.86460032626427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E5-493D-B9B8-D371CE4F0F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Bill White</c:v>
                </c:pt>
                <c:pt idx="1">
                  <c:v>Chris Mahoney</c:v>
                </c:pt>
                <c:pt idx="2">
                  <c:v>Philip Berry</c:v>
                </c:pt>
                <c:pt idx="3">
                  <c:v>Hans Wong</c:v>
                </c:pt>
                <c:pt idx="4">
                  <c:v>Frank Economou</c:v>
                </c:pt>
                <c:pt idx="5">
                  <c:v>Chris Glaas</c:v>
                </c:pt>
                <c:pt idx="6">
                  <c:v>Sarah Mulholland</c:v>
                </c:pt>
                <c:pt idx="7">
                  <c:v>David Loosley</c:v>
                </c:pt>
              </c:strCache>
            </c:strRef>
          </c:cat>
          <c:val>
            <c:numRef>
              <c:f>'[3]Trader- CRUDE &amp; PRODS'!$I$7:$I$14</c:f>
              <c:numCache>
                <c:formatCode>General</c:formatCode>
                <c:ptCount val="8"/>
                <c:pt idx="0">
                  <c:v>25</c:v>
                </c:pt>
                <c:pt idx="1">
                  <c:v>14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E5-493D-B9B8-D371CE4F0F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1802480"/>
        <c:axId val="1"/>
      </c:barChart>
      <c:catAx>
        <c:axId val="81180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141987829614604E-3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802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640973630831643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10/5/01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24137931034482E-2"/>
          <c:y val="0.12234910277324633"/>
          <c:w val="0.94523326572008115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Chad South</c:v>
                </c:pt>
                <c:pt idx="1">
                  <c:v>Lee Jackson</c:v>
                </c:pt>
                <c:pt idx="2">
                  <c:v>Chad Pennix</c:v>
                </c:pt>
                <c:pt idx="3">
                  <c:v>Wade Hicks</c:v>
                </c:pt>
                <c:pt idx="4">
                  <c:v>Steve Elliott</c:v>
                </c:pt>
                <c:pt idx="5">
                  <c:v>Lisa Vitali</c:v>
                </c:pt>
                <c:pt idx="6">
                  <c:v>Craig Story</c:v>
                </c:pt>
                <c:pt idx="7">
                  <c:v>Marc Wharton</c:v>
                </c:pt>
                <c:pt idx="8">
                  <c:v>Peter Bradley</c:v>
                </c:pt>
                <c:pt idx="9">
                  <c:v>Christian Lebroc</c:v>
                </c:pt>
              </c:strCache>
            </c:strRef>
          </c:cat>
          <c:val>
            <c:numRef>
              <c:f>'[3]Trader- CRUDE &amp; PRODS'!$G$27:$G$36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80D-9807-FC8E5E66491D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Chad South</c:v>
                </c:pt>
                <c:pt idx="1">
                  <c:v>Lee Jackson</c:v>
                </c:pt>
                <c:pt idx="2">
                  <c:v>Chad Pennix</c:v>
                </c:pt>
                <c:pt idx="3">
                  <c:v>Wade Hicks</c:v>
                </c:pt>
                <c:pt idx="4">
                  <c:v>Steve Elliott</c:v>
                </c:pt>
                <c:pt idx="5">
                  <c:v>Lisa Vitali</c:v>
                </c:pt>
                <c:pt idx="6">
                  <c:v>Craig Story</c:v>
                </c:pt>
                <c:pt idx="7">
                  <c:v>Marc Wharton</c:v>
                </c:pt>
                <c:pt idx="8">
                  <c:v>Peter Bradley</c:v>
                </c:pt>
                <c:pt idx="9">
                  <c:v>Christian Lebroc</c:v>
                </c:pt>
              </c:strCache>
            </c:strRef>
          </c:cat>
          <c:val>
            <c:numRef>
              <c:f>'[3]Trader- CRUDE &amp; PRODS'!$I$27:$I$36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E-480D-9807-FC8E5E6649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1807120"/>
        <c:axId val="1"/>
      </c:barChart>
      <c:catAx>
        <c:axId val="81180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807120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1034482758619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6452654866835"/>
          <c:y val="0.19048275799968531"/>
          <c:w val="0.83057207391748145"/>
          <c:h val="0.59946044429312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27600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803-84AE-AD34EF0A59DF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803-84AE-AD34EF0A59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5920"/>
        <c:axId val="1"/>
      </c:barChart>
      <c:dateAx>
        <c:axId val="81473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341886395581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59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35462309971422"/>
          <c:y val="0.90759431752791231"/>
          <c:w val="0.23635071096712224"/>
          <c:h val="7.0030425735178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60169033624803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DC4-9B7B-2416A828C84E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080929046225808"/>
                  <c:y val="0.74097050667582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01-4DC4-9B7B-2416A828C8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34881743709679"/>
                  <c:y val="0.73818490326726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01-4DC4-9B7B-2416A828C8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46600848492712"/>
                  <c:y val="0.7242568862244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01-4DC4-9B7B-2416A828C8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19961182410992"/>
                  <c:y val="0.72147128281593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1-4DC4-9B7B-2416A828C84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797135226144566"/>
                  <c:y val="0.674116024870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01-4DC4-9B7B-2416A828C8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01-4DC4-9B7B-2416A828C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5456"/>
        <c:axId val="1"/>
      </c:barChart>
      <c:dateAx>
        <c:axId val="81473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2277174043733572E-2"/>
              <c:y val="0.342629219252355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5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505682228073479"/>
          <c:y val="0.91089231459772479"/>
          <c:w val="0.28125889627462364"/>
          <c:h val="6.96400852138933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190194358242439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1753180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911-95E9-447299C8A35F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E-4911-95E9-447299C8A3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4528"/>
        <c:axId val="1"/>
      </c:barChart>
      <c:dateAx>
        <c:axId val="81473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9452483535414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4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101722730704934"/>
          <c:y val="0.90733220113711877"/>
          <c:w val="0.30503725236018908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9833361870652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4763000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779-A38E-9E9333E9E561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6650000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4779-A38E-9E9333E9E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0816"/>
        <c:axId val="1"/>
      </c:barChart>
      <c:dateAx>
        <c:axId val="81473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2598015402836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0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710954856337268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9446483697713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162742200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CE3-8F5E-C6121B00AE5D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5758000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CE3-8F5E-C6121B00AE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4731744"/>
        <c:axId val="1"/>
      </c:barChart>
      <c:dateAx>
        <c:axId val="81473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05703258479246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731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040543312688499"/>
          <c:y val="0.91114236695560835"/>
          <c:w val="0.17430700134867946"/>
          <c:h val="6.94468267496652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946044429312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111047400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7-4D2B-A960-A984F65961DF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4D2B-A960-A984F65961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5351760"/>
        <c:axId val="1"/>
      </c:barChart>
      <c:dateAx>
        <c:axId val="815351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341886395581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351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862420950096484"/>
          <c:y val="0.91039553455731947"/>
          <c:w val="0.17489324565107778"/>
          <c:h val="7.0030425735178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9053960272879"/>
          <c:y val="0.18820822748045499"/>
          <c:w val="0.82013678839699189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4763000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A-4F04-9916-3CB2179E4F50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A-4F04-9916-3CB2179E4F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815349904"/>
        <c:axId val="1"/>
      </c:barChart>
      <c:dateAx>
        <c:axId val="81534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229698882210962E-2"/>
              <c:y val="0.432598015402836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349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59921959906247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10/5/01</a:t>
            </a:r>
          </a:p>
        </c:rich>
      </c:tx>
      <c:layout>
        <c:manualLayout>
          <c:xMode val="edge"/>
          <c:yMode val="edge"/>
          <c:x val="0.266734279918864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22920892494935E-2"/>
          <c:y val="0.14681892332789559"/>
          <c:w val="0.92393509127789042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D92-41B5-B877-5C3870ACB4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PRODS'!$G$6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2-41B5-B877-5C3870ACB47A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PRODS'!$I$6</c:f>
              <c:numCache>
                <c:formatCode>General</c:formatCode>
                <c:ptCount val="1"/>
                <c:pt idx="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2-41B5-B877-5C3870ACB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812561040"/>
        <c:axId val="1"/>
      </c:barChart>
      <c:catAx>
        <c:axId val="81256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61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36713995943206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FAE4D74-BBCF-2ADE-45CB-75FAD609B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901EB49-CF9D-7909-7075-5B35120C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BBD517F-3FFA-CF74-3FCC-F23EDE27D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E4E2CD4-6333-0377-4113-124732D3D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28575</xdr:rowOff>
    </xdr:from>
    <xdr:to>
      <xdr:col>13</xdr:col>
      <xdr:colOff>600075</xdr:colOff>
      <xdr:row>113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F8D0C7F-C8B0-B4CC-4E9D-37735699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13</xdr:col>
      <xdr:colOff>600075</xdr:colOff>
      <xdr:row>157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88B28C0-29FD-71A9-5946-ED3B5C9FE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158</xdr:row>
      <xdr:rowOff>28575</xdr:rowOff>
    </xdr:from>
    <xdr:to>
      <xdr:col>13</xdr:col>
      <xdr:colOff>571500</xdr:colOff>
      <xdr:row>179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D8A6334-B818-D125-AF3F-0C75D0A5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13</xdr:col>
      <xdr:colOff>600075</xdr:colOff>
      <xdr:row>134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360CC97-1005-9041-1E23-545A8007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79BAB55-38BD-810B-8F8C-93B025D55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496D3C6-F830-5FB2-C795-B3469D5BEA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28B2C14-7751-D67B-D74E-455F82D74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0.34675</cdr:x>
      <cdr:y>0.14475</cdr:y>
    </cdr:from>
    <cdr:to>
      <cdr:x>0.72475</cdr:x>
      <cdr:y>0.171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0DA7469-DFF7-2527-F50E-9A4334BF30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6555" y="845170"/>
          <a:ext cx="3550043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EUROPE - DATA"/>
      <sheetName val="ENRON AMERICAS - DATA"/>
      <sheetName val="ENRON EUROPE METALS - DATA"/>
      <sheetName val="ENRON EUROPE GRAPHS"/>
      <sheetName val="ENRON METALS VS COMPETITORS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3</v>
          </cell>
          <cell r="AB78">
            <v>2</v>
          </cell>
          <cell r="AE78">
            <v>15</v>
          </cell>
          <cell r="AF78">
            <v>94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23000</v>
          </cell>
          <cell r="AB85">
            <v>27600</v>
          </cell>
          <cell r="AC85">
            <v>223000</v>
          </cell>
          <cell r="AD85">
            <v>1753180</v>
          </cell>
          <cell r="AE85">
            <v>300000</v>
          </cell>
          <cell r="AF85">
            <v>111047400</v>
          </cell>
          <cell r="AG85">
            <v>6650000</v>
          </cell>
          <cell r="AH85">
            <v>4763000</v>
          </cell>
          <cell r="AI85">
            <v>5758000</v>
          </cell>
          <cell r="AJ85">
            <v>162742200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Q1">
            <v>4</v>
          </cell>
          <cell r="U1">
            <v>715000</v>
          </cell>
          <cell r="AA1">
            <v>1</v>
          </cell>
          <cell r="AB1">
            <v>2</v>
          </cell>
          <cell r="AF1">
            <v>37500</v>
          </cell>
          <cell r="AG1">
            <v>50000</v>
          </cell>
          <cell r="AJ1">
            <v>11667000</v>
          </cell>
        </row>
        <row r="2">
          <cell r="C2">
            <v>5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 t="str">
            <v>Robert Fuller</v>
          </cell>
          <cell r="G6">
            <v>154</v>
          </cell>
          <cell r="I6">
            <v>201</v>
          </cell>
        </row>
        <row r="7">
          <cell r="C7" t="str">
            <v>Bill White</v>
          </cell>
          <cell r="G7">
            <v>1</v>
          </cell>
          <cell r="I7">
            <v>25</v>
          </cell>
        </row>
        <row r="8">
          <cell r="C8" t="str">
            <v>Chris Mahoney</v>
          </cell>
          <cell r="G8">
            <v>11</v>
          </cell>
          <cell r="I8">
            <v>14</v>
          </cell>
        </row>
        <row r="9">
          <cell r="C9" t="str">
            <v>Philip Berry</v>
          </cell>
          <cell r="G9">
            <v>3</v>
          </cell>
          <cell r="I9">
            <v>2</v>
          </cell>
        </row>
        <row r="10">
          <cell r="C10" t="str">
            <v>Hans Wong</v>
          </cell>
          <cell r="G10">
            <v>2</v>
          </cell>
          <cell r="I10">
            <v>1</v>
          </cell>
        </row>
        <row r="11">
          <cell r="C11" t="str">
            <v>Frank Economou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David Loosley</v>
          </cell>
          <cell r="G14">
            <v>1</v>
          </cell>
          <cell r="I14">
            <v>0</v>
          </cell>
        </row>
        <row r="27">
          <cell r="C27" t="str">
            <v>Chad South</v>
          </cell>
          <cell r="G27">
            <v>5</v>
          </cell>
          <cell r="I27">
            <v>5</v>
          </cell>
        </row>
        <row r="28">
          <cell r="C28" t="str">
            <v>Lee Jackson</v>
          </cell>
          <cell r="G28">
            <v>7</v>
          </cell>
          <cell r="I28">
            <v>4</v>
          </cell>
        </row>
        <row r="29">
          <cell r="C29" t="str">
            <v>Chad Pennix</v>
          </cell>
          <cell r="G29">
            <v>5</v>
          </cell>
          <cell r="I29">
            <v>2</v>
          </cell>
        </row>
        <row r="30">
          <cell r="C30" t="str">
            <v>Wade Hicks</v>
          </cell>
          <cell r="G30">
            <v>3</v>
          </cell>
          <cell r="I30">
            <v>2</v>
          </cell>
        </row>
        <row r="31">
          <cell r="C31" t="str">
            <v>Steve Elliott</v>
          </cell>
          <cell r="G31">
            <v>3</v>
          </cell>
          <cell r="I31">
            <v>1</v>
          </cell>
        </row>
        <row r="32">
          <cell r="C32" t="str">
            <v>Lisa Vitali</v>
          </cell>
          <cell r="G32">
            <v>0</v>
          </cell>
          <cell r="I32">
            <v>1</v>
          </cell>
        </row>
        <row r="33">
          <cell r="C33" t="str">
            <v>Craig Story</v>
          </cell>
          <cell r="G33">
            <v>2</v>
          </cell>
          <cell r="I33">
            <v>0</v>
          </cell>
        </row>
        <row r="34">
          <cell r="C34" t="str">
            <v>Marc Wharton</v>
          </cell>
          <cell r="G34">
            <v>1</v>
          </cell>
          <cell r="I34">
            <v>0</v>
          </cell>
        </row>
        <row r="35">
          <cell r="C35" t="str">
            <v>Peter Bradley</v>
          </cell>
          <cell r="G35">
            <v>1</v>
          </cell>
          <cell r="I35">
            <v>0</v>
          </cell>
        </row>
        <row r="36">
          <cell r="C36" t="str">
            <v>Christian Lebroc</v>
          </cell>
          <cell r="G36">
            <v>1</v>
          </cell>
          <cell r="I36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4"/>
  <sheetViews>
    <sheetView showGridLines="0" tabSelected="1" zoomScale="75" zoomScaleNormal="75" workbookViewId="0"/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38" spans="1:1" x14ac:dyDescent="0.2">
      <c r="A138" s="2"/>
    </row>
    <row r="159" spans="1:1" ht="13.5" customHeight="1" x14ac:dyDescent="0.25">
      <c r="A159" s="1"/>
    </row>
    <row r="160" spans="1:1" x14ac:dyDescent="0.2">
      <c r="A160" s="2"/>
    </row>
    <row r="193" spans="1:1" x14ac:dyDescent="0.2">
      <c r="A193" s="3"/>
    </row>
    <row r="195" spans="1:1" ht="15.75" x14ac:dyDescent="0.25">
      <c r="A195" s="1"/>
    </row>
    <row r="196" spans="1:1" x14ac:dyDescent="0.2">
      <c r="A196" s="2"/>
    </row>
    <row r="230" spans="1:1" ht="15.75" x14ac:dyDescent="0.25">
      <c r="A230" s="1"/>
    </row>
    <row r="231" spans="1:1" x14ac:dyDescent="0.2">
      <c r="A231" s="2"/>
    </row>
    <row r="264" spans="1:1" x14ac:dyDescent="0.2">
      <c r="A264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">
      <c r="B8" s="13" t="s">
        <v>11</v>
      </c>
      <c r="C8" s="14" t="s">
        <v>12</v>
      </c>
      <c r="D8" s="15">
        <f>'[2]Historical Volumes'!Q1/'[2]Historical Volumes'!C2</f>
        <v>0.8</v>
      </c>
      <c r="E8" s="16">
        <f>'[2]Historical Volumes'!U1/'[2]Historical Volumes'!C2</f>
        <v>143000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3" t="s">
        <v>11</v>
      </c>
      <c r="C12" s="14" t="s">
        <v>14</v>
      </c>
      <c r="D12" s="15">
        <f>'[2]Historical Volumes'!AA1/'[2]Historical Volumes'!C2</f>
        <v>0.2</v>
      </c>
      <c r="E12" s="16">
        <f>'[2]Historical Volumes'!AF1/'[2]Historical Volumes'!C2</f>
        <v>7500</v>
      </c>
    </row>
    <row r="13" spans="2:10" ht="17.25" customHeight="1" thickBot="1" x14ac:dyDescent="0.25">
      <c r="B13" s="17" t="s">
        <v>15</v>
      </c>
      <c r="C13" s="18" t="s">
        <v>16</v>
      </c>
      <c r="D13" s="19">
        <f>'[2]Historical Volumes'!AB1/'[2]Historical Volumes'!C2</f>
        <v>0.4</v>
      </c>
      <c r="E13" s="20">
        <f>'[2]Historical Volumes'!AG1/'[2]Historical Volumes'!C2</f>
        <v>10000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2333400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2001-10-09T20:19:10Z</dcterms:created>
  <dcterms:modified xsi:type="dcterms:W3CDTF">2023-09-10T15:11:16Z</dcterms:modified>
</cp:coreProperties>
</file>